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Dashboard" sheetId="5" r:id="rId1"/>
    <sheet name="Cпарк" sheetId="10" r:id="rId2"/>
    <sheet name="Продажи по сегментам" sheetId="15" r:id="rId3"/>
    <sheet name="Менеджеры" sheetId="16" r:id="rId4"/>
    <sheet name="Категории" sheetId="17" r:id="rId5"/>
    <sheet name="Динамика общ" sheetId="18" r:id="rId6"/>
    <sheet name="Orders" sheetId="1" r:id="rId7"/>
    <sheet name="Штаты" sheetId="9" r:id="rId8"/>
    <sheet name="Регионы" sheetId="8" r:id="rId9"/>
    <sheet name="Возвраты" sheetId="6" r:id="rId10"/>
    <sheet name="Сегменты динамика" sheetId="4" r:id="rId11"/>
  </sheets>
  <externalReferences>
    <externalReference r:id="rId12"/>
  </externalReferences>
  <definedNames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1" l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</calcChain>
</file>

<file path=xl/sharedStrings.xml><?xml version="1.0" encoding="utf-8"?>
<sst xmlns="http://schemas.openxmlformats.org/spreadsheetml/2006/main" count="130163" uniqueCount="10979">
  <si>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</si>
  <si>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</si>
  <si>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</si>
  <si>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</si>
  <si>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</si>
  <si>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</si>
  <si>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</si>
  <si>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</si>
  <si>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</si>
  <si>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</si>
  <si>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</si>
  <si>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</si>
  <si>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</si>
  <si>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</si>
  <si>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</si>
  <si>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</si>
  <si>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</si>
  <si>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</si>
  <si>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</si>
  <si>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</si>
  <si>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</si>
  <si>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</si>
  <si>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</si>
  <si>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</si>
  <si>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</si>
  <si>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</si>
  <si>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</si>
  <si>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</si>
  <si>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</si>
  <si>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</si>
  <si>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</si>
  <si>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</si>
  <si>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</si>
  <si>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</si>
  <si>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</si>
  <si>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</si>
  <si>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</si>
  <si>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</si>
  <si>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</si>
  <si>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</si>
  <si>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</si>
  <si>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</si>
  <si>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</si>
  <si>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</si>
  <si>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</si>
  <si>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</si>
  <si>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</si>
  <si>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</si>
  <si>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</si>
  <si>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</si>
  <si>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</si>
  <si>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</si>
  <si>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</si>
  <si>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</si>
  <si>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</si>
  <si>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</si>
  <si>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</si>
  <si>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</si>
  <si>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</si>
  <si>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</si>
  <si>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</si>
  <si>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</si>
  <si>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</si>
  <si>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</si>
  <si>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</si>
  <si>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</si>
  <si>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</si>
  <si>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</si>
  <si>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</si>
  <si>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</si>
  <si>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</si>
  <si>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</si>
  <si>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</si>
  <si>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</si>
  <si>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</si>
  <si>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</si>
  <si>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</si>
  <si>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</si>
  <si>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</si>
  <si>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</si>
  <si>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</si>
  <si>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</si>
  <si>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</si>
  <si>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</si>
  <si>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</si>
  <si>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</si>
  <si>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</si>
  <si>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</si>
  <si>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</si>
  <si>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</si>
  <si>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</si>
  <si>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</si>
  <si>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</si>
  <si>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</si>
  <si>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</si>
  <si>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</si>
  <si>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</si>
  <si>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</si>
  <si>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</si>
  <si>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</si>
  <si>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</si>
  <si>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</si>
  <si>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</si>
  <si>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</si>
  <si>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</si>
  <si>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</si>
  <si>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</si>
  <si>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</si>
  <si>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</si>
  <si>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</si>
  <si>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</si>
  <si>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</si>
  <si>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</si>
  <si>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</si>
  <si>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</si>
  <si>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</si>
  <si>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</si>
  <si>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</si>
  <si>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</si>
  <si>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</si>
  <si>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</si>
  <si>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</si>
  <si>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</si>
  <si>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</si>
  <si>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</si>
  <si>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</si>
  <si>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</si>
  <si>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</si>
  <si>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</si>
  <si>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</si>
  <si>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</si>
  <si>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</si>
  <si>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</si>
  <si>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</si>
  <si>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</si>
  <si>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</si>
  <si>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</si>
  <si>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</si>
  <si>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</si>
  <si>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</si>
  <si>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</si>
  <si>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</si>
  <si>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</si>
  <si>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</si>
  <si>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</si>
  <si>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</si>
  <si>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</si>
  <si>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</si>
  <si>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</si>
  <si>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</si>
  <si>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</si>
  <si>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</si>
  <si>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</si>
  <si>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</si>
  <si>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</si>
  <si>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</si>
  <si>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</si>
  <si>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</si>
  <si>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</si>
  <si>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</si>
  <si>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</si>
  <si>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</si>
  <si>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</si>
  <si>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</si>
  <si>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</si>
  <si>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</si>
  <si>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</si>
  <si>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</si>
  <si>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</si>
  <si>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</si>
  <si>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</si>
  <si>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</si>
  <si>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</si>
  <si>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</si>
  <si>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</si>
  <si>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</si>
  <si>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</si>
  <si>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</si>
  <si>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</si>
  <si>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</si>
  <si>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</si>
  <si>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</si>
  <si>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</si>
  <si>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</si>
  <si>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</si>
  <si>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</si>
  <si>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</si>
  <si>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</si>
  <si>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</si>
  <si>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</si>
  <si>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</si>
  <si>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</si>
  <si>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</si>
  <si>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</si>
  <si>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</si>
  <si>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</si>
  <si>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</si>
  <si>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</si>
  <si>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</si>
  <si>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</si>
  <si>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</si>
  <si>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</si>
  <si>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</si>
  <si>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</si>
  <si>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</si>
  <si>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</si>
  <si>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</si>
  <si>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</si>
  <si>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</si>
  <si>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</si>
  <si>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</si>
  <si>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</si>
  <si>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</si>
  <si>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</si>
  <si>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</si>
  <si>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</si>
  <si>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</si>
  <si>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</si>
  <si>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</si>
  <si>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</si>
  <si>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</si>
  <si>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</si>
  <si>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</si>
  <si>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</si>
  <si>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</si>
  <si>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</si>
  <si>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</si>
  <si>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</si>
  <si>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</si>
  <si>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</si>
  <si>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</si>
  <si>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</si>
  <si>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</si>
  <si>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</si>
  <si>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</si>
  <si>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</si>
  <si>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</si>
  <si>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</si>
  <si>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</si>
  <si>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</si>
  <si>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</si>
  <si>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</si>
  <si>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</si>
  <si>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</si>
  <si>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</si>
  <si>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</si>
  <si>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</si>
  <si>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</si>
  <si>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</si>
  <si>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</si>
  <si>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</si>
  <si>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</si>
  <si>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</si>
  <si>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</si>
  <si>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</si>
  <si>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</si>
  <si>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</si>
  <si>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</si>
  <si>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</si>
  <si>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</si>
  <si>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</si>
  <si>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</si>
  <si>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</si>
  <si>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</si>
  <si>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</si>
  <si>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</si>
  <si>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</si>
  <si>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</si>
  <si>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</si>
  <si>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</si>
  <si>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</si>
  <si>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</si>
  <si>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</si>
  <si>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</si>
  <si>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</si>
  <si>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</si>
  <si>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</si>
  <si>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</si>
  <si>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</si>
  <si>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</si>
  <si>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</si>
  <si>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</si>
  <si>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</si>
  <si>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</si>
  <si>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</si>
  <si>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</si>
  <si>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</si>
  <si>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</si>
  <si>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</si>
  <si>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</si>
  <si>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</si>
  <si>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</si>
  <si>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</si>
  <si>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</si>
  <si>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</si>
  <si>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</si>
  <si>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</si>
  <si>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</si>
  <si>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</si>
  <si>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</si>
  <si>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</si>
  <si>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</si>
  <si>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</si>
  <si>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</si>
  <si>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</si>
  <si>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</si>
  <si>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</si>
  <si>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</si>
  <si>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</si>
  <si>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</si>
  <si>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</si>
  <si>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</si>
  <si>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</si>
  <si>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</si>
  <si>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</si>
  <si>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</si>
  <si>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</si>
  <si>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</si>
  <si>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</si>
  <si>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</si>
  <si>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</si>
  <si>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</si>
  <si>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</si>
  <si>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</si>
  <si>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</si>
  <si>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</si>
  <si>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</si>
  <si>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</si>
  <si>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</si>
  <si>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</si>
  <si>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</si>
  <si>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</si>
  <si>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</si>
  <si>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</si>
  <si>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</si>
  <si>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</si>
  <si>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</si>
  <si>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</si>
  <si>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</si>
  <si>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</si>
  <si>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</si>
  <si>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</si>
  <si>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</si>
  <si>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</si>
  <si>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</si>
  <si>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</si>
  <si>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</si>
  <si>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</si>
  <si>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</si>
  <si>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</si>
  <si>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</si>
  <si>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</si>
  <si>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</si>
  <si>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</si>
  <si>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</si>
  <si>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</si>
  <si>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</si>
  <si>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</si>
  <si>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</si>
  <si>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</si>
  <si>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</si>
  <si>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</si>
  <si>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</si>
  <si>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</si>
  <si>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</si>
  <si>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</si>
  <si>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</si>
  <si>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</si>
  <si>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</si>
  <si>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</si>
  <si>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</si>
  <si>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</si>
  <si>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</si>
  <si>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</si>
  <si>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</si>
  <si>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</si>
  <si>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</si>
  <si>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</si>
  <si>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</si>
  <si>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</si>
  <si>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</si>
  <si>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</si>
  <si>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</si>
  <si>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</si>
  <si>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</si>
  <si>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</si>
  <si>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</si>
  <si>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</si>
  <si>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</si>
  <si>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</si>
  <si>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</si>
  <si>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</si>
  <si>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</si>
  <si>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</si>
  <si>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</si>
  <si>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</si>
  <si>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</si>
  <si>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</si>
  <si>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</si>
  <si>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</si>
  <si>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</si>
  <si>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</si>
  <si>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</si>
  <si>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</si>
  <si>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</si>
  <si>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</si>
  <si>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</si>
  <si>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</si>
  <si>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</si>
  <si>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</si>
  <si>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</si>
  <si>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</si>
  <si>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</si>
  <si>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</si>
  <si>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</si>
  <si>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</si>
  <si>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</si>
  <si>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</si>
  <si>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</si>
  <si>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</si>
  <si>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</si>
  <si>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</si>
  <si>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</si>
  <si>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</si>
  <si>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</si>
  <si>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</si>
  <si>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</si>
  <si>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</si>
  <si>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</si>
  <si>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</si>
  <si>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</si>
  <si>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</si>
  <si>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</si>
  <si>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</si>
  <si>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</si>
  <si>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</si>
  <si>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</si>
  <si>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</si>
  <si>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</si>
  <si>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</si>
  <si>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</si>
  <si>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</si>
  <si>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</si>
  <si>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</si>
  <si>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</si>
  <si>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</si>
  <si>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</si>
  <si>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</si>
  <si>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</si>
  <si>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</si>
  <si>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</si>
  <si>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</si>
  <si>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</si>
  <si>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</si>
  <si>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</si>
  <si>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</si>
  <si>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</si>
  <si>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</si>
  <si>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</si>
  <si>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</si>
  <si>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</si>
  <si>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</si>
  <si>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</si>
  <si>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</si>
  <si>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</si>
  <si>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</si>
  <si>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</si>
  <si>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</si>
  <si>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</si>
  <si>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</si>
  <si>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</si>
  <si>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</si>
  <si>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</si>
  <si>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</si>
  <si>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</si>
  <si>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</si>
  <si>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</si>
  <si>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</si>
  <si>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</si>
  <si>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</si>
  <si>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</si>
  <si>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</si>
  <si>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</si>
  <si>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</si>
  <si>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</si>
  <si>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</si>
  <si>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</si>
  <si>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</si>
  <si>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</si>
  <si>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</si>
  <si>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</si>
  <si>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</si>
  <si>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</si>
  <si>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</si>
  <si>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</si>
  <si>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</si>
  <si>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</si>
  <si>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</si>
  <si>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</si>
  <si>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</si>
  <si>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</si>
  <si>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</si>
  <si>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</si>
  <si>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</si>
  <si>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</si>
  <si>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</si>
  <si>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</si>
  <si>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</si>
  <si>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</si>
  <si>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</si>
  <si>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</si>
  <si>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</si>
  <si>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</si>
  <si>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</si>
  <si>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</si>
  <si>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</si>
  <si>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</si>
  <si>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</si>
  <si>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</si>
  <si>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</si>
  <si>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</si>
  <si>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</si>
  <si>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</si>
  <si>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</si>
  <si>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</si>
  <si>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</si>
  <si>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</si>
  <si>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</si>
  <si>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</si>
  <si>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</si>
  <si>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</si>
  <si>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</si>
  <si>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</si>
  <si>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</si>
  <si>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</si>
  <si>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</si>
  <si>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</si>
  <si>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</si>
  <si>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</si>
  <si>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</si>
  <si>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</si>
  <si>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</si>
  <si>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</si>
  <si>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</si>
  <si>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</si>
  <si>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</si>
  <si>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</si>
  <si>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</si>
  <si>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</si>
  <si>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</si>
  <si>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</si>
  <si>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</si>
  <si>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</si>
  <si>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</si>
  <si>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</si>
  <si>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</si>
  <si>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</si>
  <si>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</si>
  <si>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</si>
  <si>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</si>
  <si>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</si>
  <si>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</si>
  <si>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</si>
  <si>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</si>
  <si>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</si>
  <si>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</si>
  <si>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</si>
  <si>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</si>
  <si>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</si>
  <si>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</si>
  <si>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</si>
  <si>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</si>
  <si>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</si>
  <si>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</si>
  <si>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</si>
  <si>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</si>
  <si>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</si>
  <si>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</si>
  <si>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</si>
  <si>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</si>
  <si>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</si>
  <si>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</si>
  <si>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</si>
  <si>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</si>
  <si>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</si>
  <si>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</si>
  <si>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</si>
  <si>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</si>
  <si>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</si>
  <si>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</si>
  <si>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</si>
  <si>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</si>
  <si>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</si>
  <si>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</si>
  <si>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</si>
  <si>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</si>
  <si>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</si>
  <si>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</si>
  <si>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</si>
  <si>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</si>
  <si>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</si>
  <si>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</si>
  <si>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</si>
  <si>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</si>
  <si>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</si>
  <si>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</si>
  <si>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</si>
  <si>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</si>
  <si>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</si>
  <si>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</si>
  <si>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</si>
  <si>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</si>
  <si>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</si>
  <si>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</si>
  <si>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</si>
  <si>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</si>
  <si>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</si>
  <si>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</si>
  <si>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</si>
  <si>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</si>
  <si>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</si>
  <si>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</si>
  <si>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</si>
  <si>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</si>
  <si>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</si>
  <si>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</si>
  <si>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</si>
  <si>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</si>
  <si>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</si>
  <si>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</si>
  <si>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</si>
  <si>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</si>
  <si>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</si>
  <si>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</si>
  <si>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</si>
  <si>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</si>
  <si>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</si>
  <si>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</si>
  <si>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</si>
  <si>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</si>
  <si>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</si>
  <si>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</si>
  <si>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</si>
  <si>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</si>
  <si>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</si>
  <si>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</si>
  <si>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</si>
  <si>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</si>
  <si>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</si>
  <si>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</si>
  <si>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</si>
  <si>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</si>
  <si>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</si>
  <si>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</si>
  <si>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</si>
  <si>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</si>
  <si>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</si>
  <si>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</si>
  <si>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</si>
  <si>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</si>
  <si>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</si>
  <si>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</si>
  <si>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</si>
  <si>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</si>
  <si>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</si>
  <si>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</si>
  <si>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</si>
  <si>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</si>
  <si>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</si>
  <si>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</si>
  <si>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</si>
  <si>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</si>
  <si>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</si>
  <si>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</si>
  <si>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</si>
  <si>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</si>
  <si>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</si>
  <si>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</si>
  <si>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</si>
  <si>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</si>
  <si>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</si>
  <si>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</si>
  <si>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</si>
  <si>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</si>
  <si>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</si>
  <si>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</si>
  <si>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</si>
  <si>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</si>
  <si>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</si>
  <si>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</si>
  <si>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</si>
  <si>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</si>
  <si>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</si>
  <si>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</si>
  <si>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</si>
  <si>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</si>
  <si>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</si>
  <si>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</si>
  <si>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</si>
  <si>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</si>
  <si>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</si>
  <si>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</si>
  <si>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</si>
  <si>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</si>
  <si>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</si>
  <si>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</si>
  <si>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</si>
  <si>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</si>
  <si>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</si>
  <si>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</si>
  <si>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</si>
  <si>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</si>
  <si>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</si>
  <si>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</si>
  <si>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</si>
  <si>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</si>
  <si>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</si>
  <si>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</si>
  <si>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</si>
  <si>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</si>
  <si>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</si>
  <si>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</si>
  <si>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</si>
  <si>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</si>
  <si>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</si>
  <si>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</si>
  <si>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</si>
  <si>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</si>
  <si>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</si>
  <si>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</si>
  <si>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</si>
  <si>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</si>
  <si>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</si>
  <si>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</si>
  <si>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</si>
  <si>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</si>
  <si>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</si>
  <si>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</si>
  <si>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</si>
  <si>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</si>
  <si>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</si>
  <si>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</si>
  <si>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</si>
  <si>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</si>
  <si>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</si>
  <si>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</si>
  <si>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</si>
  <si>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</si>
  <si>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</si>
  <si>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</si>
  <si>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</si>
  <si>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</si>
  <si>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</si>
  <si>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</si>
  <si>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</si>
  <si>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</si>
  <si>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</si>
  <si>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</si>
  <si>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</si>
  <si>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</si>
  <si>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</si>
  <si>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</si>
  <si>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</si>
  <si>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</si>
  <si>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</si>
  <si>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</si>
  <si>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</si>
  <si>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</si>
  <si>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</si>
  <si>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</si>
  <si>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</si>
  <si>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</si>
  <si>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</si>
  <si>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</si>
  <si>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</si>
  <si>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</si>
  <si>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</si>
  <si>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</si>
  <si>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</si>
  <si>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</si>
  <si>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</si>
  <si>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</si>
  <si>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</si>
  <si>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</si>
  <si>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</si>
  <si>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</si>
  <si>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</si>
  <si>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</si>
  <si>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</si>
  <si>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</si>
  <si>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</si>
  <si>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</si>
  <si>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</si>
  <si>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</si>
  <si>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</si>
  <si>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</si>
  <si>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</si>
  <si>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</si>
  <si>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</si>
  <si>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</si>
  <si>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</si>
  <si>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</si>
  <si>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</si>
  <si>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</si>
  <si>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</si>
  <si>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</si>
  <si>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</si>
  <si>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</si>
  <si>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</si>
  <si>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</si>
  <si>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</si>
  <si>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</si>
  <si>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</si>
  <si>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</si>
  <si>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</si>
  <si>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</si>
  <si>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</si>
  <si>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</si>
  <si>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</si>
  <si>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</si>
  <si>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</si>
  <si>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</si>
  <si>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</si>
  <si>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</si>
  <si>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</si>
  <si>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</si>
  <si>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</si>
  <si>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</si>
  <si>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</si>
  <si>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</si>
  <si>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</si>
  <si>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</si>
  <si>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</si>
  <si>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</si>
  <si>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</si>
  <si>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</si>
  <si>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</si>
  <si>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</si>
  <si>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</si>
  <si>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</si>
  <si>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</si>
  <si>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</si>
  <si>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</si>
  <si>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</si>
  <si>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</si>
  <si>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</si>
  <si>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</si>
  <si>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</si>
  <si>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</si>
  <si>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</si>
  <si>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</si>
  <si>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</si>
  <si>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</si>
  <si>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</si>
  <si>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</si>
  <si>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</si>
  <si>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</si>
  <si>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</si>
  <si>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</si>
  <si>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</si>
  <si>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</si>
  <si>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</si>
  <si>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</si>
  <si>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</si>
  <si>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</si>
  <si>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</si>
  <si>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</si>
  <si>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</si>
  <si>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</si>
  <si>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</si>
  <si>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</si>
  <si>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</si>
  <si>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</si>
  <si>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</si>
  <si>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</si>
  <si>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</si>
  <si>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</si>
  <si>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</si>
  <si>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</si>
  <si>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</si>
  <si>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</si>
  <si>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</si>
  <si>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</si>
  <si>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</si>
  <si>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</si>
  <si>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</si>
  <si>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</si>
  <si>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</si>
  <si>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</si>
  <si>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</si>
  <si>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</si>
  <si>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</si>
  <si>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</si>
  <si>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</si>
  <si>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</si>
  <si>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</si>
  <si>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</si>
  <si>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</si>
  <si>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</si>
  <si>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</si>
  <si>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</si>
  <si>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</si>
  <si>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</si>
  <si>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</si>
  <si>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</si>
  <si>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</si>
  <si>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</si>
  <si>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</si>
  <si>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</si>
  <si>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</si>
  <si>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</si>
  <si>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</si>
  <si>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</si>
  <si>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</si>
  <si>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</si>
  <si>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</si>
  <si>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</si>
  <si>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</si>
  <si>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</si>
  <si>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</si>
  <si>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</si>
  <si>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</si>
  <si>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</si>
  <si>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</si>
  <si>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</si>
  <si>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</si>
  <si>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</si>
  <si>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</si>
  <si>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</si>
  <si>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</si>
  <si>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</si>
  <si>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</si>
  <si>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</si>
  <si>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</si>
  <si>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</si>
  <si>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</si>
  <si>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</si>
  <si>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</si>
  <si>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</si>
  <si>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</si>
  <si>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</si>
  <si>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</si>
  <si>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</si>
  <si>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</si>
  <si>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</si>
  <si>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</si>
  <si>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</si>
  <si>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</si>
  <si>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</si>
  <si>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</si>
  <si>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</si>
  <si>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</si>
  <si>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</si>
  <si>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</si>
  <si>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</si>
  <si>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</si>
  <si>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</si>
  <si>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</si>
  <si>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</si>
  <si>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</si>
  <si>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</si>
  <si>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</si>
  <si>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</si>
  <si>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</si>
  <si>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</si>
  <si>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</si>
  <si>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</si>
  <si>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</si>
  <si>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</si>
  <si>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</si>
  <si>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</si>
  <si>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</si>
  <si>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</si>
  <si>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</si>
  <si>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</si>
  <si>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</si>
  <si>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</si>
  <si>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</si>
  <si>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</si>
  <si>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</si>
  <si>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</si>
  <si>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</si>
  <si>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</si>
  <si>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</si>
  <si>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</si>
  <si>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</si>
  <si>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</si>
  <si>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</si>
  <si>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</si>
  <si>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</si>
  <si>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</si>
  <si>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</si>
  <si>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</si>
  <si>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</si>
  <si>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</si>
  <si>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</si>
  <si>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</si>
  <si>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</si>
  <si>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</si>
  <si>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</si>
  <si>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</si>
  <si>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</si>
  <si>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</si>
  <si>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</si>
  <si>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</si>
  <si>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</si>
  <si>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</si>
  <si>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</si>
  <si>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</si>
  <si>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</si>
  <si>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</si>
  <si>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</si>
  <si>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</si>
  <si>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</si>
  <si>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</si>
  <si>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</si>
  <si>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</si>
  <si>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</si>
  <si>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</si>
  <si>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</si>
  <si>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</si>
  <si>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</si>
  <si>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</si>
  <si>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</si>
  <si>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</si>
  <si>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</si>
  <si>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</si>
  <si>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</si>
  <si>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</si>
  <si>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</si>
  <si>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</si>
  <si>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</si>
  <si>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</si>
  <si>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</si>
  <si>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</si>
  <si>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</si>
  <si>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</si>
  <si>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</si>
  <si>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</si>
  <si>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</si>
  <si>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</si>
  <si>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</si>
  <si>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</si>
  <si>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</si>
  <si>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</si>
  <si>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</si>
  <si>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</si>
  <si>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</si>
  <si>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</si>
  <si>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</si>
  <si>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</si>
  <si>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</si>
  <si>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</si>
  <si>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</si>
  <si>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</si>
  <si>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</si>
  <si>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</si>
  <si>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</si>
  <si>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</si>
  <si>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</si>
  <si>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</si>
  <si>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</si>
  <si>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</si>
  <si>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</si>
  <si>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</si>
  <si>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</si>
  <si>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</si>
  <si>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</si>
  <si>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</si>
  <si>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</si>
  <si>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</si>
  <si>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</si>
  <si>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</si>
  <si>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</si>
  <si>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</si>
  <si>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</si>
  <si>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</si>
  <si>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</si>
  <si>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</si>
  <si>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</si>
  <si>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</si>
  <si>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</si>
  <si>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</si>
  <si>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</si>
  <si>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</si>
  <si>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</si>
  <si>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</si>
  <si>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</si>
  <si>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</si>
  <si>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</si>
  <si>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</si>
  <si>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</si>
  <si>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</si>
  <si>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</si>
  <si>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</si>
  <si>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</si>
  <si>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</si>
  <si>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</si>
  <si>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</si>
  <si>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</si>
  <si>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</si>
  <si>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</si>
  <si>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</si>
  <si>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</si>
  <si>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</si>
  <si>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</si>
  <si>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</si>
  <si>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</si>
  <si>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</si>
  <si>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</si>
  <si>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</si>
  <si>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</si>
  <si>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</si>
  <si>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</si>
  <si>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</si>
  <si>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</si>
  <si>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</si>
  <si>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</si>
  <si>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</si>
  <si>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</si>
  <si>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</si>
  <si>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</si>
  <si>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</si>
  <si>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</si>
  <si>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</si>
  <si>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</si>
  <si>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</si>
  <si>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</si>
  <si>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</si>
  <si>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</si>
  <si>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</si>
  <si>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</si>
  <si>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</si>
  <si>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</si>
  <si>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</si>
  <si>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</si>
  <si>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</si>
  <si>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</si>
  <si>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</si>
  <si>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</si>
  <si>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</si>
  <si>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</si>
  <si>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</si>
  <si>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</si>
  <si>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</si>
  <si>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</si>
  <si>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</si>
  <si>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</si>
  <si>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</si>
  <si>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</si>
  <si>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</si>
  <si>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</si>
  <si>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</si>
  <si>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</si>
  <si>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</si>
  <si>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</si>
  <si>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</si>
  <si>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</si>
  <si>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</si>
  <si>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</si>
  <si>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</si>
  <si>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</si>
  <si>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</si>
  <si>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</si>
  <si>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</si>
  <si>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</si>
  <si>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</si>
  <si>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</si>
  <si>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</si>
  <si>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</si>
  <si>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</si>
  <si>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</si>
  <si>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</si>
  <si>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</si>
  <si>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</si>
  <si>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</si>
  <si>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</si>
  <si>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</si>
  <si>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</si>
  <si>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</si>
  <si>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</si>
  <si>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</si>
  <si>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</si>
  <si>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</si>
  <si>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</si>
  <si>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</si>
  <si>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</si>
  <si>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</si>
  <si>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</si>
  <si>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</si>
  <si>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</si>
  <si>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</si>
  <si>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</si>
  <si>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</si>
  <si>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</si>
  <si>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</si>
  <si>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</si>
  <si>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</si>
  <si>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</si>
  <si>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</si>
  <si>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</si>
  <si>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</si>
  <si>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</si>
  <si>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</si>
  <si>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</si>
  <si>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</si>
  <si>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</si>
  <si>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</si>
  <si>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</si>
  <si>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</si>
  <si>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</si>
  <si>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</si>
  <si>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</si>
  <si>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</si>
  <si>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</si>
  <si>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</si>
  <si>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</si>
  <si>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</si>
  <si>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</si>
  <si>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</si>
  <si>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</si>
  <si>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</si>
  <si>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</si>
  <si>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</si>
  <si>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</si>
  <si>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</si>
  <si>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</si>
  <si>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</si>
  <si>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</si>
  <si>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</si>
  <si>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</si>
  <si>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</si>
  <si>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</si>
  <si>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</si>
  <si>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</si>
  <si>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</si>
  <si>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</si>
  <si>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</si>
  <si>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</si>
  <si>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</si>
  <si>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</si>
  <si>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</si>
  <si>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</si>
  <si>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</si>
  <si>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</si>
  <si>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</si>
  <si>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</si>
  <si>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</si>
  <si>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</si>
  <si>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</si>
  <si>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</si>
  <si>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</si>
  <si>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</si>
  <si>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</si>
  <si>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</si>
  <si>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</si>
  <si>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</si>
  <si>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</si>
  <si>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</si>
  <si>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</si>
  <si>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</si>
  <si>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</si>
  <si>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</si>
  <si>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</si>
  <si>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</si>
  <si>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</si>
  <si>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</si>
  <si>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</si>
  <si>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</si>
  <si>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</si>
  <si>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</si>
  <si>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</si>
  <si>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</si>
  <si>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</si>
  <si>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</si>
  <si>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</si>
  <si>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</si>
  <si>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</si>
  <si>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</si>
  <si>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</si>
  <si>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</si>
  <si>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</si>
  <si>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</si>
  <si>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</si>
  <si>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</si>
  <si>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</si>
  <si>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</si>
  <si>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</si>
  <si>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</si>
  <si>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</si>
  <si>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</si>
  <si>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</si>
  <si>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</si>
  <si>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</si>
  <si>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</si>
  <si>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</si>
  <si>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</si>
  <si>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</si>
  <si>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</si>
  <si>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</si>
  <si>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</si>
  <si>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</si>
  <si>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</si>
  <si>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</si>
  <si>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</si>
  <si>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</si>
  <si>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</si>
  <si>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</si>
  <si>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</si>
  <si>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</si>
  <si>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</si>
  <si>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</si>
  <si>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</si>
  <si>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</si>
  <si>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</si>
  <si>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</si>
  <si>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</si>
  <si>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</si>
  <si>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</si>
  <si>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</si>
  <si>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</si>
  <si>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</si>
  <si>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</si>
  <si>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</si>
  <si>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</si>
  <si>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</si>
  <si>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</si>
  <si>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</si>
  <si>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</si>
  <si>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</si>
  <si>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</si>
  <si>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</si>
  <si>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</si>
  <si>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</si>
  <si>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</si>
  <si>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</si>
  <si>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</si>
  <si>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</si>
  <si>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</si>
  <si>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</si>
  <si>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</si>
  <si>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</si>
  <si>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</si>
  <si>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</si>
  <si>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</si>
  <si>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</si>
  <si>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</si>
  <si>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</si>
  <si>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</si>
  <si>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</si>
  <si>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</si>
  <si>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</si>
  <si>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</si>
  <si>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</si>
  <si>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</si>
  <si>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</si>
  <si>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</si>
  <si>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</si>
  <si>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</si>
  <si>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</si>
  <si>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</si>
  <si>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</si>
  <si>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</si>
  <si>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</si>
  <si>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</si>
  <si>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</si>
  <si>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</si>
  <si>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</si>
  <si>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</si>
  <si>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</si>
  <si>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</si>
  <si>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</si>
  <si>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</si>
  <si>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</si>
  <si>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</si>
  <si>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</si>
  <si>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</si>
  <si>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</si>
  <si>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</si>
  <si>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</si>
  <si>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</si>
  <si>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</si>
  <si>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</si>
  <si>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</si>
  <si>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</si>
  <si>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</si>
  <si>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</si>
  <si>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</si>
  <si>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</si>
  <si>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</si>
  <si>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</si>
  <si>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</si>
  <si>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</si>
  <si>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</si>
  <si>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</si>
  <si>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</si>
  <si>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</si>
  <si>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</si>
  <si>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</si>
  <si>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</si>
  <si>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</si>
  <si>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</si>
  <si>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</si>
  <si>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</si>
  <si>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</si>
  <si>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</si>
  <si>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</si>
  <si>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</si>
  <si>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</si>
  <si>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</si>
  <si>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</si>
  <si>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</si>
  <si>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</si>
  <si>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</si>
  <si>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</si>
  <si>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</si>
  <si>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</si>
  <si>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</si>
  <si>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</si>
  <si>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</si>
  <si>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</si>
  <si>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</si>
  <si>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</si>
  <si>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</si>
  <si>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</si>
  <si>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</si>
  <si>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</si>
  <si>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</si>
  <si>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</si>
  <si>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</si>
  <si>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</si>
  <si>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</si>
  <si>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</si>
  <si>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</si>
  <si>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</si>
  <si>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</si>
  <si>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</si>
  <si>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</si>
  <si>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</si>
  <si>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</si>
  <si>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</si>
  <si>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</si>
  <si>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</si>
  <si>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</si>
  <si>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</si>
  <si>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</si>
  <si>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</si>
  <si>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</si>
  <si>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</si>
  <si>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</si>
  <si>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</si>
  <si>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</si>
  <si>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</si>
  <si>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</si>
  <si>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</si>
  <si>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</si>
  <si>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</si>
  <si>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</si>
  <si>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</si>
  <si>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</si>
  <si>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</si>
  <si>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</si>
  <si>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</si>
  <si>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</si>
  <si>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</si>
  <si>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</si>
  <si>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</si>
  <si>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</si>
  <si>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</si>
  <si>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</si>
  <si>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</si>
  <si>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</si>
  <si>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</si>
  <si>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</si>
  <si>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</si>
  <si>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</si>
  <si>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</si>
  <si>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</si>
  <si>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</si>
  <si>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</si>
  <si>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</si>
  <si>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</si>
  <si>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</si>
  <si>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</si>
  <si>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</si>
  <si>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</si>
  <si>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</si>
  <si>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</si>
  <si>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</si>
  <si>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</si>
  <si>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</si>
  <si>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</si>
  <si>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</si>
  <si>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</si>
  <si>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</si>
  <si>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</si>
  <si>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</si>
  <si>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</si>
  <si>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</si>
  <si>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</si>
  <si>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</si>
  <si>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</si>
  <si>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</si>
  <si>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</si>
  <si>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</si>
  <si>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</si>
  <si>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</si>
  <si>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</si>
  <si>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</si>
  <si>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</si>
  <si>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</si>
  <si>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</si>
  <si>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</si>
  <si>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</si>
  <si>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</si>
  <si>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</si>
  <si>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</si>
  <si>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</si>
  <si>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</si>
  <si>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</si>
  <si>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</si>
  <si>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</si>
  <si>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</si>
  <si>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</si>
  <si>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</si>
  <si>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</si>
  <si>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</si>
  <si>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</si>
  <si>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</si>
  <si>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</si>
  <si>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</si>
  <si>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</si>
  <si>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</si>
  <si>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</si>
  <si>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</si>
  <si>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</si>
  <si>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</si>
  <si>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</si>
  <si>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</si>
  <si>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</si>
  <si>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</si>
  <si>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</si>
  <si>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</si>
  <si>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</si>
  <si>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</si>
  <si>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</si>
  <si>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</si>
  <si>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</si>
  <si>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</si>
  <si>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</si>
  <si>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</si>
  <si>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</si>
  <si>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</si>
  <si>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</si>
  <si>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</si>
  <si>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</si>
  <si>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</si>
  <si>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</si>
  <si>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</si>
  <si>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</si>
  <si>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</si>
  <si>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</si>
  <si>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</si>
  <si>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</si>
  <si>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</si>
  <si>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</si>
  <si>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</si>
  <si>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</si>
  <si>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</si>
  <si>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</si>
  <si>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</si>
  <si>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</si>
  <si>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</si>
  <si>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</si>
  <si>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</si>
  <si>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</si>
  <si>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</si>
  <si>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</si>
  <si>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</si>
  <si>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</si>
  <si>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</si>
  <si>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</si>
  <si>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</si>
  <si>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</si>
  <si>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</si>
  <si>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</si>
  <si>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</si>
  <si>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</si>
  <si>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</si>
  <si>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</si>
  <si>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</si>
  <si>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</si>
  <si>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</si>
  <si>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</si>
  <si>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</si>
  <si>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</si>
  <si>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</si>
  <si>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</si>
  <si>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</si>
  <si>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</si>
  <si>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</si>
  <si>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</si>
  <si>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</si>
  <si>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</si>
  <si>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</si>
  <si>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</si>
  <si>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</si>
  <si>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</si>
  <si>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</si>
  <si>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</si>
  <si>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</si>
  <si>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</si>
  <si>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</si>
  <si>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</si>
  <si>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</si>
  <si>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</si>
  <si>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</si>
  <si>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</si>
  <si>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</si>
  <si>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</si>
  <si>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</si>
  <si>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</si>
  <si>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</si>
  <si>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</si>
  <si>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</si>
  <si>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</si>
  <si>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</si>
  <si>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</si>
  <si>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</si>
  <si>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</si>
  <si>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</si>
  <si>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</si>
  <si>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</si>
  <si>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</si>
  <si>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</si>
  <si>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</si>
  <si>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</si>
  <si>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</si>
  <si>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</si>
  <si>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</si>
  <si>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</si>
  <si>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</si>
  <si>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</si>
  <si>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</si>
  <si>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</si>
  <si>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</si>
  <si>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</si>
  <si>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</si>
  <si>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</si>
  <si>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</si>
  <si>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</si>
  <si>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</si>
  <si>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</si>
  <si>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</si>
  <si>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</si>
  <si>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</si>
  <si>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</si>
  <si>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</si>
  <si>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</si>
  <si>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</si>
  <si>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</si>
  <si>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</si>
  <si>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</si>
  <si>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</si>
  <si>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</si>
  <si>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</si>
  <si>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</si>
  <si>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</si>
  <si>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</si>
  <si>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</si>
  <si>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</si>
  <si>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</si>
  <si>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</si>
  <si>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</si>
  <si>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</si>
  <si>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</si>
  <si>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</si>
  <si>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</si>
  <si>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</si>
  <si>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</si>
  <si>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</si>
  <si>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</si>
  <si>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</si>
  <si>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</si>
  <si>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</si>
  <si>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</si>
  <si>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</si>
  <si>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</si>
  <si>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</si>
  <si>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</si>
  <si>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</si>
  <si>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</si>
  <si>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</si>
  <si>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</si>
  <si>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</si>
  <si>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</si>
  <si>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</si>
  <si>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</si>
  <si>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</si>
  <si>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</si>
  <si>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</si>
  <si>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</si>
  <si>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</si>
  <si>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</si>
  <si>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</si>
  <si>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</si>
  <si>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</si>
  <si>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</si>
  <si>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</si>
  <si>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</si>
  <si>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</si>
  <si>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</si>
  <si>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</si>
  <si>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</si>
  <si>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</si>
  <si>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</si>
  <si>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</si>
  <si>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</si>
  <si>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</si>
  <si>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</si>
  <si>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</si>
  <si>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</si>
  <si>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</si>
  <si>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</si>
  <si>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</si>
  <si>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</si>
  <si>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</si>
  <si>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</si>
  <si>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</si>
  <si>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</si>
  <si>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</si>
  <si>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</si>
  <si>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</si>
  <si>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</si>
  <si>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</si>
  <si>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</si>
  <si>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</si>
  <si>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</si>
  <si>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</si>
  <si>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</si>
  <si>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</si>
  <si>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</si>
  <si>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</si>
  <si>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</si>
  <si>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</si>
  <si>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</si>
  <si>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</si>
  <si>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</si>
  <si>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</si>
  <si>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</si>
  <si>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</si>
  <si>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</si>
  <si>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</si>
  <si>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</si>
  <si>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</si>
  <si>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</si>
  <si>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</si>
  <si>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</si>
  <si>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</si>
  <si>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</si>
  <si>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</si>
  <si>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</si>
  <si>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</si>
  <si>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</si>
  <si>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</si>
  <si>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</si>
  <si>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</si>
  <si>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</si>
  <si>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</si>
  <si>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</si>
  <si>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</si>
  <si>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</si>
  <si>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</si>
  <si>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</si>
  <si>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</si>
  <si>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</si>
  <si>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</si>
  <si>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</si>
  <si>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</si>
  <si>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</si>
  <si>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</si>
  <si>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</si>
  <si>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</si>
  <si>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</si>
  <si>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</si>
  <si>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</si>
  <si>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</si>
  <si>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</si>
  <si>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</si>
  <si>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</si>
  <si>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</si>
  <si>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</si>
  <si>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</si>
  <si>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</si>
  <si>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</si>
  <si>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</si>
  <si>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</si>
  <si>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</si>
  <si>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</si>
  <si>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</si>
  <si>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</si>
  <si>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</si>
  <si>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</si>
  <si>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</si>
  <si>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</si>
  <si>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</si>
  <si>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</si>
  <si>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</si>
  <si>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</si>
  <si>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</si>
  <si>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</si>
  <si>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</si>
  <si>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</si>
  <si>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</si>
  <si>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</si>
  <si>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</si>
  <si>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</si>
  <si>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</si>
  <si>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</si>
  <si>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</si>
  <si>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</si>
  <si>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</si>
  <si>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</si>
  <si>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</si>
  <si>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</si>
  <si>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</si>
  <si>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</si>
  <si>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</si>
  <si>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</si>
  <si>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</si>
  <si>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</si>
  <si>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</si>
  <si>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</si>
  <si>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</si>
  <si>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</si>
  <si>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</si>
  <si>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</si>
  <si>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</si>
  <si>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</si>
  <si>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</si>
  <si>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</si>
  <si>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</si>
  <si>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</si>
  <si>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</si>
  <si>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</si>
  <si>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</si>
  <si>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</si>
  <si>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</si>
  <si>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</si>
  <si>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</si>
  <si>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</si>
  <si>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</si>
  <si>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</si>
  <si>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</si>
  <si>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</si>
  <si>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</si>
  <si>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</si>
  <si>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</si>
  <si>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</si>
  <si>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</si>
  <si>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</si>
  <si>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</si>
  <si>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</si>
  <si>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</si>
  <si>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</si>
  <si>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</si>
  <si>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</si>
  <si>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</si>
  <si>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</si>
  <si>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</si>
  <si>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</si>
  <si>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</si>
  <si>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</si>
  <si>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</si>
  <si>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</si>
  <si>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</si>
  <si>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</si>
  <si>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</si>
  <si>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</si>
  <si>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</si>
  <si>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</si>
  <si>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</si>
  <si>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</si>
  <si>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</si>
  <si>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</si>
  <si>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</si>
  <si>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</si>
  <si>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</si>
  <si>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</si>
  <si>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</si>
  <si>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</si>
  <si>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</si>
  <si>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</si>
  <si>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</si>
  <si>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</si>
  <si>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</si>
  <si>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</si>
  <si>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</si>
  <si>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</si>
  <si>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</si>
  <si>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</si>
  <si>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</si>
  <si>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</si>
  <si>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</si>
  <si>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</si>
  <si>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</si>
  <si>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</si>
  <si>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</si>
  <si>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</si>
  <si>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</si>
  <si>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</si>
  <si>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</si>
  <si>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</si>
  <si>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</si>
  <si>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</si>
  <si>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</si>
  <si>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</si>
  <si>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</si>
  <si>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</si>
  <si>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</si>
  <si>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</si>
  <si>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</si>
  <si>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</si>
  <si>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</si>
  <si>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</si>
  <si>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</si>
  <si>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</si>
  <si>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</si>
  <si>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</si>
  <si>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</si>
  <si>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</si>
  <si>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</si>
  <si>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</si>
  <si>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</si>
  <si>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</si>
  <si>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</si>
  <si>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</si>
  <si>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</si>
  <si>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</si>
  <si>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</si>
  <si>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</si>
  <si>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</si>
  <si>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</si>
  <si>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</si>
  <si>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</si>
  <si>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</si>
  <si>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</si>
  <si>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</si>
  <si>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</si>
  <si>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</si>
  <si>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</si>
  <si>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</si>
  <si>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</si>
  <si>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</si>
  <si>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</si>
  <si>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</si>
  <si>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</si>
  <si>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</si>
  <si>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</si>
  <si>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</si>
  <si>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</si>
  <si>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</si>
  <si>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</si>
  <si>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</si>
  <si>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</si>
  <si>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</si>
  <si>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</si>
  <si>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</si>
  <si>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</si>
  <si>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</si>
  <si>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</si>
  <si>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</si>
  <si>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</si>
  <si>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</si>
  <si>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</si>
  <si>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</si>
  <si>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</si>
  <si>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</si>
  <si>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</si>
  <si>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</si>
  <si>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</si>
  <si>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</si>
  <si>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</si>
  <si>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</si>
  <si>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</si>
  <si>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</si>
  <si>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</si>
  <si>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</si>
  <si>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</si>
  <si>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</si>
  <si>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</si>
  <si>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</si>
  <si>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</si>
  <si>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</si>
  <si>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</si>
  <si>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</si>
  <si>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</si>
  <si>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</si>
  <si>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</si>
  <si>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</si>
  <si>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</si>
  <si>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</si>
  <si>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</si>
  <si>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</si>
  <si>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</si>
  <si>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</si>
  <si>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</si>
  <si>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</si>
  <si>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</si>
  <si>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</si>
  <si>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</si>
  <si>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</si>
  <si>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</si>
  <si>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</si>
  <si>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</si>
  <si>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</si>
  <si>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</si>
  <si>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</si>
  <si>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</si>
  <si>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</si>
  <si>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</si>
  <si>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</si>
  <si>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</si>
  <si>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</si>
  <si>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</si>
  <si>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</si>
  <si>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</si>
  <si>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</si>
  <si>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</si>
  <si>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</si>
  <si>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</si>
  <si>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</si>
  <si>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</si>
  <si>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</si>
  <si>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</si>
  <si>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</si>
  <si>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</si>
  <si>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</si>
  <si>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</si>
  <si>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</si>
  <si>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</si>
  <si>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</si>
  <si>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</si>
  <si>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</si>
  <si>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</si>
  <si>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</si>
  <si>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</si>
  <si>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</si>
  <si>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</si>
  <si>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</si>
  <si>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</si>
  <si>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</si>
  <si>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</si>
  <si>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</si>
  <si>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</si>
  <si>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</si>
  <si>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</si>
  <si>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</si>
  <si>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</si>
  <si>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</si>
  <si>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</si>
  <si>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</si>
  <si>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</si>
  <si>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</si>
  <si>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</si>
  <si>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</si>
  <si>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</si>
  <si>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</si>
  <si>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</si>
  <si>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</si>
  <si>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</si>
  <si>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</si>
  <si>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</si>
  <si>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</si>
  <si>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</si>
  <si>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</si>
  <si>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</si>
  <si>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</si>
  <si>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</si>
  <si>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</si>
  <si>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</si>
  <si>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</si>
  <si>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</si>
  <si>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</si>
  <si>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</si>
  <si>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</si>
  <si>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</si>
  <si>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</si>
  <si>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</si>
  <si>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</si>
  <si>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</si>
  <si>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</si>
  <si>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</si>
  <si>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</si>
  <si>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</si>
  <si>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</si>
  <si>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</si>
  <si>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</si>
  <si>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</si>
  <si>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</si>
  <si>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</si>
  <si>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</si>
  <si>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</si>
  <si>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</si>
  <si>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</si>
  <si>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</si>
  <si>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</si>
  <si>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</si>
  <si>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</si>
  <si>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</si>
  <si>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</si>
  <si>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</si>
  <si>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</si>
  <si>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</si>
  <si>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</si>
  <si>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</si>
  <si>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</si>
  <si>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</si>
  <si>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</si>
  <si>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</si>
  <si>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</si>
  <si>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</si>
  <si>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</si>
  <si>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</si>
  <si>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</si>
  <si>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</si>
  <si>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</si>
  <si>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</si>
  <si>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</si>
  <si>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</si>
  <si>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</si>
  <si>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</si>
  <si>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</si>
  <si>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</si>
  <si>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</si>
  <si>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</si>
  <si>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</si>
  <si>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</si>
  <si>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</si>
  <si>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</si>
  <si>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</si>
  <si>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</si>
  <si>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</si>
  <si>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</si>
  <si>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</si>
  <si>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</si>
  <si>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</si>
  <si>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</si>
  <si>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</si>
  <si>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</si>
  <si>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</si>
  <si>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</si>
  <si>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</si>
  <si>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</si>
  <si>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</si>
  <si>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</si>
  <si>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</si>
  <si>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</si>
  <si>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</si>
  <si>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</si>
  <si>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</si>
  <si>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</si>
  <si>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</si>
  <si>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</si>
  <si>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</si>
  <si>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</si>
  <si>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</si>
  <si>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</si>
  <si>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</si>
  <si>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</si>
  <si>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</si>
  <si>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</si>
  <si>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</si>
  <si>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</si>
  <si>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</si>
  <si>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</si>
  <si>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</si>
  <si>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</si>
  <si>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</si>
  <si>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</si>
  <si>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</si>
  <si>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</si>
  <si>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</si>
  <si>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</si>
  <si>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</si>
  <si>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</si>
  <si>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</si>
  <si>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</si>
  <si>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</si>
  <si>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</si>
  <si>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</si>
  <si>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</si>
  <si>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</si>
  <si>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</si>
  <si>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</si>
  <si>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</si>
  <si>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</si>
  <si>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</si>
  <si>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</si>
  <si>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</si>
  <si>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</si>
  <si>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</si>
  <si>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</si>
  <si>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</si>
  <si>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</si>
  <si>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</si>
  <si>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</si>
  <si>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</si>
  <si>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</si>
  <si>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</si>
  <si>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</si>
  <si>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</si>
  <si>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</si>
  <si>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</si>
  <si>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</si>
  <si>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</si>
  <si>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</si>
  <si>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</si>
  <si>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</si>
  <si>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</si>
  <si>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</si>
  <si>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</si>
  <si>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</si>
  <si>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</si>
  <si>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</si>
  <si>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</si>
  <si>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</si>
  <si>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</si>
  <si>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</si>
  <si>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</si>
  <si>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</si>
  <si>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</si>
  <si>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</si>
  <si>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</si>
  <si>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</si>
  <si>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</si>
  <si>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</si>
  <si>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</si>
  <si>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</si>
  <si>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</si>
  <si>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</si>
  <si>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</si>
  <si>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</si>
  <si>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</si>
  <si>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</si>
  <si>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</si>
  <si>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</si>
  <si>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</si>
  <si>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</si>
  <si>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</si>
  <si>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</si>
  <si>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</si>
  <si>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</si>
  <si>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</si>
  <si>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</si>
  <si>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</si>
  <si>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</si>
  <si>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</si>
  <si>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</si>
  <si>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</si>
  <si>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</si>
  <si>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</si>
  <si>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</si>
  <si>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</si>
  <si>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</si>
  <si>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</si>
  <si>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</si>
  <si>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</si>
  <si>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</si>
  <si>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</si>
  <si>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</si>
  <si>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</si>
  <si>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</si>
  <si>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</si>
  <si>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</si>
  <si>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</si>
  <si>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</si>
  <si>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</si>
  <si>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</si>
  <si>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</si>
  <si>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</si>
  <si>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</si>
  <si>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</si>
  <si>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</si>
  <si>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</si>
  <si>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</si>
  <si>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</si>
  <si>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</si>
  <si>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</si>
  <si>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</si>
  <si>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</si>
  <si>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</si>
  <si>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</si>
  <si>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</si>
  <si>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</si>
  <si>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</si>
  <si>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</si>
  <si>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</si>
  <si>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</si>
  <si>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</si>
  <si>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</si>
  <si>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</si>
  <si>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</si>
  <si>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</si>
  <si>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</si>
  <si>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</si>
  <si>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</si>
  <si>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</si>
  <si>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</si>
  <si>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</si>
  <si>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</si>
  <si>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</si>
  <si>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</si>
  <si>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</si>
  <si>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</si>
  <si>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</si>
  <si>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</si>
  <si>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</si>
  <si>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</si>
  <si>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</si>
  <si>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</si>
  <si>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</si>
  <si>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</si>
  <si>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</si>
  <si>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</si>
  <si>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</si>
  <si>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</si>
  <si>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</si>
  <si>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</si>
  <si>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</si>
  <si>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</si>
  <si>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</si>
  <si>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</si>
  <si>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</si>
  <si>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</si>
  <si>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</si>
  <si>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</si>
  <si>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</si>
  <si>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</si>
  <si>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</si>
  <si>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</si>
  <si>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</si>
  <si>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</si>
  <si>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</si>
  <si>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</si>
  <si>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</si>
  <si>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</si>
  <si>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</si>
  <si>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</si>
  <si>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</si>
  <si>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</si>
  <si>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</si>
  <si>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</si>
  <si>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</si>
  <si>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</si>
  <si>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</si>
  <si>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</si>
  <si>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</si>
  <si>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</si>
  <si>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</si>
  <si>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</si>
  <si>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</si>
  <si>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</si>
  <si>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</si>
  <si>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</si>
  <si>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</si>
  <si>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</si>
  <si>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</si>
  <si>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</si>
  <si>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</si>
  <si>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</si>
  <si>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</si>
  <si>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</si>
  <si>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</si>
  <si>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</si>
  <si>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</si>
  <si>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</si>
  <si>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</si>
  <si>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</si>
  <si>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</si>
  <si>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</si>
  <si>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</si>
  <si>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</si>
  <si>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</si>
  <si>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</si>
  <si>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</si>
  <si>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</si>
  <si>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</si>
  <si>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</si>
  <si>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</si>
  <si>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</si>
  <si>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</si>
  <si>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</si>
  <si>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</si>
  <si>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</si>
  <si>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</si>
  <si>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</si>
  <si>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</si>
  <si>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</si>
  <si>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</si>
  <si>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</si>
  <si>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</si>
  <si>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</si>
  <si>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</si>
  <si>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</si>
  <si>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</si>
  <si>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</si>
  <si>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</si>
  <si>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</si>
  <si>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</si>
  <si>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</si>
  <si>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</si>
  <si>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</si>
  <si>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</si>
  <si>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</si>
  <si>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</si>
  <si>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</si>
  <si>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</si>
  <si>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</si>
  <si>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</si>
  <si>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</si>
  <si>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</si>
  <si>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</si>
  <si>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</si>
  <si>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</si>
  <si>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</si>
  <si>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</si>
  <si>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</si>
  <si>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</si>
  <si>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</si>
  <si>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</si>
  <si>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</si>
  <si>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</si>
  <si>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</si>
  <si>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</si>
  <si>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</si>
  <si>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</si>
  <si>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</si>
  <si>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</si>
  <si>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</si>
  <si>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</si>
  <si>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</si>
  <si>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</si>
  <si>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</si>
  <si>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</si>
  <si>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</si>
  <si>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</si>
  <si>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</si>
  <si>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</si>
  <si>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</si>
  <si>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</si>
  <si>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</si>
  <si>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</si>
  <si>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</si>
  <si>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</si>
  <si>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</si>
  <si>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</si>
  <si>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</si>
  <si>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</si>
  <si>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</si>
  <si>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</si>
  <si>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</si>
  <si>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</si>
  <si>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</si>
  <si>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</si>
  <si>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</si>
  <si>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</si>
  <si>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</si>
  <si>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</si>
  <si>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</si>
  <si>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</si>
  <si>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</si>
  <si>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</si>
  <si>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</si>
  <si>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</si>
  <si>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</si>
  <si>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</si>
  <si>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</si>
  <si>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</si>
  <si>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</si>
  <si>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</si>
  <si>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</si>
  <si>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</si>
  <si>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</si>
  <si>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</si>
  <si>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</si>
  <si>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</si>
  <si>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</si>
  <si>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</si>
  <si>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</si>
  <si>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</si>
  <si>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</si>
  <si>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</si>
  <si>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</si>
  <si>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</si>
  <si>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</si>
  <si>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</si>
  <si>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</si>
  <si>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</si>
  <si>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</si>
  <si>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</si>
  <si>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</si>
  <si>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</si>
  <si>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</si>
  <si>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</si>
  <si>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</si>
  <si>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</si>
  <si>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</si>
  <si>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</si>
  <si>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</si>
  <si>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</si>
  <si>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</si>
  <si>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</si>
  <si>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</si>
  <si>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</si>
  <si>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</si>
  <si>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</si>
  <si>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</si>
  <si>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</si>
  <si>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</si>
  <si>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</si>
  <si>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</si>
  <si>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</si>
  <si>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</si>
  <si>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</si>
  <si>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</si>
  <si>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</si>
  <si>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</si>
  <si>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</si>
  <si>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</si>
  <si>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</si>
  <si>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</si>
  <si>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</si>
  <si>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</si>
  <si>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</si>
  <si>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</si>
  <si>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</si>
  <si>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</si>
  <si>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</si>
  <si>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</si>
  <si>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</si>
  <si>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</si>
  <si>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</si>
  <si>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</si>
  <si>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</si>
  <si>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</si>
  <si>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</si>
  <si>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</si>
  <si>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</si>
  <si>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</si>
  <si>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</si>
  <si>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</si>
  <si>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</si>
  <si>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</si>
  <si>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</si>
  <si>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</si>
  <si>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</si>
  <si>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</si>
  <si>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</si>
  <si>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</si>
  <si>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</si>
  <si>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</si>
  <si>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</si>
  <si>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</si>
  <si>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</si>
  <si>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</si>
  <si>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</si>
  <si>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</si>
  <si>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</si>
  <si>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</si>
  <si>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</si>
  <si>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</si>
  <si>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</si>
  <si>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</si>
  <si>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</si>
  <si>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</si>
  <si>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</si>
  <si>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</si>
  <si>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</si>
  <si>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</si>
  <si>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</si>
  <si>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</si>
  <si>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</si>
  <si>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</si>
  <si>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</si>
  <si>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</si>
  <si>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</si>
  <si>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</si>
  <si>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</si>
  <si>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</si>
  <si>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</si>
  <si>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</si>
  <si>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</si>
  <si>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</si>
  <si>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</si>
  <si>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</si>
  <si>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</si>
  <si>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</si>
  <si>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</si>
  <si>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</si>
  <si>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</si>
  <si>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</si>
  <si>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</si>
  <si>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</si>
  <si>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</si>
  <si>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</si>
  <si>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</si>
  <si>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</si>
  <si>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</si>
  <si>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</si>
  <si>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</si>
  <si>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</si>
  <si>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</si>
  <si>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</si>
  <si>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</si>
  <si>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</si>
  <si>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</si>
  <si>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</si>
  <si>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</si>
  <si>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</si>
  <si>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</si>
  <si>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</si>
  <si>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</si>
  <si>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</si>
  <si>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</si>
  <si>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</si>
  <si>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</si>
  <si>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</si>
  <si>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</si>
  <si>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</si>
  <si>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</si>
  <si>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</si>
  <si>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</si>
  <si>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</si>
  <si>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</si>
  <si>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</si>
  <si>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</si>
  <si>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</si>
  <si>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</si>
  <si>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</si>
  <si>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</si>
  <si>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</si>
  <si>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</si>
  <si>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</si>
  <si>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</si>
  <si>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</si>
  <si>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</si>
  <si>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</si>
  <si>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</si>
  <si>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</si>
  <si>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</si>
  <si>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</si>
  <si>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</si>
  <si>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</si>
  <si>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</si>
  <si>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</si>
  <si>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</si>
  <si>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</si>
  <si>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</si>
  <si>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</si>
  <si>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</si>
  <si>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</si>
  <si>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</si>
  <si>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</si>
  <si>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</si>
  <si>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</si>
  <si>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</si>
  <si>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</si>
  <si>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</si>
  <si>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</si>
  <si>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</si>
  <si>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</si>
  <si>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</si>
  <si>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</si>
  <si>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</si>
  <si>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</si>
  <si>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</si>
  <si>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</si>
  <si>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</si>
  <si>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</si>
  <si>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</si>
  <si>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</si>
  <si>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</si>
  <si>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</si>
  <si>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</si>
  <si>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</si>
  <si>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</si>
  <si>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</si>
  <si>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</si>
  <si>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</si>
  <si>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</si>
  <si>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</si>
  <si>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</si>
  <si>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</si>
  <si>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</si>
  <si>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</si>
  <si>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</si>
  <si>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</si>
  <si>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</si>
  <si>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</si>
  <si>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</si>
  <si>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</si>
  <si>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</si>
  <si>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</si>
  <si>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</si>
  <si>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</si>
  <si>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</si>
  <si>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</si>
  <si>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</si>
  <si>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</si>
  <si>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</si>
  <si>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</si>
  <si>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</si>
  <si>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</si>
  <si>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</si>
  <si>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</si>
  <si>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</si>
  <si>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</si>
  <si>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</si>
  <si>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</si>
  <si>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</si>
  <si>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</si>
  <si>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</si>
  <si>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</si>
  <si>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</si>
  <si>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</si>
  <si>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</si>
  <si>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</si>
  <si>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</si>
  <si>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</si>
  <si>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</si>
  <si>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</si>
  <si>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</si>
  <si>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</si>
  <si>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</si>
  <si>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</si>
  <si>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</si>
  <si>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</si>
  <si>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</si>
  <si>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</si>
  <si>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</si>
  <si>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</si>
  <si>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</si>
  <si>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</si>
  <si>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</si>
  <si>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</si>
  <si>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</si>
  <si>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</si>
  <si>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</si>
  <si>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</si>
  <si>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</si>
  <si>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</si>
  <si>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</si>
  <si>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</si>
  <si>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</si>
  <si>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</si>
  <si>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</si>
  <si>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</si>
  <si>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</si>
  <si>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</si>
  <si>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</si>
  <si>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</si>
  <si>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</si>
  <si>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</si>
  <si>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</si>
  <si>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</si>
  <si>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</si>
  <si>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</si>
  <si>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</si>
  <si>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</si>
  <si>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</si>
  <si>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</si>
  <si>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</si>
  <si>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</si>
  <si>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</si>
  <si>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</si>
  <si>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</si>
  <si>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</si>
  <si>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</si>
  <si>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</si>
  <si>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</si>
  <si>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</si>
  <si>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</si>
  <si>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</si>
  <si>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</si>
  <si>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</si>
  <si>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</si>
  <si>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</si>
  <si>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</si>
  <si>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</si>
  <si>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</si>
  <si>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</si>
  <si>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</si>
  <si>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</si>
  <si>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</si>
  <si>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</si>
  <si>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</si>
  <si>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</si>
  <si>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</si>
  <si>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</si>
  <si>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</si>
  <si>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</si>
  <si>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</si>
  <si>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</si>
  <si>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</si>
  <si>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</si>
  <si>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</si>
  <si>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</si>
  <si>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</si>
  <si>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</si>
  <si>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</si>
  <si>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</si>
  <si>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</si>
  <si>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</si>
  <si>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</si>
  <si>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</si>
  <si>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</si>
  <si>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</si>
  <si>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</si>
  <si>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</si>
  <si>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</si>
  <si>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</si>
  <si>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</si>
  <si>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</si>
  <si>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</si>
  <si>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</si>
  <si>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</si>
  <si>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</si>
  <si>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</si>
  <si>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</si>
  <si>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</si>
  <si>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</si>
  <si>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</si>
  <si>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</si>
  <si>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</si>
  <si>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</si>
  <si>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</si>
  <si>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</si>
  <si>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</si>
  <si>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</si>
  <si>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</si>
  <si>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</si>
  <si>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</si>
  <si>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</si>
  <si>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</si>
  <si>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</si>
  <si>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</si>
  <si>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</si>
  <si>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</si>
  <si>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</si>
  <si>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</si>
  <si>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</si>
  <si>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</si>
  <si>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</si>
  <si>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</si>
  <si>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</si>
  <si>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</si>
  <si>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</si>
  <si>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</si>
  <si>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</si>
  <si>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</si>
  <si>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</si>
  <si>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</si>
  <si>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</si>
  <si>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</si>
  <si>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</si>
  <si>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</si>
  <si>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</si>
  <si>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</si>
  <si>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</si>
  <si>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</si>
  <si>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</si>
  <si>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</si>
  <si>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</si>
  <si>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</si>
  <si>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</si>
  <si>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</si>
  <si>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</si>
  <si>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</si>
  <si>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</si>
  <si>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</si>
  <si>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</si>
  <si>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</si>
  <si>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</si>
  <si>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</si>
  <si>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</si>
  <si>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</si>
  <si>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</si>
  <si>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</si>
  <si>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</si>
  <si>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</si>
  <si>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</si>
  <si>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</si>
  <si>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</si>
  <si>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</si>
  <si>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</si>
  <si>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</si>
  <si>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</si>
  <si>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</si>
  <si>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</si>
  <si>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</si>
  <si>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</si>
  <si>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</si>
  <si>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</si>
  <si>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</si>
  <si>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</si>
  <si>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</si>
  <si>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</si>
  <si>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</si>
  <si>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</si>
  <si>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</si>
  <si>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</si>
  <si>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</si>
  <si>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</si>
  <si>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</si>
  <si>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</si>
  <si>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</si>
  <si>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</si>
  <si>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</si>
  <si>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</si>
  <si>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</si>
  <si>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</si>
  <si>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</si>
  <si>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</si>
  <si>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</si>
  <si>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</si>
  <si>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</si>
  <si>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</si>
  <si>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</si>
  <si>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</si>
  <si>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</si>
  <si>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</si>
  <si>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</si>
  <si>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</si>
  <si>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</si>
  <si>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</si>
  <si>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</si>
  <si>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</si>
  <si>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</si>
  <si>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</si>
  <si>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</si>
  <si>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</si>
  <si>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</si>
  <si>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</si>
  <si>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</si>
  <si>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</si>
  <si>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</si>
  <si>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</si>
  <si>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</si>
  <si>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</si>
  <si>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</si>
  <si>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</si>
  <si>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</si>
  <si>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</si>
  <si>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</si>
  <si>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</si>
  <si>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</si>
  <si>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</si>
  <si>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</si>
  <si>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</si>
  <si>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</si>
  <si>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</si>
  <si>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</si>
  <si>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</si>
  <si>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</si>
  <si>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</si>
  <si>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</si>
  <si>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</si>
  <si>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</si>
  <si>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</si>
  <si>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</si>
  <si>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</si>
  <si>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</si>
  <si>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</si>
  <si>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</si>
  <si>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</si>
  <si>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</si>
  <si>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</si>
  <si>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</si>
  <si>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</si>
  <si>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</si>
  <si>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</si>
  <si>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</si>
  <si>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</si>
  <si>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</si>
  <si>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</si>
  <si>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</si>
  <si>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</si>
  <si>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</si>
  <si>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</si>
  <si>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</si>
  <si>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</si>
  <si>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</si>
  <si>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</si>
  <si>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</si>
  <si>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</si>
  <si>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</si>
  <si>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</si>
  <si>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</si>
  <si>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</si>
  <si>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</si>
  <si>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</si>
  <si>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</si>
  <si>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</si>
  <si>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</si>
  <si>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</si>
  <si>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</si>
  <si>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</si>
  <si>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</si>
  <si>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</si>
  <si>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</si>
  <si>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</si>
  <si>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</si>
  <si>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</si>
  <si>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</si>
  <si>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</si>
  <si>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</si>
  <si>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</si>
  <si>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</si>
  <si>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</si>
  <si>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</si>
  <si>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</si>
  <si>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</si>
  <si>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</si>
  <si>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</si>
  <si>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</si>
  <si>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</si>
  <si>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</si>
  <si>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</si>
  <si>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</si>
  <si>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</si>
  <si>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</si>
  <si>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</si>
  <si>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</si>
  <si>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</si>
  <si>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</si>
  <si>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</si>
  <si>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</si>
  <si>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</si>
  <si>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</si>
  <si>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</si>
  <si>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</si>
  <si>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</si>
  <si>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</si>
  <si>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</si>
  <si>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</si>
  <si>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</si>
  <si>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</si>
  <si>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</si>
  <si>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</si>
  <si>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</si>
  <si>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</si>
  <si>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</si>
  <si>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</si>
  <si>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</si>
  <si>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</si>
  <si>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</si>
  <si>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</si>
  <si>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</si>
  <si>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</si>
  <si>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</si>
  <si>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</si>
  <si>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</si>
  <si>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</si>
  <si>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</si>
  <si>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</si>
  <si>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</si>
  <si>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</si>
  <si>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</si>
  <si>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</si>
  <si>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</si>
  <si>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</si>
  <si>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</si>
  <si>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</si>
  <si>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</si>
  <si>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</si>
  <si>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</si>
  <si>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</si>
  <si>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</si>
  <si>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</si>
  <si>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</si>
  <si>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</si>
  <si>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</si>
  <si>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</si>
  <si>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</si>
  <si>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</si>
  <si>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</si>
  <si>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</si>
  <si>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</si>
  <si>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</si>
  <si>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</si>
  <si>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</si>
  <si>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</si>
  <si>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</si>
  <si>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</si>
  <si>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</si>
  <si>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</si>
  <si>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</si>
  <si>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</si>
  <si>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</si>
  <si>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</si>
  <si>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</si>
  <si>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</si>
  <si>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</si>
  <si>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</si>
  <si>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</si>
  <si>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</si>
  <si>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</si>
  <si>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</si>
  <si>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</si>
  <si>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</si>
  <si>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</si>
  <si>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</si>
  <si>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</si>
  <si>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</si>
  <si>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</si>
  <si>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</si>
  <si>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</si>
  <si>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</si>
  <si>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</si>
  <si>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</si>
  <si>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</si>
  <si>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</si>
  <si>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</si>
  <si>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</si>
  <si>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</si>
  <si>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</si>
  <si>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</si>
  <si>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</si>
  <si>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</si>
  <si>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</si>
  <si>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</si>
  <si>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</si>
  <si>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</si>
  <si>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</si>
  <si>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</si>
  <si>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</si>
  <si>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</si>
  <si>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</si>
  <si>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</si>
  <si>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</si>
  <si>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</si>
  <si>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</si>
  <si>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</si>
  <si>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</si>
  <si>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</si>
  <si>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</si>
  <si>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</si>
  <si>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</si>
  <si>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</si>
  <si>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</si>
  <si>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</si>
  <si>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</si>
  <si>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</si>
  <si>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</si>
  <si>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</si>
  <si>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</si>
  <si>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</si>
  <si>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</si>
  <si>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</si>
  <si>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</si>
  <si>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</si>
  <si>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</si>
  <si>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</si>
  <si>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</si>
  <si>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</si>
  <si>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</si>
  <si>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</si>
  <si>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</si>
  <si>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</si>
  <si>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</si>
  <si>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</si>
  <si>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</si>
  <si>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</si>
  <si>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</si>
  <si>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</si>
  <si>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</si>
  <si>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</si>
  <si>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</si>
  <si>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</si>
  <si>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</si>
  <si>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</si>
  <si>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</si>
  <si>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</si>
  <si>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</si>
  <si>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</si>
  <si>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</si>
  <si>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</si>
  <si>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</si>
  <si>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</si>
  <si>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</si>
  <si>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</si>
  <si>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</si>
  <si>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</si>
  <si>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</si>
  <si>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</si>
  <si>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</si>
  <si>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</si>
  <si>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</si>
  <si>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</si>
  <si>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</si>
  <si>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</si>
  <si>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</si>
  <si>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</si>
  <si>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</si>
  <si>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</si>
  <si>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</si>
  <si>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</si>
  <si>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</si>
  <si>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</si>
  <si>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</si>
  <si>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</si>
  <si>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</si>
  <si>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</si>
  <si>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</si>
  <si>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</si>
  <si>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</si>
  <si>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</si>
  <si>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</si>
  <si>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</si>
  <si>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</si>
  <si>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</si>
  <si>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</si>
  <si>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</si>
  <si>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</si>
  <si>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</si>
  <si>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</si>
  <si>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</si>
  <si>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</si>
  <si>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</si>
  <si>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</si>
  <si>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</si>
  <si>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</si>
  <si>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</si>
  <si>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</si>
  <si>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</si>
  <si>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</si>
  <si>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</si>
  <si>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</si>
  <si>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</si>
  <si>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</si>
  <si>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</si>
  <si>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</si>
  <si>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</si>
  <si>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</si>
  <si>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</si>
  <si>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</si>
  <si>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</si>
  <si>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</si>
  <si>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</si>
  <si>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</si>
  <si>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</si>
  <si>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</si>
  <si>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</si>
  <si>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</si>
  <si>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</si>
  <si>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</si>
  <si>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</si>
  <si>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</si>
  <si>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</si>
  <si>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</si>
  <si>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</si>
  <si>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</si>
  <si>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</si>
  <si>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</si>
  <si>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</si>
  <si>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</si>
  <si>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</si>
  <si>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</si>
  <si>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</si>
  <si>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</si>
  <si>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</si>
  <si>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</si>
  <si>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</si>
  <si>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</si>
  <si>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</si>
  <si>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</si>
  <si>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</si>
  <si>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</si>
  <si>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</si>
  <si>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</si>
  <si>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</si>
  <si>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</si>
  <si>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</si>
  <si>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</si>
  <si>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</si>
  <si>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</si>
  <si>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</si>
  <si>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</si>
  <si>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</si>
  <si>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</si>
  <si>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</si>
  <si>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</si>
  <si>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</si>
  <si>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</si>
  <si>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</si>
  <si>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</si>
  <si>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</si>
  <si>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</si>
  <si>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</si>
  <si>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</si>
  <si>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</si>
  <si>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</si>
  <si>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</si>
  <si>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</si>
  <si>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</si>
  <si>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</si>
  <si>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</si>
  <si>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</si>
  <si>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</si>
  <si>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</si>
  <si>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</si>
  <si>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</si>
  <si>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</si>
  <si>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</si>
  <si>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</si>
  <si>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</si>
  <si>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</si>
  <si>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</si>
  <si>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</si>
  <si>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</si>
  <si>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</si>
  <si>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</si>
  <si>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</si>
  <si>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</si>
  <si>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</si>
  <si>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</si>
  <si>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</si>
  <si>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</si>
  <si>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</si>
  <si>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</si>
  <si>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</si>
  <si>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</si>
  <si>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</si>
  <si>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</si>
  <si>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</si>
  <si>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</si>
  <si>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</si>
  <si>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</si>
  <si>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</si>
  <si>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</si>
  <si>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</si>
  <si>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</si>
  <si>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</si>
  <si>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</si>
  <si>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</si>
  <si>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</si>
  <si>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</si>
  <si>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</si>
  <si>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</si>
  <si>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</si>
  <si>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</si>
  <si>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</si>
  <si>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</si>
  <si>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</si>
  <si>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</si>
  <si>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</si>
  <si>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</si>
  <si>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</si>
  <si>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</si>
  <si>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</si>
  <si>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</si>
  <si>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</si>
  <si>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</si>
  <si>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</si>
  <si>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</si>
  <si>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</si>
  <si>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</si>
  <si>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</si>
  <si>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</si>
  <si>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</si>
  <si>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</si>
  <si>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</si>
  <si>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</si>
  <si>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</si>
  <si>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</si>
  <si>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</si>
  <si>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</si>
  <si>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</si>
  <si>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</si>
  <si>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</si>
  <si>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</si>
  <si>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</si>
  <si>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</si>
  <si>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</si>
  <si>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</si>
  <si>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</si>
  <si>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</si>
  <si>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</si>
  <si>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</si>
  <si>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</si>
  <si>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</si>
  <si>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</si>
  <si>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</si>
  <si>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</si>
  <si>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</si>
  <si>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</si>
  <si>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</si>
  <si>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</si>
  <si>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</si>
  <si>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</si>
  <si>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</si>
  <si>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</si>
  <si>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</si>
  <si>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</si>
  <si>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</si>
  <si>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</si>
  <si>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</si>
  <si>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</si>
  <si>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</si>
  <si>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</si>
  <si>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</si>
  <si>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</si>
  <si>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</si>
  <si>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</si>
  <si>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</si>
  <si>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</si>
  <si>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</si>
  <si>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</si>
  <si>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</si>
  <si>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</si>
  <si>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</si>
  <si>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</si>
  <si>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</si>
  <si>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</si>
  <si>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</si>
  <si>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</si>
  <si>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</si>
  <si>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</si>
  <si>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</si>
  <si>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</si>
  <si>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</si>
  <si>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</si>
  <si>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</si>
  <si>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</si>
  <si>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</si>
  <si>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</si>
  <si>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</si>
  <si>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</si>
  <si>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</si>
  <si>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</si>
  <si>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</si>
  <si>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</si>
  <si>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</si>
  <si>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</si>
  <si>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</si>
  <si>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</si>
  <si>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</si>
  <si>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</si>
  <si>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</si>
  <si>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</si>
  <si>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</si>
  <si>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</si>
  <si>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</si>
  <si>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</si>
  <si>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</si>
  <si>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</si>
  <si>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</si>
  <si>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</si>
  <si>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</si>
  <si>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</si>
  <si>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</si>
  <si>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</si>
  <si>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</si>
  <si>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</si>
  <si>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</si>
  <si>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</si>
  <si>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</si>
  <si>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</si>
  <si>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</si>
  <si>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</si>
  <si>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</si>
  <si>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</si>
  <si>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</si>
  <si>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</si>
  <si>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</si>
  <si>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</si>
  <si>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</si>
  <si>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</si>
  <si>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</si>
  <si>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</si>
  <si>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</si>
  <si>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</si>
  <si>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</si>
  <si>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</si>
  <si>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</si>
  <si>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</si>
  <si>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</si>
  <si>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</si>
  <si>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</si>
  <si>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</si>
  <si>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</si>
  <si>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</si>
  <si>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</si>
  <si>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</si>
  <si>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</si>
  <si>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</si>
  <si>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</si>
  <si>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</si>
  <si>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</si>
  <si>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</si>
  <si>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</si>
  <si>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</si>
  <si>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</si>
  <si>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</si>
  <si>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</si>
  <si>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</si>
  <si>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</si>
  <si>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</si>
  <si>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</si>
  <si>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</si>
  <si>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</si>
  <si>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</si>
  <si>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</si>
  <si>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</si>
  <si>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</si>
  <si>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</si>
  <si>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</si>
  <si>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</si>
  <si>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</si>
  <si>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</si>
  <si>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</si>
  <si>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</si>
  <si>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</si>
  <si>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</si>
  <si>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</si>
  <si>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</si>
  <si>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</si>
  <si>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</si>
  <si>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</si>
  <si>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</si>
  <si>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</si>
  <si>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</si>
  <si>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</si>
  <si>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</si>
  <si>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</si>
  <si>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</si>
  <si>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</si>
  <si>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</si>
  <si>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</si>
  <si>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</si>
  <si>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</si>
  <si>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</si>
  <si>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</si>
  <si>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</si>
  <si>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</si>
  <si>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</si>
  <si>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</si>
  <si>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</si>
  <si>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</si>
  <si>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</si>
  <si>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</si>
  <si>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</si>
  <si>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</si>
  <si>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</si>
  <si>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</si>
  <si>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</si>
  <si>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</si>
  <si>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</si>
  <si>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</si>
  <si>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</si>
  <si>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</si>
  <si>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</si>
  <si>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</si>
  <si>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</si>
  <si>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</si>
  <si>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</si>
  <si>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</si>
  <si>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</si>
  <si>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</si>
  <si>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</si>
  <si>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</si>
  <si>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</si>
  <si>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</si>
  <si>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</si>
  <si>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</si>
  <si>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</si>
  <si>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</si>
  <si>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</si>
  <si>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</si>
  <si>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</si>
  <si>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</si>
  <si>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</si>
  <si>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</si>
  <si>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</si>
  <si>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</si>
  <si>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</si>
  <si>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</si>
  <si>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</si>
  <si>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</si>
  <si>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</si>
  <si>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</si>
  <si>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</si>
  <si>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</si>
  <si>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</si>
  <si>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</si>
  <si>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</si>
  <si>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</si>
  <si>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</si>
  <si>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</si>
  <si>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</si>
  <si>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</si>
  <si>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</si>
  <si>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</si>
  <si>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</si>
  <si>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</si>
  <si>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</si>
  <si>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</si>
  <si>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</si>
  <si>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</si>
  <si>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</si>
  <si>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</si>
  <si>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</si>
  <si>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</si>
  <si>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</si>
  <si>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</si>
  <si>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</si>
  <si>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</si>
  <si>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</si>
  <si>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</si>
  <si>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</si>
  <si>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</si>
  <si>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</si>
  <si>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</si>
  <si>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</si>
  <si>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</si>
  <si>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</si>
  <si>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</si>
  <si>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</si>
  <si>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</si>
  <si>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</si>
  <si>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</si>
  <si>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</si>
  <si>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</si>
  <si>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</si>
  <si>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</si>
  <si>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</si>
  <si>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</si>
  <si>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</si>
  <si>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</si>
  <si>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</si>
  <si>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</si>
  <si>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</si>
  <si>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</si>
  <si>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</si>
  <si>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</si>
  <si>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</si>
  <si>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</si>
  <si>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</si>
  <si>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</si>
  <si>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</si>
  <si>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</si>
  <si>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</si>
  <si>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</si>
  <si>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</si>
  <si>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</si>
  <si>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</si>
  <si>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</si>
  <si>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</si>
  <si>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</si>
  <si>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</si>
  <si>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</si>
  <si>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</si>
  <si>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</si>
  <si>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</si>
  <si>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</si>
  <si>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</si>
  <si>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</si>
  <si>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</si>
  <si>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</si>
  <si>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</si>
  <si>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</si>
  <si>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</si>
  <si>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</si>
  <si>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</si>
  <si>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</si>
  <si>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</si>
  <si>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</si>
  <si>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</si>
  <si>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</si>
  <si>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</si>
  <si>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</si>
  <si>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</si>
  <si>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</si>
  <si>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</si>
  <si>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</si>
  <si>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</si>
  <si>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</si>
  <si>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</si>
  <si>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</si>
  <si>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</si>
  <si>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</si>
  <si>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</si>
  <si>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</si>
  <si>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</si>
  <si>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</si>
  <si>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</si>
  <si>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</si>
  <si>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</si>
  <si>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</si>
  <si>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</si>
  <si>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</si>
  <si>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</si>
  <si>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</si>
  <si>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</si>
  <si>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</si>
  <si>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</si>
  <si>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</si>
  <si>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</si>
  <si>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</si>
  <si>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</si>
  <si>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</si>
  <si>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</si>
  <si>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</si>
  <si>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</si>
  <si>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</si>
  <si>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</si>
  <si>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</si>
  <si>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</si>
  <si>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</si>
  <si>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</si>
  <si>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</si>
  <si>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</si>
  <si>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</si>
  <si>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</si>
  <si>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</si>
  <si>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</si>
  <si>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</si>
  <si>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</si>
  <si>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</si>
  <si>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</si>
  <si>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</si>
  <si>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</si>
  <si>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</si>
  <si>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</si>
  <si>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</si>
  <si>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</si>
  <si>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</si>
  <si>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</si>
  <si>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</si>
  <si>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</si>
  <si>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</si>
  <si>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</si>
  <si>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</si>
  <si>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</si>
  <si>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</si>
  <si>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</si>
  <si>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</si>
  <si>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</si>
  <si>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</si>
  <si>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</si>
  <si>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</si>
  <si>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</si>
  <si>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</si>
  <si>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</si>
  <si>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</si>
  <si>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</si>
  <si>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</si>
  <si>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</si>
  <si>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</si>
  <si>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</si>
  <si>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</si>
  <si>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</si>
  <si>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</si>
  <si>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</si>
  <si>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</si>
  <si>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</si>
  <si>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</si>
  <si>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</si>
  <si>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</si>
  <si>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</si>
  <si>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</si>
  <si>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</si>
  <si>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</si>
  <si>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</si>
  <si>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</si>
  <si>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</si>
  <si>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</si>
  <si>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</si>
  <si>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</si>
  <si>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</si>
  <si>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</si>
  <si>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</si>
  <si>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</si>
  <si>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</si>
  <si>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</si>
  <si>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</si>
  <si>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</si>
  <si>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</si>
  <si>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</si>
  <si>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</si>
  <si>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</si>
  <si>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</si>
  <si>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</si>
  <si>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</si>
  <si>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</si>
  <si>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</si>
  <si>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</si>
  <si>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</si>
  <si>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</si>
  <si>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</si>
  <si>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</si>
  <si>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</si>
  <si>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</si>
  <si>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</si>
  <si>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</si>
  <si>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</si>
  <si>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</si>
  <si>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</si>
  <si>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</si>
  <si>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</si>
  <si>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</si>
  <si>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</si>
  <si>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</si>
  <si>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</si>
  <si>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</si>
  <si>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</si>
  <si>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</si>
  <si>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</si>
  <si>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</si>
  <si>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</si>
  <si>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</si>
  <si>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</si>
  <si>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</si>
  <si>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</si>
  <si>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</si>
  <si>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</si>
  <si>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</si>
  <si>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</si>
  <si>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</si>
  <si>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</si>
  <si>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</si>
  <si>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</si>
  <si>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</si>
  <si>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</si>
  <si>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</si>
  <si>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</si>
  <si>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</si>
  <si>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</si>
  <si>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</si>
  <si>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</si>
  <si>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</si>
  <si>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</si>
  <si>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</si>
  <si>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</si>
  <si>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</si>
  <si>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</si>
  <si>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</si>
  <si>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</si>
  <si>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</si>
  <si>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</si>
  <si>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</si>
  <si>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</si>
  <si>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</si>
  <si>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</si>
  <si>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</si>
  <si>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</si>
  <si>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</si>
  <si>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</si>
  <si>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</si>
  <si>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</si>
  <si>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</si>
  <si>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</si>
  <si>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</si>
  <si>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</si>
  <si>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</si>
  <si>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</si>
  <si>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</si>
  <si>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</si>
  <si>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</si>
  <si>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</si>
  <si>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</si>
  <si>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</si>
  <si>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</si>
  <si>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</si>
  <si>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</si>
  <si>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</si>
  <si>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</si>
  <si>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</si>
  <si>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</si>
  <si>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</si>
  <si>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</si>
  <si>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</si>
  <si>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</si>
  <si>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</si>
  <si>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</si>
  <si>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</si>
  <si>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</si>
  <si>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</si>
  <si>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</si>
  <si>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</si>
  <si>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</si>
  <si>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</si>
  <si>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</si>
  <si>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</si>
  <si>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</si>
  <si>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</si>
  <si>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</si>
  <si>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</si>
  <si>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</si>
  <si>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</si>
  <si>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</si>
  <si>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</si>
  <si>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</si>
  <si>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</si>
  <si>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</si>
  <si>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</si>
  <si>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</si>
  <si>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</si>
  <si>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</si>
  <si>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</si>
  <si>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</si>
  <si>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</si>
  <si>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</si>
  <si>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</si>
  <si>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</si>
  <si>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</si>
  <si>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</si>
  <si>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</si>
  <si>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</si>
  <si>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</si>
  <si>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</si>
  <si>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</si>
  <si>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</si>
  <si>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</si>
  <si>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</si>
  <si>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</si>
  <si>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</si>
  <si>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</si>
  <si>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</si>
  <si>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</si>
  <si>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</si>
  <si>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</si>
  <si>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</si>
  <si>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</si>
  <si>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</si>
  <si>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</si>
  <si>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</si>
  <si>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</si>
  <si>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</si>
  <si>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</si>
  <si>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</si>
  <si>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</si>
  <si>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</si>
  <si>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</si>
  <si>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</si>
  <si>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</si>
  <si>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</si>
  <si>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</si>
  <si>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</si>
  <si>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</si>
  <si>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</si>
  <si>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</si>
  <si>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</si>
  <si>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</si>
  <si>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</si>
  <si>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</si>
  <si>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</si>
  <si>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</si>
  <si>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</si>
  <si>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</si>
  <si>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</si>
  <si>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</si>
  <si>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</si>
  <si>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</si>
  <si>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</si>
  <si>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</si>
  <si>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</si>
  <si>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</si>
  <si>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</si>
  <si>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</si>
  <si>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</si>
  <si>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</si>
  <si>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</si>
  <si>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</si>
  <si>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</si>
  <si>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</si>
  <si>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</si>
  <si>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</si>
  <si>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</si>
  <si>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</si>
  <si>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</si>
  <si>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</si>
  <si>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</si>
  <si>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</si>
  <si>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</si>
  <si>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</si>
  <si>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</si>
  <si>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</si>
  <si>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</si>
  <si>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</si>
  <si>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</si>
  <si>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</si>
  <si>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</si>
  <si>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</si>
  <si>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</si>
  <si>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</si>
  <si>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</si>
  <si>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</si>
  <si>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</si>
  <si>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</si>
  <si>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</si>
  <si>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</si>
  <si>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</si>
  <si>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</si>
  <si>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</si>
  <si>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</si>
  <si>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</si>
  <si>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</si>
  <si>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</si>
  <si>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</si>
  <si>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</si>
  <si>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</si>
  <si>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</si>
  <si>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</si>
  <si>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</si>
  <si>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</si>
  <si>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</si>
  <si>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</si>
  <si>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</si>
  <si>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</si>
  <si>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</si>
  <si>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</si>
  <si>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</si>
  <si>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</si>
  <si>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</si>
  <si>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</si>
  <si>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</si>
  <si>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</si>
  <si>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</si>
  <si>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</si>
  <si>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</si>
  <si>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</si>
  <si>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</si>
  <si>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</si>
  <si>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</si>
  <si>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</si>
  <si>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</si>
  <si>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</si>
  <si>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</si>
  <si>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</si>
  <si>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</si>
  <si>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</si>
  <si>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</si>
  <si>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</si>
  <si>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</si>
  <si>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</si>
  <si>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</si>
  <si>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</si>
  <si>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</si>
  <si>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</si>
  <si>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</si>
  <si>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</si>
  <si>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</si>
  <si>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</si>
  <si>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</si>
  <si>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</si>
  <si>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</si>
  <si>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</si>
  <si>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</si>
  <si>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</si>
  <si>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</si>
  <si>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</si>
  <si>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</si>
  <si>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</si>
  <si>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</si>
  <si>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</si>
  <si>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</si>
  <si>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</si>
  <si>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</si>
  <si>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</si>
  <si>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</si>
  <si>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</si>
  <si>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</si>
  <si>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</si>
  <si>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</si>
  <si>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</si>
  <si>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</si>
  <si>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</si>
  <si>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</si>
  <si>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</si>
  <si>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</si>
  <si>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</si>
  <si>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</si>
  <si>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</si>
  <si>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</si>
  <si>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</si>
  <si>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</si>
  <si>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</si>
  <si>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</si>
  <si>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</si>
  <si>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</si>
  <si>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</si>
  <si>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</si>
  <si>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</si>
  <si>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</si>
  <si>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</si>
  <si>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</si>
  <si>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</si>
  <si>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</si>
  <si>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</si>
  <si>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</si>
  <si>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</si>
  <si>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</si>
  <si>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</si>
  <si>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</si>
  <si>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</si>
  <si>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</si>
  <si>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</si>
  <si>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</si>
  <si>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</si>
  <si>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</si>
  <si>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</si>
  <si>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</si>
  <si>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</si>
  <si>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</si>
  <si>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</si>
  <si>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</si>
  <si>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</si>
  <si>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</si>
  <si>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</si>
  <si>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</si>
  <si>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</si>
  <si>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</si>
  <si>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</si>
  <si>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</si>
  <si>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</si>
  <si>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</si>
  <si>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</si>
  <si>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</si>
  <si>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</si>
  <si>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</si>
  <si>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</si>
  <si>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</si>
  <si>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</si>
  <si>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</si>
  <si>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</si>
  <si>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</si>
  <si>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</si>
  <si>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</si>
  <si>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</si>
  <si>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</si>
  <si>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</si>
  <si>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</si>
  <si>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</si>
  <si>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</si>
  <si>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</si>
  <si>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</si>
  <si>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</si>
  <si>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</si>
  <si>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</si>
  <si>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</si>
  <si>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</si>
  <si>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</si>
  <si>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</si>
  <si>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</si>
  <si>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</si>
  <si>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</si>
  <si>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</si>
  <si>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</si>
  <si>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</si>
  <si>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</si>
  <si>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</si>
  <si>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</si>
  <si>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</si>
  <si>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</si>
  <si>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</si>
  <si>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</si>
  <si>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</si>
  <si>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</si>
  <si>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</si>
  <si>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</si>
  <si>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</si>
  <si>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</si>
  <si>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</si>
  <si>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</si>
  <si>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</si>
  <si>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</si>
  <si>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</si>
  <si>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</si>
  <si>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</si>
  <si>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</si>
  <si>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</si>
  <si>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</si>
  <si>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</si>
  <si>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</si>
  <si>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</si>
  <si>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</si>
  <si>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</si>
  <si>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</si>
  <si>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</si>
  <si>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</si>
  <si>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</si>
  <si>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</si>
  <si>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</si>
  <si>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</si>
  <si>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</si>
  <si>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</si>
  <si>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</si>
  <si>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</si>
  <si>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</si>
  <si>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</si>
  <si>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</si>
  <si>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</si>
  <si>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</si>
  <si>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</si>
  <si>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</si>
  <si>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</si>
  <si>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</si>
  <si>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</si>
  <si>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</si>
  <si>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</si>
  <si>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</si>
  <si>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</si>
  <si>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</si>
  <si>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</si>
  <si>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</si>
  <si>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</si>
  <si>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</si>
  <si>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</si>
  <si>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</si>
  <si>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</si>
  <si>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</si>
  <si>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</si>
  <si>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</si>
  <si>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</si>
  <si>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</si>
  <si>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</si>
  <si>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</si>
  <si>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</si>
  <si>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</si>
  <si>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</si>
  <si>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</si>
  <si>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</si>
  <si>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</si>
  <si>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</si>
  <si>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</si>
  <si>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</si>
  <si>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</si>
  <si>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</si>
  <si>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</si>
  <si>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</si>
  <si>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</si>
  <si>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</si>
  <si>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</si>
  <si>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</si>
  <si>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</si>
  <si>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</si>
  <si>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</si>
  <si>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</si>
  <si>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</si>
  <si>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</si>
  <si>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</si>
  <si>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</si>
  <si>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</si>
  <si>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</si>
  <si>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</si>
  <si>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</si>
  <si>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</si>
  <si>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</si>
  <si>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</si>
  <si>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</si>
  <si>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</si>
  <si>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</si>
  <si>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</si>
  <si>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</si>
  <si>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</si>
  <si>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</si>
  <si>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</si>
  <si>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</si>
  <si>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</si>
  <si>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</si>
  <si>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</si>
  <si>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</si>
  <si>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</si>
  <si>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</si>
  <si>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</si>
  <si>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</si>
  <si>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</si>
  <si>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</si>
  <si>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</si>
  <si>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</si>
  <si>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</si>
  <si>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</si>
  <si>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</si>
  <si>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</si>
  <si>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</si>
  <si>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</si>
  <si>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</si>
  <si>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</si>
  <si>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</si>
  <si>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</si>
  <si>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</si>
  <si>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</si>
  <si>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</si>
  <si>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</si>
  <si>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</si>
  <si>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</si>
  <si>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</si>
  <si>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</si>
  <si>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</si>
  <si>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</si>
  <si>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</si>
  <si>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</si>
  <si>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</si>
  <si>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</si>
  <si>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</si>
  <si>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</si>
  <si>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</si>
  <si>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</si>
  <si>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</si>
  <si>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</si>
  <si>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</si>
  <si>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</si>
  <si>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</si>
  <si>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</si>
  <si>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</si>
  <si>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</si>
  <si>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</si>
  <si>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</si>
  <si>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</si>
  <si>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</si>
  <si>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</si>
  <si>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</si>
  <si>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</si>
  <si>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</si>
  <si>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</si>
  <si>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</si>
  <si>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</si>
  <si>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</si>
  <si>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</si>
  <si>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</si>
  <si>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</si>
  <si>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</si>
  <si>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</si>
  <si>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</si>
  <si>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</si>
  <si>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</si>
  <si>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</si>
  <si>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</si>
  <si>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</si>
  <si>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</si>
  <si>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</si>
  <si>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</si>
  <si>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</si>
  <si>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</si>
  <si>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</si>
  <si>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</si>
  <si>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</si>
  <si>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</si>
  <si>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</si>
  <si>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</si>
  <si>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</si>
  <si>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</si>
  <si>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</si>
  <si>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</si>
  <si>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</si>
  <si>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</si>
  <si>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</si>
  <si>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</si>
  <si>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</si>
  <si>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</si>
  <si>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</si>
  <si>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</si>
  <si>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</si>
  <si>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</si>
  <si>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</si>
  <si>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</si>
  <si>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</si>
  <si>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</si>
  <si>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</si>
  <si>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</si>
  <si>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</si>
  <si>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</si>
  <si>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</si>
  <si>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</si>
  <si>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</si>
  <si>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</si>
  <si>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</si>
  <si>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</si>
  <si>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</si>
  <si>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</si>
  <si>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</si>
  <si>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</si>
  <si>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</si>
  <si>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</si>
  <si>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</si>
  <si>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</si>
  <si>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</si>
  <si>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</si>
  <si>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</si>
  <si>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</si>
  <si>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</si>
  <si>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</si>
  <si>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</si>
  <si>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</si>
  <si>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</si>
  <si>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</si>
  <si>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</si>
  <si>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</si>
  <si>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</si>
  <si>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</si>
  <si>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</si>
  <si>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</si>
  <si>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</si>
  <si>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</si>
  <si>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</si>
  <si>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</si>
  <si>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</si>
  <si>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</si>
  <si>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</si>
  <si>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</si>
  <si>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</si>
  <si>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</si>
  <si>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</si>
  <si>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</si>
  <si>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</si>
  <si>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</si>
  <si>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</si>
  <si>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</si>
  <si>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</si>
  <si>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</si>
  <si>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</si>
  <si>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</si>
  <si>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</si>
  <si>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</si>
  <si>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</si>
  <si>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</si>
  <si>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</si>
  <si>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</si>
  <si>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</si>
  <si>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</si>
  <si>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</si>
  <si>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</si>
  <si>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</si>
  <si>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</si>
  <si>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</si>
  <si>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</si>
  <si>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</si>
  <si>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</si>
  <si>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</si>
  <si>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</si>
  <si>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</si>
  <si>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</si>
  <si>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</si>
  <si>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</si>
  <si>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</si>
  <si>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</si>
  <si>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</si>
  <si>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</si>
  <si>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</si>
  <si>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</si>
  <si>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</si>
  <si>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</si>
  <si>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</si>
  <si>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</si>
  <si>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</si>
  <si>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</si>
  <si>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</si>
  <si>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</si>
  <si>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</si>
  <si>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</si>
  <si>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</si>
  <si>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</si>
  <si>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</si>
  <si>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</si>
  <si>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</si>
  <si>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</si>
  <si>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</si>
  <si>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</si>
  <si>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</si>
  <si>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</si>
  <si>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</si>
  <si>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</si>
  <si>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</si>
  <si>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</si>
  <si>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</si>
  <si>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</si>
  <si>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</si>
  <si>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</si>
  <si>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</si>
  <si>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</si>
  <si>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</si>
  <si>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</si>
  <si>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</si>
  <si>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</si>
  <si>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</si>
  <si>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</si>
  <si>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</si>
  <si>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</si>
  <si>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</si>
  <si>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</si>
  <si>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</si>
  <si>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</si>
  <si>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</si>
  <si>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</si>
  <si>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</si>
  <si>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</si>
  <si>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</si>
  <si>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</si>
  <si>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</si>
  <si>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</si>
  <si>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</si>
  <si>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</si>
  <si>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</si>
  <si>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</si>
  <si>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</si>
  <si>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</si>
  <si>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</si>
  <si>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</si>
  <si>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</si>
  <si>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</si>
  <si>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</si>
  <si>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</si>
  <si>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</si>
  <si>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</si>
  <si>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</si>
  <si>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</si>
  <si>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</si>
  <si>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</si>
  <si>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</si>
  <si>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</si>
  <si>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</si>
  <si>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</si>
  <si>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</si>
  <si>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</si>
  <si>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</si>
  <si>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</si>
  <si>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</si>
  <si>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</si>
  <si>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</si>
  <si>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</si>
  <si>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</si>
  <si>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</si>
  <si>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</si>
  <si>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</si>
  <si>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</si>
  <si>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</si>
  <si>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</si>
  <si>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</si>
  <si>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</si>
  <si>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</si>
  <si>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</si>
  <si>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</si>
  <si>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</si>
  <si>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</si>
  <si>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</si>
  <si>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</si>
  <si>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</si>
  <si>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</si>
  <si>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</si>
  <si>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</si>
  <si>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</si>
  <si>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</si>
  <si>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</si>
  <si>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</si>
  <si>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</si>
  <si>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</si>
  <si>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</si>
  <si>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</si>
  <si>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</si>
  <si>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</si>
  <si>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</si>
  <si>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</si>
  <si>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</si>
  <si>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</si>
  <si>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</si>
  <si>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</si>
  <si>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</si>
  <si>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</si>
  <si>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</si>
  <si>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</si>
  <si>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</si>
  <si>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</si>
  <si>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</si>
  <si>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</si>
  <si>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</si>
  <si>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</si>
  <si>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</si>
  <si>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</si>
  <si>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</si>
  <si>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</si>
  <si>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</si>
  <si>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</si>
  <si>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</si>
  <si>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</si>
  <si>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</si>
  <si>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</si>
  <si>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</si>
  <si>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</si>
  <si>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</si>
  <si>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</si>
  <si>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</si>
  <si>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</si>
  <si>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</si>
  <si>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</si>
  <si>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</si>
  <si>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</si>
  <si>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</si>
  <si>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</si>
  <si>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</si>
  <si>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</si>
  <si>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</si>
  <si>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</si>
  <si>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</si>
  <si>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</si>
  <si>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</si>
  <si>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</si>
  <si>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</si>
  <si>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</si>
  <si>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</si>
  <si>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</si>
  <si>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</si>
  <si>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</si>
  <si>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</si>
  <si>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</si>
  <si>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</si>
  <si>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</si>
  <si>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</si>
  <si>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</si>
  <si>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</si>
  <si>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</si>
  <si>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</si>
  <si>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</si>
  <si>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</si>
  <si>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</si>
  <si>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</si>
  <si>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</si>
  <si>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</si>
  <si>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</si>
  <si>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</si>
  <si>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</si>
  <si>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</si>
  <si>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</si>
  <si>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</si>
  <si>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</si>
  <si>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</si>
  <si>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</si>
  <si>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</si>
  <si>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</si>
  <si>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</si>
  <si>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</si>
  <si>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</si>
  <si>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</si>
  <si>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</si>
  <si>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</si>
  <si>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</si>
  <si>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</si>
  <si>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</si>
  <si>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</si>
  <si>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</si>
  <si>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</si>
  <si>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</si>
  <si>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</si>
  <si>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</si>
  <si>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</si>
  <si>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</si>
  <si>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</si>
  <si>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</si>
  <si>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</si>
  <si>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</si>
  <si>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</si>
  <si>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</si>
  <si>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</si>
  <si>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</si>
  <si>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</si>
  <si>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</si>
  <si>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</si>
  <si>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</si>
  <si>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</si>
  <si>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</si>
  <si>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</si>
  <si>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</si>
  <si>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</si>
  <si>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</si>
  <si>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</si>
  <si>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</si>
  <si>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</si>
  <si>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</si>
  <si>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</si>
  <si>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</si>
  <si>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</si>
  <si>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</si>
  <si>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</si>
  <si>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</si>
  <si>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</si>
  <si>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</si>
  <si>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</si>
  <si>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</si>
  <si>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</si>
  <si>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</si>
  <si>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</si>
  <si>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</si>
  <si>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</si>
  <si>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</si>
  <si>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</si>
  <si>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</si>
  <si>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</si>
  <si>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</si>
  <si>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</si>
  <si>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</si>
  <si>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</si>
  <si>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</si>
  <si>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</si>
  <si>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</si>
  <si>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</si>
  <si>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</si>
  <si>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</si>
  <si>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</si>
  <si>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</si>
  <si>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</si>
  <si>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</si>
  <si>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</si>
  <si>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</si>
  <si>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</si>
  <si>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</si>
  <si>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</si>
  <si>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</si>
  <si>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</si>
  <si>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</si>
  <si>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</si>
  <si>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</si>
  <si>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</si>
  <si>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</si>
  <si>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</si>
  <si>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</si>
  <si>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</si>
  <si>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</si>
  <si>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</si>
  <si>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</si>
  <si>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</si>
  <si>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</si>
  <si>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</si>
  <si>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</si>
  <si>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</si>
  <si>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</si>
  <si>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</si>
  <si>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</si>
  <si>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</si>
  <si>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</si>
  <si>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</si>
  <si>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</si>
  <si>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</si>
  <si>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</si>
  <si>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</si>
  <si>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</si>
  <si>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</si>
  <si>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</si>
  <si>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</si>
  <si>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</si>
  <si>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</si>
  <si>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</si>
  <si>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</si>
  <si>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</si>
  <si>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</si>
  <si>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</si>
  <si>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</si>
  <si>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</si>
  <si>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</si>
  <si>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</si>
  <si>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</si>
  <si>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</si>
  <si>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</si>
  <si>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</si>
  <si>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</si>
  <si>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</si>
  <si>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</si>
  <si>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</si>
  <si>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</si>
  <si>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</si>
  <si>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</si>
  <si>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</si>
  <si>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</si>
  <si>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</si>
  <si>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</si>
  <si>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</si>
  <si>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</si>
  <si>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</si>
  <si>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</si>
  <si>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</si>
  <si>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</si>
  <si>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</si>
  <si>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</si>
  <si>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</si>
  <si>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</si>
  <si>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</si>
  <si>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</si>
  <si>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</si>
  <si>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</si>
  <si>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</si>
  <si>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</si>
  <si>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</si>
  <si>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</si>
  <si>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</si>
  <si>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</si>
  <si>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</si>
  <si>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</si>
  <si>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</si>
  <si>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</si>
  <si>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</si>
  <si>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</si>
  <si>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</si>
  <si>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</si>
  <si>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</si>
  <si>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</si>
  <si>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</si>
  <si>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</si>
  <si>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</si>
  <si>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</si>
  <si>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</si>
  <si>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</si>
  <si>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</si>
  <si>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</si>
  <si>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</si>
  <si>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</si>
  <si>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</si>
  <si>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</si>
  <si>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</si>
  <si>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</si>
  <si>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</si>
  <si>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</si>
  <si>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</si>
  <si>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</si>
  <si>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</si>
  <si>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</si>
  <si>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</si>
  <si>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</si>
  <si>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</si>
  <si>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</si>
  <si>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</si>
  <si>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</si>
  <si>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</si>
  <si>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</si>
  <si>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</si>
  <si>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</si>
  <si>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</si>
  <si>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</si>
  <si>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</si>
  <si>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</si>
  <si>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</si>
  <si>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</si>
  <si>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</si>
  <si>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</si>
  <si>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</si>
  <si>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</si>
  <si>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</si>
  <si>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</si>
  <si>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</si>
  <si>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</si>
  <si>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</si>
  <si>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</si>
  <si>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</si>
  <si>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</si>
  <si>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</si>
  <si>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</si>
  <si>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</si>
  <si>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</si>
  <si>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</si>
  <si>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</si>
  <si>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</si>
  <si>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</si>
  <si>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</si>
  <si>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</si>
  <si>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</si>
  <si>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</si>
  <si>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</si>
  <si>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</si>
  <si>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</si>
  <si>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</si>
  <si>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</si>
  <si>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</si>
  <si>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</si>
  <si>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</si>
  <si>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</si>
  <si>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</si>
  <si>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</si>
  <si>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</si>
  <si>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</si>
  <si>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</si>
  <si>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</si>
  <si>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</si>
  <si>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</si>
  <si>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</si>
  <si>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</si>
  <si>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</si>
  <si>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</si>
  <si>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</si>
  <si>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</si>
  <si>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</si>
  <si>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</si>
  <si>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</si>
  <si>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</si>
  <si>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</si>
  <si>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</si>
  <si>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</si>
  <si>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</si>
  <si>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</si>
  <si>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</si>
  <si>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</si>
  <si>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</si>
  <si>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</si>
  <si>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</si>
  <si>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</si>
  <si>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</si>
  <si>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</si>
  <si>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</si>
  <si>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</si>
  <si>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</si>
  <si>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</si>
  <si>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</si>
  <si>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</si>
  <si>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</si>
  <si>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</si>
  <si>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</si>
  <si>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</si>
  <si>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</si>
  <si>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</si>
  <si>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</si>
  <si>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</si>
  <si>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</si>
  <si>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</si>
  <si>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</si>
  <si>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</si>
  <si>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</si>
  <si>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</si>
  <si>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</si>
  <si>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</si>
  <si>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</si>
  <si>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</si>
  <si>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</si>
  <si>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</si>
  <si>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</si>
  <si>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</si>
  <si>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</si>
  <si>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</si>
  <si>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</si>
  <si>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</si>
  <si>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</si>
  <si>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</si>
  <si>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</si>
  <si>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</si>
  <si>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</si>
  <si>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</si>
  <si>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</si>
  <si>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</si>
  <si>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</si>
  <si>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</si>
  <si>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</si>
  <si>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</si>
  <si>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</si>
  <si>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</si>
  <si>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</si>
  <si>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</si>
  <si>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</si>
  <si>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</si>
  <si>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</si>
  <si>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</si>
  <si>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</si>
  <si>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</si>
  <si>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</si>
  <si>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</si>
  <si>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</si>
  <si>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</si>
  <si>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</si>
  <si>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</si>
  <si>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</si>
  <si>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</si>
  <si>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</si>
  <si>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</si>
  <si>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</si>
  <si>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</si>
  <si>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</si>
  <si>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</si>
  <si>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</si>
  <si>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</si>
  <si>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</si>
  <si>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</si>
  <si>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</si>
  <si>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</si>
  <si>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</si>
  <si>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</si>
  <si>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</si>
  <si>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</si>
  <si>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</si>
  <si>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</si>
  <si>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</si>
  <si>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</si>
  <si>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</si>
  <si>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</si>
  <si>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</si>
  <si>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</si>
  <si>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</si>
  <si>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</si>
  <si>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</si>
  <si>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</si>
  <si>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</si>
  <si>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</si>
  <si>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</si>
  <si>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</si>
  <si>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</si>
  <si>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</si>
  <si>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</si>
  <si>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</si>
  <si>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</si>
  <si>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</si>
  <si>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</si>
  <si>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</si>
  <si>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</si>
  <si>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</si>
  <si>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</si>
  <si>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</si>
  <si>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</si>
  <si>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</si>
  <si>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</si>
  <si>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</si>
  <si>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</si>
  <si>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</si>
  <si>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</si>
  <si>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</si>
  <si>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</si>
  <si>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</si>
  <si>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</si>
  <si>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</si>
  <si>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</si>
  <si>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</si>
  <si>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</si>
  <si>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</si>
  <si>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</si>
  <si>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</si>
  <si>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</si>
  <si>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</si>
  <si>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</si>
  <si>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</si>
  <si>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</si>
  <si>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</si>
  <si>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</si>
  <si>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</si>
  <si>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</si>
  <si>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</si>
  <si>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</si>
  <si>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</si>
  <si>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</si>
  <si>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</si>
  <si>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</si>
  <si>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</si>
  <si>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</si>
  <si>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</si>
  <si>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</si>
  <si>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</si>
  <si>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</si>
  <si>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</si>
  <si>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</si>
  <si>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</si>
  <si>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</si>
  <si>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</si>
  <si>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</si>
  <si>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</si>
  <si>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</si>
  <si>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</si>
  <si>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</si>
  <si>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</si>
  <si>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</si>
  <si>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</si>
  <si>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</si>
  <si>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</si>
  <si>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</si>
  <si>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</si>
  <si>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</si>
  <si>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</si>
  <si>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</si>
  <si>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</si>
  <si>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</si>
  <si>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</si>
  <si>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</si>
  <si>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</si>
  <si>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</si>
  <si>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</si>
  <si>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</si>
  <si>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</si>
  <si>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</si>
  <si>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</si>
  <si>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</si>
  <si>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</si>
  <si>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</si>
  <si>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</si>
  <si>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</si>
  <si>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</si>
  <si>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</si>
  <si>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</si>
  <si>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</si>
  <si>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</si>
  <si>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</si>
  <si>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</si>
  <si>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</si>
  <si>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</si>
  <si>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</si>
  <si>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</si>
  <si>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</si>
  <si>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</si>
  <si>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</si>
  <si>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</si>
  <si>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</si>
  <si>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</si>
  <si>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</si>
  <si>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</si>
  <si>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</si>
  <si>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</si>
  <si>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</si>
  <si>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</si>
  <si>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</si>
  <si>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</si>
  <si>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</si>
  <si>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</si>
  <si>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</si>
  <si>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</si>
  <si>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</si>
  <si>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</si>
  <si>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</si>
  <si>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</si>
  <si>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</si>
  <si>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</si>
  <si>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</si>
  <si>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</si>
  <si>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</si>
  <si>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</si>
  <si>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</si>
  <si>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</si>
  <si>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</si>
  <si>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</si>
  <si>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</si>
  <si>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</si>
  <si>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</si>
  <si>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</si>
  <si>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</si>
  <si>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</si>
  <si>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</si>
  <si>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</si>
  <si>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</si>
  <si>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</si>
  <si>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</si>
  <si>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</si>
  <si>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</si>
  <si>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</si>
  <si>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</si>
  <si>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</si>
  <si>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</si>
  <si>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</si>
  <si>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</si>
  <si>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</si>
  <si>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</si>
  <si>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</si>
  <si>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</si>
  <si>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</si>
  <si>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</si>
  <si>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</si>
  <si>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</si>
  <si>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</si>
  <si>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</si>
  <si>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</si>
  <si>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</si>
  <si>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</si>
  <si>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</si>
  <si>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</si>
  <si>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</si>
  <si>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</si>
  <si>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</si>
  <si>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</si>
  <si>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</si>
  <si>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</si>
  <si>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</si>
  <si>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</si>
  <si>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</si>
  <si>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</si>
  <si>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</si>
  <si>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</si>
  <si>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</si>
  <si>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</si>
  <si>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</si>
  <si>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</si>
  <si>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</si>
  <si>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</si>
  <si>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</si>
  <si>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</si>
  <si>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</si>
  <si>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</si>
  <si>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</si>
  <si>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</si>
  <si>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</si>
  <si>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</si>
  <si>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</si>
  <si>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</si>
  <si>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</si>
  <si>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</si>
  <si>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</si>
  <si>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</si>
  <si>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</si>
  <si>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</si>
  <si>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</si>
  <si>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</si>
  <si>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</si>
  <si>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</si>
  <si>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</si>
  <si>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</si>
  <si>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</si>
  <si>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</si>
  <si>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</si>
  <si>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</si>
  <si>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</si>
  <si>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</si>
  <si>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</si>
  <si>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</si>
  <si>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</si>
  <si>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</si>
  <si>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</si>
  <si>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</si>
  <si>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</si>
  <si>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</si>
  <si>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</si>
  <si>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</si>
  <si>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</si>
  <si>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</si>
  <si>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</si>
  <si>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</si>
  <si>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</si>
  <si>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</si>
  <si>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</si>
  <si>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</si>
  <si>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</si>
  <si>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</si>
  <si>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</si>
  <si>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</si>
  <si>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</si>
  <si>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</si>
  <si>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</si>
  <si>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</si>
  <si>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</si>
  <si>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</si>
  <si>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</si>
  <si>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</si>
  <si>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</si>
  <si>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</si>
  <si>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</si>
  <si>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</si>
  <si>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</si>
  <si>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</si>
  <si>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</si>
  <si>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</si>
  <si>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</si>
  <si>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</si>
  <si>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</si>
  <si>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</si>
  <si>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</si>
  <si>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</si>
  <si>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</si>
  <si>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</si>
  <si>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</si>
  <si>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</si>
  <si>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</si>
  <si>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</si>
  <si>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</si>
  <si>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</si>
  <si>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</si>
  <si>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</si>
  <si>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</si>
  <si>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</si>
  <si>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</si>
  <si>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</si>
  <si>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</si>
  <si>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</si>
  <si>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</si>
  <si>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</si>
  <si>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</si>
  <si>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</si>
  <si>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</si>
  <si>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</si>
  <si>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</si>
  <si>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</si>
  <si>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</si>
  <si>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</si>
  <si>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</si>
  <si>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</si>
  <si>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</si>
  <si>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</si>
  <si>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</si>
  <si>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</si>
  <si>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</si>
  <si>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</si>
  <si>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</si>
  <si>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</si>
  <si>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</si>
  <si>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</si>
  <si>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</si>
  <si>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</si>
  <si>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</si>
  <si>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</si>
  <si>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</si>
  <si>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</si>
  <si>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</si>
  <si>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</si>
  <si>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</si>
  <si>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</si>
  <si>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</si>
  <si>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</si>
  <si>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</si>
  <si>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</si>
  <si>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</si>
  <si>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</si>
  <si>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</si>
  <si>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</si>
  <si>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</si>
  <si>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</si>
  <si>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</si>
  <si>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</si>
  <si>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</si>
  <si>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</si>
  <si>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</si>
  <si>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</si>
  <si>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</si>
  <si>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</si>
  <si>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</si>
  <si>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</si>
  <si>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</si>
  <si>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</si>
  <si>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</si>
  <si>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</si>
  <si>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</si>
  <si>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</si>
  <si>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</si>
  <si>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</si>
  <si>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</si>
  <si>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</si>
  <si>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</si>
  <si>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</si>
  <si>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</si>
  <si>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</si>
  <si>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</si>
  <si>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</si>
  <si>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</si>
  <si>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</si>
  <si>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</si>
  <si>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</si>
  <si>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</si>
  <si>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</si>
  <si>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</si>
  <si>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</si>
  <si>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</si>
  <si>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</si>
  <si>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</si>
  <si>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</si>
  <si>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</si>
  <si>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</si>
  <si>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</si>
  <si>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</si>
  <si>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</si>
  <si>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</si>
  <si>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</si>
  <si>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</si>
  <si>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</si>
  <si>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</si>
  <si>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</si>
  <si>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</si>
  <si>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</si>
  <si>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</si>
  <si>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</si>
  <si>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</si>
  <si>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</si>
  <si>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</si>
  <si>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</si>
  <si>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</si>
  <si>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</si>
  <si>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</si>
  <si>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</si>
  <si>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</si>
  <si>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</si>
  <si>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</si>
  <si>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</si>
  <si>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</si>
  <si>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</si>
  <si>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</si>
  <si>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</si>
  <si>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</si>
  <si>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</si>
  <si>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</si>
  <si>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</si>
  <si>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</si>
  <si>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</si>
  <si>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</si>
  <si>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</si>
  <si>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</si>
  <si>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</si>
  <si>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</si>
  <si>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</si>
  <si>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</si>
  <si>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</si>
  <si>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</si>
  <si>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</si>
  <si>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</si>
  <si>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</si>
  <si>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</si>
  <si>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</si>
  <si>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</si>
  <si>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</si>
  <si>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</si>
  <si>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</si>
  <si>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</si>
  <si>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</si>
  <si>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</si>
  <si>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</si>
  <si>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</si>
  <si>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</si>
  <si>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</si>
  <si>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</si>
  <si>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</si>
  <si>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</si>
  <si>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</si>
  <si>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</si>
  <si>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</si>
  <si>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</si>
  <si>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</si>
  <si>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</si>
  <si>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</si>
  <si>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</si>
  <si>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</si>
  <si>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</si>
  <si>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</si>
  <si>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</si>
  <si>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</si>
  <si>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</si>
  <si>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</si>
  <si>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</si>
  <si>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</si>
  <si>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</si>
  <si>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</si>
  <si>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</si>
  <si>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</si>
  <si>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</si>
  <si>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</si>
  <si>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</si>
  <si>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</si>
  <si>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</si>
  <si>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</si>
  <si>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</si>
  <si>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</si>
  <si>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</si>
  <si>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</si>
  <si>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</si>
  <si>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</si>
  <si>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</si>
  <si>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</si>
  <si>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</si>
  <si>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</si>
  <si>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</si>
  <si>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</si>
  <si>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</si>
  <si>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</si>
  <si>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</si>
  <si>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</si>
  <si>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</si>
  <si>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</si>
  <si>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</si>
  <si>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</si>
  <si>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</si>
  <si>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</si>
  <si>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</si>
  <si>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</si>
  <si>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</si>
  <si>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</si>
  <si>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</si>
  <si>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</si>
  <si>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</si>
  <si>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</si>
  <si>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</si>
  <si>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</si>
  <si>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</si>
  <si>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</si>
  <si>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</si>
  <si>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</si>
  <si>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</si>
  <si>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</si>
  <si>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</si>
  <si>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</si>
  <si>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</si>
  <si>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</si>
  <si>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</si>
  <si>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</si>
  <si>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</si>
  <si>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</si>
  <si>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</si>
  <si>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</si>
  <si>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</si>
  <si>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</si>
  <si>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</si>
  <si>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</si>
  <si>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</si>
  <si>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</si>
  <si>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</si>
  <si>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</si>
  <si>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</si>
  <si>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</si>
  <si>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</si>
  <si>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</si>
  <si>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</si>
  <si>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</si>
  <si>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</si>
  <si>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</si>
  <si>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</si>
  <si>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</si>
  <si>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</si>
  <si>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</si>
  <si>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</si>
  <si>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</si>
  <si>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</si>
  <si>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</si>
  <si>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</si>
  <si>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</si>
  <si>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</si>
  <si>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</si>
  <si>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</si>
  <si>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</si>
  <si>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</si>
  <si>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</si>
  <si>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</si>
  <si>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</si>
  <si>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</si>
  <si>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</si>
  <si>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</si>
  <si>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</si>
  <si>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</si>
  <si>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</si>
  <si>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</si>
  <si>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</si>
  <si>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</si>
  <si>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</si>
  <si>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</si>
  <si>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</si>
  <si>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</si>
  <si>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</si>
  <si>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</si>
  <si>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</si>
  <si>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</si>
  <si>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</si>
  <si>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</si>
  <si>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</si>
  <si>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</si>
  <si>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</si>
  <si>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</si>
  <si>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</si>
  <si>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</si>
  <si>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</si>
  <si>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</si>
  <si>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</si>
  <si>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</si>
  <si>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</si>
  <si>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</si>
  <si>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</si>
  <si>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</si>
  <si>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</si>
  <si>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</si>
  <si>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</si>
  <si>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</si>
  <si>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</si>
  <si>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</si>
  <si>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</si>
  <si>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</si>
  <si>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</si>
  <si>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</si>
  <si>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</si>
  <si>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</si>
  <si>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</si>
  <si>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</si>
  <si>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</si>
  <si>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</si>
  <si>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</si>
  <si>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</si>
  <si>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</si>
  <si>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</si>
  <si>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</si>
  <si>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</si>
  <si>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</si>
  <si>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</si>
  <si>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</si>
  <si>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</si>
  <si>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</si>
  <si>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</si>
  <si>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</si>
  <si>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</si>
  <si>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</si>
  <si>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</si>
  <si>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</si>
  <si>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</si>
  <si>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</si>
  <si>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</si>
  <si>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</si>
  <si>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</si>
  <si>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</si>
  <si>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</si>
  <si>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</si>
  <si>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</si>
  <si>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</si>
  <si>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</si>
  <si>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</si>
  <si>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</si>
  <si>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</si>
  <si>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</si>
  <si>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</si>
  <si>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</si>
  <si>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</si>
  <si>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</si>
  <si>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</si>
  <si>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</si>
  <si>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</si>
  <si>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</si>
  <si>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</si>
  <si>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</si>
  <si>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</si>
  <si>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</si>
  <si>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</si>
  <si>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</si>
  <si>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</si>
  <si>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</si>
  <si>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</si>
  <si>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</si>
  <si>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</si>
  <si>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</si>
  <si>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</si>
  <si>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</si>
  <si>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</si>
  <si>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</si>
  <si>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</si>
  <si>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</si>
  <si>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</si>
  <si>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</si>
  <si>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</si>
  <si>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</si>
  <si>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</si>
  <si>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</si>
  <si>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</si>
  <si>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</si>
  <si>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</si>
  <si>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</si>
  <si>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</si>
  <si>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</si>
  <si>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</si>
  <si>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</si>
  <si>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</si>
  <si>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</si>
  <si>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</si>
  <si>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</si>
  <si>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</si>
  <si>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</si>
  <si>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</si>
  <si>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</si>
  <si>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</si>
  <si>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</si>
  <si>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</si>
  <si>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</si>
  <si>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</si>
  <si>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</si>
  <si>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</si>
  <si>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</si>
  <si>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</si>
  <si>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</si>
  <si>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</si>
  <si>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</si>
  <si>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</si>
  <si>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</si>
  <si>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</si>
  <si>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</si>
  <si>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</si>
  <si>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</si>
  <si>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</si>
  <si>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</si>
  <si>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</si>
  <si>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</si>
  <si>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</si>
  <si>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</si>
  <si>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</si>
  <si>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</si>
  <si>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</si>
  <si>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</si>
  <si>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</si>
  <si>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</si>
  <si>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</si>
  <si>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</si>
  <si>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</si>
  <si>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</si>
  <si>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</si>
  <si>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</si>
  <si>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</si>
  <si>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</si>
  <si>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</si>
  <si>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</si>
  <si>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</si>
  <si>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</si>
  <si>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</si>
  <si>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</si>
  <si>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</si>
  <si>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</si>
  <si>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</si>
  <si>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</si>
  <si>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</si>
  <si>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</si>
  <si>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</si>
  <si>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</si>
  <si>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</si>
  <si>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</si>
  <si>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</si>
  <si>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</si>
  <si>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</si>
  <si>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</si>
  <si>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</si>
  <si>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</si>
  <si>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</si>
  <si>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</si>
  <si>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</si>
  <si>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</si>
  <si>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</si>
  <si>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</si>
  <si>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</si>
  <si>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</si>
  <si>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</si>
  <si>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</si>
  <si>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</si>
  <si>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</si>
  <si>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</si>
  <si>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</si>
  <si>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</si>
  <si>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</si>
  <si>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</si>
  <si>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</si>
  <si>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</si>
  <si>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</si>
  <si>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</si>
  <si>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</si>
  <si>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</si>
  <si>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</si>
  <si>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</si>
  <si>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</si>
  <si>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</si>
  <si>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</si>
  <si>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</si>
  <si>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</si>
  <si>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</si>
  <si>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</si>
  <si>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</si>
  <si>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</si>
  <si>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</si>
  <si>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</si>
  <si>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</si>
  <si>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</si>
  <si>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</si>
  <si>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</si>
  <si>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</si>
  <si>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</si>
  <si>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</si>
  <si>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</si>
  <si>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</si>
  <si>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</si>
  <si>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</si>
  <si>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</si>
  <si>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</si>
  <si>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</si>
  <si>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</si>
  <si>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</si>
  <si>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</si>
  <si>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</si>
  <si>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</si>
  <si>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</si>
  <si>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</si>
  <si>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</si>
  <si>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</si>
  <si>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</si>
  <si>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</si>
  <si>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</si>
  <si>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</si>
  <si>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</si>
  <si>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</si>
  <si>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</si>
  <si>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</si>
  <si>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</si>
  <si>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</si>
  <si>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</si>
  <si>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</si>
  <si>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</si>
  <si>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</si>
  <si>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</si>
  <si>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</si>
  <si>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</si>
  <si>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</si>
  <si>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</si>
  <si>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</si>
  <si>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</si>
  <si>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</si>
  <si>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</si>
  <si>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</si>
  <si>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</si>
  <si>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</si>
  <si>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</si>
  <si>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</si>
  <si>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</si>
  <si>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</si>
  <si>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</si>
  <si>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</si>
  <si>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</si>
  <si>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</si>
  <si>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</si>
  <si>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</si>
  <si>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</si>
  <si>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</si>
  <si>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</si>
  <si>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</si>
  <si>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</si>
  <si>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</si>
  <si>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</si>
  <si>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</si>
  <si>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</si>
  <si>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</si>
  <si>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</si>
  <si>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</si>
  <si>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</si>
  <si>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</si>
  <si>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</si>
  <si>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</si>
  <si>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</si>
  <si>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</si>
  <si>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</si>
  <si>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</si>
  <si>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</si>
  <si>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</si>
  <si>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</si>
  <si>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</si>
  <si>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</si>
  <si>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</si>
  <si>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</si>
  <si>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</si>
  <si>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</si>
  <si>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</si>
  <si>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</si>
  <si>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</si>
  <si>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</si>
  <si>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</si>
  <si>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</si>
  <si>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</si>
  <si>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</si>
  <si>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</si>
  <si>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</si>
  <si>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</si>
  <si>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</si>
  <si>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</si>
  <si>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</si>
  <si>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</si>
  <si>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</si>
  <si>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</si>
  <si>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</si>
  <si>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</si>
  <si>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</si>
  <si>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</si>
  <si>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</si>
  <si>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</si>
  <si>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</si>
  <si>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</si>
  <si>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</si>
  <si>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</si>
  <si>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</si>
  <si>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</si>
  <si>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</si>
  <si>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</si>
  <si>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</si>
  <si>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</si>
  <si>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</si>
  <si>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</si>
  <si>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</si>
  <si>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</si>
  <si>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</si>
  <si>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</si>
  <si>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</si>
  <si>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</si>
  <si>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</si>
  <si>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</si>
  <si>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</si>
  <si>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</si>
  <si>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</si>
  <si>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</si>
  <si>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</si>
  <si>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</si>
  <si>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</si>
  <si>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</si>
  <si>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</si>
  <si>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</si>
  <si>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</si>
  <si>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</si>
  <si>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</si>
  <si>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</si>
  <si>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</si>
  <si>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</si>
  <si>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</si>
  <si>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</si>
  <si>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</si>
  <si>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</si>
  <si>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</si>
  <si>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</si>
  <si>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</si>
  <si>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</si>
  <si>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</si>
  <si>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</si>
  <si>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</si>
  <si>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</si>
  <si>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</si>
  <si>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</si>
  <si>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</si>
  <si>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</si>
  <si>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</si>
  <si>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</si>
  <si>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</si>
  <si>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</si>
  <si>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</si>
  <si>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</si>
  <si>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</si>
  <si>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</si>
  <si>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</si>
  <si>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</si>
  <si>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</si>
  <si>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</si>
  <si>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</si>
  <si>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</si>
  <si>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</si>
  <si>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</si>
  <si>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</si>
  <si>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</si>
  <si>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</si>
  <si>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</si>
  <si>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</si>
  <si>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</si>
  <si>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</si>
  <si>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</si>
  <si>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</si>
  <si>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</si>
  <si>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</si>
  <si>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</si>
  <si>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</si>
  <si>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</si>
  <si>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</si>
  <si>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</si>
  <si>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</si>
  <si>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</si>
  <si>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</si>
  <si>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</si>
  <si>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</si>
  <si>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</si>
  <si>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</si>
  <si>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</si>
  <si>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</si>
  <si>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</si>
  <si>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</si>
  <si>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</si>
  <si>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</si>
  <si>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</si>
  <si>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</si>
  <si>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</si>
  <si>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</si>
  <si>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</si>
  <si>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</si>
  <si>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</si>
  <si>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</si>
  <si>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</si>
  <si>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</si>
  <si>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</si>
  <si>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</si>
  <si>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</si>
  <si>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</si>
  <si>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</si>
  <si>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</si>
  <si>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</si>
  <si>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</si>
  <si>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</si>
  <si>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</si>
  <si>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</si>
  <si>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</si>
  <si>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</si>
  <si>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</si>
  <si>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</si>
  <si>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</si>
  <si>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</si>
  <si>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</si>
  <si>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</si>
  <si>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</si>
  <si>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</si>
  <si>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</si>
  <si>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</si>
  <si>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</si>
  <si>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</si>
  <si>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</si>
  <si>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</si>
  <si>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</si>
  <si>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</si>
  <si>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</si>
  <si>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</si>
  <si>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</si>
  <si>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</si>
  <si>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</si>
  <si>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</si>
  <si>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</si>
  <si>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</si>
  <si>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</si>
  <si>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</si>
  <si>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</si>
  <si>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</si>
  <si>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</si>
  <si>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</si>
  <si>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</si>
  <si>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</si>
  <si>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</si>
  <si>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</si>
  <si>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</si>
  <si>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</si>
  <si>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</si>
  <si>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</si>
  <si>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</si>
  <si>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</si>
  <si>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</si>
  <si>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</si>
  <si>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</si>
  <si>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</si>
  <si>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</si>
  <si>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</si>
  <si>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</si>
  <si>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</si>
  <si>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</si>
  <si>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</si>
  <si>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</si>
  <si>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</si>
  <si>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</si>
  <si>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</si>
  <si>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</si>
  <si>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</si>
  <si>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</si>
  <si>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</si>
  <si>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</si>
  <si>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</si>
  <si>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</si>
  <si>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</si>
  <si>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</si>
  <si>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</si>
  <si>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</si>
  <si>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</si>
  <si>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</si>
  <si>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</si>
  <si>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</si>
  <si>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</si>
  <si>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</si>
  <si>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</si>
  <si>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</si>
  <si>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</si>
  <si>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</si>
  <si>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</si>
  <si>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</si>
  <si>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</si>
  <si>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</si>
  <si>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</si>
  <si>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</si>
  <si>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</si>
  <si>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</si>
  <si>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</si>
  <si>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</si>
  <si>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</si>
  <si>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</si>
  <si>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</si>
  <si>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</si>
  <si>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</si>
  <si>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</si>
  <si>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</si>
  <si>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</si>
  <si>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</si>
  <si>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</si>
  <si>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</si>
  <si>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</si>
  <si>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</si>
  <si>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</si>
  <si>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</si>
  <si>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</si>
  <si>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</si>
  <si>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</si>
  <si>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</si>
  <si>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</si>
  <si>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</si>
  <si>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</si>
  <si>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</si>
  <si>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</si>
  <si>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</si>
  <si>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</si>
  <si>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</si>
  <si>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</si>
  <si>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</si>
  <si>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</si>
  <si>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</si>
  <si>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</si>
  <si>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</si>
  <si>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</si>
  <si>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</si>
  <si>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</si>
  <si>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</si>
  <si>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</si>
  <si>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</si>
  <si>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</si>
  <si>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</si>
  <si>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</si>
  <si>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</si>
  <si>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</si>
  <si>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</si>
  <si>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</si>
  <si>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</si>
  <si>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</si>
  <si>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</si>
  <si>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</si>
  <si>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</si>
  <si>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</si>
  <si>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</si>
  <si>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</si>
  <si>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</si>
  <si>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</si>
  <si>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</si>
  <si>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</si>
  <si>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</si>
  <si>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</si>
  <si>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</si>
  <si>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</si>
  <si>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</si>
  <si>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</si>
  <si>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</si>
  <si>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</si>
  <si>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</si>
  <si>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</si>
  <si>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</si>
  <si>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</si>
  <si>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</si>
  <si>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</si>
  <si>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</si>
  <si>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</si>
  <si>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</si>
  <si>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</si>
  <si>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</si>
  <si>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</si>
  <si>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</si>
  <si>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</si>
  <si>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</si>
  <si>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</si>
  <si>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</si>
  <si>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</si>
  <si>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</si>
  <si>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</si>
  <si>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</si>
  <si>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</si>
  <si>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</si>
  <si>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</si>
  <si>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</si>
  <si>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</si>
  <si>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</si>
  <si>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</si>
  <si>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</si>
  <si>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</si>
  <si>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</si>
  <si>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</si>
  <si>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</si>
  <si>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</si>
  <si>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</si>
  <si>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</si>
  <si>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</si>
  <si>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</si>
  <si>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</si>
  <si>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</si>
  <si>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</si>
  <si>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</si>
  <si>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</si>
  <si>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</si>
  <si>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</si>
  <si>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</si>
  <si>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</si>
  <si>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</si>
  <si>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</si>
  <si>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</si>
  <si>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</si>
  <si>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</si>
  <si>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</si>
  <si>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</si>
  <si>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</si>
  <si>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</si>
  <si>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</si>
  <si>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</si>
  <si>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</si>
  <si>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</si>
  <si>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</si>
  <si>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</si>
  <si>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</si>
  <si>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</si>
  <si>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</si>
  <si>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</si>
  <si>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</si>
  <si>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</si>
  <si>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</si>
  <si>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</si>
  <si>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</si>
  <si>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</si>
  <si>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</si>
  <si>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</si>
  <si>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</si>
  <si>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</si>
  <si>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</si>
  <si>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</si>
  <si>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</si>
  <si>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</si>
  <si>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</si>
  <si>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</si>
  <si>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</si>
  <si>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</si>
  <si>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</si>
  <si>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</si>
  <si>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</si>
  <si>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</si>
  <si>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</si>
  <si>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</si>
  <si>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</si>
  <si>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</si>
  <si>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</si>
  <si>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</si>
  <si>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</si>
  <si>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</si>
  <si>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</si>
  <si>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</si>
  <si>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</si>
  <si>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</si>
  <si>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</si>
  <si>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</si>
  <si>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</si>
  <si>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</si>
  <si>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</si>
  <si>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</si>
  <si>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</si>
  <si>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</si>
  <si>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</si>
  <si>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</si>
  <si>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</si>
  <si>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</si>
  <si>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</si>
  <si>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</si>
  <si>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</si>
  <si>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</si>
  <si>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</si>
  <si>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</si>
  <si>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</si>
  <si>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</si>
  <si>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</si>
  <si>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</si>
  <si>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</si>
  <si>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</si>
  <si>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</si>
  <si>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</si>
  <si>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</si>
  <si>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</si>
  <si>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</si>
  <si>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</si>
  <si>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</si>
  <si>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</si>
  <si>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</si>
  <si>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</si>
  <si>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</si>
  <si>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</si>
  <si>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</si>
  <si>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</si>
  <si>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</si>
  <si>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</si>
  <si>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</si>
  <si>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</si>
  <si>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</si>
  <si>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</si>
  <si>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</si>
  <si>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</si>
  <si>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</si>
  <si>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</si>
  <si>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</si>
  <si>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</si>
  <si>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</si>
  <si>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</si>
  <si>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</si>
  <si>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</si>
  <si>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</si>
  <si>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</si>
  <si>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</si>
  <si>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</si>
  <si>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</si>
  <si>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</si>
  <si>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</si>
  <si>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</si>
  <si>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</si>
  <si>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</si>
  <si>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</si>
  <si>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</si>
  <si>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</si>
  <si>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</si>
  <si>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</si>
  <si>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</si>
  <si>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</si>
  <si>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</si>
  <si>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</si>
  <si>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</si>
  <si>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</si>
  <si>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</si>
  <si>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</si>
  <si>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</si>
  <si>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</si>
  <si>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</si>
  <si>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</si>
  <si>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</si>
  <si>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</si>
  <si>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</si>
  <si>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</si>
  <si>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</si>
  <si>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</si>
  <si>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</si>
  <si>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</si>
  <si>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</si>
  <si>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</si>
  <si>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</si>
  <si>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</si>
  <si>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</si>
  <si>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</si>
  <si>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</si>
  <si>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</si>
  <si>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</si>
  <si>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</si>
  <si>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</si>
  <si>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</si>
  <si>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</si>
  <si>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</si>
  <si>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</si>
  <si>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</si>
  <si>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</si>
  <si>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</si>
  <si>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</si>
  <si>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</si>
  <si>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</si>
  <si>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</si>
  <si>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</si>
  <si>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</si>
  <si>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</si>
  <si>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</si>
  <si>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</si>
  <si>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</si>
  <si>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</si>
  <si>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</si>
  <si>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</si>
  <si>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</si>
  <si>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</si>
  <si>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</si>
  <si>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</si>
  <si>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</si>
  <si>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</si>
  <si>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</si>
  <si>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</si>
  <si>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</si>
  <si>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</si>
  <si>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</si>
  <si>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</si>
  <si>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</si>
  <si>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</si>
  <si>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</si>
  <si>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</si>
  <si>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</si>
  <si>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</si>
  <si>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</si>
  <si>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</si>
  <si>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</si>
  <si>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</si>
  <si>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</si>
  <si>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</si>
  <si>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</si>
  <si>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</si>
  <si>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</si>
  <si>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</si>
  <si>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</si>
  <si>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</si>
  <si>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</si>
  <si>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</si>
  <si>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</si>
  <si>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</si>
  <si>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</si>
  <si>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</si>
  <si>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</si>
  <si>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</si>
  <si>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</si>
  <si>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</si>
  <si>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</si>
  <si>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</si>
  <si>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</si>
  <si>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</si>
  <si>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</si>
  <si>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</si>
  <si>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</si>
  <si>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</si>
  <si>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</si>
  <si>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</si>
  <si>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</si>
  <si>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</si>
  <si>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</si>
  <si>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</si>
  <si>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</si>
  <si>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</si>
  <si>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</si>
  <si>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</si>
  <si>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</si>
  <si>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</si>
  <si>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</si>
  <si>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</si>
  <si>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</si>
  <si>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</si>
  <si>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</si>
  <si>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</si>
  <si>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</si>
  <si>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</si>
  <si>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</si>
  <si>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</si>
  <si>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</si>
  <si>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</si>
  <si>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</si>
  <si>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</si>
  <si>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</si>
  <si>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</si>
  <si>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</si>
  <si>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</si>
  <si>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</si>
  <si>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</si>
  <si>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</si>
  <si>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</si>
  <si>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</si>
  <si>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</si>
  <si>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</si>
  <si>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</si>
  <si>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</si>
  <si>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</si>
  <si>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</si>
  <si>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</si>
  <si>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</si>
  <si>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</si>
  <si>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</si>
  <si>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</si>
  <si>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</si>
  <si>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</si>
  <si>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</si>
  <si>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</si>
  <si>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</si>
  <si>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</si>
  <si>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</si>
  <si>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</si>
  <si>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</si>
  <si>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</si>
  <si>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</si>
  <si>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</si>
  <si>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</si>
  <si>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</si>
  <si>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</si>
  <si>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</si>
  <si>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</si>
  <si>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</si>
  <si>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</si>
  <si>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</si>
  <si>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</si>
  <si>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</si>
  <si>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</si>
  <si>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</si>
  <si>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</si>
  <si>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</si>
  <si>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</si>
  <si>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</si>
  <si>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</si>
  <si>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</si>
  <si>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</si>
  <si>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</si>
  <si>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</si>
  <si>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</si>
  <si>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</si>
  <si>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</si>
  <si>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</si>
  <si>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</si>
  <si>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</si>
  <si>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</si>
  <si>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</si>
  <si>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</si>
  <si>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</si>
  <si>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</si>
  <si>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</si>
  <si>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</si>
  <si>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</si>
  <si>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</si>
  <si>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</si>
  <si>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</si>
  <si>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</si>
  <si>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</si>
  <si>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</si>
  <si>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</si>
  <si>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</si>
  <si>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</si>
  <si>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</si>
  <si>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</si>
  <si>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</si>
  <si>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</si>
  <si>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</si>
  <si>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</si>
  <si>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</si>
  <si>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</si>
  <si>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</si>
  <si>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</si>
  <si>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</si>
  <si>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</si>
  <si>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</si>
  <si>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</si>
  <si>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</si>
  <si>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</si>
  <si>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</si>
  <si>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</si>
  <si>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</si>
  <si>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</si>
  <si>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</si>
  <si>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</si>
  <si>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</si>
  <si>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</si>
  <si>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</si>
  <si>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</si>
  <si>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</si>
  <si>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</si>
  <si>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</si>
  <si>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</si>
  <si>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</si>
  <si>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</si>
  <si>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</si>
  <si>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</si>
  <si>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</si>
  <si>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</si>
  <si>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</si>
  <si>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</si>
  <si>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</si>
  <si>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</si>
  <si>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</si>
  <si>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</si>
  <si>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</si>
  <si>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</si>
  <si>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</si>
  <si>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</si>
  <si>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</si>
  <si>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</si>
  <si>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</si>
  <si>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</si>
  <si>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</si>
  <si>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</si>
  <si>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</si>
  <si>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</si>
  <si>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</si>
  <si>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</si>
  <si>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</si>
  <si>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</si>
  <si>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</si>
  <si>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</si>
  <si>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</si>
  <si>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</si>
  <si>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</si>
  <si>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</si>
  <si>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</si>
  <si>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</si>
  <si>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</si>
  <si>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</si>
  <si>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</si>
  <si>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</si>
  <si>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</si>
  <si>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</si>
  <si>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</si>
  <si>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</si>
  <si>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</si>
  <si>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</si>
  <si>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</si>
  <si>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</si>
  <si>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</si>
  <si>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</si>
  <si>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</si>
  <si>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</si>
  <si>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</si>
  <si>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</si>
  <si>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</si>
  <si>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</si>
  <si>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</si>
  <si>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</si>
  <si>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</si>
  <si>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</si>
  <si>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</si>
  <si>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</si>
  <si>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</si>
  <si>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</si>
  <si>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</si>
  <si>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</si>
  <si>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</si>
  <si>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</si>
  <si>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</si>
  <si>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</si>
  <si>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</si>
  <si>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</si>
  <si>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</si>
  <si>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</si>
  <si>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</si>
  <si>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</si>
  <si>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</si>
  <si>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</si>
  <si>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</si>
  <si>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</si>
  <si>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</si>
  <si>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</si>
  <si>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</si>
  <si>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</si>
  <si>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</si>
  <si>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</si>
  <si>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</si>
  <si>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</si>
  <si>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</si>
  <si>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</si>
  <si>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</si>
  <si>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</si>
  <si>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</si>
  <si>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</si>
  <si>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</si>
  <si>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</si>
  <si>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</si>
  <si>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</si>
  <si>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</si>
  <si>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</si>
  <si>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</si>
  <si>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</si>
  <si>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</si>
  <si>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</si>
  <si>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</si>
  <si>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</si>
  <si>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</si>
  <si>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</si>
  <si>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</si>
  <si>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</si>
  <si>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</si>
  <si>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</si>
  <si>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</si>
  <si>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</si>
  <si>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</si>
  <si>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</si>
  <si>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</si>
  <si>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</si>
  <si>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</si>
  <si>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</si>
  <si>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</si>
  <si>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</si>
  <si>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</si>
  <si>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</si>
  <si>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</si>
  <si>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</si>
  <si>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</si>
  <si>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</si>
  <si>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</si>
  <si>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</si>
  <si>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</si>
  <si>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</si>
  <si>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</si>
  <si>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</si>
  <si>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</si>
  <si>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</si>
  <si>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</si>
  <si>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</si>
  <si>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</si>
  <si>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</si>
  <si>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</si>
  <si>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</si>
  <si>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</si>
  <si>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</si>
  <si>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</si>
  <si>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</si>
  <si>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</si>
  <si>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</si>
  <si>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</si>
  <si>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</si>
  <si>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</si>
  <si>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</si>
  <si>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</si>
  <si>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</si>
  <si>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</si>
  <si>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</si>
  <si>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</si>
  <si>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</si>
  <si>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</si>
  <si>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</si>
  <si>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</si>
  <si>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</si>
  <si>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</si>
  <si>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</si>
  <si>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</si>
  <si>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</si>
  <si>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</si>
  <si>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</si>
  <si>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</si>
  <si>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</si>
  <si>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</si>
  <si>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</si>
  <si>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</si>
  <si>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</si>
  <si>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</si>
  <si>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</si>
  <si>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</si>
  <si>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</si>
  <si>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</si>
  <si>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</si>
  <si>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</si>
  <si>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</si>
  <si>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</si>
  <si>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</si>
  <si>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</si>
  <si>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</si>
  <si>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</si>
  <si>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</si>
  <si>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</si>
  <si>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</si>
  <si>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</si>
  <si>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</si>
  <si>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</si>
  <si>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</si>
  <si>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</si>
  <si>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</si>
  <si>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</si>
  <si>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</si>
  <si>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</si>
  <si>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</si>
  <si>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</si>
  <si>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</si>
  <si>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</si>
  <si>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</si>
  <si>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</si>
  <si>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</si>
  <si>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</si>
  <si>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</si>
  <si>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</si>
  <si>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</si>
  <si>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</si>
  <si>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</si>
  <si>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</si>
  <si>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</si>
  <si>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</si>
  <si>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</si>
  <si>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</si>
  <si>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</si>
  <si>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</si>
  <si>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</si>
  <si>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</si>
  <si>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</si>
  <si>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</si>
  <si>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</si>
  <si>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</si>
  <si>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</si>
  <si>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</si>
  <si>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</si>
  <si>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</si>
  <si>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</si>
  <si>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</si>
  <si>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</si>
  <si>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</si>
  <si>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</si>
  <si>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</si>
  <si>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</si>
  <si>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</si>
  <si>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</si>
  <si>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</si>
  <si>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</si>
  <si>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</si>
  <si>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</si>
  <si>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</si>
  <si>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</si>
  <si>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</si>
  <si>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</si>
  <si>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</si>
  <si>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</si>
  <si>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</si>
  <si>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</si>
  <si>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</si>
  <si>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</si>
  <si>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</si>
  <si>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</si>
  <si>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</si>
  <si>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</si>
  <si>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</si>
  <si>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</si>
  <si>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</si>
  <si>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</si>
  <si>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</si>
  <si>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</si>
  <si>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</si>
  <si>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</si>
  <si>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</si>
  <si>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</si>
  <si>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</si>
  <si>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</si>
  <si>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</si>
  <si>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</si>
  <si>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</si>
  <si>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</si>
  <si>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</si>
  <si>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</si>
  <si>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</si>
  <si>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</si>
  <si>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</si>
  <si>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</si>
  <si>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</si>
  <si>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</si>
  <si>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</si>
  <si>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</si>
  <si>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</si>
  <si>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</si>
  <si>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</si>
  <si>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</si>
  <si>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</si>
  <si>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</si>
  <si>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</si>
  <si>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</si>
  <si>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</si>
  <si>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</si>
  <si>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</si>
  <si>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</si>
  <si>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</si>
  <si>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</si>
  <si>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</si>
  <si>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</si>
  <si>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</si>
  <si>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</si>
  <si>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</si>
  <si>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</si>
  <si>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</si>
  <si>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</si>
  <si>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</si>
  <si>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</si>
  <si>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</si>
  <si>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</si>
  <si>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</si>
  <si>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</si>
  <si>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</si>
  <si>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</si>
  <si>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</si>
  <si>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</si>
  <si>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</si>
  <si>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</si>
  <si>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</si>
  <si>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</si>
  <si>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</si>
  <si>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</si>
  <si>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</si>
  <si>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</si>
  <si>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</si>
  <si>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</si>
  <si>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</si>
  <si>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</si>
  <si>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</si>
  <si>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</si>
  <si>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</si>
  <si>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</si>
  <si>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</si>
  <si>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</si>
  <si>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</si>
  <si>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</si>
  <si>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</si>
  <si>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</si>
  <si>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</si>
  <si>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</si>
  <si>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</si>
  <si>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</si>
  <si>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</si>
  <si>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</si>
  <si>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</si>
  <si>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</si>
  <si>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</si>
  <si>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</si>
  <si>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</si>
  <si>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</si>
  <si>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</si>
  <si>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</si>
  <si>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</si>
  <si>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</si>
  <si>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</si>
  <si>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</si>
  <si>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</si>
  <si>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</si>
  <si>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</si>
  <si>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</si>
  <si>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</si>
  <si>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</si>
  <si>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</si>
  <si>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</si>
  <si>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</si>
  <si>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</si>
  <si>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</si>
  <si>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</si>
  <si>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</si>
  <si>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</si>
  <si>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</si>
  <si>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</si>
  <si>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</si>
  <si>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</si>
  <si>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</si>
  <si>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</si>
  <si>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</si>
  <si>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</si>
  <si>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</si>
  <si>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</si>
  <si>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</si>
  <si>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</si>
  <si>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</si>
  <si>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</si>
  <si>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</si>
  <si>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</si>
  <si>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</si>
  <si>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</si>
  <si>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</si>
  <si>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</si>
  <si>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</si>
  <si>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</si>
  <si>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</si>
  <si>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</si>
  <si>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</si>
  <si>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</si>
  <si>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</si>
  <si>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</si>
  <si>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</si>
  <si>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</si>
  <si>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</si>
  <si>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</si>
  <si>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</si>
  <si>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</si>
  <si>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</si>
  <si>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</si>
  <si>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</si>
  <si>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</si>
  <si>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</si>
  <si>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</si>
  <si>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</si>
  <si>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</si>
  <si>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</si>
  <si>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</si>
  <si>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</si>
  <si>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</si>
  <si>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</si>
  <si>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</si>
  <si>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</si>
  <si>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</si>
  <si>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</si>
  <si>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</si>
  <si>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</si>
  <si>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</si>
  <si>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</si>
  <si>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</si>
  <si>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</si>
  <si>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</si>
  <si>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</si>
  <si>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</si>
  <si>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</si>
  <si>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</si>
  <si>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</si>
  <si>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</si>
  <si>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</si>
  <si>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</si>
  <si>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</si>
  <si>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</si>
  <si>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</si>
  <si>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</si>
  <si>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</si>
  <si>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</si>
  <si>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</si>
  <si>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</si>
  <si>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</si>
  <si>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</si>
  <si>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</si>
  <si>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</si>
  <si>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</si>
  <si>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</si>
  <si>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</si>
  <si>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</si>
  <si>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</si>
  <si>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</si>
  <si>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</si>
  <si>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</si>
  <si>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</si>
  <si>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</si>
  <si>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</si>
  <si>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</si>
  <si>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</si>
  <si>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</si>
  <si>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</si>
  <si>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</si>
  <si>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</si>
  <si>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</si>
  <si>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</si>
  <si>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</si>
  <si>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</si>
  <si>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</si>
  <si>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</si>
  <si>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</si>
  <si>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</si>
  <si>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</si>
  <si>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</si>
  <si>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</si>
  <si>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</si>
  <si>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</si>
  <si>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</si>
  <si>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</si>
  <si>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</si>
  <si>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</si>
  <si>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</si>
  <si>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</si>
  <si>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</si>
  <si>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</si>
  <si>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</si>
  <si>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</si>
  <si>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</si>
  <si>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</si>
  <si>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</si>
  <si>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</si>
  <si>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</si>
  <si>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</si>
  <si>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</si>
  <si>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</si>
  <si>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</si>
  <si>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</si>
  <si>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</si>
  <si>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</si>
  <si>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</si>
  <si>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</si>
  <si>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</si>
  <si>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</si>
  <si>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</si>
  <si>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</si>
  <si>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</si>
  <si>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</si>
  <si>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</si>
  <si>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</si>
  <si>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</si>
  <si>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</si>
  <si>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</si>
  <si>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</si>
  <si>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</si>
  <si>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</si>
  <si>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</si>
  <si>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</si>
  <si>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</si>
  <si>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</si>
  <si>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</si>
  <si>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</si>
  <si>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</si>
  <si>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</si>
  <si>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</si>
  <si>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</si>
  <si>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</si>
  <si>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</si>
  <si>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</si>
  <si>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</si>
  <si>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</si>
  <si>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</si>
  <si>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</si>
  <si>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</si>
  <si>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</si>
  <si>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</si>
  <si>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</si>
  <si>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</si>
  <si>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</si>
  <si>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</si>
  <si>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</si>
  <si>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</si>
  <si>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</si>
  <si>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</si>
  <si>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</si>
  <si>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</si>
  <si>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</si>
  <si>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</si>
  <si>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</si>
  <si>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</si>
  <si>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</si>
  <si>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</si>
  <si>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</si>
  <si>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</si>
  <si>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</si>
  <si>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</si>
  <si>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</si>
  <si>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</si>
  <si>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</si>
  <si>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</si>
  <si>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</si>
  <si>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</si>
  <si>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</si>
  <si>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</si>
  <si>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</si>
  <si>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</si>
  <si>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</si>
  <si>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</si>
  <si>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</si>
  <si>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</si>
  <si>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</si>
  <si>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</si>
  <si>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</si>
  <si>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</si>
  <si>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</si>
  <si>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</si>
  <si>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</si>
  <si>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</si>
  <si>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</si>
  <si>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</si>
  <si>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</si>
  <si>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</si>
  <si>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</si>
  <si>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</si>
  <si>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</si>
  <si>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</si>
  <si>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</si>
  <si>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</si>
  <si>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</si>
  <si>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</si>
  <si>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</si>
  <si>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</si>
  <si>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</si>
  <si>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</si>
  <si>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</si>
  <si>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</si>
  <si>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</si>
  <si>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</si>
  <si>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</si>
  <si>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</si>
  <si>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</si>
  <si>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</si>
  <si>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</si>
  <si>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</si>
  <si>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</si>
  <si>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</si>
  <si>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</si>
  <si>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</si>
  <si>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</si>
  <si>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</si>
  <si>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</si>
  <si>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</si>
  <si>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</si>
  <si>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</si>
  <si>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</si>
  <si>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</si>
  <si>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</si>
  <si>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</si>
  <si>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</si>
  <si>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</si>
  <si>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</si>
  <si>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</si>
  <si>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</si>
  <si>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</si>
  <si>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</si>
  <si>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</si>
  <si>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</si>
  <si>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</si>
  <si>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</si>
  <si>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</si>
  <si>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</si>
  <si>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</si>
  <si>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</si>
  <si>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</si>
  <si>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</si>
  <si>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</si>
  <si>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</si>
  <si>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</si>
  <si>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</si>
  <si>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</si>
  <si>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</si>
  <si>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</si>
  <si>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</si>
  <si>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</si>
  <si>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</si>
  <si>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</si>
  <si>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</si>
  <si>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</si>
  <si>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</si>
  <si>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</si>
  <si>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</si>
  <si>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</si>
  <si>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</si>
  <si>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</si>
  <si>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</si>
  <si>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</si>
  <si>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</si>
  <si>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</si>
  <si>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</si>
  <si>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</si>
  <si>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</si>
  <si>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</si>
  <si>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</si>
  <si>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</si>
  <si>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</si>
  <si>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</si>
  <si>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</si>
  <si>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</si>
  <si>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</si>
  <si>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</si>
  <si>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</si>
  <si>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</si>
  <si>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</si>
  <si>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</si>
  <si>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</si>
  <si>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</si>
  <si>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</si>
  <si>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</si>
  <si>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</si>
  <si>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</si>
  <si>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</si>
  <si>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</si>
  <si>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</si>
  <si>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</si>
  <si>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</si>
  <si>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</si>
  <si>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</si>
  <si>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</si>
  <si>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</si>
  <si>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</si>
  <si>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</si>
  <si>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</si>
  <si>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</si>
  <si>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</si>
  <si>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</si>
  <si>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</si>
  <si>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</si>
  <si>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</si>
  <si>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</si>
  <si>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</si>
  <si>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</si>
  <si>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</si>
  <si>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</si>
  <si>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</si>
  <si>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</si>
  <si>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</si>
  <si>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</si>
  <si>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</si>
  <si>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</si>
  <si>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</si>
  <si>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</si>
  <si>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</si>
  <si>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</si>
  <si>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</si>
  <si>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</si>
  <si>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</si>
  <si>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</si>
  <si>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</si>
  <si>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</si>
  <si>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</si>
  <si>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</si>
  <si>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</si>
  <si>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</si>
  <si>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</si>
  <si>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</si>
  <si>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</si>
  <si>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</si>
  <si>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</si>
  <si>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</si>
  <si>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</si>
  <si>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</si>
  <si>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</si>
  <si>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</si>
  <si>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</si>
  <si>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</si>
  <si>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</si>
  <si>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</si>
  <si>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</si>
  <si>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</si>
  <si>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</si>
  <si>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</si>
  <si>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</si>
  <si>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</si>
  <si>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</si>
  <si>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</si>
  <si>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</si>
  <si>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</si>
  <si>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</si>
  <si>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</si>
  <si>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</si>
  <si>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</si>
  <si>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</si>
  <si>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</si>
  <si>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</si>
  <si>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</si>
  <si>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</si>
  <si>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</si>
  <si>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</si>
  <si>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</si>
  <si>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</si>
  <si>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</si>
  <si>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</si>
  <si>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</si>
  <si>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</si>
  <si>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</si>
  <si>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</si>
  <si>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</si>
  <si>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</si>
  <si>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</si>
  <si>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</si>
  <si>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</si>
  <si>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</si>
  <si>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</si>
  <si>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</si>
  <si>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</si>
  <si>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</si>
  <si>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</si>
  <si>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</si>
  <si>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</si>
  <si>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</si>
  <si>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</si>
  <si>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</si>
  <si>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</si>
  <si>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</si>
  <si>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</si>
  <si>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</si>
  <si>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</si>
  <si>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</si>
  <si>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</si>
  <si>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</si>
  <si>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</si>
  <si>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</si>
  <si>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</si>
  <si>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</si>
  <si>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</si>
  <si>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</si>
  <si>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</si>
  <si>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</si>
  <si>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</si>
  <si>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</si>
  <si>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</si>
  <si>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</si>
  <si>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</si>
  <si>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</si>
  <si>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</si>
  <si>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</si>
  <si>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</si>
  <si>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</si>
  <si>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</si>
  <si>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</si>
  <si>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</si>
  <si>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</si>
  <si>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</si>
  <si>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</si>
  <si>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</si>
  <si>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</si>
  <si>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</si>
  <si>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</si>
  <si>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</si>
  <si>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</si>
  <si>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</si>
  <si>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</si>
  <si>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</si>
  <si>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</si>
  <si>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</si>
  <si>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</si>
  <si>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</si>
  <si>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</si>
  <si>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</si>
  <si>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</si>
  <si>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</si>
  <si>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</si>
  <si>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</si>
  <si>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</si>
  <si>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</si>
  <si>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</si>
  <si>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</si>
  <si>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</si>
  <si>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</si>
  <si>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</si>
  <si>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</si>
  <si>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</si>
  <si>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</si>
  <si>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</si>
  <si>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</si>
  <si>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</si>
  <si>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</si>
  <si>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</si>
  <si>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</si>
  <si>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</si>
  <si>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</si>
  <si>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</si>
  <si>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</si>
  <si>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</si>
  <si>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</si>
  <si>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</si>
  <si>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</si>
  <si>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</si>
  <si>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</si>
  <si>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</si>
  <si>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</si>
  <si>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</si>
  <si>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</si>
  <si>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</si>
  <si>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</si>
  <si>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</si>
  <si>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</si>
  <si>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</si>
  <si>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</si>
  <si>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</si>
  <si>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</si>
  <si>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</si>
  <si>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</si>
  <si>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</si>
  <si>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</si>
  <si>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</si>
  <si>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</si>
  <si>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</si>
  <si>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</si>
  <si>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</si>
  <si>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</si>
  <si>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</si>
  <si>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</si>
  <si>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</si>
  <si>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</si>
  <si>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</si>
  <si>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</si>
  <si>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</si>
  <si>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</si>
  <si>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</si>
  <si>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</si>
  <si>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</si>
  <si>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</si>
  <si>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</si>
  <si>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</si>
  <si>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</si>
  <si>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</si>
  <si>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</si>
  <si>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</si>
  <si>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</si>
  <si>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</si>
  <si>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</si>
  <si>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</si>
  <si>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</si>
  <si>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</si>
  <si>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</si>
  <si>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</si>
  <si>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</si>
  <si>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</si>
  <si>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</si>
  <si>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</si>
  <si>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</si>
  <si>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</si>
  <si>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</si>
  <si>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</si>
  <si>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</si>
  <si>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</si>
  <si>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</si>
  <si>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</si>
  <si>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</si>
  <si>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</si>
  <si>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</si>
  <si>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</si>
  <si>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</si>
  <si>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</si>
  <si>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</si>
  <si>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</si>
  <si>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</si>
  <si>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</si>
  <si>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</si>
  <si>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</si>
  <si>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</si>
  <si>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</si>
  <si>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</si>
  <si>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</si>
  <si>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</si>
  <si>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</si>
  <si>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</si>
  <si>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</si>
  <si>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</si>
  <si>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</si>
  <si>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</si>
  <si>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</si>
  <si>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</si>
  <si>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</si>
  <si>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</si>
  <si>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</si>
  <si>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</si>
  <si>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</si>
  <si>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</si>
  <si>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</si>
  <si>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</si>
  <si>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</si>
  <si>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</si>
  <si>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</si>
  <si>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</si>
  <si>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</si>
  <si>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</si>
  <si>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</si>
  <si>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</si>
  <si>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</si>
  <si>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</si>
  <si>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</si>
  <si>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</si>
  <si>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</si>
  <si>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</si>
  <si>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</si>
  <si>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</si>
  <si>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</si>
  <si>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</si>
  <si>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</si>
  <si>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</si>
  <si>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</si>
  <si>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</si>
  <si>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</si>
  <si>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</si>
  <si>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</si>
  <si>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</si>
  <si>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</si>
  <si>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</si>
  <si>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</si>
  <si>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</si>
  <si>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</si>
  <si>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</si>
  <si>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</si>
  <si>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</si>
  <si>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</si>
  <si>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</si>
  <si>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</si>
  <si>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</si>
  <si>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</si>
  <si>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</si>
  <si>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</si>
  <si>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</si>
  <si>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</si>
  <si>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</si>
  <si>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</si>
  <si>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</si>
  <si>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</si>
  <si>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</si>
  <si>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</si>
  <si>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</si>
  <si>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</si>
  <si>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</si>
  <si>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</si>
  <si>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</si>
  <si>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</si>
  <si>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</si>
  <si>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</si>
  <si>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</si>
  <si>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</si>
  <si>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</si>
  <si>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</si>
  <si>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</si>
  <si>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</si>
  <si>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</si>
  <si>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</si>
  <si>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</si>
  <si>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</si>
  <si>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</si>
  <si>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</si>
  <si>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</si>
  <si>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</si>
  <si>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</si>
  <si>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</si>
  <si>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</si>
  <si>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</si>
  <si>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</si>
  <si>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</si>
  <si>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</si>
  <si>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</si>
  <si>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</si>
  <si>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</si>
  <si>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</si>
  <si>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</si>
  <si>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</si>
  <si>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</si>
  <si>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</si>
  <si>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</si>
  <si>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</si>
  <si>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</si>
  <si>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</si>
  <si>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</si>
  <si>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</si>
  <si>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</si>
  <si>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</si>
  <si>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</si>
  <si>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</si>
  <si>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</si>
  <si>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</si>
  <si>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</si>
  <si>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</si>
  <si>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</si>
  <si>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</si>
  <si>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</si>
  <si>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</si>
  <si>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</si>
  <si>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</si>
  <si>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</si>
  <si>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</si>
  <si>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</si>
  <si>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</si>
  <si>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</si>
  <si>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</si>
  <si>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</si>
  <si>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</si>
  <si>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</si>
  <si>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</si>
  <si>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</si>
  <si>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</si>
  <si>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</si>
  <si>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</si>
  <si>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</si>
  <si>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</si>
  <si>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</si>
  <si>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</si>
  <si>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</si>
  <si>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</si>
  <si>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</si>
  <si>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</si>
  <si>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</si>
  <si>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</si>
  <si>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</si>
  <si>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</si>
  <si>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</si>
  <si>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</si>
  <si>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</si>
  <si>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</si>
  <si>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</si>
  <si>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</si>
  <si>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</si>
  <si>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</si>
  <si>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</si>
  <si>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</si>
  <si>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</si>
  <si>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</si>
  <si>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</si>
  <si>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</si>
  <si>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</si>
  <si>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</si>
  <si>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</si>
  <si>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</si>
  <si>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</si>
  <si>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</si>
  <si>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</si>
  <si>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</si>
  <si>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</si>
  <si>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</si>
  <si>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</si>
  <si>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</si>
  <si>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</si>
  <si>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</si>
  <si>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</si>
  <si>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</si>
  <si>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</si>
  <si>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</si>
  <si>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</si>
  <si>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</si>
  <si>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</si>
  <si>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</si>
  <si>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</si>
  <si>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</si>
  <si>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</si>
  <si>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</si>
  <si>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</si>
  <si>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</si>
  <si>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</si>
  <si>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</si>
  <si>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</si>
  <si>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</si>
  <si>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</si>
  <si>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</si>
  <si>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</si>
  <si>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</si>
  <si>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</si>
  <si>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</si>
  <si>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</si>
  <si>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</si>
  <si>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</si>
  <si>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</si>
  <si>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</si>
  <si>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</si>
  <si>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</si>
  <si>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</si>
  <si>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</si>
  <si>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</si>
  <si>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</si>
  <si>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</si>
  <si>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</si>
  <si>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</si>
  <si>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</si>
  <si>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</si>
  <si>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</si>
  <si>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</si>
  <si>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</si>
  <si>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</si>
  <si>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</si>
  <si>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</si>
  <si>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</si>
  <si>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</si>
  <si>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</si>
  <si>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</si>
  <si>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</si>
  <si>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</si>
  <si>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</si>
  <si>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</si>
  <si>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</si>
  <si>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</si>
  <si>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</si>
  <si>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</si>
  <si>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</si>
  <si>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</si>
  <si>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</si>
  <si>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</si>
  <si>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</si>
  <si>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</si>
  <si>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</si>
  <si>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</si>
  <si>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</si>
  <si>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</si>
  <si>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</si>
  <si>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</si>
  <si>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</si>
  <si>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</si>
  <si>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</si>
  <si>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</si>
  <si>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</si>
  <si>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</si>
  <si>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</si>
  <si>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</si>
  <si>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</si>
  <si>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</si>
  <si>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</si>
  <si>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</si>
  <si>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</si>
  <si>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</si>
  <si>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</si>
  <si>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</si>
  <si>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</si>
  <si>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</si>
  <si>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</si>
  <si>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</si>
  <si>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</si>
  <si>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</si>
  <si>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</si>
  <si>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</si>
  <si>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</si>
  <si>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</si>
  <si>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</si>
  <si>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</si>
  <si>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</si>
  <si>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</si>
  <si>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</si>
  <si>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</si>
  <si>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</si>
  <si>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</si>
  <si>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</si>
  <si>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</si>
  <si>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</si>
  <si>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</si>
  <si>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</si>
  <si>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</si>
  <si>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</si>
  <si>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</si>
  <si>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</si>
  <si>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</si>
  <si>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</si>
  <si>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</si>
  <si>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</si>
  <si>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</si>
  <si>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</si>
  <si>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</si>
  <si>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</si>
  <si>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</si>
  <si>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</si>
  <si>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</si>
  <si>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</si>
  <si>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</si>
  <si>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</si>
  <si>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</si>
  <si>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</si>
  <si>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</si>
  <si>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</si>
  <si>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</si>
  <si>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</si>
  <si>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</si>
  <si>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</si>
  <si>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</si>
  <si>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</si>
  <si>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</si>
  <si>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</si>
  <si>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</si>
  <si>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</si>
  <si>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</si>
  <si>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</si>
  <si>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</si>
  <si>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</si>
  <si>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</si>
  <si>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</si>
  <si>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</si>
  <si>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</si>
  <si>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</si>
  <si>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</si>
  <si>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</si>
  <si>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</si>
  <si>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</si>
  <si>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</si>
  <si>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</si>
  <si>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</si>
  <si>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</si>
  <si>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</si>
  <si>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</si>
  <si>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</si>
  <si>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</si>
  <si>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</si>
  <si>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</si>
  <si>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</si>
  <si>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</si>
  <si>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</si>
  <si>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</si>
  <si>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</si>
  <si>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</si>
  <si>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</si>
  <si>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</si>
  <si>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</si>
  <si>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</si>
  <si>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</si>
  <si>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</si>
  <si>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</si>
  <si>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</si>
  <si>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</si>
  <si>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</si>
  <si>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</si>
  <si>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</si>
  <si>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</si>
  <si>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</si>
  <si>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</si>
  <si>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</si>
  <si>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</si>
  <si>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</si>
  <si>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</si>
  <si>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</si>
  <si>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</si>
  <si>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</si>
  <si>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</si>
  <si>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</si>
  <si>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</si>
  <si>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</si>
  <si>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</si>
  <si>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</si>
  <si>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</si>
  <si>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</si>
  <si>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</si>
  <si>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</si>
  <si>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</si>
  <si>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</si>
  <si>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</si>
  <si>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</si>
  <si>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</si>
  <si>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</si>
  <si>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</si>
  <si>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</si>
  <si>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</si>
  <si>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</si>
  <si>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</si>
  <si>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</si>
  <si>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</si>
  <si>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</si>
  <si>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</si>
  <si>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</si>
  <si>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</si>
  <si>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</si>
  <si>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</si>
  <si>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</si>
  <si>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</si>
  <si>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</si>
  <si>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</si>
  <si>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</si>
  <si>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</si>
  <si>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</si>
  <si>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</si>
  <si>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</si>
  <si>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</si>
  <si>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</si>
  <si>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</si>
  <si>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</si>
  <si>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</si>
  <si>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</si>
  <si>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</si>
  <si>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</si>
  <si>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</si>
  <si>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</si>
  <si>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</si>
  <si>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</si>
  <si>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</si>
  <si>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</si>
  <si>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</si>
  <si>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</si>
  <si>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</si>
  <si>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</si>
  <si>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</si>
  <si>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</si>
  <si>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</si>
  <si>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</si>
  <si>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</si>
  <si>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</si>
  <si>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</si>
  <si>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</si>
  <si>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</si>
  <si>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</si>
  <si>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</si>
  <si>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</si>
  <si>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</si>
  <si>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</si>
  <si>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</si>
  <si>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</si>
  <si>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</si>
  <si>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</si>
  <si>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</si>
  <si>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</si>
  <si>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</si>
  <si>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</si>
  <si>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</si>
  <si>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</si>
  <si>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</si>
  <si>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</si>
  <si>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</si>
  <si>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</si>
  <si>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</si>
  <si>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</si>
  <si>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</si>
  <si>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</si>
  <si>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</si>
  <si>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</si>
  <si>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</si>
  <si>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</si>
  <si>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</si>
  <si>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</si>
  <si>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</si>
  <si>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</si>
  <si>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</si>
  <si>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</si>
  <si>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</si>
  <si>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</si>
  <si>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</si>
  <si>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</si>
  <si>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</si>
  <si>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</si>
  <si>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</si>
  <si>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</si>
  <si>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</si>
  <si>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</si>
  <si>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</si>
  <si>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</si>
  <si>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</si>
  <si>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</si>
  <si>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</si>
  <si>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</si>
  <si>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</si>
  <si>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</si>
  <si>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</si>
  <si>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</si>
  <si>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</si>
  <si>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</si>
  <si>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</si>
  <si>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</si>
  <si>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</si>
  <si>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</si>
  <si>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</si>
  <si>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</si>
  <si>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</si>
  <si>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</si>
  <si>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</si>
  <si>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</si>
  <si>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</si>
  <si>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</si>
  <si>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</si>
  <si>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</si>
  <si>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</si>
  <si>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</si>
  <si>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</si>
  <si>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</si>
  <si>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</si>
  <si>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</si>
  <si>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</si>
  <si>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</si>
  <si>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</si>
  <si>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</si>
  <si>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</si>
  <si>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</si>
  <si>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</si>
  <si>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</si>
  <si>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</si>
  <si>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</si>
  <si>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</si>
  <si>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</si>
  <si>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</si>
  <si>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</si>
  <si>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</si>
  <si>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</si>
  <si>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</si>
  <si>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</si>
  <si>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</si>
  <si>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</si>
  <si>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</si>
  <si>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</si>
  <si>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</si>
  <si>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</si>
  <si>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</si>
  <si>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</si>
  <si>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</si>
  <si>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</si>
  <si>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</si>
  <si>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</si>
  <si>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</si>
  <si>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</si>
  <si>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</si>
  <si>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</si>
  <si>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</si>
  <si>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</si>
  <si>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</si>
  <si>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</si>
  <si>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</si>
  <si>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</si>
  <si>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</si>
  <si>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</si>
  <si>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</si>
  <si>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</si>
  <si>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</si>
  <si>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</si>
  <si>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</si>
  <si>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</si>
  <si>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</si>
  <si>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</si>
  <si>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</si>
  <si>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</si>
  <si>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</si>
  <si>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</si>
  <si>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</si>
  <si>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</si>
  <si>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</si>
  <si>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</si>
  <si>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</si>
  <si>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</si>
  <si>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</si>
  <si>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</si>
  <si>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</si>
  <si>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</si>
  <si>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</si>
  <si>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</si>
  <si>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</si>
  <si>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</si>
  <si>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</si>
  <si>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</si>
  <si>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</si>
  <si>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</si>
  <si>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</si>
  <si>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</si>
  <si>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</si>
  <si>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</si>
  <si>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</si>
  <si>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</si>
  <si>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</si>
  <si>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</si>
  <si>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</si>
  <si>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</si>
  <si>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</si>
  <si>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</si>
  <si>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</si>
  <si>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</si>
  <si>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</si>
  <si>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</si>
  <si>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</si>
  <si>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</si>
  <si>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</si>
  <si>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</si>
  <si>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</si>
  <si>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</si>
  <si>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</si>
  <si>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</si>
  <si>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</si>
  <si>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</si>
  <si>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</si>
  <si>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</si>
  <si>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</si>
  <si>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</si>
  <si>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</si>
  <si>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</si>
  <si>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</si>
  <si>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</si>
  <si>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</si>
  <si>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</si>
  <si>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</si>
  <si>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</si>
  <si>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</si>
  <si>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</si>
  <si>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</si>
  <si>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</si>
  <si>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</si>
  <si>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</si>
  <si>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</si>
  <si>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</si>
  <si>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</si>
  <si>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</si>
  <si>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</si>
  <si>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</si>
  <si>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</si>
  <si>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</si>
  <si>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</si>
  <si>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</si>
  <si>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</si>
  <si>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</si>
  <si>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</si>
  <si>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</si>
  <si>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</si>
  <si>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</si>
  <si>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</si>
  <si>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</si>
  <si>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</si>
  <si>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</si>
  <si>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</si>
  <si>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</si>
  <si>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</si>
  <si>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</si>
  <si>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</si>
  <si>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</si>
  <si>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</si>
  <si>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</si>
  <si>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</si>
  <si>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</si>
  <si>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</si>
  <si>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</si>
  <si>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</si>
  <si>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</si>
  <si>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</si>
  <si>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</si>
  <si>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</si>
  <si>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</si>
  <si>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</si>
  <si>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</si>
  <si>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</si>
  <si>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</si>
  <si>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</si>
  <si>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</si>
  <si>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</si>
  <si>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</si>
  <si>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</si>
  <si>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</si>
  <si>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</si>
  <si>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</si>
  <si>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</si>
  <si>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</si>
  <si>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</si>
  <si>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</si>
  <si>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</si>
  <si>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</si>
  <si>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</si>
  <si>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</si>
  <si>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</si>
  <si>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</si>
  <si>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</si>
  <si>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</si>
  <si>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</si>
  <si>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</si>
  <si>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</si>
  <si>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</si>
  <si>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</si>
  <si>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</si>
  <si>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</si>
  <si>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</si>
  <si>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</si>
  <si>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</si>
  <si>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</si>
  <si>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</si>
  <si>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</si>
  <si>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</si>
  <si>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</si>
  <si>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</si>
  <si>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</si>
  <si>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</si>
  <si>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</si>
  <si>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</si>
  <si>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</si>
  <si>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</si>
  <si>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</si>
  <si>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</si>
  <si>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</si>
  <si>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</si>
  <si>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</si>
  <si>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</si>
  <si>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</si>
  <si>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</si>
  <si>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</si>
  <si>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</si>
  <si>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</si>
  <si>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</si>
  <si>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</si>
  <si>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</si>
  <si>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</si>
  <si>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</si>
  <si>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</si>
  <si>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</si>
  <si>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</si>
  <si>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</si>
  <si>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</si>
  <si>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</si>
  <si>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</si>
  <si>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</si>
  <si>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</si>
  <si>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</si>
  <si>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</si>
  <si>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</si>
  <si>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</si>
  <si>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</si>
  <si>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</si>
  <si>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</si>
  <si>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</si>
  <si>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</si>
  <si>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</si>
  <si>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</si>
  <si>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</si>
  <si>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</si>
  <si>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</si>
  <si>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</si>
  <si>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</si>
  <si>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</si>
  <si>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</si>
  <si>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</si>
  <si>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</si>
  <si>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</si>
  <si>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</si>
  <si>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</si>
  <si>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</si>
  <si>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</si>
  <si>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</si>
  <si>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</si>
  <si>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</si>
  <si>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</si>
  <si>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</si>
  <si>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</si>
  <si>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</si>
  <si>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</si>
  <si>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</si>
  <si>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</si>
  <si>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</si>
  <si>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</si>
  <si>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</si>
  <si>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</si>
  <si>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</si>
  <si>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</si>
  <si>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</si>
  <si>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</si>
  <si>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</si>
  <si>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</si>
  <si>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</si>
  <si>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</si>
  <si>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</si>
  <si>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</si>
  <si>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</si>
  <si>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</si>
  <si>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</si>
  <si>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</si>
  <si>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</si>
  <si>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</si>
  <si>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</si>
  <si>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</si>
  <si>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</si>
  <si>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</si>
  <si>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</si>
  <si>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</si>
  <si>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</si>
  <si>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</si>
  <si>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</si>
  <si>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</si>
  <si>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</si>
  <si>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</si>
  <si>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</si>
  <si>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</si>
  <si>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</si>
  <si>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</si>
  <si>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</si>
  <si>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</si>
  <si>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</si>
  <si>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</si>
  <si>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</si>
  <si>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</si>
  <si>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</si>
  <si>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</si>
  <si>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</si>
  <si>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</si>
  <si>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</si>
  <si>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</si>
  <si>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</si>
  <si>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</si>
  <si>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</si>
  <si>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</si>
  <si>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</si>
  <si>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</si>
  <si>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</si>
  <si>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</si>
  <si>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</si>
  <si>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</si>
  <si>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</si>
  <si>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</si>
  <si>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</si>
  <si>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</si>
  <si>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</si>
  <si>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</si>
  <si>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</si>
  <si>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</si>
  <si>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</si>
  <si>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</si>
  <si>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</si>
  <si>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</si>
  <si>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</si>
  <si>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</si>
  <si>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</si>
  <si>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</si>
  <si>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</si>
  <si>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</si>
  <si>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</si>
  <si>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</si>
  <si>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</si>
  <si>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</si>
  <si>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</si>
  <si>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</si>
  <si>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</si>
  <si>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</si>
  <si>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</si>
  <si>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</si>
  <si>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</si>
  <si>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</si>
  <si>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</si>
  <si>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</si>
  <si>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</si>
  <si>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</si>
  <si>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</si>
  <si>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</si>
  <si>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</si>
  <si>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</si>
  <si>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</si>
  <si>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</si>
  <si>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</si>
  <si>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</si>
  <si>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</si>
  <si>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</si>
  <si>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</si>
  <si>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</si>
  <si>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</si>
  <si>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</si>
  <si>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</si>
  <si>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</si>
  <si>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</si>
  <si>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</si>
  <si>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</si>
  <si>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</si>
  <si>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</si>
  <si>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</si>
  <si>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</si>
  <si>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</si>
  <si>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</si>
  <si>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</si>
  <si>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</si>
  <si>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</si>
  <si>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</si>
  <si>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</si>
  <si>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</si>
  <si>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</si>
  <si>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</si>
  <si>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</si>
  <si>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</si>
  <si>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</si>
  <si>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</si>
  <si>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</si>
  <si>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</si>
  <si>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</si>
  <si>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</si>
  <si>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</si>
  <si>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</si>
  <si>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</si>
  <si>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</si>
  <si>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</si>
  <si>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</si>
  <si>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</si>
  <si>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</si>
  <si>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</si>
  <si>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</si>
  <si>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</si>
  <si>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</si>
  <si>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</si>
  <si>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</si>
  <si>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</si>
  <si>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</si>
  <si>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</si>
  <si>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</si>
  <si>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</si>
  <si>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</si>
  <si>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</si>
  <si>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</si>
  <si>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</si>
  <si>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</si>
  <si>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</si>
  <si>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</si>
  <si>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</si>
  <si>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</si>
  <si>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</si>
  <si>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</si>
  <si>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</si>
  <si>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</si>
  <si>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</si>
  <si>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</si>
  <si>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</si>
  <si>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</si>
  <si>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</si>
  <si>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</si>
  <si>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</si>
  <si>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</si>
  <si>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</si>
  <si>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</si>
  <si>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</si>
  <si>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</si>
  <si>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</si>
  <si>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</si>
  <si>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</si>
  <si>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</si>
  <si>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</si>
  <si>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</si>
  <si>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</si>
  <si>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</si>
  <si>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</si>
  <si>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</si>
  <si>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</si>
  <si>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</si>
  <si>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</si>
  <si>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</si>
  <si>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</si>
  <si>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</si>
  <si>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</si>
  <si>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</si>
  <si>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</si>
  <si>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</si>
  <si>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</si>
  <si>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</si>
  <si>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</si>
  <si>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</si>
  <si>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</si>
  <si>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</si>
  <si>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</si>
  <si>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</si>
  <si>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</si>
  <si>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</si>
  <si>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</si>
  <si>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</si>
  <si>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</si>
  <si>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</si>
  <si>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</si>
  <si>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</si>
  <si>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</si>
  <si>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</si>
  <si>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</si>
  <si>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</si>
  <si>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</si>
  <si>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</si>
  <si>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</si>
  <si>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</si>
  <si>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</si>
  <si>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</si>
  <si>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</si>
  <si>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</si>
  <si>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</si>
  <si>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</si>
  <si>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</si>
  <si>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</si>
  <si>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</si>
  <si>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</si>
  <si>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</si>
  <si>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</si>
  <si>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</si>
  <si>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</si>
  <si>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</si>
  <si>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</si>
  <si>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</si>
  <si>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</si>
  <si>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</si>
  <si>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</si>
  <si>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</si>
  <si>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</si>
  <si>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</si>
  <si>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</si>
  <si>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</si>
  <si>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</si>
  <si>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</si>
  <si>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</si>
  <si>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</si>
  <si>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</si>
  <si>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</si>
  <si>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</si>
  <si>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</si>
  <si>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</si>
  <si>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</si>
  <si>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</si>
  <si>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</si>
  <si>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</si>
  <si>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</si>
  <si>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</si>
  <si>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</si>
  <si>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</si>
  <si>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</si>
  <si>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</si>
  <si>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</si>
  <si>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</si>
  <si>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</si>
  <si>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</si>
  <si>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</si>
  <si>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</si>
  <si>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</si>
  <si>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</si>
  <si>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</si>
  <si>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</si>
  <si>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</si>
  <si>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</si>
  <si>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</si>
  <si>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</si>
  <si>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</si>
  <si>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</si>
  <si>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</si>
  <si>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</si>
  <si>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</si>
  <si>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</si>
  <si>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</si>
  <si>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</si>
  <si>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</si>
  <si>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</si>
  <si>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</si>
  <si>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</si>
  <si>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</si>
  <si>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</si>
  <si>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</si>
  <si>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</si>
  <si>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</si>
  <si>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</si>
  <si>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</si>
  <si>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</si>
  <si>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</si>
  <si>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</si>
  <si>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</si>
  <si>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</si>
  <si>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</si>
  <si>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</si>
  <si>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</si>
  <si>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</si>
  <si>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</si>
  <si>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</si>
  <si>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</si>
  <si>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</si>
  <si>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</si>
  <si>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</si>
  <si>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</si>
  <si>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</si>
  <si>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</si>
  <si>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</si>
  <si>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</si>
  <si>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</si>
  <si>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</si>
  <si>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</si>
  <si>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</si>
  <si>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</si>
  <si>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</si>
  <si>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</si>
  <si>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</si>
  <si>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</si>
  <si>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</si>
  <si>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</si>
  <si>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</si>
  <si>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</si>
  <si>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</si>
  <si>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</si>
  <si>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</si>
  <si>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</si>
  <si>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</si>
  <si>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</si>
  <si>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</si>
  <si>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</si>
  <si>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</si>
  <si>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</si>
  <si>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</si>
  <si>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</si>
  <si>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</si>
  <si>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</si>
  <si>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</si>
  <si>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</si>
  <si>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</si>
  <si>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</si>
  <si>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</si>
  <si>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</si>
  <si>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</si>
  <si>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</si>
  <si>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</si>
  <si>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</si>
  <si>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</si>
  <si>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</si>
  <si>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</si>
  <si>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</si>
  <si>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</si>
  <si>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</si>
  <si>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</si>
  <si>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</si>
  <si>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</si>
  <si>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</si>
  <si>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</si>
  <si>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</si>
  <si>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</si>
  <si>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</si>
  <si>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</si>
  <si>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</si>
  <si>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</si>
  <si>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</si>
  <si>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</si>
  <si>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</si>
  <si>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</si>
  <si>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</si>
  <si>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</si>
  <si>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</si>
  <si>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</si>
  <si>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</si>
  <si>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</si>
  <si>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</si>
  <si>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</si>
  <si>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</si>
  <si>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</si>
  <si>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</si>
  <si>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</si>
  <si>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</si>
  <si>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</si>
  <si>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</si>
  <si>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</si>
  <si>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</si>
  <si>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</si>
  <si>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</si>
  <si>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</si>
  <si>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</si>
  <si>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</si>
  <si>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</si>
  <si>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</si>
  <si>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</si>
  <si>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</si>
  <si>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</si>
  <si>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</si>
  <si>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</si>
  <si>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</si>
  <si>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</si>
  <si>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</si>
  <si>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</si>
  <si>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</si>
  <si>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</si>
  <si>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</si>
  <si>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</si>
  <si>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</si>
  <si>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</si>
  <si>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</si>
  <si>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</si>
  <si>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</si>
  <si>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</si>
  <si>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</si>
  <si>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</si>
  <si>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</si>
  <si>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</si>
  <si>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</si>
  <si>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</si>
  <si>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</si>
  <si>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</si>
  <si>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</si>
  <si>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</si>
  <si>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</si>
  <si>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</si>
  <si>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</si>
  <si>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</si>
  <si>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</si>
  <si>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</si>
  <si>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</si>
  <si>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</si>
  <si>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</si>
  <si>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</si>
  <si>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</si>
  <si>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</si>
  <si>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</si>
  <si>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</si>
  <si>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</si>
  <si>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</si>
  <si>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</si>
  <si>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</si>
  <si>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</si>
  <si>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</si>
  <si>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</si>
  <si>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</si>
  <si>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</si>
  <si>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</si>
  <si>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</si>
  <si>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</si>
  <si>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</si>
  <si>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</si>
  <si>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</si>
  <si>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</si>
  <si>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</si>
  <si>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</si>
  <si>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</si>
  <si>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</si>
  <si>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</si>
  <si>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</si>
  <si>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</si>
  <si>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</si>
  <si>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</si>
  <si>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</si>
  <si>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</si>
  <si>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</si>
  <si>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</si>
  <si>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</si>
  <si>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</si>
  <si>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</si>
  <si>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</si>
  <si>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</si>
  <si>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</si>
  <si>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</si>
  <si>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</si>
  <si>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</si>
  <si>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</si>
  <si>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</si>
  <si>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</si>
  <si>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</si>
  <si>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</si>
  <si>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</si>
  <si>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</si>
  <si>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</si>
  <si>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</si>
  <si>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</si>
  <si>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</si>
  <si>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</si>
  <si>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</si>
  <si>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</si>
  <si>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</si>
  <si>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</si>
  <si>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</si>
  <si>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</si>
  <si>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</si>
  <si>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</si>
  <si>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</si>
  <si>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</si>
  <si>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</si>
  <si>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</si>
  <si>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</si>
  <si>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</si>
  <si>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</si>
  <si>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</si>
  <si>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</si>
  <si>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</si>
  <si>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</si>
  <si>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</si>
  <si>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</si>
  <si>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</si>
  <si>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</si>
  <si>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</si>
  <si>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</si>
  <si>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</si>
  <si>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</si>
  <si>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</si>
  <si>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</si>
  <si>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</si>
  <si>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</si>
  <si>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</si>
  <si>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</si>
  <si>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</si>
  <si>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</si>
  <si>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</si>
  <si>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</si>
  <si>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</si>
  <si>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</si>
  <si>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</si>
  <si>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</si>
  <si>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</si>
  <si>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</si>
  <si>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</si>
  <si>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</si>
  <si>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</si>
  <si>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</si>
  <si>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</si>
  <si>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</si>
  <si>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</si>
  <si>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</si>
  <si>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</si>
  <si>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</si>
  <si>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</si>
  <si>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</si>
  <si>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</si>
  <si>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</si>
  <si>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</si>
  <si>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</si>
  <si>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</si>
  <si>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</si>
  <si>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</si>
  <si>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</si>
  <si>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</si>
  <si>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</si>
  <si>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</si>
  <si>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</si>
  <si>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</si>
  <si>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</si>
  <si>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</si>
  <si>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</si>
  <si>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</si>
  <si>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</si>
  <si>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</si>
  <si>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</si>
  <si>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</si>
  <si>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</si>
  <si>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</si>
  <si>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</si>
  <si>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</si>
  <si>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</si>
  <si>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</si>
  <si>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</si>
  <si>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</si>
  <si>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</si>
  <si>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</si>
  <si>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</si>
  <si>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</si>
  <si>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</si>
  <si>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</si>
  <si>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</si>
  <si>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</si>
  <si>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</si>
  <si>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</si>
  <si>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</si>
  <si>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</si>
  <si>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</si>
  <si>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</si>
  <si>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</si>
  <si>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</si>
  <si>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</si>
  <si>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</si>
  <si>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</si>
  <si>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</si>
  <si>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</si>
  <si>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</si>
  <si>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</si>
  <si>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</si>
  <si>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</si>
  <si>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</si>
  <si>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</si>
  <si>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</si>
  <si>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</si>
  <si>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</si>
  <si>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</si>
  <si>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</si>
  <si>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</si>
  <si>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</si>
  <si>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</si>
  <si>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</si>
  <si>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</si>
  <si>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</si>
  <si>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</si>
  <si>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</si>
  <si>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</si>
  <si>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</si>
  <si>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</si>
  <si>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</si>
  <si>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</si>
  <si>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</si>
  <si>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</si>
  <si>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</si>
  <si>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</si>
  <si>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</si>
  <si>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</si>
  <si>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</si>
  <si>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</si>
  <si>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</si>
  <si>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</si>
  <si>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</si>
  <si>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</si>
  <si>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</si>
  <si>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</si>
  <si>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</si>
  <si>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</si>
  <si>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</si>
  <si>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</si>
  <si>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</si>
  <si>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</si>
  <si>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</si>
  <si>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</si>
  <si>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</si>
  <si>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</si>
  <si>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</si>
  <si>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</si>
  <si>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</si>
  <si>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</si>
  <si>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</si>
  <si>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</si>
  <si>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</si>
  <si>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</si>
  <si>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</si>
  <si>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</si>
  <si>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</si>
  <si>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</si>
  <si>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</si>
  <si>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</si>
  <si>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</si>
  <si>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</si>
  <si>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</si>
  <si>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</si>
  <si>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</si>
  <si>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</si>
  <si>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</si>
  <si>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</si>
  <si>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</si>
  <si>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</si>
  <si>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</si>
  <si>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</si>
  <si>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</si>
  <si>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</si>
  <si>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</si>
  <si>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</si>
  <si>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</si>
  <si>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</si>
  <si>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</si>
  <si>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</si>
  <si>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</si>
  <si>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</si>
  <si>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</si>
  <si>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</si>
  <si>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</si>
  <si>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</si>
  <si>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</si>
  <si>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</si>
  <si>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</si>
  <si>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</si>
  <si>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</si>
  <si>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</si>
  <si>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</si>
  <si>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</si>
  <si>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</si>
  <si>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</si>
  <si>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</si>
  <si>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</si>
  <si>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</si>
  <si>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</si>
  <si>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</si>
  <si>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</si>
  <si>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</si>
  <si>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</si>
  <si>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</si>
  <si>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</si>
  <si>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</si>
  <si>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</si>
  <si>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</si>
  <si>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</si>
  <si>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</si>
  <si>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</si>
  <si>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</si>
  <si>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</si>
  <si>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</si>
  <si>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</si>
  <si>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</si>
  <si>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</si>
  <si>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</si>
  <si>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</si>
  <si>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</si>
  <si>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</si>
  <si>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</si>
  <si>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</si>
  <si>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</si>
  <si>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</si>
  <si>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</si>
  <si>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</si>
  <si>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</si>
  <si>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</si>
  <si>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</si>
  <si>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</si>
  <si>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</si>
  <si>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</si>
  <si>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</si>
  <si>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</si>
  <si>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</si>
  <si>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</si>
  <si>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</si>
  <si>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</si>
  <si>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</si>
  <si>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</si>
  <si>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</si>
  <si>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</si>
  <si>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</si>
  <si>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</si>
  <si>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</si>
  <si>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</si>
  <si>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</si>
  <si>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</si>
  <si>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</si>
  <si>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</si>
  <si>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</si>
  <si>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</si>
  <si>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</si>
  <si>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</si>
  <si>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</si>
  <si>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</si>
  <si>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</si>
  <si>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</si>
  <si>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</si>
  <si>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</si>
  <si>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</si>
  <si>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</si>
  <si>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</si>
  <si>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</si>
  <si>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</si>
  <si>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</si>
  <si>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</si>
  <si>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</si>
  <si>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</si>
  <si>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</si>
  <si>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</si>
  <si>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</si>
  <si>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</si>
  <si>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</si>
  <si>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</si>
  <si>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</si>
  <si>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</si>
  <si>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</si>
  <si>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</si>
  <si>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</si>
  <si>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</si>
  <si>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</si>
  <si>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</si>
  <si>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</si>
  <si>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</si>
  <si>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</si>
  <si>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</si>
  <si>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</si>
  <si>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</si>
  <si>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</si>
  <si>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</si>
  <si>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</si>
  <si>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</si>
  <si>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</si>
  <si>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</si>
  <si>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</si>
  <si>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</si>
  <si>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</si>
  <si>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</si>
  <si>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</si>
  <si>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</si>
  <si>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</si>
  <si>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</si>
  <si>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</si>
  <si>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</si>
  <si>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</si>
  <si>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</si>
  <si>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</si>
  <si>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</si>
  <si>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</si>
  <si>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</si>
  <si>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</si>
  <si>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</si>
  <si>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</si>
  <si>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</si>
  <si>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</si>
  <si>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</si>
  <si>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</si>
  <si>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</si>
  <si>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</si>
  <si>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</si>
  <si>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</si>
  <si>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</si>
  <si>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</si>
  <si>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</si>
  <si>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</si>
  <si>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</si>
  <si>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</si>
  <si>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</si>
  <si>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</si>
  <si>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</si>
  <si>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</si>
  <si>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</si>
  <si>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</si>
  <si>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</si>
  <si>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</si>
  <si>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</si>
  <si>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</si>
  <si>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</si>
  <si>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</si>
  <si>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</si>
  <si>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</si>
  <si>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</si>
  <si>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</si>
  <si>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</si>
  <si>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</si>
  <si>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</si>
  <si>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</si>
  <si>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</si>
  <si>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</si>
  <si>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</si>
  <si>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</si>
  <si>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</si>
  <si>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</si>
  <si>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</si>
  <si>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</si>
  <si>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</si>
  <si>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</si>
  <si>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</si>
  <si>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</si>
  <si>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</si>
  <si>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</si>
  <si>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</si>
  <si>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</si>
  <si>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</si>
  <si>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</si>
  <si>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</si>
  <si>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</si>
  <si>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</si>
  <si>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</si>
  <si>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</si>
  <si>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</si>
  <si>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</si>
  <si>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</si>
  <si>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</si>
  <si>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</si>
  <si>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</si>
  <si>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</si>
  <si>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</si>
  <si>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</si>
  <si>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</si>
  <si>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</si>
  <si>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</si>
  <si>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</si>
  <si>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</si>
  <si>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</si>
  <si>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</si>
  <si>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</si>
  <si>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</si>
  <si>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</si>
  <si>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</si>
  <si>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</si>
  <si>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</si>
  <si>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</si>
  <si>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</si>
  <si>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</si>
  <si>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</si>
  <si>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</si>
  <si>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</si>
  <si>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</si>
  <si>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</si>
  <si>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</si>
  <si>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</si>
  <si>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</si>
  <si>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</si>
  <si>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</si>
  <si>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</si>
  <si>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</si>
  <si>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</si>
  <si>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</si>
  <si>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</si>
  <si>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</si>
  <si>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</si>
  <si>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</si>
  <si>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</si>
  <si>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</si>
  <si>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</si>
  <si>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</si>
  <si>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</si>
  <si>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</si>
  <si>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</si>
  <si>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</si>
  <si>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</si>
  <si>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</si>
  <si>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</si>
  <si>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</si>
  <si>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</si>
  <si>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</si>
  <si>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</si>
  <si>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</si>
  <si>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</si>
  <si>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</si>
  <si>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</si>
  <si>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</si>
  <si>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</si>
  <si>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</si>
  <si>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</si>
  <si>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</si>
  <si>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</si>
  <si>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</si>
  <si>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</si>
  <si>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</si>
  <si>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</si>
  <si>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</si>
  <si>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</si>
  <si>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</si>
  <si>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</si>
  <si>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</si>
  <si>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</si>
  <si>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</si>
  <si>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</si>
  <si>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</si>
  <si>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</si>
  <si>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</si>
  <si>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</si>
  <si>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</si>
  <si>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</si>
  <si>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</si>
  <si>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</si>
  <si>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</si>
  <si>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</si>
  <si>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</si>
  <si>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</si>
  <si>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</si>
  <si>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</si>
  <si>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</si>
  <si>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</si>
  <si>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</si>
  <si>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</si>
  <si>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</si>
  <si>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</si>
  <si>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</si>
  <si>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</si>
  <si>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</si>
  <si>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</si>
  <si>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</si>
  <si>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</si>
  <si>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</si>
  <si>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</si>
  <si>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</si>
  <si>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</si>
  <si>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</si>
  <si>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</si>
  <si>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</si>
  <si>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</si>
  <si>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</si>
  <si>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</si>
  <si>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</si>
  <si>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</si>
  <si>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</si>
  <si>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</si>
  <si>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</si>
  <si>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</si>
  <si>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</si>
  <si>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</si>
  <si>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</si>
  <si>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</si>
  <si>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</si>
  <si>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</si>
  <si>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</si>
  <si>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</si>
  <si>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</si>
  <si>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</si>
  <si>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</si>
  <si>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</si>
  <si>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</si>
  <si>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</si>
  <si>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</si>
  <si>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</si>
  <si>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</si>
  <si>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</si>
  <si>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</si>
  <si>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</si>
  <si>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</si>
  <si>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</si>
  <si>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</si>
  <si>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</si>
  <si>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</si>
  <si>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</si>
  <si>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</si>
  <si>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</si>
  <si>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</si>
  <si>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</si>
  <si>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</si>
  <si>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</si>
  <si>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</si>
  <si>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</si>
  <si>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</si>
  <si>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</si>
  <si>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</si>
  <si>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</si>
  <si>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</si>
  <si>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</si>
  <si>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</si>
  <si>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</si>
  <si>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</si>
  <si>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</si>
  <si>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</si>
  <si>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</si>
  <si>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</si>
  <si>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</si>
  <si>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</si>
  <si>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</si>
  <si>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</si>
  <si>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</si>
  <si>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</si>
  <si>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</si>
  <si>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</si>
  <si>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</si>
  <si>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</si>
  <si>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</si>
  <si>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</si>
  <si>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</si>
  <si>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</si>
  <si>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</si>
  <si>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</si>
  <si>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</si>
  <si>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</si>
  <si>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</si>
  <si>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</si>
  <si>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</si>
  <si>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</si>
  <si>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</si>
  <si>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</si>
  <si>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</si>
  <si>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</si>
  <si>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</si>
  <si>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</si>
  <si>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</si>
  <si>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</si>
  <si>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</si>
  <si>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</si>
  <si>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</si>
  <si>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</si>
  <si>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</si>
  <si>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</si>
  <si>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</si>
  <si>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</si>
  <si>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</si>
  <si>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</si>
  <si>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</si>
  <si>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</si>
  <si>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</si>
  <si>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</si>
  <si>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</si>
  <si>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</si>
  <si>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</si>
  <si>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</si>
  <si>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</si>
  <si>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</si>
  <si>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</si>
  <si>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</si>
  <si>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</si>
  <si>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</si>
  <si>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</si>
  <si>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</si>
  <si>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</si>
  <si>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</si>
  <si>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</si>
  <si>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</si>
  <si>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</si>
  <si>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</si>
  <si>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</si>
  <si>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</si>
  <si>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</si>
  <si>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</si>
  <si>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</si>
  <si>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</si>
  <si>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</si>
  <si>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</si>
  <si>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</si>
  <si>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</si>
  <si>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</si>
  <si>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</si>
  <si>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</si>
  <si>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</si>
  <si>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</si>
  <si>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</si>
  <si>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</si>
  <si>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</si>
  <si>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</si>
  <si>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</si>
  <si>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</si>
  <si>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</si>
  <si>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</si>
  <si>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</si>
  <si>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</si>
  <si>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</si>
  <si>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</si>
  <si>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</si>
  <si>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</si>
  <si>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</si>
  <si>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</si>
  <si>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</si>
  <si>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</si>
  <si>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</si>
  <si>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</si>
  <si>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</si>
  <si>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</si>
  <si>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</si>
  <si>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</si>
  <si>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</si>
  <si>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</si>
  <si>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</si>
  <si>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</si>
  <si>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</si>
  <si>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</si>
  <si>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</si>
  <si>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</si>
  <si>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</si>
  <si>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</si>
  <si>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</si>
  <si>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</si>
  <si>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</si>
  <si>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</si>
  <si>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</si>
  <si>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</si>
  <si>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</si>
  <si>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</si>
  <si>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</si>
  <si>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</si>
  <si>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</si>
  <si>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</si>
  <si>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</si>
  <si>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</si>
  <si>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</si>
  <si>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</si>
  <si>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</si>
  <si>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</si>
  <si>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</si>
  <si>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</si>
  <si>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</si>
  <si>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</si>
  <si>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</si>
  <si>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</si>
  <si>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</si>
  <si>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</si>
  <si>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</si>
  <si>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</si>
  <si>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</si>
  <si>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</si>
  <si>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</si>
  <si>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</si>
  <si>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</si>
  <si>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</si>
  <si>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</si>
  <si>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</si>
  <si>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</si>
  <si>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</si>
  <si>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</si>
  <si>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</si>
  <si>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</si>
  <si>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</si>
  <si>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</si>
  <si>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</si>
  <si>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</si>
  <si>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</si>
  <si>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</si>
  <si>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</si>
  <si>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</si>
  <si>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</si>
  <si>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</si>
  <si>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</si>
  <si>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</si>
  <si>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</si>
  <si>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</si>
  <si>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</si>
  <si>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</si>
  <si>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</si>
  <si>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</si>
  <si>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</si>
  <si>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</si>
  <si>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</si>
  <si>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</si>
  <si>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</si>
  <si>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</si>
  <si>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</si>
  <si>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</si>
  <si>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</si>
  <si>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</si>
  <si>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</si>
  <si>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</si>
  <si>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</si>
  <si>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</si>
  <si>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</si>
  <si>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</si>
  <si>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</si>
  <si>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</si>
  <si>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</si>
  <si>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</si>
  <si>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</si>
  <si>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</si>
  <si>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</si>
  <si>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</si>
  <si>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</si>
  <si>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</si>
  <si>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</si>
  <si>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</si>
  <si>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</si>
  <si>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</si>
  <si>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</si>
  <si>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</si>
  <si>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</si>
  <si>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</si>
  <si>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</si>
  <si>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</si>
  <si>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</si>
  <si>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</si>
  <si>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</si>
  <si>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</si>
  <si>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</si>
  <si>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</si>
  <si>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</si>
  <si>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</si>
  <si>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</si>
  <si>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</si>
  <si>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</si>
  <si>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</si>
  <si>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</si>
  <si>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</si>
  <si>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</si>
  <si>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</si>
  <si>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</si>
  <si>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</si>
  <si>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</si>
  <si>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</si>
  <si>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</si>
  <si>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</si>
  <si>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</si>
  <si>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</si>
  <si>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</si>
  <si>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</si>
  <si>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</si>
  <si>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</si>
  <si>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</si>
  <si>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</si>
  <si>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</si>
  <si>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</si>
  <si>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</si>
  <si>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</si>
  <si>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</si>
  <si>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</si>
  <si>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</si>
  <si>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</si>
  <si>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</si>
  <si>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</si>
  <si>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</si>
  <si>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</si>
  <si>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</si>
  <si>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</si>
  <si>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</si>
  <si>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</si>
  <si>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</si>
  <si>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</si>
  <si>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</si>
  <si>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</si>
  <si>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</si>
  <si>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</si>
  <si>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</si>
  <si>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</si>
  <si>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</si>
  <si>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</si>
  <si>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</si>
  <si>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</si>
  <si>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</si>
  <si>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</si>
  <si>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</si>
  <si>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</si>
  <si>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</si>
  <si>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</si>
  <si>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</si>
  <si>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</si>
  <si>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</si>
  <si>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</si>
  <si>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</si>
  <si>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</si>
  <si>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</si>
  <si>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</si>
  <si>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</si>
  <si>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</si>
  <si>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</si>
  <si>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</si>
  <si>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</si>
  <si>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</si>
  <si>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</si>
  <si>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</si>
  <si>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</si>
  <si>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</si>
  <si>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</si>
  <si>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</si>
  <si>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</si>
  <si>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</si>
  <si>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</si>
  <si>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</si>
  <si>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</si>
  <si>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</si>
  <si>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</si>
  <si>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</si>
  <si>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</si>
  <si>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</si>
  <si>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</si>
  <si>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</si>
  <si>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</si>
  <si>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</si>
  <si>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</si>
  <si>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</si>
  <si>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</si>
  <si>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</si>
  <si>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</si>
  <si>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</si>
  <si>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</si>
  <si>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</si>
  <si>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</si>
  <si>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</si>
  <si>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</si>
  <si>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</si>
  <si>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</si>
  <si>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</si>
  <si>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</si>
  <si>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</si>
  <si>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</si>
  <si>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</si>
  <si>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</si>
  <si>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</si>
  <si>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</si>
  <si>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</si>
  <si>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</si>
  <si>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</si>
  <si>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</si>
  <si>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</si>
  <si>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</si>
  <si>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</si>
  <si>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</si>
  <si>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</si>
  <si>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</si>
  <si>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</si>
  <si>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</si>
  <si>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</si>
  <si>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</si>
  <si>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</si>
  <si>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</si>
  <si>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</si>
  <si>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</si>
  <si>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</si>
  <si>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</si>
  <si>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</si>
  <si>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</si>
  <si>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</si>
  <si>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</si>
  <si>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</si>
  <si>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</si>
  <si>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</si>
  <si>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</si>
  <si>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</si>
  <si>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</si>
  <si>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</si>
  <si>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</si>
  <si>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</si>
  <si>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</si>
  <si>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</si>
  <si>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</si>
  <si>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</si>
  <si>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</si>
  <si>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</si>
  <si>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</si>
  <si>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</si>
  <si>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</si>
  <si>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</si>
  <si>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</si>
  <si>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</si>
  <si>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</si>
  <si>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</si>
  <si>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</si>
  <si>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</si>
  <si>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</si>
  <si>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</si>
  <si>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</si>
  <si>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</si>
  <si>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</si>
  <si>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</si>
  <si>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</si>
  <si>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</si>
  <si>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</si>
  <si>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</si>
  <si>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</si>
  <si>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</si>
  <si>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</si>
  <si>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</si>
  <si>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</si>
  <si>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</si>
  <si>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</si>
  <si>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</si>
  <si>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</si>
  <si>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</si>
  <si>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</si>
  <si>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</si>
  <si>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</si>
  <si>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</si>
  <si>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</si>
  <si>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</si>
  <si>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</si>
  <si>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</si>
  <si>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</si>
  <si>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</si>
  <si>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</si>
  <si>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</si>
  <si>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</si>
  <si>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</si>
  <si>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</si>
  <si>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</si>
  <si>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</si>
  <si>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</si>
  <si>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</si>
  <si>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</si>
  <si>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</si>
  <si>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</si>
  <si>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</si>
  <si>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</si>
  <si>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</si>
  <si>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</si>
  <si>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</si>
  <si>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</si>
  <si>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</si>
  <si>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</si>
  <si>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</si>
  <si>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</si>
  <si>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</si>
  <si>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</si>
  <si>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</si>
  <si>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</si>
  <si>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</si>
  <si>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</si>
  <si>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</si>
  <si>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</si>
  <si>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</si>
  <si>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</si>
  <si>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</si>
  <si>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</si>
  <si>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</si>
  <si>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</si>
  <si>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</si>
  <si>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</si>
  <si>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</si>
  <si>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</si>
  <si>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</si>
  <si>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</si>
  <si>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</si>
  <si>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</si>
  <si>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</si>
  <si>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</si>
  <si>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</si>
  <si>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</si>
  <si>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</si>
  <si>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</si>
  <si>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</si>
  <si>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</si>
  <si>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</si>
  <si>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</si>
  <si>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</si>
  <si>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</si>
  <si>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</si>
  <si>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</si>
  <si>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</si>
  <si>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</si>
  <si>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</si>
  <si>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</si>
  <si>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</si>
  <si>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</si>
  <si>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</si>
  <si>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</si>
  <si>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</si>
  <si>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</si>
  <si>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</si>
  <si>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</si>
  <si>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</si>
  <si>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</si>
  <si>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</si>
  <si>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</si>
  <si>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</si>
  <si>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</si>
  <si>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</si>
  <si>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</si>
  <si>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</si>
  <si>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</si>
  <si>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</si>
  <si>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</si>
  <si>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</si>
  <si>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</si>
  <si>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</si>
  <si>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</si>
  <si>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</si>
  <si>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</si>
  <si>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</si>
  <si>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</si>
  <si>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</si>
  <si>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</si>
  <si>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</si>
  <si>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</si>
  <si>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</si>
  <si>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</si>
  <si>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</si>
  <si>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</si>
  <si>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</si>
  <si>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</si>
  <si>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</si>
  <si>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</si>
  <si>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</si>
  <si>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</si>
  <si>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</si>
  <si>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</si>
  <si>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</si>
  <si>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</si>
  <si>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</si>
  <si>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</si>
  <si>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</si>
  <si>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</si>
  <si>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</si>
  <si>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</si>
  <si>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</si>
  <si>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</si>
  <si>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</si>
  <si>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</si>
  <si>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</si>
  <si>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</si>
  <si>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</si>
  <si>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</si>
  <si>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</si>
  <si>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</si>
  <si>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</si>
  <si>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</si>
  <si>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</si>
  <si>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</si>
  <si>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</si>
  <si>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</si>
  <si>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</si>
  <si>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</si>
  <si>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</si>
  <si>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</si>
  <si>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</si>
  <si>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</si>
  <si>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</si>
  <si>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</si>
  <si>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</si>
  <si>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</si>
  <si>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</si>
  <si>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</si>
  <si>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</si>
  <si>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</si>
  <si>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</si>
  <si>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</si>
  <si>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</si>
  <si>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</si>
  <si>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</si>
  <si>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</si>
  <si>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</si>
  <si>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</si>
  <si>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</si>
  <si>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</si>
  <si>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</si>
  <si>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</si>
  <si>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</si>
  <si>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</si>
  <si>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</si>
  <si>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</si>
  <si>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</si>
  <si>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</si>
  <si>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</si>
  <si>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</si>
  <si>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</si>
  <si>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</si>
  <si>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</si>
  <si>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</si>
  <si>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</si>
  <si>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</si>
  <si>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</si>
  <si>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</si>
  <si>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</si>
  <si>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</si>
  <si>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</si>
  <si>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</si>
  <si>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</si>
  <si>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</si>
  <si>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</si>
  <si>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</si>
  <si>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</si>
  <si>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</si>
  <si>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</si>
  <si>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</si>
  <si>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</si>
  <si>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</si>
  <si>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</si>
  <si>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</si>
  <si>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</si>
  <si>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</si>
  <si>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</si>
  <si>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</si>
  <si>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</si>
  <si>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</si>
  <si>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</si>
  <si>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</si>
  <si>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</si>
  <si>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</si>
  <si>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</si>
  <si>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</si>
  <si>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</si>
  <si>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</si>
  <si>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</si>
  <si>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</si>
  <si>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</si>
  <si>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</si>
  <si>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</si>
  <si>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</si>
  <si>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</si>
  <si>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</si>
  <si>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</si>
  <si>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</si>
  <si>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</si>
  <si>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</si>
  <si>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</si>
  <si>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</si>
  <si>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</si>
  <si>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</si>
  <si>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</si>
  <si>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</si>
  <si>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</si>
  <si>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</si>
  <si>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</si>
  <si>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</si>
  <si>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</si>
  <si>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</si>
  <si>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</si>
  <si>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</si>
  <si>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</si>
  <si>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</si>
  <si>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</si>
  <si>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</si>
  <si>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</si>
  <si>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</si>
  <si>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</si>
  <si>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</si>
  <si>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</si>
  <si>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</si>
  <si>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</si>
  <si>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</si>
  <si>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</si>
  <si>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</si>
  <si>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</si>
  <si>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</si>
  <si>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</si>
  <si>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</si>
  <si>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</si>
  <si>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</si>
  <si>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</si>
  <si>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</si>
  <si>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</si>
  <si>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</si>
  <si>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</si>
  <si>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</si>
  <si>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</si>
  <si>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</si>
  <si>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</si>
  <si>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</si>
  <si>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</si>
  <si>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</si>
  <si>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</si>
  <si>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</si>
  <si>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</si>
  <si>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</si>
  <si>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</si>
  <si>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</si>
  <si>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</si>
  <si>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</si>
  <si>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</si>
  <si>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</si>
  <si>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</si>
  <si>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</si>
  <si>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</si>
  <si>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</si>
  <si>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</si>
  <si>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</si>
  <si>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</si>
  <si>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</si>
  <si>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</si>
  <si>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</si>
  <si>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</si>
  <si>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</si>
  <si>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</si>
  <si>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</si>
  <si>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</si>
  <si>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</si>
  <si>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</si>
  <si>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</si>
  <si>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</si>
  <si>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</si>
  <si>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</si>
  <si>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</si>
  <si>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</si>
  <si>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</si>
  <si>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</si>
  <si>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</si>
  <si>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</si>
  <si>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</si>
  <si>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</si>
  <si>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</si>
  <si>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</si>
  <si>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</si>
  <si>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</si>
  <si>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</si>
  <si>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</si>
  <si>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</si>
  <si>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</si>
  <si>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</si>
  <si>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</si>
  <si>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</si>
  <si>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</si>
  <si>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</si>
  <si>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</si>
  <si>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</si>
  <si>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</si>
  <si>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</si>
  <si>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</si>
  <si>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</si>
  <si>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</si>
  <si>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</si>
  <si>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</si>
  <si>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</si>
  <si>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</si>
  <si>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</si>
  <si>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</si>
  <si>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</si>
  <si>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</si>
  <si>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</si>
  <si>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</si>
  <si>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</si>
  <si>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</si>
  <si>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</si>
  <si>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</si>
  <si>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</si>
  <si>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</si>
  <si>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</si>
  <si>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</si>
  <si>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</si>
  <si>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</si>
  <si>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</si>
  <si>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</si>
  <si>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</si>
  <si>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</si>
  <si>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</si>
  <si>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</si>
  <si>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</si>
  <si>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</si>
  <si>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</si>
  <si>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</si>
  <si>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</si>
  <si>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</si>
  <si>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</si>
  <si>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</si>
  <si>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</si>
  <si>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</si>
  <si>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</si>
  <si>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</si>
  <si>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</si>
  <si>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</si>
  <si>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</si>
  <si>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</si>
  <si>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</si>
  <si>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</si>
  <si>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</si>
  <si>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</si>
  <si>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</si>
  <si>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</si>
  <si>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</si>
  <si>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</si>
  <si>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</si>
  <si>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</si>
  <si>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</si>
  <si>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</si>
  <si>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</si>
  <si>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</si>
  <si>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</si>
  <si>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</si>
  <si>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</si>
  <si>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</si>
  <si>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</si>
  <si>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</si>
  <si>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</si>
  <si>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</si>
  <si>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</si>
  <si>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</si>
  <si>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</si>
  <si>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</si>
  <si>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</si>
  <si>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</si>
  <si>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</si>
  <si>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</si>
  <si>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</si>
  <si>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</si>
  <si>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</si>
  <si>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</si>
  <si>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</si>
  <si>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</si>
  <si>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</si>
  <si>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</si>
  <si>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</si>
  <si>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</si>
  <si>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</si>
  <si>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</si>
  <si>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</si>
  <si>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</si>
  <si>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</si>
  <si>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</si>
  <si>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</si>
  <si>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</si>
  <si>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</si>
  <si>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</si>
  <si>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</si>
  <si>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</si>
  <si>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</si>
  <si>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</si>
  <si>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</si>
  <si>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</si>
  <si>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</si>
  <si>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</si>
  <si>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</si>
  <si>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</si>
  <si>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</si>
  <si>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</si>
  <si>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</si>
  <si>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</si>
  <si>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</si>
  <si>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</si>
  <si>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</si>
  <si>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</si>
  <si>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</si>
  <si>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</si>
  <si>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</si>
  <si>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</si>
  <si>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</si>
  <si>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</si>
  <si>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</si>
  <si>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</si>
  <si>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</si>
  <si>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</si>
  <si>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</si>
  <si>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</si>
  <si>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</si>
  <si>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</si>
  <si>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</si>
  <si>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</si>
  <si>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</si>
  <si>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</si>
  <si>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</si>
  <si>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</si>
  <si>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</si>
  <si>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</si>
  <si>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</si>
  <si>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</si>
  <si>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</si>
  <si>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</si>
  <si>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</si>
  <si>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</si>
  <si>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</si>
  <si>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</si>
  <si>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</si>
  <si>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</si>
  <si>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</si>
  <si>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</si>
  <si>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</si>
  <si>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</si>
  <si>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</si>
  <si>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</si>
  <si>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</si>
  <si>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</si>
  <si>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</si>
  <si>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</si>
  <si>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</si>
  <si>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</si>
  <si>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</si>
  <si>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</si>
  <si>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</si>
  <si>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</si>
  <si>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</si>
  <si>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</si>
  <si>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</si>
  <si>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</si>
  <si>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</si>
  <si>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</si>
  <si>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</si>
  <si>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</si>
  <si>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</si>
  <si>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</si>
  <si>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</si>
  <si>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</si>
  <si>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</si>
  <si>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</si>
  <si>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</si>
  <si>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</si>
  <si>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</si>
  <si>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</si>
  <si>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</si>
  <si>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</si>
  <si>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</si>
  <si>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</si>
  <si>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</si>
  <si>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</si>
  <si>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</si>
  <si>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</si>
  <si>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</si>
  <si>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</si>
  <si>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</si>
  <si>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</si>
  <si>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</si>
  <si>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</si>
  <si>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</si>
  <si>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</si>
  <si>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</si>
  <si>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</si>
  <si>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</si>
  <si>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</si>
  <si>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</si>
  <si>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</si>
  <si>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</si>
  <si>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</si>
  <si>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</si>
  <si>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</si>
  <si>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</si>
  <si>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</si>
  <si>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</si>
  <si>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</si>
  <si>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</si>
  <si>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</si>
  <si>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</si>
  <si>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</si>
  <si>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</si>
  <si>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</si>
  <si>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</si>
  <si>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</si>
  <si>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</si>
  <si>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</si>
  <si>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</si>
  <si>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</si>
  <si>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</si>
  <si>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</si>
  <si>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</si>
  <si>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</si>
  <si>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</si>
  <si>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</si>
  <si>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</si>
  <si>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</si>
  <si>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</si>
  <si>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</si>
  <si>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</si>
  <si>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</si>
  <si>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</si>
  <si>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</si>
  <si>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</si>
  <si>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</si>
  <si>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</si>
  <si>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</si>
  <si>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</si>
  <si>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</si>
  <si>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</si>
  <si>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</si>
  <si>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</si>
  <si>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</si>
  <si>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</si>
  <si>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</si>
  <si>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</si>
  <si>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</si>
  <si>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</si>
  <si>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</si>
  <si>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</si>
  <si>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</si>
  <si>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</si>
  <si>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</si>
  <si>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</si>
  <si>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</si>
  <si>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</si>
  <si>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</si>
  <si>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</si>
  <si>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</si>
  <si>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</si>
  <si>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</si>
  <si>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</si>
  <si>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</si>
  <si>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</si>
  <si>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</si>
  <si>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</si>
  <si>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</si>
  <si>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</si>
  <si>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</si>
  <si>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</si>
  <si>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</si>
  <si>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</si>
  <si>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</si>
  <si>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</si>
  <si>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</si>
  <si>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</si>
  <si>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</si>
  <si>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</si>
  <si>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</si>
  <si>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</si>
  <si>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</si>
  <si>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</si>
  <si>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</si>
  <si>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</si>
  <si>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</si>
  <si>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</si>
  <si>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</si>
  <si>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</si>
  <si>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</si>
  <si>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</si>
  <si>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</si>
  <si>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</si>
  <si>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</si>
  <si>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</si>
  <si>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</si>
  <si>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</si>
  <si>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</si>
  <si>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</si>
  <si>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</si>
  <si>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</si>
  <si>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</si>
  <si>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</si>
  <si>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</si>
  <si>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</si>
  <si>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</si>
  <si>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</si>
  <si>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</si>
  <si>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</si>
  <si>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</si>
  <si>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</si>
  <si>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</si>
  <si>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</si>
  <si>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</si>
  <si>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</si>
  <si>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</si>
  <si>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</si>
  <si>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</si>
  <si>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</si>
  <si>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</si>
  <si>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</si>
  <si>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</si>
  <si>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</si>
  <si>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</si>
  <si>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</si>
  <si>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</si>
  <si>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</si>
  <si>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</si>
  <si>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</si>
  <si>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</si>
  <si>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</si>
  <si>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</si>
  <si>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</si>
  <si>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</si>
  <si>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</si>
  <si>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</si>
  <si>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</si>
  <si>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</si>
  <si>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</si>
  <si>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</si>
  <si>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</si>
  <si>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</si>
  <si>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</si>
  <si>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</si>
  <si>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</si>
  <si>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</si>
  <si>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</si>
  <si>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</si>
  <si>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</si>
  <si>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</si>
  <si>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</si>
  <si>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</si>
  <si>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</si>
  <si>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</si>
  <si>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</si>
  <si>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</si>
  <si>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</si>
  <si>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</si>
  <si>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</si>
  <si>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</si>
  <si>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</si>
  <si>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</si>
  <si>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</si>
  <si>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</si>
  <si>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</si>
  <si>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</si>
  <si>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</si>
  <si>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</si>
  <si>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</si>
  <si>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</si>
  <si>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</si>
  <si>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</si>
  <si>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</si>
  <si>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</si>
  <si>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</si>
  <si>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</si>
  <si>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</si>
  <si>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</si>
  <si>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</si>
  <si>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</si>
  <si>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</si>
  <si>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</si>
  <si>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</si>
  <si>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</si>
  <si>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</si>
  <si>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</si>
  <si>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</si>
  <si>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</si>
  <si>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</si>
  <si>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</si>
  <si>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</si>
  <si>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</si>
  <si>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</si>
  <si>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</si>
  <si>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</si>
  <si>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</si>
  <si>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</si>
  <si>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</si>
  <si>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</si>
  <si>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</si>
  <si>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</si>
  <si>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</si>
  <si>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</si>
  <si>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</si>
  <si>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</si>
  <si>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</si>
  <si>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</si>
  <si>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</si>
  <si>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</si>
  <si>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</si>
  <si>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</si>
  <si>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</si>
  <si>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</si>
  <si>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</si>
  <si>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</si>
  <si>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</si>
  <si>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</si>
  <si>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</si>
  <si>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</si>
  <si>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</si>
  <si>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</si>
  <si>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</si>
  <si>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</si>
  <si>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</si>
  <si>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</si>
  <si>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</si>
  <si>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</si>
  <si>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</si>
  <si>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</si>
  <si>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</si>
  <si>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</si>
  <si>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</si>
  <si>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</si>
  <si>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</si>
  <si>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</si>
  <si>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</si>
  <si>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</si>
  <si>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</si>
  <si>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</si>
  <si>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</si>
  <si>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</si>
  <si>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</si>
  <si>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</si>
  <si>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</si>
  <si>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</si>
  <si>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</si>
  <si>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</si>
  <si>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</si>
  <si>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</si>
  <si>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</si>
  <si>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</si>
  <si>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</si>
  <si>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</si>
  <si>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</si>
  <si>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</si>
  <si>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</si>
  <si>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</si>
  <si>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</si>
  <si>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</si>
  <si>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</si>
  <si>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</si>
  <si>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</si>
  <si>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</si>
  <si>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</si>
  <si>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</si>
  <si>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</si>
  <si>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</si>
  <si>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</si>
  <si>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</si>
  <si>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</si>
  <si>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</si>
  <si>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</si>
  <si>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</si>
  <si>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</si>
  <si>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</si>
  <si>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</si>
  <si>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</si>
  <si>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</si>
  <si>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</si>
  <si>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</si>
  <si>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</si>
  <si>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</si>
  <si>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</si>
  <si>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</si>
  <si>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</si>
  <si>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</si>
  <si>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</si>
  <si>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</si>
  <si>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</si>
  <si>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</si>
  <si>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</si>
  <si>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</si>
  <si>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</si>
  <si>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</si>
  <si>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</si>
  <si>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</si>
  <si>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</si>
  <si>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</si>
  <si>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</si>
  <si>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</si>
  <si>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</si>
  <si>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</si>
  <si>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</si>
  <si>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</si>
  <si>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</si>
  <si>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</si>
  <si>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</si>
  <si>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</si>
  <si>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</si>
  <si>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</si>
  <si>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</si>
  <si>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</si>
  <si>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</si>
  <si>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</si>
  <si>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</si>
  <si>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</si>
  <si>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</si>
  <si>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</si>
  <si>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</si>
  <si>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</si>
  <si>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</si>
  <si>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</si>
  <si>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</si>
  <si>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</si>
  <si>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</si>
  <si>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</si>
  <si>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</si>
  <si>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</si>
  <si>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</si>
  <si>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</si>
  <si>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</si>
  <si>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</si>
  <si>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</si>
  <si>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</si>
  <si>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</si>
  <si>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</si>
  <si>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</si>
  <si>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</si>
  <si>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</si>
  <si>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</si>
  <si>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</si>
  <si>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</si>
  <si>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</si>
  <si>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</si>
  <si>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</si>
  <si>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</si>
  <si>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</si>
  <si>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</si>
  <si>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</si>
  <si>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</si>
  <si>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</si>
  <si>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</si>
  <si>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</si>
  <si>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</si>
  <si>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</si>
  <si>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</si>
  <si>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</si>
  <si>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</si>
  <si>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</si>
  <si>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</si>
  <si>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</si>
  <si>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</si>
  <si>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</si>
  <si>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</si>
  <si>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</si>
  <si>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</si>
  <si>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</si>
  <si>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</si>
  <si>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</si>
  <si>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</si>
  <si>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</si>
  <si>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</si>
  <si>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</si>
  <si>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</si>
  <si>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</si>
  <si>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</si>
  <si>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</si>
  <si>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</si>
  <si>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</si>
  <si>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</si>
  <si>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</si>
  <si>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</si>
  <si>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</si>
  <si>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</si>
  <si>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</si>
  <si>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</si>
  <si>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</si>
  <si>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</si>
  <si>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</si>
  <si>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</si>
  <si>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</si>
  <si>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</si>
  <si>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</si>
  <si>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</si>
  <si>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</si>
  <si>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</si>
  <si>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</si>
  <si>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</si>
  <si>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</si>
  <si>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</si>
  <si>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</si>
  <si>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</si>
  <si>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</si>
  <si>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</si>
  <si>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</si>
  <si>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</si>
  <si>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</si>
  <si>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</si>
  <si>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</si>
  <si>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</si>
  <si>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</si>
  <si>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</si>
  <si>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</si>
  <si>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</si>
  <si>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</si>
  <si>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</si>
  <si>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</si>
  <si>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</si>
  <si>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</si>
  <si>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</si>
  <si>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</si>
  <si>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</si>
  <si>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</si>
  <si>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</si>
  <si>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</si>
  <si>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</si>
  <si>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</si>
  <si>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</si>
  <si>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</si>
  <si>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</si>
  <si>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</si>
  <si>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</si>
  <si>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</si>
  <si>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</si>
  <si>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</si>
  <si>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</si>
  <si>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</si>
  <si>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</si>
  <si>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</si>
  <si>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</si>
  <si>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</si>
  <si>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</si>
  <si>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</si>
  <si>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</si>
  <si>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</si>
  <si>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</si>
  <si>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</si>
  <si>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</si>
  <si>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</si>
  <si>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</si>
  <si>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</si>
  <si>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</si>
  <si>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</si>
  <si>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</si>
  <si>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</si>
  <si>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</si>
  <si>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</si>
  <si>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</si>
  <si>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</si>
  <si>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</si>
  <si>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</si>
  <si>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</si>
  <si>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</si>
  <si>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</si>
  <si>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</si>
  <si>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</si>
  <si>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</si>
  <si>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</si>
  <si>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</si>
  <si>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</si>
  <si>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</si>
  <si>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</si>
  <si>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</si>
  <si>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</si>
  <si>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</si>
  <si>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</si>
  <si>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</si>
  <si>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</si>
  <si>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</si>
  <si>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</si>
  <si>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</si>
  <si>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</si>
  <si>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</si>
  <si>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</si>
  <si>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</si>
  <si>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</si>
  <si>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</si>
  <si>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</si>
  <si>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</si>
  <si>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</si>
  <si>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</si>
  <si>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</si>
  <si>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</si>
  <si>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</si>
  <si>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</si>
  <si>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</si>
  <si>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</si>
  <si>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</si>
  <si>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</si>
  <si>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</si>
  <si>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</si>
  <si>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</si>
  <si>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</si>
  <si>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</si>
  <si>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</si>
  <si>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</si>
  <si>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</si>
  <si>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</si>
  <si>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</si>
  <si>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</si>
  <si>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</si>
  <si>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</si>
  <si>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</si>
  <si>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</si>
  <si>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</si>
  <si>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</si>
  <si>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</si>
  <si>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</si>
  <si>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</si>
  <si>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</si>
  <si>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</si>
  <si>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</si>
  <si>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</si>
  <si>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</si>
  <si>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</si>
  <si>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</si>
  <si>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</si>
  <si>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</si>
  <si>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</si>
  <si>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</si>
  <si>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</si>
  <si>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</si>
  <si>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</si>
  <si>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</si>
  <si>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</si>
  <si>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</si>
  <si>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</si>
  <si>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</si>
  <si>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</si>
  <si>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</si>
  <si>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</si>
  <si>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</si>
  <si>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</si>
  <si>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</si>
  <si>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</si>
  <si>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</si>
  <si>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</si>
  <si>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</si>
  <si>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</si>
  <si>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</si>
  <si>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</si>
  <si>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</si>
  <si>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</si>
  <si>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</si>
  <si>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</si>
  <si>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</si>
  <si>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</si>
  <si>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</si>
  <si>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</si>
  <si>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</si>
  <si>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</si>
  <si>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</si>
  <si>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</si>
  <si>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</si>
  <si>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</si>
  <si>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</si>
  <si>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</si>
  <si>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</si>
  <si>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</si>
  <si>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</si>
  <si>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</si>
  <si>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</si>
  <si>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</si>
  <si>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</si>
  <si>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</si>
  <si>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</si>
  <si>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</si>
  <si>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</si>
  <si>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</si>
  <si>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</si>
  <si>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</si>
  <si>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</si>
  <si>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</si>
  <si>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</si>
  <si>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</si>
  <si>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</si>
  <si>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</si>
  <si>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</si>
  <si>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</si>
  <si>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</si>
  <si>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</si>
  <si>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</si>
  <si>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</si>
  <si>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</si>
  <si>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</si>
  <si>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</si>
  <si>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</si>
  <si>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</si>
  <si>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</si>
  <si>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</si>
  <si>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</si>
  <si>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</si>
  <si>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</si>
  <si>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</si>
  <si>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</si>
  <si>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</si>
  <si>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</si>
  <si>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</si>
  <si>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</si>
  <si>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</si>
  <si>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</si>
  <si>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</si>
  <si>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</si>
  <si>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</si>
  <si>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</si>
  <si>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</si>
  <si>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</si>
  <si>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</si>
  <si>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</si>
  <si>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</si>
  <si>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</si>
  <si>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</si>
  <si>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</si>
  <si>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</si>
  <si>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</si>
  <si>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</si>
  <si>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</si>
  <si>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</si>
  <si>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</si>
  <si>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</si>
  <si>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</si>
  <si>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</si>
  <si>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</si>
  <si>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</si>
  <si>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</si>
  <si>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</si>
  <si>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</si>
  <si>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</si>
  <si>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</si>
  <si>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</si>
  <si>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</si>
  <si>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</si>
  <si>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</si>
  <si>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</si>
  <si>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</si>
  <si>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</si>
  <si>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</si>
  <si>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</si>
  <si>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</si>
  <si>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</si>
  <si>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</si>
  <si>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</si>
  <si>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</si>
  <si>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</si>
  <si>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</si>
  <si>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</si>
  <si>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</si>
  <si>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</si>
  <si>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</si>
  <si>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</si>
  <si>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</si>
  <si>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</si>
  <si>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</si>
  <si>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</si>
  <si>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</si>
  <si>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</si>
  <si>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</si>
  <si>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</si>
  <si>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</si>
  <si>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</si>
  <si>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</si>
  <si>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</si>
  <si>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</si>
  <si>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</si>
  <si>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</si>
  <si>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</si>
  <si>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</si>
  <si>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</si>
  <si>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</si>
  <si>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</si>
  <si>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</si>
  <si>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</si>
  <si>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</si>
  <si>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</si>
  <si>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</si>
  <si>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</si>
  <si>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</si>
  <si>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</si>
  <si>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</si>
  <si>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</si>
  <si>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</si>
  <si>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</si>
  <si>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</si>
  <si>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</si>
  <si>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</si>
  <si>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</si>
  <si>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</si>
  <si>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</si>
  <si>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</si>
  <si>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</si>
  <si>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</si>
  <si>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</si>
  <si>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</si>
  <si>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</si>
  <si>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</si>
  <si>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</si>
  <si>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</si>
  <si>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</si>
  <si>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</si>
  <si>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</si>
  <si>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</si>
  <si>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</si>
  <si>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</si>
  <si>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</si>
  <si>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</si>
  <si>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</si>
  <si>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</si>
  <si>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</si>
  <si>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</si>
  <si>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</si>
  <si>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</si>
  <si>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</si>
  <si>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</si>
  <si>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</si>
  <si>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</si>
  <si>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</si>
  <si>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</si>
  <si>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</si>
  <si>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</si>
  <si>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</si>
  <si>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</si>
  <si>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</si>
  <si>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</si>
  <si>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</si>
  <si>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</si>
  <si>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</si>
  <si>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</si>
  <si>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</si>
  <si>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</si>
  <si>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</si>
  <si>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</si>
  <si>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</si>
  <si>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</si>
  <si>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</si>
  <si>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</si>
  <si>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</si>
  <si>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</si>
  <si>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</si>
  <si>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</si>
  <si>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</si>
  <si>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</si>
  <si>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</si>
  <si>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</si>
  <si>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</si>
  <si>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</si>
  <si>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</si>
  <si>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</si>
  <si>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</si>
  <si>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</si>
  <si>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</si>
  <si>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</si>
  <si>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</si>
  <si>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</si>
  <si>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</si>
  <si>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Годы</t>
  </si>
  <si>
    <t>No</t>
  </si>
  <si>
    <t>Yes</t>
  </si>
  <si>
    <t>Возвраты</t>
  </si>
  <si>
    <t>Итог</t>
  </si>
  <si>
    <t>Регион</t>
  </si>
  <si>
    <t xml:space="preserve"> Sales</t>
  </si>
  <si>
    <t>United States Итог</t>
  </si>
  <si>
    <t>Сумма по полю Profit</t>
  </si>
  <si>
    <t>Среднее по полю Discount</t>
  </si>
  <si>
    <t>Profit Ratio</t>
  </si>
  <si>
    <t>Сегменты</t>
  </si>
  <si>
    <t>Менеджер</t>
  </si>
  <si>
    <t xml:space="preserve"> Profit</t>
  </si>
  <si>
    <t>Категория товаров</t>
  </si>
  <si>
    <t>Месяц</t>
  </si>
  <si>
    <t>Год</t>
  </si>
  <si>
    <t>Доход</t>
  </si>
  <si>
    <t>Прибыль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</si>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</sst>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70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quotePrefix="1" applyNumberFormat="1"/>
    <xf numFmtId="14" fontId="0" fillId="0" borderId="0" xfId="0" quotePrefix="1" applyNumberFormat="1"/>
    <xf numFmtId="2" fontId="0" fillId="0" borderId="0" xfId="1" quotePrefix="1" applyNumberFormat="1" applyFont="1"/>
    <xf numFmtId="0" fontId="0" fillId="0" borderId="0" xfId="0" applyNumberFormat="1"/>
    <xf numFmtId="14" fontId="0" fillId="0" borderId="0" xfId="0" applyNumberFormat="1"/>
    <xf numFmtId="2" fontId="0" fillId="0" borderId="0" xfId="0" quotePrefix="1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9" fontId="0" fillId="0" borderId="0" xfId="1" applyFont="1"/>
    <xf numFmtId="0" fontId="2" fillId="0" borderId="0" xfId="0" applyFont="1"/>
    <xf numFmtId="0" fontId="0" fillId="2" borderId="0" xfId="0" applyFill="1"/>
    <xf numFmtId="0" fontId="3" fillId="2" borderId="0" xfId="0" applyFont="1" applyFill="1"/>
  </cellXfs>
  <cellStyles count="2">
    <cellStyle name="Обычный" xfId="0" builtinId="0"/>
    <cellStyle name="Процентный" xfId="1" builtinId="5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dashboard.xlsx]Сегменты динамика!Сводная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</a:t>
            </a:r>
            <a:r>
              <a:rPr lang="ru-RU" b="1" baseline="0"/>
              <a:t> продаж по сегментам покупателей</a:t>
            </a:r>
            <a:endParaRPr lang="ru-RU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'Сегменты динамика'!$C$3:$C$4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динамика'!$C$5:$C$53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C-4626-A556-C7FC4CD936B6}"/>
            </c:ext>
          </c:extLst>
        </c:ser>
        <c:ser>
          <c:idx val="1"/>
          <c:order val="1"/>
          <c:tx>
            <c:strRef>
              <c:f>'Сегменты динамика'!$D$3:$D$4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динамика'!$D$5:$D$53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4F-4357-A653-4DD54261E955}"/>
            </c:ext>
          </c:extLst>
        </c:ser>
        <c:ser>
          <c:idx val="2"/>
          <c:order val="2"/>
          <c:tx>
            <c:strRef>
              <c:f>'Сегменты динамика'!$E$3:$E$4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динамика'!$E$5:$E$53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4F-4357-A653-4DD54261E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9343"/>
        <c:axId val="685769759"/>
      </c:lineChart>
      <c:catAx>
        <c:axId val="68576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759"/>
        <c:crosses val="autoZero"/>
        <c:auto val="1"/>
        <c:lblAlgn val="ctr"/>
        <c:lblOffset val="100"/>
        <c:noMultiLvlLbl val="0"/>
      </c:catAx>
      <c:valAx>
        <c:axId val="6857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dashboard.xlsx]Возвраты!Сводная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B0-4265-88F4-EF534F9752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B0-4265-88F4-EF534F9752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B0-4265-88F4-EF534F9752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83796826843001"/>
          <c:y val="0.17345500255322088"/>
          <c:w val="0.13313430346834623"/>
          <c:h val="0.7477962284046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dashboard.xlsx]Регионы!Сводная таблица4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регионам</a:t>
            </a:r>
          </a:p>
        </c:rich>
      </c:tx>
      <c:layout>
        <c:manualLayout>
          <c:xMode val="edge"/>
          <c:yMode val="edge"/>
          <c:x val="0.31424023104973309"/>
          <c:y val="6.9759453475093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854382698434028E-2"/>
              <c:y val="0.1651093065297930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B2F2AC6-20D4-45E3-893F-CD644A2E221D}" type="VALUE">
                  <a:rPr lang="en-US" sz="2000" b="1"/>
                  <a:pPr>
                    <a:defRPr sz="2000" b="1"/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0388355772015477"/>
                  <c:h val="0.1523676237380974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31-4B87-ACB6-9C12370704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31-4B87-ACB6-9C12370704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31-4B87-ACB6-9C12370704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031-4B87-ACB6-9C1237070423}"/>
              </c:ext>
            </c:extLst>
          </c:dPt>
          <c:dLbls>
            <c:dLbl>
              <c:idx val="0"/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31-4B87-ACB6-9C1237070423}"/>
                </c:ext>
              </c:extLst>
            </c:dLbl>
            <c:dLbl>
              <c:idx val="3"/>
              <c:layout>
                <c:manualLayout>
                  <c:x val="8.8854382698434028E-2"/>
                  <c:y val="0.1651093065297930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2000" b="1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B2F2AC6-20D4-45E3-893F-CD644A2E221D}" type="VALUE">
                      <a:rPr lang="en-US" sz="2000" b="1"/>
                      <a:pPr>
                        <a:defRPr sz="2000" b="1"/>
                      </a:pPr>
                      <a:t>[ЗНАЧЕНИЕ]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2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0388355772015477"/>
                      <c:h val="0.152367623738097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D031-4B87-ACB6-9C12370704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31-4B87-ACB6-9C123707042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dashboard.xlsx]Штаты!Сводная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По штатам</a:t>
            </a:r>
          </a:p>
        </c:rich>
      </c:tx>
      <c:layout>
        <c:manualLayout>
          <c:xMode val="edge"/>
          <c:yMode val="edge"/>
          <c:x val="0.439851655794889"/>
          <c:y val="2.9860002560180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Штаты!$C$3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Штаты!$A$4:$B$53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Штаты!$C$4:$C$53</c:f>
              <c:numCache>
                <c:formatCode>[$$-409]#\ 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B-4801-A751-14AA5A733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096735"/>
        <c:axId val="828090911"/>
      </c:barChart>
      <c:catAx>
        <c:axId val="82809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0911"/>
        <c:crosses val="autoZero"/>
        <c:auto val="1"/>
        <c:lblAlgn val="ctr"/>
        <c:lblOffset val="100"/>
        <c:noMultiLvlLbl val="0"/>
      </c:catAx>
      <c:valAx>
        <c:axId val="8280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931227788290448"/>
          <c:y val="0.12218082114735658"/>
          <c:w val="0.64139770671286322"/>
          <c:h val="0.749425321211407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7-4AB3-8015-8BA3017DA1CF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7-4AB3-8015-8BA3017D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9353167"/>
        <c:axId val="469353583"/>
      </c:barChart>
      <c:catAx>
        <c:axId val="469353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583"/>
        <c:crosses val="autoZero"/>
        <c:auto val="1"/>
        <c:lblAlgn val="ctr"/>
        <c:lblOffset val="100"/>
        <c:noMultiLvlLbl val="0"/>
      </c:catAx>
      <c:valAx>
        <c:axId val="46935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87341241670324"/>
          <c:y val="0.34692370124557376"/>
          <c:w val="0.24099094461093254"/>
          <c:h val="0.31483888703438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сегментам покупателей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04-4F22-98BC-3A293AF2A7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04-4F22-98BC-3A293AF2A7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04-4F22-98BC-3A293AF2A70A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04-4F22-98BC-3A293AF2A70A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704-4F22-98BC-3A293AF2A7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704-4F22-98BC-3A293AF2A7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704-4F22-98BC-3A293AF2A70A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04-4F22-98BC-3A293AF2A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35086900008314"/>
          <c:y val="0.24564054374406014"/>
          <c:w val="0.23840171267428931"/>
          <c:h val="0.52268696986199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dashboard.xlsx]Менеджеры!Сводная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 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Менеджеры!$B$4:$B$8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6-4757-A52F-C70CF6877383}"/>
            </c:ext>
          </c:extLst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Менеджеры!$C$4:$C$8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6-4757-A52F-C70CF6877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68063"/>
        <c:axId val="565175551"/>
      </c:barChart>
      <c:catAx>
        <c:axId val="5651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5551"/>
        <c:crosses val="autoZero"/>
        <c:auto val="1"/>
        <c:lblAlgn val="ctr"/>
        <c:lblOffset val="100"/>
        <c:noMultiLvlLbl val="0"/>
      </c:catAx>
      <c:valAx>
        <c:axId val="56517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dashboard.xlsx]Категории!Сводная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0-4806-8F06-F99794940B3D}"/>
            </c:ext>
          </c:extLst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0-4806-8F06-F9979494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937663"/>
        <c:axId val="751921023"/>
      </c:barChart>
      <c:catAx>
        <c:axId val="75193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21023"/>
        <c:crosses val="autoZero"/>
        <c:auto val="1"/>
        <c:lblAlgn val="ctr"/>
        <c:lblOffset val="100"/>
        <c:noMultiLvlLbl val="0"/>
      </c:catAx>
      <c:valAx>
        <c:axId val="75192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3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dashboard.xlsx]Динамика общ!Сводная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продаж 2016 - 2019 г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536023487861556E-2"/>
          <c:y val="0.19683406113537122"/>
          <c:w val="0.89940460614628615"/>
          <c:h val="0.66011243681876008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общ'!$C$3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общ'!$C$4:$C$52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0-4DCE-B768-08AB1B2C10F8}"/>
            </c:ext>
          </c:extLst>
        </c:ser>
        <c:ser>
          <c:idx val="1"/>
          <c:order val="1"/>
          <c:tx>
            <c:strRef>
              <c:f>'Динамика общ'!$D$3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общ'!$D$4:$D$52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0-4DCE-B768-08AB1B2C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338191"/>
        <c:axId val="469343183"/>
      </c:lineChart>
      <c:catAx>
        <c:axId val="46933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43183"/>
        <c:crosses val="autoZero"/>
        <c:auto val="1"/>
        <c:lblAlgn val="ctr"/>
        <c:lblOffset val="100"/>
        <c:noMultiLvlLbl val="0"/>
      </c:catAx>
      <c:valAx>
        <c:axId val="46934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3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78595773687798"/>
          <c:y val="0.1007280885740811"/>
          <c:w val="0.30647580095432858"/>
          <c:h val="9.3705371981340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931227788290448"/>
          <c:y val="0.12218082114735658"/>
          <c:w val="0.64139770671286322"/>
          <c:h val="0.749425321211407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C-4739-9A30-87F601BD11EE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C-4739-9A30-87F601BD1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9353167"/>
        <c:axId val="469353583"/>
      </c:barChart>
      <c:catAx>
        <c:axId val="469353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583"/>
        <c:crosses val="autoZero"/>
        <c:auto val="1"/>
        <c:lblAlgn val="ctr"/>
        <c:lblOffset val="100"/>
        <c:noMultiLvlLbl val="0"/>
      </c:catAx>
      <c:valAx>
        <c:axId val="46935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87341241670324"/>
          <c:y val="0.34692370124557376"/>
          <c:w val="0.24099094461093254"/>
          <c:h val="0.31483888703438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dashboard.xlsx]Продажи по сегментам!Сводная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'Продажи по сегментам'!$B$3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08-438F-BAAE-5316DABB93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08-438F-BAAE-5316DABB93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08-438F-BAAE-5316DABB9310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D-438E-9872-C5799CA7C9FD}"/>
            </c:ext>
          </c:extLst>
        </c:ser>
        <c:ser>
          <c:idx val="1"/>
          <c:order val="1"/>
          <c:tx>
            <c:strRef>
              <c:f>'Продажи по сегментам'!$C$3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08-438F-BAAE-5316DABB93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F08-438F-BAAE-5316DABB93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F08-438F-BAAE-5316DABB9310}"/>
              </c:ext>
            </c:extLst>
          </c:dPt>
          <c:cat>
            <c:strRef>
              <c:f>'Продажи по сегментам'!$A$4:$A$7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D-438E-9872-C5799CA7C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dashboard.xlsx]Менеджеры!Сводная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Менеджеры!$B$4:$B$8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1-4E24-87C4-97E36A399E0F}"/>
            </c:ext>
          </c:extLst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Менеджеры!$C$4:$C$8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1-4E24-87C4-97E36A39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68063"/>
        <c:axId val="565175551"/>
      </c:barChart>
      <c:catAx>
        <c:axId val="5651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75551"/>
        <c:crosses val="autoZero"/>
        <c:auto val="1"/>
        <c:lblAlgn val="ctr"/>
        <c:lblOffset val="100"/>
        <c:noMultiLvlLbl val="0"/>
      </c:catAx>
      <c:valAx>
        <c:axId val="56517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51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dashboard.xlsx]Категории!Сводная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854-A399-8C42BA0744CC}"/>
            </c:ext>
          </c:extLst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B-4854-A399-8C42BA074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937663"/>
        <c:axId val="751921023"/>
      </c:barChart>
      <c:catAx>
        <c:axId val="75193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21023"/>
        <c:crosses val="autoZero"/>
        <c:auto val="1"/>
        <c:lblAlgn val="ctr"/>
        <c:lblOffset val="100"/>
        <c:noMultiLvlLbl val="0"/>
      </c:catAx>
      <c:valAx>
        <c:axId val="75192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193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dashboard.xlsx]Динамика общ!Сводная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536023487861556E-2"/>
          <c:y val="0.19683406113537122"/>
          <c:w val="0.89940460614628615"/>
          <c:h val="0.66011243681876008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общ'!$C$3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общ'!$C$4:$C$52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E-44A0-8E44-64F4ED14F134}"/>
            </c:ext>
          </c:extLst>
        </c:ser>
        <c:ser>
          <c:idx val="1"/>
          <c:order val="1"/>
          <c:tx>
            <c:strRef>
              <c:f>'Динамика общ'!$D$3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общ'!$A$4:$B$52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общ'!$D$4:$D$52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E-44A0-8E44-64F4ED14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338191"/>
        <c:axId val="469343183"/>
      </c:lineChart>
      <c:catAx>
        <c:axId val="46933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43183"/>
        <c:crosses val="autoZero"/>
        <c:auto val="1"/>
        <c:lblAlgn val="ctr"/>
        <c:lblOffset val="100"/>
        <c:noMultiLvlLbl val="0"/>
      </c:catAx>
      <c:valAx>
        <c:axId val="46934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933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4178595773687798"/>
          <c:y val="0.1007280885740811"/>
          <c:w val="0.30647580095432858"/>
          <c:h val="9.3705371981340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dashboard.xlsx]Штаты!Сводная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штатам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Штаты!$C$3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Штаты!$A$4:$B$53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Штаты!$C$4:$C$53</c:f>
              <c:numCache>
                <c:formatCode>[$$-409]#\ 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A-4338-A468-6C3E1FA61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096735"/>
        <c:axId val="828090911"/>
      </c:barChart>
      <c:catAx>
        <c:axId val="82809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0911"/>
        <c:crosses val="autoZero"/>
        <c:auto val="1"/>
        <c:lblAlgn val="ctr"/>
        <c:lblOffset val="100"/>
        <c:noMultiLvlLbl val="0"/>
      </c:catAx>
      <c:valAx>
        <c:axId val="8280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09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dashboard.xlsx]Регионы!Сводная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12-446D-859A-3C4F3BE1CB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312-446D-859A-3C4F3BE1CB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312-446D-859A-3C4F3BE1CB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12-446D-859A-3C4F3BE1CBC2}"/>
              </c:ext>
            </c:extLst>
          </c:dPt>
          <c:cat>
            <c:strRef>
              <c:f>Регионы!$A$4:$A$8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D-46C6-8D94-A9233DA9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42607174103235"/>
          <c:y val="0.23111001749781276"/>
          <c:w val="0.19979615048118982"/>
          <c:h val="0.58347222222222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dashboard.xlsx]Возвраты!Сводная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6-4418-97DC-F895932D8D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6-4418-97DC-F895932D8D4F}"/>
              </c:ext>
            </c:extLst>
          </c:dPt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2-4DB9-9529-D7203000B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74505643531267"/>
          <c:y val="0.33739335882507071"/>
          <c:w val="0.15769087269530122"/>
          <c:h val="0.38776218962477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dashboard.xlsx]Сегменты динамика!Сводная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'Сегменты динамика'!$C$3:$C$4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динамика'!$C$5:$C$53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2-4323-A341-27B07C174528}"/>
            </c:ext>
          </c:extLst>
        </c:ser>
        <c:ser>
          <c:idx val="1"/>
          <c:order val="1"/>
          <c:tx>
            <c:strRef>
              <c:f>'Сегменты динамика'!$D$3:$D$4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динамика'!$D$5:$D$53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7CA-4320-9A4F-F5D5DA1AACAC}"/>
            </c:ext>
          </c:extLst>
        </c:ser>
        <c:ser>
          <c:idx val="2"/>
          <c:order val="2"/>
          <c:tx>
            <c:strRef>
              <c:f>'Сегменты динамика'!$E$3:$E$4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динамика'!$A$5:$B$53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динамика'!$E$5:$E$53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7CA-4320-9A4F-F5D5DA1A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769343"/>
        <c:axId val="685769759"/>
      </c:lineChart>
      <c:catAx>
        <c:axId val="68576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759"/>
        <c:crosses val="autoZero"/>
        <c:auto val="1"/>
        <c:lblAlgn val="ctr"/>
        <c:lblOffset val="100"/>
        <c:noMultiLvlLbl val="0"/>
      </c:catAx>
      <c:valAx>
        <c:axId val="6857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576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325392</xdr:colOff>
      <xdr:row>20</xdr:row>
      <xdr:rowOff>169154</xdr:rowOff>
    </xdr:from>
    <xdr:to>
      <xdr:col>4</xdr:col>
      <xdr:colOff>176696</xdr:colOff>
      <xdr:row>30</xdr:row>
      <xdr:rowOff>96459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5392" y="3886227"/>
              <a:ext cx="2304572" cy="17858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5</xdr:col>
      <xdr:colOff>289035</xdr:colOff>
      <xdr:row>36</xdr:row>
      <xdr:rowOff>0</xdr:rowOff>
    </xdr:from>
    <xdr:to>
      <xdr:col>19</xdr:col>
      <xdr:colOff>564930</xdr:colOff>
      <xdr:row>57</xdr:row>
      <xdr:rowOff>65689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131380</xdr:colOff>
      <xdr:row>112</xdr:row>
      <xdr:rowOff>147484</xdr:rowOff>
    </xdr:from>
    <xdr:to>
      <xdr:col>34</xdr:col>
      <xdr:colOff>196647</xdr:colOff>
      <xdr:row>137</xdr:row>
      <xdr:rowOff>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81573</xdr:colOff>
      <xdr:row>81</xdr:row>
      <xdr:rowOff>91966</xdr:rowOff>
    </xdr:from>
    <xdr:to>
      <xdr:col>33</xdr:col>
      <xdr:colOff>551793</xdr:colOff>
      <xdr:row>109</xdr:row>
      <xdr:rowOff>39414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248076</xdr:colOff>
      <xdr:row>81</xdr:row>
      <xdr:rowOff>109582</xdr:rowOff>
    </xdr:from>
    <xdr:to>
      <xdr:col>25</xdr:col>
      <xdr:colOff>499241</xdr:colOff>
      <xdr:row>109</xdr:row>
      <xdr:rowOff>91964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251264</xdr:colOff>
      <xdr:row>57</xdr:row>
      <xdr:rowOff>182150</xdr:rowOff>
    </xdr:from>
    <xdr:to>
      <xdr:col>19</xdr:col>
      <xdr:colOff>578068</xdr:colOff>
      <xdr:row>79</xdr:row>
      <xdr:rowOff>157655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50873</xdr:colOff>
      <xdr:row>35</xdr:row>
      <xdr:rowOff>163495</xdr:rowOff>
    </xdr:from>
    <xdr:to>
      <xdr:col>33</xdr:col>
      <xdr:colOff>464572</xdr:colOff>
      <xdr:row>56</xdr:row>
      <xdr:rowOff>110942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280416</xdr:colOff>
      <xdr:row>110</xdr:row>
      <xdr:rowOff>103989</xdr:rowOff>
    </xdr:from>
    <xdr:to>
      <xdr:col>25</xdr:col>
      <xdr:colOff>551792</xdr:colOff>
      <xdr:row>137</xdr:row>
      <xdr:rowOff>39414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346354</xdr:colOff>
      <xdr:row>49</xdr:row>
      <xdr:rowOff>98140</xdr:rowOff>
    </xdr:from>
    <xdr:to>
      <xdr:col>4</xdr:col>
      <xdr:colOff>481319</xdr:colOff>
      <xdr:row>57</xdr:row>
      <xdr:rowOff>46480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354" y="9204969"/>
              <a:ext cx="2588233" cy="14351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320329</xdr:colOff>
      <xdr:row>96</xdr:row>
      <xdr:rowOff>131745</xdr:rowOff>
    </xdr:from>
    <xdr:to>
      <xdr:col>4</xdr:col>
      <xdr:colOff>375573</xdr:colOff>
      <xdr:row>105</xdr:row>
      <xdr:rowOff>100643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329" y="18995133"/>
              <a:ext cx="2481203" cy="16484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20</xdr:col>
      <xdr:colOff>156847</xdr:colOff>
      <xdr:row>58</xdr:row>
      <xdr:rowOff>10910</xdr:rowOff>
    </xdr:from>
    <xdr:to>
      <xdr:col>33</xdr:col>
      <xdr:colOff>564930</xdr:colOff>
      <xdr:row>79</xdr:row>
      <xdr:rowOff>170793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309967</xdr:colOff>
      <xdr:row>7</xdr:row>
      <xdr:rowOff>157655</xdr:rowOff>
    </xdr:from>
    <xdr:to>
      <xdr:col>33</xdr:col>
      <xdr:colOff>446690</xdr:colOff>
      <xdr:row>35</xdr:row>
      <xdr:rowOff>29882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360933</xdr:colOff>
      <xdr:row>58</xdr:row>
      <xdr:rowOff>96730</xdr:rowOff>
    </xdr:from>
    <xdr:to>
      <xdr:col>4</xdr:col>
      <xdr:colOff>497418</xdr:colOff>
      <xdr:row>65</xdr:row>
      <xdr:rowOff>105833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0933" y="10876242"/>
              <a:ext cx="2589753" cy="13100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359433</xdr:colOff>
      <xdr:row>65</xdr:row>
      <xdr:rowOff>153262</xdr:rowOff>
    </xdr:from>
    <xdr:to>
      <xdr:col>4</xdr:col>
      <xdr:colOff>330679</xdr:colOff>
      <xdr:row>90</xdr:row>
      <xdr:rowOff>158151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433" y="13231670"/>
              <a:ext cx="2397205" cy="46701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354330</xdr:colOff>
      <xdr:row>0</xdr:row>
      <xdr:rowOff>167640</xdr:rowOff>
    </xdr:from>
    <xdr:to>
      <xdr:col>13</xdr:col>
      <xdr:colOff>457200</xdr:colOff>
      <xdr:row>17</xdr:row>
      <xdr:rowOff>45720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285750</xdr:colOff>
      <xdr:row>17</xdr:row>
      <xdr:rowOff>87630</xdr:rowOff>
    </xdr:from>
    <xdr:to>
      <xdr:col>13</xdr:col>
      <xdr:colOff>419100</xdr:colOff>
      <xdr:row>32</xdr:row>
      <xdr:rowOff>175260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293370</xdr:colOff>
      <xdr:row>1</xdr:row>
      <xdr:rowOff>26670</xdr:rowOff>
    </xdr:from>
    <xdr:to>
      <xdr:col>10</xdr:col>
      <xdr:colOff>598170</xdr:colOff>
      <xdr:row>16</xdr:row>
      <xdr:rowOff>26670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1</xdr:row>
      <xdr:rowOff>167640</xdr:rowOff>
    </xdr:from>
    <xdr:to>
      <xdr:col>15</xdr:col>
      <xdr:colOff>68580</xdr:colOff>
      <xdr:row>21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3</xdr:row>
      <xdr:rowOff>114300</xdr:rowOff>
    </xdr:from>
    <xdr:to>
      <xdr:col>20</xdr:col>
      <xdr:colOff>160020</xdr:colOff>
      <xdr:row>22</xdr:row>
      <xdr:rowOff>129540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171450</xdr:rowOff>
    </xdr:from>
    <xdr:to>
      <xdr:col>14</xdr:col>
      <xdr:colOff>525780</xdr:colOff>
      <xdr:row>20</xdr:row>
      <xdr:rowOff>53340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</xdr:colOff>
      <xdr:row>7</xdr:row>
      <xdr:rowOff>26670</xdr:rowOff>
    </xdr:from>
    <xdr:to>
      <xdr:col>13</xdr:col>
      <xdr:colOff>392430</xdr:colOff>
      <xdr:row>22</xdr:row>
      <xdr:rowOff>26670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1</xdr:row>
      <xdr:rowOff>7620</xdr:rowOff>
    </xdr:from>
    <xdr:to>
      <xdr:col>7</xdr:col>
      <xdr:colOff>510540</xdr:colOff>
      <xdr:row>13</xdr:row>
      <xdr:rowOff>64770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</xdr:colOff>
      <xdr:row>2</xdr:row>
      <xdr:rowOff>0</xdr:rowOff>
    </xdr:from>
    <xdr:to>
      <xdr:col>15</xdr:col>
      <xdr:colOff>22860</xdr:colOff>
      <xdr:row>21</xdr:row>
      <xdr:rowOff>7620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orma/data-engineering/DE-101%20Modules/Module01/DE%20-%20101%20Lab%201.1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4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534.53624548611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 Ratio" numFmtId="9">
      <sharedItems containsSemiMixedTypes="0" containsString="0" containsNumber="1" minValue="-2.7500000000000013" maxValue="0.5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  <n v="0.16000000000000003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  <n v="0.3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  <n v="0.47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  <n v="-0.40000000000000008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  <n v="0.11249999999999995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  <n v="0.28999999999999992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  <n v="0.27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  <n v="0.10000000000000003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  <n v="0.31249999999999994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  <n v="0.29999999999999993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  <n v="4.9999999999999878E-2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  <n v="7.5000000000000025E-2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  <n v="0.34999999999999992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  <n v="0.32499999999999979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  <n v="-1.8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  <n v="-1.5000000000000009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  <n v="1.9999999999999997E-2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  <n v="0.17999999999999991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  <n v="0.28999999999999992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  <n v="7.49999999999999E-2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  <n v="0.32499999999999996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  <n v="0.26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  <n v="0.26000000000000006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  <n v="-1.4285714285714296E-2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  <n v="0.23000000000000004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  <n v="0.36249999999999999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  <n v="0.13000000000000003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  <n v="-0.53999999999999992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  <n v="-0.73333333333333317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  <n v="0.12499999999999992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  <n v="0.33749999999999986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  <n v="0.11249999999999986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  <n v="-0.83333333333333315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  <n v="0.22500000000000006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  <n v="0.33749999999999991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  <n v="0.11249999999999986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  <n v="-0.77500000000000013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  <n v="0.3125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  <n v="-8.8235294117647092E-2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  <n v="-7.1428571428571397E-2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  <n v="0.11249999999999988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  <n v="0.11249999999999998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  <n v="4.9999999999999892E-2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  <n v="0.1000000000000001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  <n v="0.43000000000000005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  <n v="0.46999999999999992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  <n v="3.9999999999999966E-2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  <n v="0.11000000000000003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  <n v="0.28000000000000003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  <n v="0.47000000000000003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  <n v="0.47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  <n v="0.48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  <n v="0.18999999999999989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  <n v="0.41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  <n v="0.28999999999999998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  <n v="0.24999999999999994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  <n v="0.48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  <n v="2.222222222222224E-2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  <n v="0.48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  <n v="0.11000000000000003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  <n v="0.3374999999999999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  <n v="0.5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  <n v="0.44000000000000006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  <n v="0.36249999999999999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  <n v="0.47000000000000003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  <n v="0.28000000000000008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  <n v="-7.142857142857148E-2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  <n v="9.9999999999999964E-2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  <n v="0.37499999999999994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  <n v="0.47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  <n v="0.375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  <n v="0.46000000000000008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  <n v="-0.13750000000000001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  <n v="1.2499999999999973E-2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  <n v="-0.25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  <n v="-1.5500000000000007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  <n v="-0.6000000000000002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  <n v="0.10000000000000006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  <n v="-0.75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  <n v="0.27000000000000007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  <n v="0.47999999999999993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  <n v="0.28000000000000003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  <n v="0.28999999999999998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  <n v="0.31249999999999983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  <n v="-0.21249999999999999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  <n v="0.10999999999999999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  <n v="0.33999999999999991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  <n v="0.48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  <n v="8.7499999999999981E-2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  <n v="0.3299999999999999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  <n v="0.11249999999999998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  <n v="0.48000000000000004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  <n v="0.48000000000000004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  <n v="0.30999999999999989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  <n v="0.49000000000000005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  <n v="-0.66666666666666652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  <n v="0.42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  <n v="0.35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  <n v="0.28999999999999992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  <n v="0.34999999999999992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-0.1125000000000001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  <n v="0.49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  <n v="-0.11250000000000004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  <n v="-3.750000000000011E-2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  <n v="-0.69999999999999984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  <n v="0.23749999999999999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  <n v="7.4999999999999956E-2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  <n v="0.32499999999999996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  <n v="0.19999999999999987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  <n v="0.26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  <n v="0.29999999999999988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  <n v="0.48999999999999994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  <n v="0.36249999999999988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  <n v="0.34999999999999987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  <n v="0.31249999999999989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  <n v="0.33749999999999997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  <n v="0.20999999999999994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  <n v="-0.73333333333333317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  <n v="0.38999999999999996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  <n v="0.45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  <n v="0.28000000000000003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  <n v="0.44999999999999996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  <n v="0.28999999999999992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  <n v="-0.66000000000000014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  <n v="-0.7666666666666665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  <n v="0.12499999999999992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  <n v="-0.11249999999999995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  <n v="0.1099999999999999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  <n v="-0.1999999999999999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  <n v="0.37499999999999994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  <n v="0.3249999999999999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  <n v="0.48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  <n v="0.46999999999999992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  <n v="0.3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  <n v="0.49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  <n v="0.34999999999999992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  <n v="0.28000000000000008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  <n v="0.47999999999999987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  <n v="0.12499999999999992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  <n v="0.27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  <n v="0.47000000000000008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  <n v="0.48000000000000004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  <n v="0.25999999999999995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  <n v="0.03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  <n v="0.1374999999999999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  <n v="0.27000000000000007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  <n v="3.9999999999999876E-2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  <n v="0.3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  <n v="0.47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  <n v="0.11249999999999995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  <n v="7.4999999999999956E-2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  <n v="0.4499999999999999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  <n v="0.45999999999999996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  <n v="0.25999999999999995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0.27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  <n v="0.11249999999999986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  <n v="0.47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  <n v="0.25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  <n v="0.44999999999999996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  <n v="2.4999999999999904E-2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  <n v="0.46999999999999992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  <n v="0.34999999999999992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  <n v="0.27500000000000002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  <n v="-0.16666666666666693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  <n v="-0.21249999999999999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  <n v="-1.4285714285714388E-2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  <n v="0.21249999999999991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  <n v="-2.5500000000000007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  <n v="6.2500000000000056E-2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  <n v="0.47000000000000003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  <n v="0.48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  <n v="6.2499999999999986E-2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  <n v="-2.5000000000000009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  <n v="0.32499999999999996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  <n v="-2.5000000000000013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  <n v="-2.8571428571428414E-2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  <n v="-0.23750000000000004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  <n v="0.43000000000000005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  <n v="7.4999999999999997E-2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.18749999999999997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  <n v="0.26000000000000006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  <n v="0.28000000000000003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  <n v="0.25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  <n v="0.48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  <n v="0.13000000000000003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  <n v="0.1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  <n v="0.31249999999999978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  <n v="0.12499999999999989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  <n v="0.28000000000000003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  <n v="0.48000000000000004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  <n v="7.5000000000000011E-2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  <n v="0.32999999999999996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  <n v="0.46999999999999986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  <n v="0.16249999999999992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  <n v="0.26250000000000007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  <n v="0.26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  <n v="-0.76666666666666639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  <n v="0.36249999999999999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  <n v="0.31249999999999989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  <n v="-0.74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  <n v="0.11249999999999995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  <n v="-2.7000000000000006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  <n v="0.27500000000000002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  <n v="0.10000000000000005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  <n v="6.9999999999999937E-2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  <n v="0.27000000000000007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  <n v="0.47000000000000003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  <n v="0.30999999999999994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  <n v="3.9999999999999931E-2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  <n v="0.31249999999999994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  <n v="0.37499999999999989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  <n v="-0.54000000000000015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  <n v="-0.23333333333333342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  <n v="-0.79999999999999993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  <n v="5.0000000000000065E-2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  <n v="0.28000000000000003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  <n v="0.3249999999999999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  <n v="0.36249999999999993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  <n v="-0.69999999999999962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  <n v="0.26250000000000007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  <n v="-0.79999999999999993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  <n v="9.9999999999999992E-2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  <n v="0.44000000000000006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  <n v="0.22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  <n v="9.999999999999969E-3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  <n v="-0.17500000000000013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  <n v="0.11249999999999992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  <n v="-0.66666666666666652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  <n v="-0.43636363636363645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  <n v="-0.3999999999999998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  <n v="-0.66666666666666641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  <n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  <n v="-1.2500000000000157E-2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  <n v="0.44999999999999996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  <n v="0.36249999999999993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  <n v="-0.84999999999999976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  <n v="-0.39999999999999986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  <n v="0.35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  <n v="-0.67999999999999994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  <n v="-0.69999999999999984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  <n v="0.16249999999999992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  <n v="0.28999999999999992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  <n v="0.25000000000000006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  <n v="0.5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  <n v="0.32999999999999996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  <n v="0.48000000000000004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8.7500000000000022E-2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  <n v="0.47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  <n v="0.18999999999999992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  <n v="0.28000000000000003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  <n v="0.45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  <n v="-0.69999999999999973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  <n v="-0.23749999999999996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  <n v="7.4999999999999942E-2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  <n v="8.7499999999999953E-2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  <n v="0.34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  <n v="3.0000000000000082E-2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  <n v="0.34999999999999992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  <n v="-2.7500000000000009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  <n v="-0.16666666666666691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  <n v="-9.9999999999999978E-2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  <n v="8.7500000000000008E-2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  <n v="0.44000000000000006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  <n v="0.33750000000000002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  <n v="0.04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  <n v="-0.20000000000000004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.375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  <n v="0.28999999999999987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  <n v="0.44000000000000017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  <n v="0.44000000000000006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  <n v="0.37499999999999989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  <n v="0.45999999999999996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  <n v="0.26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  <n v="0.35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  <n v="0.32499999999999996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  <n v="9.9999999999999992E-2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  <n v="0.35000000000000009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  <n v="-1.6500000000000006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  <n v="0.33749999999999997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  <n v="5.000000000000001E-2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  <n v="0.33749999999999997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  <n v="0.1999999999999999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  <n v="0.34999999999999992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  <n v="-0.66666666666666619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  <n v="0.12499999999999985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  <n v="-0.21249999999999991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  <n v="0.35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  <n v="0.33749999999999997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  <n v="0.21249999999999999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  <n v="-0.55999999999999994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  <n v="0.26250000000000001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  <n v="8.750000000000005E-2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  <n v="-0.11249999999999998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  <n v="-0.8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  <n v="0.33749999999999986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  <n v="0.48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  <n v="1.0000000000000089E-2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  <n v="0.48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  <n v="0.48999999999999994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  <n v="0.45999999999999996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  <n v="-0.6000000000000002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  <n v="0.47999999999999993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  <n v="0.28999999999999987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  <n v="0.45999999999999996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  <n v="0.28999999999999981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  <n v="0.41000000000000003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  <n v="0.23750000000000002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  <n v="0.11249999999999995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  <n v="0.11249999999999986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  <n v="0.32500000000000001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  <n v="0.43000000000000005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  <n v="0.12499999999999985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  <n v="0.34999999999999992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  <n v="8.7499999999999939E-2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  <n v="0.17777777777777781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  <n v="0.5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  <n v="0.28999999999999998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  <n v="0.36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  <n v="0.29999999999999993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  <n v="0.5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  <n v="0.3250000000000000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  <n v="0.35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  <n v="6.2499999999999938E-2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  <n v="-0.23333333333333331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  <n v="6.2499999999999986E-2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  <n v="-0.32857142857142868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  <n v="0.33749999999999986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  <n v="-0.73333333333333328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  <n v="-0.25000000000000006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  <n v="-0.6666666666666663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  <n v="-0.69999999999999973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  <n v="0.33749999999999986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  <n v="0.35000000000000003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  <n v="0.31249999999999983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  <n v="0.36249999999999999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  <n v="-2.5000000000000074E-2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  <n v="0.47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  <n v="6.2499999999999875E-2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  <n v="-0.7999999999999996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  <n v="0.3249999999999999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  <n v="0.11666666666666653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  <n v="-2.5000000000000144E-2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  <n v="0.10000000000000006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  <n v="0.41000000000000003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  <n v="0.47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  <n v="0.31999999999999995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  <n v="0.34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  <n v="0.47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  <n v="0.35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  <n v="0.47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  <n v="0.3249999999999999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  <n v="-1.2500000000000004E-2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  <n v="0.46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  <n v="0.41000000000000003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  <n v="0.45999999999999996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  <n v="0.31249999999999978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  <n v="0.26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  <n v="0.48000000000000004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  <n v="0.48000000000000004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  <n v="0.17777777777777778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  <n v="0.25999999999999995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  <n v="0.44000000000000006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  <n v="3.9999999999999966E-2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  <n v="0.45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  <n v="1.9999999999999969E-2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  <n v="0.28000000000000008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  <n v="0.26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  <n v="0.36249999999999993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  <n v="8.7500000000000022E-2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  <n v="-0.69999999999999984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  <n v="0.17499999999999988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  <n v="9.9999999999999992E-2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  <n v="-6.2500000000000028E-2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  <n v="0.31249999999999989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  <n v="-0.19999999999999993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  <n v="-2.3500000000000014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  <n v="0.11249999999999981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-1.5500000000000009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  <n v="0.5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  <n v="0.35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  <n v="0.21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  <n v="-0.41818181818181804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  <n v="-1.2500000000000058E-2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  <n v="-0.69999999999999951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  <n v="0.26250000000000007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  <n v="0.16249999999999992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  <n v="0.33749999999999997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  <n v="0.33999999999999991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  <n v="0.11249999999999986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  <n v="0.38999999999999996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  <n v="-1.6500000000000006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  <n v="0.33749999999999986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  <n v="0.18999999999999992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  <n v="0.48000000000000004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  <n v="0.29999999999999988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  <n v="9.9999999999999936E-2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  <n v="-0.13235294117647065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  <n v="-0.25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  <n v="1.2499999999999987E-2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  <n v="0.36249999999999993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  <n v="0.25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  <n v="0.26999999999999996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  <n v="0.21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  <n v="0.36249999999999999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  <n v="0.49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  <n v="-0.11249999999999995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  <n v="0.48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  <n v="0.48000000000000004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  <n v="0.49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  <n v="2.3529411764705844E-2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  <n v="-0.16250000000000009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  <n v="0.46999999999999986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  <n v="8.7500000000000064E-2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  <n v="0.26999999999999996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  <n v="9.999999999999995E-2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  <n v="0.49000000000000005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  <n v="0.28999999999999987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  <n v="0.45999999999999991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  <n v="0.28750000000000003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  <n v="0.26000000000000006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  <n v="0.25999999999999995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  <n v="0.26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  <n v="0.39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  <n v="0.48000000000000004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  <n v="0.43000000000000005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  <n v="7.5000000000000011E-2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  <n v="-0.76666666666666639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  <n v="0.18749999999999997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  <n v="0.18749999999999994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  <n v="-0.16250000000000014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  <n v="0.28999999999999987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  <n v="-0.7666666666666665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  <n v="-7.4999999999999969E-2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  <n v="4.2857142857142899E-2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  <n v="0.36249999999999993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  <n v="0.36250000000000004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  <n v="1.1111111111111059E-2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  <n v="0.29999999999999988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  <n v="0.12000000000000004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  <n v="0.29000000000000004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  <n v="0.45999999999999996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  <n v="0.12000000000000005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  <n v="0.48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  <n v="0.47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  <n v="0.26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  <n v="5.9999999999999956E-2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  <n v="0.27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  <n v="0.26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  <n v="0.28999999999999987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  <n v="0.26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  <n v="-0.26666666666666689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  <n v="9.9999999999999936E-2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  <n v="0.39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  <n v="-0.18750000000000011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  <n v="-0.12857142857142873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  <n v="0.37499999999999994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  <n v="0.35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  <n v="0.4200000000000001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  <n v="0.36249999999999993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  <n v="0.30000000000000004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  <n v="-0.64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  <n v="-0.73333333333333295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  <n v="-0.18750000000000008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  <n v="7.4999999999999997E-2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  <n v="-1.2249999999999996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  <n v="-0.17647058823529418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  <n v="-1.6500000000000006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  <n v="9.9999999999999534E-3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  <n v="4.7058823529411681E-2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  <n v="0.12499999999999988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  <n v="0.27000000000000007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  <n v="0.45999999999999996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  <n v="0.47999999999999993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  <n v="7.4999999999999942E-2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  <n v="0.47999999999999993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  <n v="0.45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  <n v="0.12000000000000001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  <n v="0.20999999999999996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  <n v="0.28000000000000003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  <n v="0.36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  <n v="0.5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  <n v="-5.8823529411764691E-2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  <n v="6.2500000000000069E-2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  <n v="0.12499999999999988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  <n v="7.5000000000000011E-2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  <n v="0.16249999999999995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8.750000000000005E-2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  <n v="1.999999999999998E-2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  <n v="0.45999999999999991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  <n v="0.14000000000000004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  <n v="-0.50000000000000011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  <n v="0.49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  <n v="0.33749999999999991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  <n v="0.32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7.5000000000000053E-2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  <n v="0.32999999999999996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  <n v="-0.6666666666666664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  <n v="-0.7999999999999996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  <n v="6.2499999999999972E-2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  <n v="-0.79999999999999982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  <n v="0.36249999999999999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  <n v="0.33749999999999991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  <n v="0.27000000000000007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  <n v="0.25999999999999995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  <n v="0.24999999999999997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  <n v="0.5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  <n v="0.31999999999999995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  <n v="0.31999999999999995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  <n v="0.10000000000000005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  <n v="0.27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  <n v="0.28999999999999992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  <n v="0.45999999999999996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  <n v="0.44999999999999996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  <n v="4.9999999999999989E-2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  <n v="0.28750000000000003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  <n v="-0.20000000000000007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  <n v="-1.5000000000000002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  <n v="9.9999999999999936E-2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  <n v="-0.22499999999999992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  <n v="0.41000000000000003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  <n v="0.47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  <n v="6.2499999999999972E-2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.11249999999999982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  <n v="-0.20000000000000009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  <n v="-0.22499999999999998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.375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  <n v="6.2499999999999924E-2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  <n v="4.9999999999999968E-2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  <n v="0.28000000000000008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  <n v="0.5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  <n v="8.7499999999999994E-2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  <n v="-1.6000000000000008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  <n v="0.31249999999999989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  <n v="0.27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  <n v="0.25000000000000006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  <n v="0.44000000000000011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  <n v="0.10000000000000006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  <n v="-0.22500000000000001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  <n v="0.12499999999999989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  <n v="6.2500000000000014E-2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-1.2749999999999997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  <n v="0.33749999999999997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  <n v="0.48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  <n v="6.2499999999999931E-2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-1.5000000000000002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  <n v="-0.20000000000000015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  <n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  <n v="0.17499999999999996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  <n v="0.23749999999999999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  <n v="0.24000000000000002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  <n v="0.17499999999999988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  <n v="0.48000000000000004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  <n v="-0.16250000000000012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  <n v="0.48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  <n v="0.39000000000000007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  <n v="0.32499999999999973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  <n v="0.10000000000000006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  <n v="0.28750000000000003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  <n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  <n v="0.45999999999999996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  <n v="0.12499999999999994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  <n v="0.49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  <n v="0.33749999999999997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  <n v="0.48000000000000004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  <n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  <n v="0.47999999999999993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  <n v="0.45999999999999996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  <n v="0.33749999999999997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  <n v="0.26999999999999996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  <n v="0.27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  <n v="0.49000000000000005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  <n v="0.49000000000000005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  <n v="0.29999999999999993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  <n v="0.12499999999999992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  <n v="-0.65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  <n v="3.0000000000000006E-2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  <n v="0.11249999999999988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  <n v="8.750000000000005E-2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  <n v="0.11249999999999988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  <n v="-0.69999999999999962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  <n v="7.4999999999999956E-2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  <n v="6.9999999999999923E-2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  <n v="0.49000000000000005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  <n v="-0.23750000000000004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  <n v="0.34999999999999992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  <n v="-0.76666666666666672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  <n v="0.34999999999999992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  <n v="0.12499999999999997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  <n v="0.31249999999999983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  <n v="0.28999999999999992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  <n v="0.36249999999999999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  <n v="0.12499999999999988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  <n v="0.28000000000000008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  <n v="8.7500000000000064E-2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  <n v="-0.20000000000000007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  <n v="-0.23333333333333345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  <n v="0.12499999999999993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  <n v="0.12499999999999985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.11249999999999982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  <n v="-0.76666666666666683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  <n v="-0.73333333333333317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  <n v="0.36250000000000004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  <n v="-0.8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  <n v="0.11249999999999993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  <n v="-0.18333333333333338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  <n v="0.11249999999999986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  <n v="0.36249999999999988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0.31249999999999994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  <n v="-0.21666666666666679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  <n v="0.13333333333333328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  <n v="-0.76666666666666639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  <n v="0.39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  <n v="0.30999999999999994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  <n v="0.31249999999999983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  <n v="0.28999999999999992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  <n v="0.30999999999999994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  <n v="-1.7000000000000004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  <n v="0.28999999999999992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  <n v="0.32222222222222224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  <n v="0.25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  <n v="0.28999999999999992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  <n v="0.33999999999999997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  <n v="0.28999999999999987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  <n v="0.33749999999999986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  <n v="0.45999999999999996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  <n v="-0.21250000000000002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  <n v="0.25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  <n v="0.10000000000000003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  <n v="0.13749999999999993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  <n v="0.36249999999999999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  <n v="0.10999999999999997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  <n v="-0.73333333333333328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  <n v="9.9999999999999978E-2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  <n v="0.26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  <n v="0.3250000000000000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  <n v="0.31999999999999995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  <n v="0.26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  <n v="0.47999999999999993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  <n v="0.41000000000000003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  <n v="0.49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  <n v="0.26999999999999996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  <n v="0.31249999999999989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  <n v="9.9999999999999964E-2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  <n v="0.41000000000000009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  <n v="7.5000000000000067E-2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  <n v="9.9999999999999895E-2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  <n v="0.47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  <n v="0.47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  <n v="9.9999999999999978E-2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  <n v="7.4999999999999942E-2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  <n v="-0.79999999999999982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  <n v="0.33749999999999991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  <n v="-7.1428571428571452E-2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  <n v="-1.5000000000000002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  <n v="0.12499999999999986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  <n v="-0.18750000000000014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  <n v="-0.12857142857142867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  <n v="-1.5500000000000007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  <n v="3.9999999999999931E-2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  <n v="0.49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  <n v="8.7499999999999981E-2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  <n v="0.33749999999999991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  <n v="7.4999999999999997E-2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  <n v="0.28750000000000003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  <n v="-0.59999999999999976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  <n v="-0.66000000000000014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  <n v="0.31249999999999994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  <n v="8.7500000000000008E-2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  <n v="0.27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  <n v="0.4499999999999999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  <n v="0.41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  <n v="-2.7500000000000009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  <n v="0.16249999999999984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  <n v="-0.49999999999999967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  <n v="-1.7500000000000011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  <n v="0.32499999999999984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  <n v="3.9999999999999973E-2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  <n v="0.27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  <n v="-0.47999999999999987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  <n v="8.7499999999999925E-2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  <n v="0.33999999999999997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  <n v="0.47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  <n v="0.48000000000000004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  <n v="2.4999999999999876E-2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  <n v="0.14000000000000004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  <n v="0.26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  <n v="0.28000000000000003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  <n v="0.15000000000000002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  <n v="0.48000000000000004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  <n v="8.7499999999999939E-2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  <n v="0.37499999999999989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  <n v="0.31249999999999983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  <n v="0.32499999999999996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  <n v="0.3000000000000001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  <n v="-0.73333333333333317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  <n v="-0.69999999999999973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  <n v="0.27499999999999997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  <n v="0.1699999999999999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  <n v="-3.7500000000000124E-2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  <n v="0.34999999999999992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  <n v="0.11249999999999992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  <n v="0.14999999999999994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  <n v="0.44000000000000011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  <n v="-0.12500000000000008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  <n v="0.33749999999999997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  <n v="0.36249999999999993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  <n v="0.39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  <n v="0.38000000000000006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  <n v="0.34999999999999992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  <n v="0.30999999999999994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  <n v="0.2375000000000001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  <n v="0.32499999999999996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  <n v="0.29999999999999988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  <n v="0.5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  <n v="0.14000000000000001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  <n v="0.26999999999999996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  <n v="0.16250000000000003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  <n v="0.11249999999999999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  <n v="0.36249999999999999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  <n v="0.10000000000000003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  <n v="0.45999999999999996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  <n v="-0.38333333333333347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  <n v="0.29999999999999993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  <n v="0.18888888888888891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  <n v="0.48000000000000004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  <n v="3.9999999999999959E-2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  <n v="0.33749999999999997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.3374999999999998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  <n v="0.21999999999999997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  <n v="0.35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  <n v="0.16999999999999987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  <n v="0.36249999999999993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  <n v="-0.23750000000000004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  <n v="-1.5500000000000005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  <n v="-0.21249999999999999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  <n v="0.3249999999999999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  <n v="0.36249999999999999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  <n v="0.11249999999999981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  <n v="-4.9999999999999913E-2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  <n v="1.9999999999999976E-2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  <n v="7.4999999999999914E-2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  <n v="0.45999999999999996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  <n v="0.36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  <n v="0.4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  <n v="0.49000000000000005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  <n v="0.31249999999999994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  <n v="0.36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  <n v="-0.43636363636363634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  <n v="0.27999999999999997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  <n v="0.4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  <n v="0.3249999999999999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  <n v="0.44999999999999996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  <n v="0.47999999999999993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  <n v="0.45999999999999996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  <n v="-0.24999999999999994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  <n v="0.46999999999999992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  <n v="0.5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  <n v="0.4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  <n v="0.47999999999999993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  <n v="5.9999999999999915E-2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  <n v="7.4999999999999956E-2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  <n v="0.28000000000000003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  <n v="0.5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  <n v="0.25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  <n v="0.5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  <n v="0.45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  <n v="0.27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  <n v="0.42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  <n v="0.11249999999999988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  <n v="7.4999999999999997E-2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  <n v="0.47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  <n v="0.49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  <n v="0.4499999999999999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  <n v="-0.69999999999999973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  <n v="-0.11249999999999998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  <n v="-0.44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  <n v="1.2499999999999928E-2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  <n v="0.46999999999999992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  <n v="0.33750000000000002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  <n v="9.9999999999999922E-2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  <n v="0.48000000000000004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  <n v="0.27000000000000007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  <n v="0.49000000000000005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  <n v="0.24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  <n v="6.25E-2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  <n v="0.45999999999999996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  <n v="0.49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  <n v="0.48999999999999994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  <n v="0.48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  <n v="0.48000000000000004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  <n v="0.47999999999999987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  <n v="6.2500000000000069E-2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  <n v="0.32999999999999996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  <n v="8.7499999999999967E-2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  <n v="0.28000000000000003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  <n v="0.48000000000000004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  <n v="0.33999999999999997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  <n v="0.1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  <n v="0.1249999999999999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  <n v="0.39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  <n v="0.34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  <n v="0.28000000000000003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  <n v="0.24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  <n v="0.28999999999999987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  <n v="9.9999999999999978E-2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  <n v="0.33999999999999997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  <n v="0.43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  <n v="0.48000000000000004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  <n v="0.35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  <n v="0.34999999999999992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  <n v="-0.76666666666666639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  <n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  <n v="-0.73333333333333295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  <n v="0.35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  <n v="0.3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  <n v="0.49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  <n v="5.999999999999997E-2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  <n v="0.24000000000000007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  <n v="0.48000000000000004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  <n v="0.28999999999999992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  <n v="0.49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  <n v="0.29999999999999993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  <n v="0.28000000000000003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  <n v="0.26999999999999996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  <n v="0.26000000000000006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  <n v="7.4999999999999983E-2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  <n v="0.27499999999999997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  <n v="-0.42000000000000021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  <n v="-1.5500000000000003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  <n v="0.33749999999999991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  <n v="7.5000000000000011E-2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  <n v="0.27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  <n v="0.28999999999999998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  <n v="5.0000000000000031E-2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  <n v="0.31249999999999989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  <n v="0.32499999999999996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  <n v="0.28999999999999998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  <n v="0.47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  <n v="0.28000000000000008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  <n v="0.27000000000000007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  <n v="0.17499999999999999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  <n v="0.4300000000000001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  <n v="0.26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  <n v="0.48000000000000004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  <n v="0.26999999999999996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  <n v="0.32999999999999996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  <n v="3.9999999999999959E-2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  <n v="0.47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  <n v="0.26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  <n v="0.27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  <n v="0.47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  <n v="0.5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1.9999999999999969E-2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  <n v="0.45999999999999996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  <n v="0.21249999999999999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  <n v="0.11249999999999984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  <n v="8.7500000000000008E-2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  <n v="0.47000000000000003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  <n v="0.41000000000000003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0.32499999999999996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  <n v="-0.79999999999999971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  <n v="-0.66666666666666674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  <n v="-0.16666666666666674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  <n v="0.5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0.45999999999999996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  <n v="0.35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  <n v="0.34999999999999987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  <n v="0.19999999999999998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  <n v="0.4400000000000001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  <n v="0.17999999999999994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  <n v="-0.69999999999999973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  <n v="0.33749999999999991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  <n v="0.21111111111111103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  <n v="0.27000000000000007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  <n v="0.44000000000000011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  <n v="0.3199999999999999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  <n v="0.33999999999999991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  <n v="0.3250000000000000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  <n v="1.9999999999999959E-2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  <n v="0.4900000000000001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  <n v="0.49000000000000005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  <n v="9.9999999999999964E-2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  <n v="0.36249999999999993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  <n v="0.44999999999999996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  <n v="0.33999999999999991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  <n v="0.25000000000000006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  <n v="0.27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  <n v="0.35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  <n v="0.3249999999999999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  <n v="0.5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  <n v="0.48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  <n v="-0.73333333333333328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  <n v="0.32499999999999984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  <n v="-1.7500000000000007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  <n v="6.2499999999999965E-2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  <n v="0.48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  <n v="3.9999999999999973E-2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  <n v="0.48000000000000004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  <n v="3.7499999999999895E-2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  <n v="2.9999999999999957E-2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  <n v="0.37500000000000006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  <n v="0.27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  <n v="0.4300000000000001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  <n v="0.22999999999999995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  <n v="0.41000000000000003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  <n v="0.41000000000000003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  <n v="0.39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  <n v="-0.18571428571428589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-7.1428571428571411E-2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  <n v="-1.7000000000000004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  <n v="0.33749999999999986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  <n v="-6.2499999999999993E-2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  <n v="0.27999999999999997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  <n v="0.40999999999999992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  <n v="0.48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  <n v="0.27999999999999997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  <n v="0.34999999999999987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  <n v="0.34999999999999992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  <n v="0.21249999999999999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  <n v="0.27999999999999997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  <n v="0.32999999999999996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  <n v="0.17499999999999988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  <n v="0.23750000000000004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  <n v="0.36250000000000004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  <n v="0.33749999999999997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  <n v="0.33749999999999991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  <n v="-0.73333333333333284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  <n v="0.34999999999999992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  <n v="7.4999999999999942E-2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  <n v="0.33999999999999991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  <n v="0.48000000000000004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  <n v="0.26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  <n v="0.47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.36249999999999999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  <n v="3.7500000000000033E-2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  <n v="0.48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  <n v="0.26000000000000006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  <n v="0.375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  <n v="-0.52000000000000013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  <n v="-2.500000000000005E-2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  <n v="7.5000000000000011E-2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  <n v="-0.30000000000000004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  <n v="0.34999999999999992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  <n v="0.3125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  <n v="0.30000000000000004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  <n v="9.9999999999999992E-2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  <n v="-0.14705882352941174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  <n v="0.24999999999999997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  <n v="8.7500000000000008E-2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  <n v="-0.66666666666666641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  <n v="0.36249999999999993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  <n v="0.26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8.7500000000000022E-2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  <n v="0.48999999999999994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  <n v="0.5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  <n v="0.36250000000000004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  <n v="0.49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  <n v="0.26999999999999996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  <n v="0.48000000000000004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  <n v="0.48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  <n v="0.49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  <n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  <n v="0.22499999999999995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  <n v="-0.25000000000000011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  <n v="-0.73333333333333317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  <n v="0.33749999999999986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  <n v="2.0000000000000059E-2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  <n v="0.33749999999999986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  <n v="-0.73333333333333317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  <n v="0.2222222222222221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  <n v="-0.8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  <n v="0.49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  <n v="0.1555555555555555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  <n v="0.23749999999999993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  <n v="0.10000000000000005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  <n v="0.12499999999999989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  <n v="0.32499999999999996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  <n v="0.33749999999999997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  <n v="0.13333333333333325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  <n v="-1.7000000000000006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  <n v="0.14000000000000004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  <n v="0.28999999999999998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  <n v="0.11249999999999995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  <n v="0.37499999999999994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  <n v="0.48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  <n v="0.44999999999999996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  <n v="0.47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  <n v="0.27999999999999997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  <n v="0.46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  <n v="0.27000000000000007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.38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  <n v="0.39000000000000012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  <n v="0.25999999999999995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  <n v="0.3299999999999999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  <n v="-0.26666666666666672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  <n v="0.48000000000000004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  <n v="0.19000000000000003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  <n v="0.34999999999999987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  <n v="0.34999999999999981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  <n v="-0.79999999999999993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  <n v="0.45999999999999985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  <n v="6.2500000000000014E-2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  <n v="0.17999999999999994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  <n v="0.3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  <n v="0.28999999999999987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  <n v="0.21999999999999997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  <n v="0.37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  <n v="0.48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  <n v="0.48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  <n v="0.41000000000000003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  <n v="2.0000000000000021E-2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  <n v="0.25999999999999995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  <n v="0.39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  <n v="0.25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  <n v="0.47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  <n v="0.35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  <n v="0.36250000000000004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  <n v="0.34999999999999992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  <n v="0.32499999999999996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  <n v="-0.6333333333333334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  <n v="0.47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  <n v="0.28999999999999998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  <n v="0.25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  <n v="0.4200000000000001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  <n v="0.49000000000000005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  <n v="0.32499999999999996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  <n v="-0.73333333333333328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  <n v="-0.73333333333333306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  <n v="9.9999999999999908E-2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  <n v="0.375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  <n v="0.11249999999999986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  <n v="6.2499999999999951E-2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  <n v="0.21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  <n v="0.35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  <n v="0.12499999999999988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  <n v="0.33750000000000002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  <n v="-2.5000000000000013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  <n v="-7.1428571428571411E-2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  <n v="6.25E-2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  <n v="-3.750000000000011E-2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  <n v="0.11249999999999992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  <n v="0.38000000000000006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  <n v="-0.1750000000000001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  <n v="0.36249999999999988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  <n v="0.19999999999999984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  <n v="0.39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  <n v="0.20999999999999994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  <n v="0.33750000000000002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  <n v="0.36250000000000004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  <n v="0.34999999999999992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  <n v="0.36249999999999999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  <n v="-0.27142857142857152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  <n v="9.9999999999999978E-2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  <n v="-0.21249999999999997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  <n v="0.16249999999999992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  <n v="-0.23333333333333331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  <n v="0.16249999999999992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  <n v="-0.83333333333333315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  <n v="6.249999999999991E-2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  <n v="-0.20000000000000018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  <n v="-0.73333333333333328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  <n v="0.26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  <n v="0.3374999999999999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  <n v="0.35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  <n v="-0.7333333333333335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  <n v="-0.76666666666666661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  <n v="6.2499999999999938E-2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  <n v="0.26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  <n v="0.28000000000000008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  <n v="0.33750000000000002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  <n v="0.47000000000000003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  <n v="0.10999999999999996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  <n v="-0.31666666666666665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  <n v="0.45999999999999996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  <n v="0.28999999999999987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  <n v="0.48999999999999994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  <n v="0.48000000000000004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  <n v="0.10000000000000007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  <n v="0.48000000000000004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  <n v="6.2499999999999938E-2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  <n v="0.34999999999999987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  <n v="0.27999999999999997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  <n v="8.7500000000000008E-2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  <n v="0.49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  <n v="0.28999999999999992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  <n v="8.7500000000000078E-2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  <n v="-0.80000000000000027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  <n v="2.4999999999999932E-2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  <n v="0.28999999999999998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  <n v="0.46999999999999992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  <n v="0.3299999999999999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  <n v="0.28999999999999998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  <n v="-1.7500000000000013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  <n v="-1.7000000000000011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  <n v="0.49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  <n v="-0.16250000000000009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-0.32500000000000001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-1.6000000000000014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  <n v="0.37499999999999994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  <n v="0.33749999999999997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  <n v="0.35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  <n v="0.34999999999999992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  <n v="-1.7000000000000006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  <n v="0.35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  <n v="-0.1058823529411765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  <n v="0.48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  <n v="0.48000000000000004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  <n v="0.4900000000000001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  <n v="0.17999999999999994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  <n v="0.46999999999999992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  <n v="0.49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  <n v="0.26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  <n v="0.28999999999999987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  <n v="0.29999999999999993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  <n v="0.27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  <n v="0.47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  <n v="0.20999999999999988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  <n v="0.26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  <n v="0.5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  <n v="0.21999999999999997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  <n v="0.49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  <n v="0.44999999999999996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  <n v="0.48000000000000004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  <n v="-0.18750000000000014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  <n v="0.34999999999999992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  <n v="8.750000000000005E-2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  <n v="0.44999999999999996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  <n v="0.27999999999999997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  <n v="0.44999999999999996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  <n v="0.27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  <n v="0.5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  <n v="0.26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  <n v="0.33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  <n v="0.48000000000000004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  <n v="0.3249999999999999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  <n v="0.27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  <n v="0.1666666666666666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  <n v="0.44999999999999996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  <n v="0.45999999999999996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  <n v="3.9999999999999897E-2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  <n v="0.35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  <n v="0.14999999999999997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  <n v="0.44999999999999996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  <n v="0.33750000000000008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  <n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  <n v="0.21999999999999997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  <n v="0.47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  <n v="0.22000000000000003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  <n v="0.10000000000000003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  <n v="0.25000000000000006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  <n v="0.5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  <n v="0.28999999999999992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  <n v="0.45999999999999996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  <n v="0.32500000000000001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  <n v="0.36250000000000004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  <n v="0.4499999999999999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  <n v="0.10999999999999997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.31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  <n v="0.48000000000000004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  <n v="0.25999999999999995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  <n v="0.48000000000000004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  <n v="0.33749999999999991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  <n v="-1.5000000000000007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  <n v="0.32500000000000001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  <n v="0.28999999999999992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  <n v="0.47000000000000003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  <n v="0.29999999999999993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  <n v="0.25000000000000006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  <n v="0.25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  <n v="0.27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  <n v="0.28999999999999998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  <n v="0.33749999999999997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  <n v="8.7500000000000008E-2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  <n v="0.34999999999999987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  <n v="2.0000000000000066E-2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  <n v="0.48000000000000004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  <n v="0.26999999999999996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  <n v="0.27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  <n v="7.4999999999999969E-2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  <n v="0.10000000000000002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  <n v="0.49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  <n v="0.49000000000000005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  <n v="0.34999999999999992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  <n v="0.16249999999999992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  <n v="8.7500000000000078E-2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  <n v="-3.750000000000011E-2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  <n v="0.14999999999999986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  <n v="-4.2857142857142844E-2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  <n v="-1.7000000000000011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  <n v="7.4999999999999997E-2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  <n v="-0.7666666666666665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  <n v="1.249999999999985E-2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  <n v="0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  <n v="-0.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  <n v="6.2500000000000069E-2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  <n v="0.35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  <n v="0.49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  <n v="0.25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  <n v="0.33749999999999991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  <n v="3.7499999999999908E-2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  <n v="-0.34285714285714303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  <n v="-0.7666666666666665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  <n v="-0.8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  <n v="0.33749999999999997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  <n v="0.30000000000000004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  <n v="0.10000000000000005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  <n v="0.25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  <n v="-0.19999999999999987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  <n v="0.17999999999999991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  <n v="0.11249999999999988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  <n v="0.17999999999999994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  <n v="0.44000000000000011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  <n v="0.34999999999999992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  <n v="0.49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  <n v="1.9999999999999997E-2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  <n v="5.9999999999999956E-2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  <n v="0.49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  <n v="0.33999999999999991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  <n v="0.30999999999999994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  <n v="0.25999999999999995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.44999999999999996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  <n v="8.3333333333333232E-2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  <n v="0.28750000000000009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  <n v="-0.80000000000000027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  <n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  <n v="0.25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  <n v="0.44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  <n v="0.26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  <n v="0.47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  <n v="0.25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  <n v="0.3125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  <n v="0.41000000000000003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  <n v="0.49000000000000005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  <n v="0.12499999999999985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  <n v="3.7500000000000054E-2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  <n v="4.7058823529411722E-2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  <n v="0.44999999999999996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  <n v="0.12222222222222213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  <n v="0.3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  <n v="0.4300000000000001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  <n v="0.26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  <n v="0.11249999999999984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  <n v="-0.23333333333333345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  <n v="7.4999999999999969E-2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  <n v="0.26249999999999996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  <n v="-0.73333333333333306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  <n v="-8.7499999999999994E-2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  <n v="0.3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  <n v="0.12499999999999997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  <n v="-0.79999999999999993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  <n v="0.36249999999999999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  <n v="0.27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  <n v="0.26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  <n v="0.26999999999999996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  <n v="0.28999999999999987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  <n v="6.2499999999999875E-2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  <n v="0.12499999999999982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  <n v="0.44999999999999996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  <n v="-0.125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  <n v="-2.600000000000001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  <n v="-1.5000000000000007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  <n v="0.34999999999999992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  <n v="-0.22857142857142854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  <n v="0.36249999999999999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  <n v="-0.11249999999999995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  <n v="6.2499999999999896E-2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  <n v="0.39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  <n v="0.36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  <n v="0.28999999999999992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  <n v="0.3249999999999999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  <n v="-0.76666666666666672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  <n v="0.35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  <n v="-1.7500000000000007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  <n v="6.9999999999999896E-2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  <n v="0.28999999999999987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  <n v="0.28000000000000008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  <n v="0.33749999999999991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  <n v="0.36000000000000004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  <n v="0.33749999999999997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  <n v="0.48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  <n v="0.28000000000000008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  <n v="0.45999999999999996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  <n v="0.48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  <n v="9.9999999999999936E-2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  <n v="0.32499999999999996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  <n v="0.31249999999999989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  <n v="2.0000000000000059E-2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  <n v="0.25999999999999995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  <n v="0.28999999999999992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  <n v="0.28999999999999992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  <n v="6.9999999999999923E-2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  <n v="0.22999999999999993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  <n v="0.27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  <n v="0.12499999999999993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  <n v="0.48000000000000004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  <n v="0.3625000000000001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  <n v="0.26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  <n v="5.9999999999999956E-2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  <n v="-4.9999999999999968E-2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  <n v="0.47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  <n v="0.46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  <n v="-8.5714285714285715E-2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  <n v="0.48000000000000004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  <n v="0.34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  <n v="4.9999999999999933E-2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  <n v="0.23749999999999993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  <n v="0.12499999999999997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  <n v="-0.69999999999999984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  <n v="-0.79999999999999949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  <n v="0.12499999999999985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  <n v="0.27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  <n v="0.32499999999999984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  <n v="0.27000000000000007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  <n v="-1.7500000000000007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  <n v="0.10000000000000005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  <n v="0.49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  <n v="0.3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  <n v="0.44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  <n v="-0.2166666666666667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  <n v="8.7499999999999994E-2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  <n v="-1.6000000000000003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  <n v="-1.7500000000000011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  <n v="0.375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  <n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  <n v="0.25999999999999995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  <n v="0.27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  <n v="0.26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  <n v="0.48000000000000004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  <n v="-3.9999999999999959E-2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  <n v="-0.79999999999999971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  <n v="-0.73333333333333306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  <n v="0.29999999999999988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  <n v="0.45999999999999996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  <n v="0.39000000000000007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  <n v="0.5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  <n v="0.28999999999999987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  <n v="0.47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  <n v="0.48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  <n v="-0.27142857142857152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  <n v="0.25000000000000006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  <n v="0.11249999999999993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  <n v="0.48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.7500000000000054E-2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  <n v="-0.20000000000000009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  <n v="-0.125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  <n v="0.45999999999999996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  <n v="-0.72499999999999998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  <n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  <n v="7.4999999999999997E-2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  <n v="0.31249999999999994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  <n v="-0.18333333333333338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  <n v="-0.66666666666666652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  <n v="-0.66666666666666641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  <n v="-0.15000000000000013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  <n v="7.5000000000000039E-2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  <n v="-0.16250000000000014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  <n v="0.42999999999999994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  <n v="-1.3333333333333335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  <n v="0.11249999999999991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  <n v="9.999999999999995E-2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  <n v="0.5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  <n v="0.32499999999999996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  <n v="0.13000000000000006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  <n v="0.28000000000000008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  <n v="0.49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  <n v="0.26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  <n v="8.7499999999999911E-2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  <n v="4.9999999999999954E-2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  <n v="0.36249999999999999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  <n v="-1.075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  <n v="2.0000000000000066E-2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  <n v="0.49000000000000005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  <n v="2.0000000000000032E-2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  <n v="0.38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  <n v="0.21999999999999992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  <n v="0.47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  <n v="0.27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  <n v="0.26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  <n v="0.49000000000000005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  <n v="1.0000000000000021E-2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  <n v="0.47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  <n v="0.16249999999999992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  <n v="-0.66000000000000025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  <n v="-0.64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  <n v="0.34999999999999992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  <n v="0.49000000000000005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  <n v="0.13000000000000003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  <n v="0.48000000000000004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  <n v="0.28000000000000003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  <n v="0.46999999999999992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  <n v="-0.28333333333333327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  <n v="0.35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  <n v="-0.21249999999999999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  <n v="-0.23333333333333339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  <n v="0.18749999999999994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  <n v="0.26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  <n v="0.24999999999999994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  <n v="-0.52000000000000013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  <n v="0.37499999999999989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  <n v="0.17777777777777781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  <n v="9.0000000000000038E-2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  <n v="0.3249999999999999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  <n v="0.11000000000000006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  <n v="0.33999999999999986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  <n v="0.12499999999999988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  <n v="0.21249999999999999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  <n v="-0.29999999999999988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  <n v="0.36249999999999993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  <n v="-0.6666666666666663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  <n v="0.23750000000000004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  <n v="-0.76666666666666672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  <n v="-1.2500000000000112E-2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  <n v="8.7500000000000008E-2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  <n v="-0.23750000000000007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  <n v="0.33749999999999986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  <n v="0.48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.31249999999999989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  <n v="0.46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  <n v="-0.18333333333333338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  <n v="0.49000000000000005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  <n v="0.27000000000000007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  <n v="9.0000000000000011E-2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  <n v="0.46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  <n v="0.34999999999999992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  <n v="0.11249999999999984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  <n v="0.16250000000000006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  <n v="-0.14285714285714282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  <n v="0.44999999999999996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  <n v="0.44999999999999996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  <n v="0.31249999999999994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  <n v="0.45999999999999996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  <n v="0.12499999999999992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  <n v="7.4999999999999969E-2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  <n v="-0.23749999999999996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  <n v="-0.1857142857142858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  <n v="0.12499999999999983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  <n v="-0.69999999999999973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  <n v="0.12499999999999999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  <n v="-0.66666666666666641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  <n v="0.49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  <n v="0.5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  <n v="0.5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  <n v="0.48000000000000004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  <n v="0.46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  <n v="0.14999999999999997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  <n v="0.45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  <n v="0.32499999999999996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  <n v="0.36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  <n v="0.34999999999999987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  <n v="-0.12857142857142861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  <n v="0.27500000000000002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  <n v="-2.857142857142847E-2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  <n v="0.49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  <n v="-2.5000000000000099E-2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  <n v="-0.1125000000000001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  <n v="0.1249999999999999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  <n v="0.25999999999999995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  <n v="0.47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  <n v="0.48000000000000004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  <n v="8.7500000000000022E-2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  <n v="0.47000000000000003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  <n v="-0.59999999999999987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  <n v="0.28999999999999998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  <n v="0.3625000000000001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  <n v="0.46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  <n v="0.11249999999999992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  <n v="7.5000000000000011E-2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  <n v="0.48000000000000004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  <n v="0.49000000000000005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  <n v="0.26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  <n v="0.17499999999999988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  <n v="0.31249999999999983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  <n v="0.1699999999999999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  <n v="0.35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  <n v="8.7500000000000119E-2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  <n v="0.42000000000000004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  <n v="0.39000000000000007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  <n v="0.35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  <n v="0.45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  <n v="0.49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  <n v="0.17777777777777778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  <n v="0.38000000000000006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  <n v="0.27999999999999997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  <n v="0.31249999999999983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  <n v="-1.2500000000000023E-2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  <n v="0.28749999999999998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  <n v="0.36250000000000004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  <n v="0.36249999999999999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  <n v="0.31249999999999989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  <n v="-8.7499999999999994E-2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  <n v="9.999999999999995E-2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  <n v="0.30999999999999994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  <n v="0.5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  <n v="-0.17500000000000007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  <n v="0.3125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  <n v="0.48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  <n v="0.44999999999999996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  <n v="0.36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  <n v="0.28999999999999987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  <n v="0.3299999999999999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  <n v="6.2500000000000014E-2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  <n v="-1.5500000000000005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  <n v="-1.7000000000000006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  <n v="-0.1428571428571429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  <n v="6.999999999999991E-2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  <n v="0.32499999999999996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  <n v="0.3249999999999999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  <n v="0.3625000000000001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  <n v="0.12499999999999989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  <n v="0.2375000000000001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  <n v="0.33750000000000002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  <n v="0.31249999999999989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  <n v="-0.23749999999999996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  <n v="0.11249999999999986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  <n v="8.7500000000000078E-2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  <n v="0.28750000000000003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  <n v="2.0000000000000052E-2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  <n v="0.47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  <n v="0.31249999999999989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  <n v="7.4999999999999969E-2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  <n v="0.32499999999999996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  <n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  <n v="8.235294117647049E-2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  <n v="9.9999999999999777E-3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  <n v="0.26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  <n v="0.28999999999999992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  <n v="0.4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  <n v="0.26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  <n v="0.47999999999999993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  <n v="0.27500000000000002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  <n v="0.16249999999999989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  <n v="0.35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  <n v="0.47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  <n v="0.1249999999999999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  <n v="0.35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  <n v="-1.7000000000000011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  <n v="8.7499999999999967E-2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  <n v="0.31249999999999989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  <n v="-2.6500000000000004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  <n v="0.49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  <n v="0.47999999999999987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  <n v="0.45999999999999991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  <n v="0.28999999999999998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  <n v="0.43000000000000005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  <n v="0.375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  <n v="0.12499999999999989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  <n v="0.26000000000000006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  <n v="0.36249999999999988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  <n v="0.48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  <n v="0.25999999999999995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  <n v="-0.28333333333333333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  <n v="0.36249999999999993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  <n v="4.9999999999999885E-2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  <n v="8.7499999999999967E-2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  <n v="-1.2500000000000143E-2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  <n v="-1.5500000000000003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  <n v="0.49000000000000005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  <n v="0.28999999999999992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  <n v="-0.11250000000000002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  <n v="0.48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  <n v="0.20999999999999996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  <n v="6.2499999999999924E-2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  <n v="-0.22500000000000009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  <n v="-2.8571428571428564E-2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  <n v="0.10000000000000006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  <n v="0.49000000000000005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  <n v="0.28999999999999987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  <n v="-0.39999999999999997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  <n v="6.9999999999999937E-2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  <n v="0.375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  <n v="0.38999999999999996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  <n v="0.48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  <n v="0.28000000000000008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  <n v="0.48000000000000004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  <n v="0.47000000000000003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  <n v="0.14000000000000001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  <n v="0.27000000000000007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  <n v="0.17499999999999988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  <n v="0.36249999999999999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  <n v="0.11249999999999996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  <n v="0.49000000000000005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  <n v="-0.10000000000000002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  <n v="-4.2857142857142844E-2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  <n v="0.3199999999999999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  <n v="0.31249999999999994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  <n v="7.4999999999999983E-2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  <n v="8.7499999999999939E-2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  <n v="-0.875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  <n v="0.19999999999999998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  <n v="0.25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  <n v="0.28999999999999998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  <n v="0.32499999999999979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  <n v="0.28000000000000003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  <n v="0.28999999999999998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  <n v="0.33749999999999997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  <n v="0.44999999999999996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  <n v="0.34999999999999992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  <n v="9.4117647058823556E-2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  <n v="0.10000000000000007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  <n v="0.37499999999999994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  <n v="0.28999999999999987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  <n v="-0.16249999999999998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  <n v="0.47999999999999993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  <n v="0.48000000000000004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  <n v="0.42000000000000004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  <n v="0.15000000000000008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  <n v="0.45999999999999996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  <n v="0.5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  <n v="0.49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  <n v="0.33749999999999991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  <n v="0.21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  <n v="0.12499999999999992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  <n v="0.44000000000000006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  <n v="0.26999999999999996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  <n v="0.29999999999999988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  <n v="0.1374999999999999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  <n v="-0.83333333333333337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  <n v="8.750000000000005E-2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  <n v="0.35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  <n v="0.34999999999999992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  <n v="6.2500000000000042E-2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  <n v="0.12499999999999989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  <n v="0.34999999999999992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  <n v="-0.25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  <n v="-0.20000000000000007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  <n v="0.48000000000000004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  <n v="0.45999999999999996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.46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  <n v="0.42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  <n v="0.31249999999999989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  <n v="0.27999999999999997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  <n v="0.46999999999999992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  <n v="0.48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  <n v="-8.7499999999999967E-2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  <n v="-0.22499999999999995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  <n v="-0.83333333333333304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  <n v="-0.19999999999999998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  <n v="0.49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  <n v="0.48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  <n v="0.27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  <n v="0.41000000000000003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  <n v="0.47999999999999993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  <n v="0.35000000000000003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  <n v="0.10000000000000002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  <n v="0.30999999999999994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  <n v="6.2500000000000028E-2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  <n v="0.31249999999999994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  <n v="0.37499999999999994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  <n v="-0.23333333333333331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  <n v="-0.66666666666666663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  <n v="8.7499999999999981E-2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  <n v="-2.5000000000000116E-2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.19999999999999993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  <n v="-2.500000000000004E-2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  <n v="0.31249999999999989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  <n v="0.11249999999999991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  <n v="-0.3666666666666667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  <n v="0.3125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  <n v="0.3299999999999999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  <n v="0.37499999999999994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  <n v="0.49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  <n v="-0.47500000000000003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  <n v="-1.5500000000000009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  <n v="0.24999999999999994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  <n v="0.49000000000000005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  <n v="-0.22499999999999992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  <n v="0.1333333333333333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  <n v="0.1999999999999999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  <n v="-1.3999999999999997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  <n v="0.48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  <n v="0.42000000000000004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  <n v="0.12499999999999989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  <n v="-0.83333333333333304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  <n v="-0.76666666666666661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  <n v="0.34999999999999992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  <n v="7.4999999999999956E-2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  <n v="-0.26666666666666689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  <n v="0.45999999999999996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  <n v="0.49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  <n v="0.28749999999999998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  <n v="0.26250000000000007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  <n v="0.30999999999999994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  <n v="0.49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  <n v="0.5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  <n v="0.28999999999999987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  <n v="0.47999999999999987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  <n v="0.21999999999999997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  <n v="0.36250000000000004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  <n v="0.16666666666666663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  <n v="0.47000000000000003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  <n v="0.46999999999999992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  <n v="-0.73333333333333306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  <n v="-0.79999999999999982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  <n v="0.46999999999999992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  <n v="0.11249999999999992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  <n v="0.5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  <n v="-1.2500000000000179E-2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  <n v="0.32999999999999996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  <n v="0.29999999999999993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  <n v="0.35000000000000003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  <n v="-0.74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  <n v="-4.7058823529411695E-2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  <n v="0.36249999999999999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  <n v="0.28999999999999992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  <n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  <n v="0.42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  <n v="0.30999999999999994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  <n v="0.31249999999999989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  <n v="7.4999999999999969E-2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  <n v="0.19999999999999998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  <n v="-0.20000000000000012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  <n v="9.9999999999999964E-2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.1249999999999999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  <n v="8.7499999999999994E-2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  <n v="-6.6666666666666666E-2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  <n v="0.21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  <n v="0.45999999999999996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  <n v="0.32499999999999984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  <n v="0.35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  <n v="-0.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  <n v="0.11249999999999984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  <n v="0.18749999999999989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  <n v="6.25E-2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  <n v="8.7500000000000008E-2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  <n v="0.18999999999999989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  <n v="0.36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  <n v="0.45999999999999996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  <n v="0.34999999999999992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  <n v="0.1374999999999999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  <n v="-0.22500000000000006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  <n v="-0.12500000000000014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  <n v="0.36999999999999994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  <n v="-0.73333333333333317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  <n v="0.31249999999999978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  <n v="0.34999999999999992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  <n v="8.7500000000000105E-2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  <n v="-0.1571428571428572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  <n v="0.39000000000000007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  <n v="0.27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  <n v="0.49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  <n v="0.4499999999999999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  <n v="0.36250000000000004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  <n v="8.7500000000000064E-2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  <n v="-1.6000000000000012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  <n v="0.16249999999999987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  <n v="0.25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  <n v="-1.1764705882352886E-2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  <n v="0.33749999999999997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  <n v="-7.0588235294117729E-2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  <n v="0.29999999999999988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  <n v="0.46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  <n v="0.4200000000000001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  <n v="0.49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  <n v="-0.76666666666666639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  <n v="-0.76666666666666627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  <n v="-0.20000000000000018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  <n v="-1.6500000000000008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  <n v="-0.25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  <n v="0.31249999999999983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  <n v="0.44999999999999996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  <n v="0.26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  <n v="0.28000000000000003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  <n v="0.48000000000000004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  <n v="0.49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  <n v="0.45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  <n v="0.24999999999999994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  <n v="0.25000000000000006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  <n v="0.45999999999999996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  <n v="0.47999999999999993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  <n v="0.49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  <n v="9.999999999999995E-2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  <n v="0.47000000000000003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  <n v="0.28999999999999987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  <n v="0.47999999999999993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  <n v="0.28000000000000003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  <n v="0.18999999999999992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  <n v="0.5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  <n v="0.24000000000000005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  <n v="0.27000000000000007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  <n v="0.10000000000000005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  <n v="0.24999999999999994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  <n v="0.25999999999999995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  <n v="0.28999999999999992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  <n v="0.31249999999999994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  <n v="0.33999999999999997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  <n v="0.3249999999999999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  <n v="0.32499999999999996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  <n v="0.36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  <n v="-0.7666666666666665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  <n v="-0.22499999999999995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  <n v="0.28750000000000003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  <n v="0.10000000000000012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  <n v="0.48000000000000009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  <n v="0.29999999999999988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  <n v="9.9999999999999863E-3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  <n v="-0.75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  <n v="0.32499999999999996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  <n v="0.16999999999999993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  <n v="0.36249999999999999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  <n v="0.33749999999999991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  <n v="-4.999999999999994E-2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  <n v="0.47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  <n v="0.32999999999999996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  <n v="0.45999999999999996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  <n v="-2.2000000000000011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  <n v="-0.82499999999999973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  <n v="-2.4500000000000015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  <n v="0.26250000000000001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  <n v="-4.2857142857142858E-2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  <n v="0.34999999999999992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  <n v="-0.79999999999999971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  <n v="0.26250000000000007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  <n v="0.21249999999999999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  <n v="0.11249999999999981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  <n v="0.48000000000000004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  <n v="-0.21666666666666659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  <n v="0.26000000000000006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  <n v="0.23999999999999996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  <n v="0.12499999999999986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  <n v="-0.18333333333333351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  <n v="0.34999999999999992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  <n v="0.28999999999999987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  <n v="0.28999999999999992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  <n v="0.33749999999999991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  <n v="0.27500000000000002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  <n v="0.16249999999999987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  <n v="0.37499999999999994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  <n v="0.27999999999999997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  <n v="0.33749999999999986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  <n v="-0.75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  <n v="0.13000000000000003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  <n v="0.48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  <n v="0.42000000000000004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  <n v="7.5000000000000053E-2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  <n v="0.28000000000000003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  <n v="0.15000000000000002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  <n v="0.4499999999999999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  <n v="0.45999999999999991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  <n v="0.47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  <n v="0.26999999999999996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  <n v="0.33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  <n v="-0.125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  <n v="-1.5500000000000012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  <n v="0.44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  <n v="0.25000000000000006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  <n v="-0.11250000000000006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  <n v="0.28000000000000008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  <n v="0.1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  <n v="-0.64000000000000012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  <n v="0.17499999999999993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  <n v="-0.25000000000000011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  <n v="0.35999999999999993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  <n v="0.34999999999999992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  <n v="-0.22499999999999998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  <n v="0.48000000000000004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  <n v="0.26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  <n v="6.2499999999999972E-2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  <n v="0.1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  <n v="0.28999999999999992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  <n v="0.36250000000000004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  <n v="-0.12500000000000008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  <n v="0.10000000000000003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  <n v="-0.11250000000000006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  <n v="-0.69999999999999962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  <n v="0.5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  <n v="0.16666666666666657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  <n v="0.12000000000000001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  <n v="0.36250000000000004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  <n v="0.34999999999999992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  <n v="0.33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  <n v="0.33749999999999997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  <n v="-0.83333333333333304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  <n v="0.11249999999999989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  <n v="-0.30000000000000004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  <n v="0.44999999999999996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  <n v="0.37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  <n v="0.37499999999999994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  <n v="0.31249999999999989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  <n v="0.29999999999999993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  <n v="0.31249999999999994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  <n v="0.47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  <n v="0.36249999999999988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  <n v="-0.6666666666666663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  <n v="-0.63636363636363635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  <n v="0.10000000000000002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  <n v="0.27000000000000007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  <n v="0.34999999999999992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  <n v="0.10000000000000002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  <n v="0.23749999999999993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  <n v="9.9999999999999534E-3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  <n v="-0.73333333333333339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  <n v="-0.80000000000000016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  <n v="0.3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  <n v="0.44999999999999996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  <n v="0.41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  <n v="0.33749999999999991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  <n v="8.3333333333333273E-2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  <n v="0.44000000000000011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  <n v="0.36250000000000004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  <n v="0.31249999999999994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  <n v="0.3249999999999999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  <n v="0.28999999999999992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  <n v="0.25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  <n v="0.33749999999999997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  <n v="0.21111111111111097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  <n v="9.9999999999999978E-2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  <n v="0.12499999999999997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  <n v="7.5000000000000025E-2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  <n v="0.44999999999999996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  <n v="0.35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  <n v="0.11249999999999989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  <n v="0.35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  <n v="0.48000000000000004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  <n v="3.9999999999999966E-2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  <n v="7.4999999999999942E-2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  <n v="8.7500000000000008E-2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  <n v="0.16000000000000006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  <n v="0.47999999999999993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  <n v="0.46999999999999992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  <n v="0.36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  <n v="0.3299999999999999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  <n v="-0.66666666666666641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  <n v="-3.7500000000000144E-2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  <n v="-0.69999999999999973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  <n v="0.11249999999999993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  <n v="0.37499999999999989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  <n v="8.7499999999999994E-2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  <n v="-1.6000000000000008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  <n v="0.27500000000000002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  <n v="0.34999999999999992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  <n v="0.27999999999999997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  <n v="0.3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  <n v="-0.3666666666666667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  <n v="0.28999999999999992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  <n v="0.33749999999999997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  <n v="0.28999999999999998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  <n v="0.48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  <n v="0.16666666666666666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  <n v="0.4499999999999999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  <n v="0.16000000000000006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  <n v="0.24000000000000007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  <n v="0.4499999999999999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  <n v="0.47999999999999993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  <n v="0.4300000000000001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  <n v="0.18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  <n v="0.06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  <n v="0.48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  <n v="0.47000000000000003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  <n v="5.9999999999999915E-2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  <n v="0.29999999999999993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  <n v="0.28000000000000003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  <n v="0.28999999999999992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  <n v="0.48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  <n v="0.35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  <n v="9.9999999999999964E-2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.18749999999999997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  <n v="-1.7000000000000006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  <n v="0.16249999999999992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  <n v="-6.2500000000000069E-2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  <n v="3.9999999999999931E-2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  <n v="0.25999999999999995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  <n v="0.12999999999999998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  <n v="0.11249999999999984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  <n v="0.11249999999999995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  <n v="0.10000000000000006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  <n v="0.48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  <n v="0.28000000000000003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  <n v="0.28999999999999987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  <n v="0.44000000000000006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  <n v="0.45999999999999996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  <n v="0.13333333333333336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  <n v="0.46000000000000008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  <n v="0.20999999999999991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  <n v="0.47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  <n v="0.49000000000000005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  <n v="-0.76666666666666616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  <n v="0.375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  <n v="0.13749999999999984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  <n v="-0.1875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  <n v="-2.6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  <n v="-0.42499999999999977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  <n v="0.47999999999999993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  <n v="0.26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  <n v="0.28999999999999992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  <n v="0.10999999999999993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  <n v="0.33999999999999997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  <n v="0.10000000000000002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  <n v="0.24999999999999994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-1.5000000000000002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  <n v="0.38999999999999996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  <n v="0.34000000000000008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  <n v="-0.19999999999999996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  <n v="0.11249999999999996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  <n v="8.7500000000000022E-2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  <n v="0.31249999999999989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  <n v="0.2250000000000000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  <n v="0.10000000000000002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  <n v="0.24000000000000005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  <n v="0.45999999999999996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  <n v="0.13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  <n v="0.36249999999999999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  <n v="0.47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  <n v="0.26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  <n v="0.49000000000000005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  <n v="0.29999999999999993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.44999999999999996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  <n v="0.48000000000000004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  <n v="0.27999999999999997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  <n v="0.32499999999999984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  <n v="0.28000000000000003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  <n v="0.35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  <n v="0.34999999999999987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  <n v="0.47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  <n v="0.23999999999999996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  <n v="0.5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  <n v="0.47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  <n v="0.34999999999999992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  <n v="8.7500000000000064E-2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  <n v="0.47000000000000003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  <n v="0.18999999999999989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  <n v="0.48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  <n v="0.47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  <n v="0.36249999999999999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  <n v="-0.73333333333333306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  <n v="-0.6666666666666663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  <n v="0.27500000000000008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  <n v="0.35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  <n v="0.19999999999999998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  <n v="0.34999999999999992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  <n v="0.27999999999999997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  <n v="0.47000000000000003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.48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  <n v="0.12499999999999985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  <n v="-0.79999999999999982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  <n v="-0.73333333333333306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  <n v="-0.21428571428571427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  <n v="7.4999999999999969E-2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  <n v="0.13749999999999993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  <n v="0.3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  <n v="0.3199999999999999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  <n v="0.26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  <n v="0.36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  <n v="0.16999999999999993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  <n v="0.46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  <n v="0.25999999999999995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  <n v="0.33749999999999991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  <n v="0.47000000000000003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  <n v="0.3125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  <n v="2.9999999999999975E-2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  <n v="-6.2500000000000042E-2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  <n v="0.18999999999999992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  <n v="0.29999999999999993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  <n v="0.34999999999999992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  <n v="-0.13749999999999996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  <n v="-0.66666666666666663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  <n v="-0.16250000000000009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  <n v="0.34999999999999992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  <n v="0.22999999999999998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  <n v="8.7500000000000022E-2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  <n v="0.48999999999999994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  <n v="0.5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  <n v="0.28999999999999992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  <n v="0.47999999999999993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  <n v="0.35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  <n v="0.10000000000000003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  <n v="0.22500000000000006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.45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  <n v="0.37499999999999989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  <n v="0.46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  <n v="0.47000000000000003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  <n v="0.12000000000000002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  <n v="0.47000000000000003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  <n v="0.36999999999999994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  <n v="0.45999999999999991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  <n v="0.49000000000000005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  <n v="-0.15714285714285722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  <n v="0.16999999999999993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  <n v="3.0000000000000006E-2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  <n v="0.11249999999999985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  <n v="0.47000000000000003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  <n v="0.28000000000000003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  <n v="0.25999999999999995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  <n v="6.2500000000000056E-2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  <n v="0.28750000000000003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  <n v="-2.5000000000000133E-2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  <n v="0.11249999999999992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  <n v="-9.999999999999995E-2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  <n v="0.48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.44999999999999996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  <n v="0.34999999999999992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  <n v="-1.6000000000000005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  <n v="0.47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  <n v="0.3125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  <n v="0.24999999999999994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  <n v="0.4599999999999999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  <n v="6.2500000000000028E-2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  <n v="0.26999999999999996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  <n v="0.11249999999999993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  <n v="0.26999999999999996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  <n v="4.7058823529411715E-2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  <n v="-6.6666666666666707E-2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  <n v="0.45999999999999996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  <n v="0.44999999999999996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  <n v="0.33749999999999997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  <n v="-0.7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  <n v="0.16999999999999996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  <n v="0.48000000000000004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  <n v="0.33749999999999991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  <n v="0.15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  <n v="1.2499999999999987E-2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  <n v="9.9999999999999922E-2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  <n v="0.34999999999999992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  <n v="0.28000000000000003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  <n v="0.31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  <n v="0.43000000000000005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.46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  <n v="-0.8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  <n v="-0.22499999999999995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  <n v="0.16666666666666663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  <n v="-0.77500000000000024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  <n v="-1.600000000000001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  <n v="0.5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  <n v="0.33749999999999997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  <n v="0.26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  <n v="-0.35000000000000003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  <n v="0.32499999999999996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  <n v="-0.19999999999999993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  <n v="0.32500000000000001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  <n v="-4.2857142857142864E-2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  <n v="-0.73333333333333306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  <n v="-0.20000000000000004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  <n v="9.9999999999999908E-2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  <n v="0.26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  <n v="-0.22857142857142856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  <n v="0.39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  <n v="0.47000000000000003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  <n v="0.36249999999999999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  <n v="0.5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  <n v="5.9999999999999956E-2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  <n v="0.11249999999999984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  <n v="-1.7000000000000004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  <n v="0.37499999999999989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  <n v="0.28999999999999998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  <n v="0.48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  <n v="0.12499999999999993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  <n v="0.36249999999999993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  <n v="-1.075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  <n v="7.5000000000000025E-2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  <n v="-1.7500000000000016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  <n v="0.125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  <n v="-0.12500000000000006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  <n v="-0.24999999999999994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  <n v="-2.8571428571428636E-2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  <n v="0.34999999999999992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  <n v="-1.5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.10000000000000002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  <n v="0.45999999999999996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  <n v="0.48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  <n v="0.31249999999999994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  <n v="0.45999999999999991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  <n v="0.36249999999999988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  <n v="0.5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  <n v="0.13333333333333333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  <n v="0.28999999999999998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  <n v="0.10999999999999993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  <n v="0.44000000000000006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  <n v="0.33749999999999997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  <n v="0.25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  <n v="0.5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  <n v="0.21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  <n v="0.26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  <n v="0.28000000000000003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  <n v="0.33750000000000002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  <n v="0.35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  <n v="0.44999999999999996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  <n v="0.35000000000000003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  <n v="0.18999999999999986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  <n v="8.750000000000005E-2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  <n v="0.27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  <n v="0.34999999999999992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  <n v="0.32499999999999996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  <n v="0.41000000000000003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  <n v="0.26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  <n v="0.35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  <n v="0.39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  <n v="8.7500000000000008E-2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  <n v="0.12499999999999985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  <n v="-1.5500000000000007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  <n v="0.10000000000000002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  <n v="0.46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  <n v="0.27999999999999997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  <n v="0.48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  <n v="0.17777777777777778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  <n v="0.41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  <n v="0.35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  <n v="0.33749999999999986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  <n v="0.25000000000000006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  <n v="8.7499999999999925E-2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  <n v="0.34999999999999992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  <n v="0.36249999999999988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  <n v="0.27999999999999997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  <n v="8.750000000000005E-2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  <n v="-0.18333333333333346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  <n v="0.12499999999999997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  <n v="-0.34285714285714303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  <n v="0.32499999999999996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  <n v="-1.3666666666666663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  <n v="0.16249999999999992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  <n v="0.12499999999999993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  <n v="-0.35000000000000009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  <n v="0.37499999999999994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  <n v="0.28000000000000008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  <n v="5.9999999999999921E-2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  <n v="6.2499999999999993E-2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  <n v="0.11249999999999984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  <n v="0.3299999999999999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  <n v="5.9999999999999915E-2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  <n v="0.33999999999999997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  <n v="0.28000000000000003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  <n v="-1.1749999999999996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  <n v="0.375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  <n v="0.34999999999999992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  <n v="-0.23333333333333348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  <n v="0.27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  <n v="0.25999999999999995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  <n v="0.39000000000000007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  <n v="0.26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  <n v="7.4999999999999942E-2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  <n v="0.48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  <n v="0.31249999999999994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  <n v="0.36250000000000004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  <n v="0.28999999999999992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  <n v="0.48000000000000004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  <n v="0.48000000000000004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  <n v="0.32999999999999996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  <n v="0.35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.31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  <n v="7.4999999999999983E-2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.47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  <n v="0.48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  <n v="0.17999999999999994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  <n v="0.15000000000000002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  <n v="0.21999999999999992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  <n v="0.23000000000000004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  <n v="0.44999999999999996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  <n v="0.47000000000000003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  <n v="0.33750000000000002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  <n v="0.49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  <n v="0.48000000000000004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  <n v="0.3374999999999998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8.7499999999999897E-2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  <n v="0.23999999999999996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  <n v="0.22000000000000003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  <n v="0.33749999999999991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  <n v="2.4999999999999897E-2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  <n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  <n v="0.26000000000000006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  <n v="0.24000000000000005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  <n v="-6.2500000000000028E-2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  <n v="-3.7500000000000096E-2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  <n v="0.18999999999999995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  <n v="0.45999999999999996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  <n v="0.28000000000000003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  <n v="0.27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  <n v="0.36249999999999999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  <n v="0.35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  <n v="7.4999999999999983E-2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  <n v="0.28999999999999992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  <n v="0.09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  <n v="0.27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  <n v="0.5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  <n v="0.48000000000000004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  <n v="0.27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  <n v="0.21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  <n v="0.45999999999999996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  <n v="0.41000000000000003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  <n v="2.9999999999999978E-2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  <n v="0.43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  <n v="0.25000000000000006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  <n v="0.5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  <n v="0.49000000000000005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  <n v="9.9999999999999895E-2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  <n v="0.26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  <n v="0.46999999999999992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  <n v="-0.10000000000000012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  <n v="0.36249999999999993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  <n v="0.44000000000000017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  <n v="0.12499999999999985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  <n v="0.11249999999999991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  <n v="7.4999999999999969E-2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  <n v="0.12499999999999989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  <n v="-0.22500000000000003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  <n v="0.47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  <n v="0.27000000000000007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  <n v="0.47000000000000003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  <n v="0.14999999999999997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  <n v="0.5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  <n v="0.34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  <n v="0.28999999999999987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  <n v="0.24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  <n v="0.46999999999999992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  <n v="0.45999999999999996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  <n v="0.5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  <n v="0.46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  <n v="0.37499999999999989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  <n v="2.5000000000000022E-2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  <n v="0.48000000000000004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  <n v="0.36249999999999999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  <n v="-0.12500000000000011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  <n v="6.9999999999999937E-2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  <n v="0.5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  <n v="0.48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  <n v="0.49000000000000005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  <n v="0.16249999999999989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  <n v="0.47000000000000008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  <n v="0.28999999999999992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  <n v="0.48000000000000004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  <n v="0.49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  <n v="0.16249999999999987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  <n v="0.25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  <n v="0.37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  <n v="0.24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  <n v="-0.23749999999999996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  <n v="0.28000000000000008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  <n v="0.34999999999999992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  <n v="-1.7000000000000013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  <n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  <n v="0.34999999999999981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  <n v="0.32499999999999996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  <n v="0.49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  <n v="0.28000000000000003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  <n v="0.5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  <n v="0.12941176470588242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  <n v="0.33749999999999997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  <n v="0.43000000000000005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  <n v="0.33749999999999997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  <n v="-0.28333333333333321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  <n v="-0.51666666666666672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  <n v="-0.20000000000000004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  <n v="0.47000000000000003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  <n v="0.49000000000000005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  <n v="-0.73333333333333306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  <n v="0.32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  <n v="0.28000000000000003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  <n v="0.45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  <n v="-0.14999999999999997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  <n v="0.49000000000000005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  <n v="-5.0000000000000044E-2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  <n v="6.2500000000000028E-2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  <n v="0.37000000000000005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  <n v="-0.4499999999999999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  <n v="0.31249999999999994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  <n v="0.3249999999999999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  <n v="-5.7142857142857127E-2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  <n v="2.0000000000000028E-2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  <n v="-0.76666666666666627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  <n v="0.12499999999999986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  <n v="0.45999999999999996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  <n v="0.23750000000000002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  <n v="0.31249999999999989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  <n v="0.21249999999999999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  <n v="0.26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  <n v="0.27999999999999997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  <n v="0.33749999999999991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  <n v="7.5000000000000039E-2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  <n v="0.12499999999999992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  <n v="0.45999999999999996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  <n v="0.36249999999999993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  <n v="0.48000000000000004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  <n v="0.49000000000000005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  <n v="5.9999999999999949E-2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  <n v="0.37000000000000005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  <n v="0.26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  <n v="6.0000000000000005E-2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  <n v="0.4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  <n v="0.44999999999999996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  <n v="0.49000000000000005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  <n v="0.25999999999999995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  <n v="1.999999999999998E-2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  <n v="0.26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  <n v="0.25000000000000006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  <n v="0.46999999999999992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-0.23529411764705876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  <n v="0.17999999999999994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  <n v="-0.22499999999999992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  <n v="0.33749999999999986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  <n v="0.33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  <n v="0.36249999999999999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  <n v="0.35999999999999993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  <n v="0.33749999999999997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  <n v="0.35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  <n v="0.49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  <n v="4.999999999999992E-2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  <n v="8.0000000000000043E-2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  <n v="0.2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  <n v="0.16000000000000006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  <n v="0.37499999999999989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  <n v="7.5000000000000053E-2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  <n v="4.9999999999999954E-2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  <n v="0.44000000000000006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  <n v="-0.21249999999999999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  <n v="0.33749999999999991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  <n v="0.26249999999999996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  <n v="-0.79999999999999982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  <n v="-0.38333333333333353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  <n v="0.32500000000000001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  <n v="-1.600000000000001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  <n v="-1.6500000000000006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  <n v="-0.7250000000000002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  <n v="0.47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  <n v="0.41000000000000009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  <n v="0.17777777777777778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  <n v="7.4999999999999942E-2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  <n v="0.5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  <n v="0.39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  <n v="0.2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  <n v="-0.67999999999999994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  <n v="0.35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  <n v="0.27500000000000002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  <n v="0.25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  <n v="-0.11428571428571425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  <n v="0.26000000000000006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  <n v="0.31999999999999995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  <n v="0.48000000000000004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  <n v="0.28999999999999998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  <n v="0.47000000000000003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  <n v="-2.857142857142855E-2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  <n v="1.9999999999999976E-2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  <n v="0.3374999999999998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  <n v="0.48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  <n v="0.26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  <n v="0.33749999999999997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  <n v="0.32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  <n v="0.18999999999999989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  <n v="0.25999999999999995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  <n v="0.47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  <n v="0.38000000000000006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  <n v="0.26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  <n v="0.26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  <n v="0.45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  <n v="0.34999999999999987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  <n v="0.34999999999999987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  <n v="0.34999999999999992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  <n v="0.27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  <n v="0.48000000000000004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  <n v="0.4499999999999999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  <n v="0.28999999999999987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  <n v="0.48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  <n v="0.26999999999999996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  <n v="0.30000000000000004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  <n v="-0.14999999999999994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  <n v="0.10000000000000005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  <n v="-0.13750000000000007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  <n v="0.35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  <n v="0.47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  <n v="0.39000000000000007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  <n v="-7.4999999999999997E-2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  <n v="0.27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  <n v="7.4999999999999997E-2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  <n v="-0.21249999999999999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  <n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  <n v="0.32499999999999996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  <n v="0.22000000000000003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  <n v="0.32499999999999996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  <n v="0.25999999999999995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  <n v="0.26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  <n v="0.27000000000000007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  <n v="0.48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0.48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  <n v="0.44999999999999996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  <n v="0.45999999999999991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  <n v="0.27000000000000007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  <n v="-0.11428571428571431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  <n v="7.5000000000000053E-2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  <n v="4.9999999999999906E-2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  <n v="0.28999999999999998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  <n v="0.46999999999999992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  <n v="0.34999999999999992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  <n v="0.33749999999999986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  <n v="0.36249999999999993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  <n v="-1.55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  <n v="-1.7500000000000007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  <n v="0.47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  <n v="0.28000000000000003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  <n v="3.9999999999999959E-2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  <n v="0.44000000000000006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  <n v="-2.6000000000000005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  <n v="7.4999999999999969E-2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  <n v="0.11000000000000006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  <n v="4.9999999999999961E-2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  <n v="0.38999999999999996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  <n v="-0.73333333333333306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  <n v="1.2499999999999928E-2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  <n v="-4.2857142857142844E-2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  <n v="7.4999999999999997E-2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  <n v="0.33749999999999991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  <n v="9.9999999999999908E-2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  <n v="0.48999999999999994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  <n v="0.49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  <n v="0.28999999999999987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  <n v="0.48000000000000004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  <n v="0.25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  <n v="0.45999999999999996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  <n v="0.12499999999999997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  <n v="0.17499999999999999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  <n v="-1.7500000000000007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  <n v="-1.7500000000000007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  <n v="0.36250000000000004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  <n v="0.34999999999999992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  <n v="0.45999999999999996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  <n v="0.45999999999999996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  <n v="0.36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  <n v="0.36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  <n v="-0.18750000000000003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  <n v="0.39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  <n v="-0.3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  <n v="-0.23333333333333334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  <n v="-0.23333333333333336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  <n v="-0.16250000000000014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  <n v="0.11249999999999995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  <n v="0.2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  <n v="0.10000000000000007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  <n v="7.9999999999999946E-2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  <n v="0.47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  <n v="1.0000000000000021E-2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  <n v="-5.8823529411764705E-2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  <n v="0.1125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  <n v="0.11249999999999988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  <n v="0.3374999999999999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  <n v="0.35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  <n v="0.26000000000000006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  <n v="0.49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  <n v="0.48000000000000004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  <n v="0.1000000000000001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  <n v="0.24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  <n v="-0.62500000000000011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  <n v="7.4999999999999983E-2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  <n v="9.9999999999999936E-2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  <n v="0.48000000000000004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  <n v="0.36250000000000004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  <n v="0.34999999999999992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  <n v="0.18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  <n v="0.26999999999999996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  <n v="0.38999999999999996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  <n v="0.31249999999999983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  <n v="9.0000000000000052E-2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  <n v="0.28000000000000008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  <n v="-0.21666666666666667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  <n v="0.27500000000000002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  <n v="0.31249999999999989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  <n v="3.7500000000000006E-2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  <n v="5.9999999999999921E-2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  <n v="0.49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  <n v="0.49000000000000005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  <n v="0.46999999999999992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  <n v="0.43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  <n v="0.48999999999999994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  <n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  <n v="0.48000000000000004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  <n v="0.5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  <n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  <n v="0.36000000000000004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  <n v="0.28000000000000003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  <n v="0.32499999999999996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  <n v="0.27000000000000007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  <n v="0.44000000000000006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  <n v="0.1699999999999999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  <n v="8.7499999999999981E-2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  <n v="-0.54999999999999982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  <n v="-0.5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  <n v="0.5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  <n v="0.48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  <n v="0.45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  <n v="0.44999999999999996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  <n v="0.27000000000000007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  <n v="0.17999999999999991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  <n v="0.49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  <n v="0.28999999999999987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  <n v="0.29999999999999988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  <n v="0.26999999999999996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  <n v="3.7500000000000033E-2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  <n v="0.34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  <n v="-0.73333333333333306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  <n v="0.28999999999999987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  <n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  <n v="0.35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  <n v="-9.9999999999999964E-2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  <n v="0.33749999999999997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  <n v="0.32499999999999996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  <n v="-0.65000000000000013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  <n v="6.2500000000000014E-2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  <n v="0.31249999999999994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  <n v="0.47000000000000003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  <n v="0.31249999999999983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  <n v="0.25999999999999995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  <n v="9.999999999999995E-2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  <n v="0.28000000000000003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  <n v="0.47000000000000003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  <n v="0.48000000000000004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  <n v="0.34999999999999992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  <n v="0.27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  <n v="0.44999999999999996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  <n v="9.9999999999999586E-3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  <n v="0.14999999999999994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  <n v="-1.4333333333333329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  <n v="-0.6666666666666663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  <n v="0.47000000000000003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  <n v="0.4300000000000001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  <n v="9.9999999999999936E-2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  <n v="0.11249999999999992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  <n v="0.14999999999999986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-0.79999999999999982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  <n v="0.49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  <n v="0.3249999999999999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  <n v="0.26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  <n v="0.16666666666666663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  <n v="9.9999999999999964E-2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  <n v="0.36249999999999993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  <n v="0.11249999999999998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  <n v="0.33749999999999991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  <n v="0.41000000000000009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  <n v="0.47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  <n v="0.48000000000000004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  <n v="0.26000000000000006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  <n v="0.27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  <n v="4.7058823529411715E-2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  <n v="0.32499999999999984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  <n v="0.36249999999999993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  <n v="0.49000000000000005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  <n v="5.9999999999999935E-2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  <n v="0.34999999999999992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  <n v="0.25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  <n v="0.49000000000000005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  <n v="0.47000000000000008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  <n v="0.11249999999999992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  <n v="0.25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.44999999999999996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  <n v="0.48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  <n v="0.32499999999999996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  <n v="-0.38333333333333353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  <n v="-0.73333333333333306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  <n v="0.26249999999999996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  <n v="0.33749999999999986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  <n v="0.11249999999999998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  <n v="0.28000000000000008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  <n v="0.48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  <n v="0.27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  <n v="0.49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  <n v="0.1799999999999999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  <n v="0.48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  <n v="8.7499999999999967E-2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  <n v="0.10000000000000006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  <n v="-0.73333333333333317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  <n v="-0.66666666666666652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  <n v="0.49000000000000005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  <n v="0.17999999999999994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  <n v="0.47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  <n v="0.43333333333333318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  <n v="0.29999999999999988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  <n v="0.32499999999999996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  <n v="0.31249999999999983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  <n v="-0.7666666666666665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  <n v="-1.6500000000000008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  <n v="0.44999999999999996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  <n v="0.31249999999999989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  <n v="-0.83333333333333304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  <n v="0.36249999999999999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  <n v="7.5000000000000011E-2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  <n v="0.33999999999999997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  <n v="0.26250000000000007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  <n v="0.34999999999999992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  <n v="-2.0000000000000056E-2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  <n v="-8.0000000000000099E-2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  <n v="0.35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  <n v="0.12499999999999992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  <n v="0.26250000000000007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  <n v="0.31249999999999994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  <n v="0.12499999999999992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  <n v="0.48999999999999994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  <n v="0.13000000000000003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  <n v="0.26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  <n v="0.48000000000000004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  <n v="0.47999999999999993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  <n v="0.35999999999999993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  <n v="0.11249999999999988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  <n v="-0.69999999999999973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  <n v="0.19999999999999993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  <n v="0.36999999999999994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  <n v="0.125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  <n v="0.4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  <n v="0.48000000000000004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  <n v="0.21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  <n v="0.28999999999999998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  <n v="0.27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  <n v="-0.59999999999999976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  <n v="0.32499999999999996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  <n v="8.7499999999999994E-2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  <n v="0.15000000000000002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  <n v="0.47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  <n v="0.32499999999999984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  <n v="-0.20000000000000007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  <n v="-0.39999999999999991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  <n v="-0.8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  <n v="0.15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0.27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  <n v="0.43000000000000005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  <n v="0.2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  <n v="0.27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  <n v="0.39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  <n v="0.47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  <n v="0.25000000000000006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  <n v="0.47000000000000003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  <n v="0.18999999999999995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  <n v="0.47999999999999993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  <n v="2.0000000000000018E-2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  <n v="5.9999999999999921E-2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  <n v="0.375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  <n v="0.38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  <n v="0.39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  <n v="0.37499999999999994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  <n v="0.27500000000000002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  <n v="-0.18571428571428572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  <n v="-4.9999999999999947E-2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  <n v="-0.73333333333333317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  <n v="0.12499999999999993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  <n v="0.26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  <n v="9.9999999999999964E-2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0.39999999999999997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  <n v="0.4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  <n v="8.7500000000000008E-2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  <n v="0.28999999999999987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  <n v="0.49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  <n v="0.3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  <n v="0.41000000000000009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  <n v="0.25999999999999995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  <n v="0.48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  <n v="0.44000000000000011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  <n v="0.36249999999999999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  <n v="-0.73333333333333306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  <n v="-0.76666666666666661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  <n v="7.4999999999999983E-2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  <n v="0.11249999999999984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  <n v="0.16249999999999998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  <n v="-2.5000000000000004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  <n v="-1.2500000000000141E-2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  <n v="3.7499999999999985E-2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  <n v="0.25999999999999995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  <n v="0.3000000000000001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  <n v="0.49000000000000005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  <n v="0.34999999999999992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  <n v="1.0000000000000021E-2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  <n v="7.4999999999999969E-2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  <n v="-7.0588235294117729E-2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  <n v="0.26250000000000007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  <n v="0.31249999999999994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  <n v="0.5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  <n v="0.44000000000000006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  <n v="0.28999999999999998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  <n v="-0.66666666666666674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  <n v="-0.65000000000000013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  <n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  <n v="0.31999999999999995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  <n v="-0.42499999999999993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  <n v="8.750000000000005E-2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  <n v="-0.59999999999999987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  <n v="0.28999999999999992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  <n v="0.29999999999999993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  <n v="0.48000000000000004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  <n v="8.7499999999999953E-2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  <n v="8.7500000000000008E-2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.36249999999999999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  <n v="-5.8823529411764698E-2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  <n v="0.30999999999999989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  <n v="0.47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  <n v="0.47999999999999987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  <n v="0.10000000000000003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  <n v="0.22500000000000006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  <n v="0.42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  <n v="0.4499999999999999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  <n v="0.4499999999999999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  <n v="-4.2857142857142871E-2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  <n v="5.000000000000001E-2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  <n v="0.48000000000000004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  <n v="8.0000000000000043E-2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  <n v="5.0000000000000024E-2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  <n v="0.47000000000000003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  <n v="0.41000000000000003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  <n v="0.16999999999999987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  <n v="0.23000000000000004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  <n v="0.16999999999999993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  <n v="0.44999999999999996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  <n v="0.25000000000000006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  <n v="0.22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  <n v="0.28999999999999987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  <n v="0.34999999999999981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  <n v="2.4999999999999977E-2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  <n v="7.5000000000000067E-2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  <n v="6.2499999999999875E-2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  <n v="-6.2499999999999924E-2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  <n v="0.31249999999999994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  <n v="-0.32352941176470601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  <n v="-1.600000000000001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  <n v="0.33749999999999986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  <n v="0.34999999999999992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  <n v="0.1125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  <n v="0.37499999999999994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  <n v="-0.21249999999999991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  <n v="0.35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  <n v="0.27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  <n v="0.48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  <n v="0.26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  <n v="0.48000000000000004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  <n v="0.3249999999999999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  <n v="-3.9999999999999959E-2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  <n v="0.25999999999999995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  <n v="0.25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  <n v="0.36249999999999999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  <n v="-0.22500000000000003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  <n v="-2.5000000000000029E-2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  <n v="-1.4285714285714407E-2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  <n v="0.28000000000000003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  <n v="-1.5000000000000004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  <n v="0.28000000000000003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  <n v="0.46999999999999992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  <n v="-0.76666666666666616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  <n v="-0.20000000000000007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  <n v="0.47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  <n v="0.46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  <n v="0.33999999999999997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  <n v="0.25999999999999995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  <n v="0.47000000000000003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  <n v="6.2499999999999972E-2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  <n v="9.9999999999999964E-2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  <n v="5.999999999999997E-2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  <n v="0.26000000000000006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  <n v="0.22999999999999995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  <n v="0.49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  <n v="0.34999999999999992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  <n v="0.27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  <n v="0.26999999999999996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  <n v="0.26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  <n v="0.28999999999999992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  <n v="-0.22500000000000003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  <n v="-6.25E-2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  <n v="0.31249999999999989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  <n v="-0.11250000000000004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  <n v="0.41000000000000003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  <n v="2.9999999999999975E-2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  <n v="0.49000000000000005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  <n v="-3.7500000000000096E-2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  <n v="7.5000000000000025E-2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  <n v="0.47000000000000003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  <n v="0.28999999999999987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  <n v="0.36000000000000004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  <n v="0.5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  <n v="0.28999999999999992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  <n v="-1.55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  <n v="0.32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  <n v="0.33750000000000002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  <n v="-0.11250000000000006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  <n v="0.27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  <n v="0.48000000000000004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  <n v="0.48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  <n v="0.44999999999999996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  <n v="0.25000000000000006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  <n v="0.48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  <n v="0.49000000000000005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  <n v="0.4499999999999999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  <n v="0.42000000000000004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  <n v="0.28000000000000003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  <n v="0.42000000000000004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  <n v="0.12499999999999992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-1.4285714285714341E-2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  <n v="0.12499999999999992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  <n v="0.48000000000000004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  <n v="0.45999999999999996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  <n v="0.36249999999999993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  <n v="0.32499999999999996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  <n v="-1.4285714285714474E-2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  <n v="0.26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  <n v="0.4499999999999999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  <n v="0.26999999999999996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  <n v="0.45999999999999996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  <n v="2.0000000000000052E-2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  <n v="6.2500000000000028E-2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  <n v="0.47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  <n v="0.29999999999999988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  <n v="0.36249999999999988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  <n v="0.26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  <n v="0.4499999999999999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  <n v="0.27000000000000007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  <n v="6.2500000000000014E-2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  <n v="0.14999999999999988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  <n v="0.27499999999999997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  <n v="0.17499999999999979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  <n v="4.9999999999999913E-2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  <n v="-1.5000000000000007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  <n v="0.5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  <n v="0.44999999999999996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  <n v="6.999999999999991E-2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  <n v="0.42000000000000004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  <n v="0.28999999999999998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  <n v="-0.79999999999999993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  <n v="0.42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  <n v="0.33749999999999997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  <n v="0.37499999999999994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  <n v="7.5000000000000025E-2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  <n v="8.7500000000000008E-2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  <n v="6.2499999999999972E-2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  <n v="0.4499999999999999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  <n v="0.32499999999999996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  <n v="0.46999999999999992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  <n v="0.47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  <n v="0.32499999999999996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  <n v="0.16000000000000009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  <n v="0.27999999999999992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  <n v="0.10999999999999996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  <n v="0.25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  <n v="0.38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  <n v="0.43000000000000005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  <n v="0.420000000000000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  <n v="0.35000000000000003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  <n v="0.47000000000000003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  <n v="0.31249999999999994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  <n v="0.36249999999999993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  <n v="-5.0000000000000024E-2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  <n v="8.7499999999999967E-2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  <n v="7.5000000000000025E-2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  <n v="0.28999999999999992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  <n v="0.16666666666666671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  <n v="-0.83333333333333293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  <n v="0.47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  <n v="0.45999999999999996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  <n v="0.49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  <n v="0.11249999999999998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  <n v="6.2500000000000014E-2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  <n v="0.33749999999999986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  <n v="0.40000000000000008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  <n v="-0.59999999999999976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  <n v="9.9999999999999978E-2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  <n v="8.7500000000000022E-2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  <n v="0.34999999999999992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  <n v="-0.79999999999999982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  <n v="0.22499999999999995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  <n v="-0.20000000000000007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  <n v="0.47999999999999993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  <n v="-0.12857142857142861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  <n v="0.33750000000000002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  <n v="-1.4285714285714459E-2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  <n v="0.26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  <n v="0.16000000000000009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  <n v="0.34999999999999992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  <n v="9.9999999999999936E-2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  <n v="0.11249999999999985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  <n v="0.33749999999999991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  <n v="8.7500000000000022E-2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  <n v="-0.62000000000000011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  <n v="0.25000000000000006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  <n v="0.48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  <n v="0.1200000000000000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  <n v="5.9999999999999921E-2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  <n v="0.35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  <n v="1.999999999999998E-2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  <n v="0.34999999999999987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  <n v="0.27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  <n v="0.47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  <n v="0.33749999999999991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  <n v="0.1125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  <n v="0.33749999999999997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  <n v="0.16249999999999989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  <n v="0.3000000000000001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  <n v="-0.83333333333333315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  <n v="8.7499999999999994E-2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  <n v="-0.8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  <n v="0.47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  <n v="0.31249999999999994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  <n v="0.29999999999999988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  <n v="0.5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  <n v="0.27999999999999997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  <n v="0.32500000000000001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  <n v="0.39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  <n v="0.11249999999999982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  <n v="-0.7666666666666665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  <n v="-1.3333333333333335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  <n v="-0.73333333333333317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  <n v="-0.73333333333333306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  <n v="0.34999999999999992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  <n v="-0.30000000000000004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  <n v="-0.23750000000000007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  <n v="-4.9999999999999947E-2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  <n v="3.9999999999999959E-2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  <n v="0.44999999999999996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  <n v="0.32999999999999996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  <n v="0.31249999999999994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  <n v="-4.4117647058823616E-2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  <n v="0.33749999999999991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  <n v="0.45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  <n v="0.3249999999999999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  <n v="0.16000000000000003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  <n v="6.2500000000000014E-2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  <n v="0.16000000000000009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  <n v="0.28999999999999998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  <n v="-6.2500000000000028E-2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  <n v="0.34999999999999992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  <n v="0.18999999999999989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  <n v="0.45999999999999996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  <n v="0.28000000000000008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  <n v="0.48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  <n v="0.37000000000000005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  <n v="-3.7500000000000151E-2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  <n v="0.19999999999999998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  <n v="0.48000000000000004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  <n v="0.49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  <n v="0.12499999999999986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  <n v="-0.25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  <n v="0.26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  <n v="0.45999999999999996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  <n v="0.3125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  <n v="0.16999999999999993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  <n v="0.36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  <n v="6.9999999999999937E-2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  <n v="0.28999999999999987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  <n v="0.48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  <n v="0.26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  <n v="0.45999999999999996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  <n v="0.31249999999999989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  <n v="0.48000000000000004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  <n v="0.48000000000000004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  <n v="0.34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  <n v="-0.13750000000000007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  <n v="0.18749999999999989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  <n v="0.36249999999999988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  <n v="0.27999999999999997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  <n v="7.0000000000000021E-2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  <n v="0.28000000000000008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  <n v="0.35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  <n v="0.41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  <n v="0.48000000000000009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  <n v="0.47999999999999987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  <n v="0.12499999999999981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  <n v="0.27000000000000007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  <n v="0.11999999999999995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  <n v="0.45999999999999996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  <n v="0.24999999999999997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  <n v="0.15294117647058825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  <n v="0.11249999999999985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  <n v="-0.85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  <n v="-0.14285714285714282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  <n v="0.3299999999999999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  <n v="0.48000000000000004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.35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  <n v="0.48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  <n v="0.25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  <n v="0.33749999999999991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  <n v="-1.6500000000000004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  <n v="0.1249999999999999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  <n v="-0.67500000000000004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  <n v="-2.5000000000000013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  <n v="0.4200000000000001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  <n v="0.28000000000000003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  <n v="0.49000000000000005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  <n v="0.27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  <n v="0.48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  <n v="8.7499999999999967E-2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  <n v="0.34999999999999992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  <n v="0.18749999999999994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  <n v="-2.350000000000001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  <n v="0.35000000000000003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  <n v="-0.1911764705882353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  <n v="0.32499999999999984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  <n v="3.7499999999999881E-2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  <n v="4.9999999999999933E-2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  <n v="0.23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  <n v="-0.7333333333333335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  <n v="0.4499999999999999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  <n v="0.36249999999999988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  <n v="8.750000000000005E-2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  <n v="0.45999999999999991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  <n v="2.0000000000000066E-2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  <n v="0.49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  <n v="0.49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  <n v="0.17999999999999991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  <n v="7.5000000000000067E-2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  <n v="0.47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  <n v="0.49000000000000005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  <n v="-7.5000000000000039E-2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  <n v="0.26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  <n v="9.9999999999999603E-3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  <n v="-0.16250000000000014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  <n v="0.12499999999999993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  <n v="0.15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  <n v="0.12499999999999982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  <n v="-0.8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  <n v="-0.83333333333333337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  <n v="5.0000000000000024E-2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  <n v="3.7499999999999936E-2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  <n v="-0.1833333333333334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  <n v="0.47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  <n v="0.32999999999999996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7.5000000000000053E-2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  <n v="9.9999999999999895E-2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  <n v="0.11249999999999988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  <n v="0.48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  <n v="0.35000000000000003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  <n v="-1.5000000000000009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  <n v="-0.20000000000000004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  <n v="0.12499999999999988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  <n v="0.36249999999999993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  <n v="-1.2500000000000101E-2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  <n v="-0.77500000000000036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  <n v="0.44000000000000006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  <n v="-1.6000000000000008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  <n v="0.30000000000000004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  <n v="8.7499999999999981E-2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  <n v="-7.1428571428571314E-2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  <n v="0.11249999999999985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  <n v="8.7499999999999994E-2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  <n v="0.3199999999999999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  <n v="0.48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  <n v="0.48000000000000004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  <n v="0.3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  <n v="-1.4666666666666668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  <n v="-0.16666666666666688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  <n v="0.26250000000000007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  <n v="0.44999999999999996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  <n v="0.36249999999999993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  <n v="-0.26666666666666689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.44999999999999996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  <n v="8.7499999999999967E-2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  <n v="-0.15000000000000013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  <n v="-1.5500000000000003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  <n v="0.47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  <n v="0.47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  <n v="0.26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  <n v="0.44999999999999984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  <n v="0.1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  <n v="0.49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  <n v="0.47999999999999993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  <n v="-6.2500000000000028E-2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  <n v="0.31249999999999989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  <n v="0.47000000000000008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  <n v="-1.5000000000000007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  <n v="0.11249999999999981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  <n v="0.27999999999999997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  <n v="-1.3333333333333333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  <n v="1.2499999999999928E-2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  <n v="0.48000000000000004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  <n v="0.28999999999999992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  <n v="0.30999999999999994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  <n v="0.27000000000000007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  <n v="0.45999999999999996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  <n v="0.43000000000000005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  <n v="0.28999999999999981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  <n v="0.28999999999999987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  <n v="-1.7000000000000004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  <n v="0.36249999999999993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  <n v="0.45999999999999996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  <n v="0.47999999999999993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  <n v="0.36249999999999999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  <n v="-0.25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  <n v="0.26000000000000006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  <n v="-1.5000000000000007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  <n v="-1.6500000000000012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  <n v="0.34999999999999992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  <n v="9.9999999999999829E-3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  <n v="0.47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  <n v="-0.66666666666666619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  <n v="0.10000000000000005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  <n v="0.1249999999999999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  <n v="2.5000000000000015E-2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  <n v="0.36250000000000004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  <n v="0.10000000000000003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  <n v="0.39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  <n v="0.28000000000000008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  <n v="0.4499999999999999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  <n v="0.28000000000000003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  <n v="0.45999999999999996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  <n v="0.33999999999999997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  <n v="0.375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  <n v="0.375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  <n v="-1.6500000000000012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  <n v="0.27999999999999997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  <n v="0.11249999999999993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  <n v="0.18749999999999989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  <n v="0.47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  <n v="0.35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  <n v="0.33749999999999997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  <n v="0.28999999999999998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  <n v="0.47999999999999993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  <n v="0.44999999999999996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  <n v="0.36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  <n v="0.36249999999999999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  <n v="0.31249999999999994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  <n v="0.33749999999999997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  <n v="0.36250000000000004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  <n v="-0.21249999999999997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  <n v="8.7499999999999953E-2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  <n v="-1.2500000000000143E-2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  <n v="4.9999999999999996E-2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  <n v="0.34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  <n v="-1.7000000000000004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  <n v="-1.6500000000000008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  <n v="-0.2375000000000001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  <n v="0.35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  <n v="-8.5714285714285729E-2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  <n v="0.28000000000000003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  <n v="0.34999999999999992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  <n v="-0.24285714285714288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  <n v="0.37500000000000011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  <n v="-0.39999999999999997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  <n v="0.26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  <n v="-1.7000000000000006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  <n v="0.11249999999999985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  <n v="9.999999999999995E-2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  <n v="0.12000000000000002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  <n v="0.28999999999999987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  <n v="7.5000000000000039E-2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  <n v="0.47000000000000003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8.7500000000000008E-2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  <n v="0.31250000000000006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  <n v="7.4999999999999942E-2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  <n v="8.7499999999999967E-2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  <n v="0.3125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  <n v="0.36250000000000004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  <n v="-0.36666666666666681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-0.69999999999999973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  <n v="-1.5000000000000007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  <n v="0.34999999999999992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  <n v="7.9999999999999891E-2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  <n v="0.48000000000000004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  <n v="0.29999999999999993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  <n v="0.35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  <n v="3.7499999999999936E-2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  <n v="0.33749999999999991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  <n v="0.25000000000000006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  <n v="0.27999999999999997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  <n v="0.44000000000000017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  <n v="0.41000000000000003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  <n v="0.44000000000000011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  <n v="0.11249999999999999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  <n v="0.31249999999999994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  <n v="0.5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  <n v="0.32999999999999996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  <n v="0.32999999999999996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  <n v="0.28999999999999987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  <n v="0.49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  <n v="0.28999999999999987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  <n v="2.0000000000000018E-2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  <n v="0.27500000000000002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  <n v="0.36249999999999999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  <n v="0.33999999999999997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  <n v="-0.73333333333333328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  <n v="0.28999999999999987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  <n v="0.26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  <n v="9.9999999999999936E-2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  <n v="0.3374999999999999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  <n v="0.10999999999999996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  <n v="0.42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  <n v="0.3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  <n v="9.999999999999962E-3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  <n v="0.32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  <n v="-1.7000000000000011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  <n v="0.4499999999999999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  <n v="-0.66666666666666652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  <n v="0.11249999999999989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  <n v="0.11249999999999988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  <n v="-0.79999999999999993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  <n v="-0.21249999999999999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  <n v="-0.20000000000000004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8.7500000000000008E-2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  <n v="-0.73333333333333306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  <n v="0.36249999999999993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  <n v="8.7500000000000036E-2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  <n v="8.7499999999999981E-2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  <n v="-1.6000000000000005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.3000000000000001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  <n v="0.35000000000000003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  <n v="0.33749999999999991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  <n v="0.44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7.5000000000000025E-2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  <n v="0.49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  <n v="0.17777777777777781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  <n v="0.33749999999999997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  <n v="-1.2500000000000002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  <n v="0.27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  <n v="0.49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  <n v="8.7500000000000036E-2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  <n v="0.11249999999999993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  <n v="0.34999999999999992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  <n v="0.29999999999999993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  <n v="0.39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  <n v="-1.6500000000000015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  <n v="-1.6000000000000005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  <n v="0.10000000000000005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  <n v="0.36249999999999993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  <n v="0.36249999999999999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  <n v="6.2500000000000042E-2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  <n v="0.12499999999999982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  <n v="0.37500000000000006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  <n v="-0.65000000000000013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  <n v="0.28999999999999992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  <n v="8.7499999999999925E-2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  <n v="7.9999999999999946E-2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  <n v="4.9999999999999878E-2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  <n v="0.36249999999999993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  <n v="0.27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  <n v="0.48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  <n v="0.49000000000000005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  <n v="8.5714285714285715E-2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  <n v="0.47999999999999993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  <n v="0.44999999999999996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  <n v="0.44999999999999996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  <n v="0.47999999999999993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  <n v="0.26000000000000006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  <n v="-1.6000000000000005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  <n v="0.36249999999999988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  <n v="0.20999999999999996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  <n v="4.7058823529411736E-2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  <n v="0.37499999999999994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  <n v="0.26000000000000006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  <n v="-5.7142857142857155E-2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  <n v="0.45999999999999996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  <n v="0.48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  <n v="0.3625000000000001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  <n v="-1.650000000000001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  <n v="-0.12500000000000006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  <n v="0.47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  <n v="0.33999999999999991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  <n v="0.48000000000000004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  <n v="0.5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  <n v="-0.39999999999999986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  <n v="1.1764705882352901E-2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  <n v="0.34999999999999992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  <n v="0.31249999999999989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  <n v="0.28999999999999992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  <n v="0.35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  <n v="0.18999999999999989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  <n v="0.35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  <n v="0.3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  <n v="0.4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  <n v="2.2222222222222275E-2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  <n v="0.26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  <n v="0.18888888888888888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  <n v="6.249999999999991E-2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  <n v="-1.6000000000000012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  <n v="0.31249999999999978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  <n v="0.30000000000000004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  <n v="0.33749999999999991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  <n v="0.49000000000000005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  <n v="7.7777777777777737E-2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  <n v="0.3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  <n v="0.11249999999999981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  <n v="0.31249999999999994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  <n v="7.4999999999999969E-2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  <n v="-0.66666666666666641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  <n v="-0.23333333333333339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  <n v="0.31249999999999983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  <n v="6.2499999999999972E-2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  <n v="-0.20000000000000007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  <n v="-1.6000000000000012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  <n v="0.37499999999999994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  <n v="3.0000000000000061E-2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  <n v="0.45999999999999991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  <n v="0.48000000000000004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  <n v="0.27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  <n v="0.48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  <n v="4.9999999999999913E-2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  <n v="0.27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  <n v="-0.39999999999999991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  <n v="-0.79999999999999982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  <n v="4.9999999999999892E-2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-4.285714285714283E-2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-4.285714285714283E-2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  <n v="-0.69999999999999962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  <n v="0.35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  <n v="0.34999999999999992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  <n v="0.46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  <n v="0.32499999999999984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  <n v="0.27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  <n v="0.49000000000000005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  <n v="0.3249999999999999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  <n v="0.36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  <n v="0.47000000000000003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  <n v="7.4999999999999969E-2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  <n v="0.12499999999999993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  <n v="0.2222222222222221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  <n v="0.3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  <n v="0.45999999999999996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  <n v="6.0000000000000012E-2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  <n v="0.32499999999999996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  <n v="7.5000000000000053E-2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  <n v="0.4499999999999999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  <n v="0.28000000000000003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.33749999999999986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  <n v="-0.48333333333333323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  <n v="0.36249999999999999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  <n v="0.28999999999999987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  <n v="0.12000000000000002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  <n v="0.48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  <n v="0.33749999999999991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  <n v="0.36249999999999982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  <n v="-1.5000000000000004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  <n v="-0.52499999999999991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  <n v="-0.52499999999999991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  <n v="-0.27142857142857141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  <n v="7.4999999999999956E-2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  <n v="0.36249999999999999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  <n v="0.44999999999999996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  <n v="0.5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  <n v="0.25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  <n v="-0.20000000000000004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  <n v="0.1699999999999999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  <n v="0.46999999999999992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  <n v="0.28999999999999998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  <n v="0.3249999999999999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  <n v="0.4300000000000001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  <n v="0.28000000000000008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  <n v="0.49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  <n v="6.2500000000000042E-2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  <n v="0.45999999999999996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  <n v="0.16249999999999987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  <n v="0.33749999999999991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  <n v="0.27500000000000008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  <n v="9.9999999999999978E-2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  <n v="-0.7999999999999996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  <n v="-0.76666666666666639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  <n v="0.3000000000000001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  <n v="0.11249999999999986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  <n v="0.26000000000000006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  <n v="0.32499999999999996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  <n v="0.14999999999999988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  <n v="0.26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  <n v="0.22999999999999993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  <n v="0.45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  <n v="0.44000000000000011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  <n v="0.33749999999999991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  <n v="0.26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  <n v="0.3249999999999999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  <n v="0.16249999999999989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  <n v="0.26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  <n v="0.43000000000000005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  <n v="0.44000000000000006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  <n v="0.45999999999999991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  <n v="0.1999999999999999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  <n v="0.28999999999999992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  <n v="0.48000000000000009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  <n v="-0.13749999999999996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  <n v="0.30999999999999994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  <n v="0.28999999999999992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  <n v="0.430000000000000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  <n v="0.25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  <n v="0.45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  <n v="7.4999999999999983E-2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  <n v="-0.20000000000000009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-1.4285714285714341E-2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  <n v="-0.24285714285714294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  <n v="8.7499999999999981E-2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  <n v="0.11249999999999981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  <n v="0.33749999999999997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  <n v="0.17999999999999991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  <n v="0.41999999999999993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  <n v="0.29999999999999993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  <n v="2.499999999999996E-2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  <n v="0.27999999999999997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  <n v="0.35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  <n v="0.34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  <n v="0.48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  <n v="0.3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  <n v="0.34999999999999992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  <n v="0.21249999999999999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  <n v="0.13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  <n v="0.10000000000000007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  <n v="-1.5000000000000004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  <n v="-0.10294117647058822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  <n v="0.34999999999999992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  <n v="0.35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  <n v="-0.23333333333333325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  <n v="-0.25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  <n v="-0.14285714285714282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  <n v="0.31249999999999994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  <n v="0.125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  <n v="0.13000000000000003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  <n v="0.31249999999999983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  <n v="9.9999999999999978E-2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  <n v="0.11249999999999992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  <n v="-0.66000000000000014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  <n v="0.33749999999999986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  <n v="0.49000000000000005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  <n v="0.27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  <n v="0.25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  <n v="7.4999999999999969E-2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  <n v="0.43000000000000005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  <n v="2.0000000000000021E-2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  <n v="0.48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  <n v="-0.25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  <n v="0.12499999999999983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  <n v="0.28999999999999987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  <n v="0.33749999999999991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  <n v="0.28999999999999987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  <n v="0.3299999999999999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  <n v="0.31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  <n v="9.9999999999999777E-3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  <n v="0.17999999999999991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  <n v="0.48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  <n v="0.45999999999999996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  <n v="0.48000000000000009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  <n v="0.3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  <n v="-7.1428571428571341E-2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  <n v="0.13749999999999984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  <n v="0.36249999999999999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  <n v="-2.5500000000000007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  <n v="3.9999999999999931E-2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  <n v="0.29999999999999988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  <n v="0.26999999999999996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  <n v="0.47999999999999993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  <n v="0.35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  <n v="-4.2857142857142864E-2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  <n v="7.4999999999999956E-2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  <n v="-0.7999999999999996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  <n v="0.26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  <n v="6.2500000000000042E-2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  <n v="0.48000000000000009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  <n v="0.36250000000000004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  <n v="0.34999999999999992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  <n v="0.33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  <n v="7.5000000000000025E-2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  <n v="-0.79999999999999993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  <n v="-0.69999999999999973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  <n v="0.3249999999999999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  <n v="0.48000000000000004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  <n v="2.0000000000000042E-2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  <n v="0.48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  <n v="-0.79999999999999982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  <n v="0.44000000000000011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  <n v="8.7500000000000008E-2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  <n v="0.44000000000000006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  <n v="0.33749999999999986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  <n v="0.34999999999999992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  <n v="0.47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  <n v="0.25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  <n v="0.33749999999999997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  <n v="0.3249999999999999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  <n v="0.49000000000000005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  <n v="3.9999999999999876E-2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  <n v="0.49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  <n v="0.16000000000000006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  <n v="0.48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  <n v="0.38999999999999996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  <n v="0.25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  <n v="0.16999999999999993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  <n v="0.45999999999999996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  <n v="0.28000000000000003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  <n v="-0.21666666666666662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  <n v="2.0000000000000018E-2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  <n v="0.49000000000000005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  <n v="0.25999999999999995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  <n v="0.12499999999999993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  <n v="0.26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  <n v="-0.79999999999999949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  <n v="9.999999999999995E-2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  <n v="0.16249999999999992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  <n v="0.34999999999999992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  <n v="-7.5000000000000025E-2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  <n v="0.28750000000000003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  <n v="-0.23333333333333336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  <n v="0.14999999999999986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  <n v="0.31249999999999989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  <n v="-0.14285714285714279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  <n v="0.48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.33999999999999991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  <n v="0.34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  <n v="0.45999999999999996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  <n v="0.33749999999999997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  <n v="0.3625000000000001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  <n v="7.4999999999999956E-2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  <n v="-0.21249999999999994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  <n v="0.28750000000000003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  <n v="0.33749999999999986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  <n v="0.28750000000000003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  <n v="-0.10000000000000002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  <n v="0.27500000000000008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  <n v="-0.76666666666666639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  <n v="0.31249999999999994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  <n v="0.31249999999999994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  <n v="0.29999999999999993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  <n v="0.11249999999999985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  <n v="8.7499999999999994E-2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  <n v="0.37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  <n v="0.48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  <n v="6.2500000000000028E-2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  <n v="0.28999999999999998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  <n v="0.24999999999999992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  <n v="0.29999999999999993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  <n v="0.31249999999999994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  <n v="0.18749999999999994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  <n v="0.11249999999999993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  <n v="0.28000000000000003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  <n v="5.9999999999999915E-2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  <n v="0.36250000000000004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  <n v="-0.23333333333333331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  <n v="0.36250000000000004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  <n v="0.33749999999999991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  <n v="8.7499999999999925E-2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  <n v="0.1999999999999999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  <n v="0.36249999999999999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  <n v="-0.16250000000000003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  <n v="-0.66666666666666663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  <n v="0.31249999999999994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  <n v="0.26000000000000006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  <n v="0.28000000000000003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  <n v="0.3249999999999999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  <n v="0.49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  <n v="0.28999999999999987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-0.69999999999999973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  <n v="0.33749999999999986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  <n v="0.40000000000000008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  <n v="0.36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  <n v="0.45999999999999996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  <n v="0.47000000000000003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  <n v="0.25999999999999995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  <n v="-0.18750000000000014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  <n v="0.18749999999999997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  <n v="0.33750000000000002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  <n v="0.12499999999999992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  <n v="0.22499999999999998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  <n v="0.12499999999999994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  <n v="0.25000000000000006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  <n v="0.36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  <n v="0.47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  <n v="0.3249999999999999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  <n v="-0.69999999999999962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  <n v="0.37500000000000006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  <n v="-0.18750000000000008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  <n v="-0.1750000000000001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  <n v="0.3249999999999999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  <n v="0.34999999999999992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  <n v="7.5000000000000053E-2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  <n v="0.36249999999999999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  <n v="-0.83333333333333304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  <n v="-0.24285714285714291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  <n v="0.33749999999999991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  <n v="0.32999999999999996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  <n v="0.31999999999999995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  <n v="0.4499999999999999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  <n v="0.11000000000000003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  <n v="0.45999999999999996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  <n v="0.5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  <n v="0.41000000000000009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  <n v="0.45999999999999991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  <n v="0.49000000000000005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  <n v="0.28999999999999987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  <n v="0.32999999999999996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  <n v="-0.83333333333333326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  <n v="0.3125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  <n v="0.36250000000000004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  <n v="-0.76666666666666661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  <n v="0.375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  <n v="0.35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  <n v="0.23749999999999999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  <n v="0.5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  <n v="0.49000000000000005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  <n v="0.32999999999999996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  <n v="0.15999999999999998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  <n v="7.5000000000000067E-2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  <n v="0.43000000000000005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  <n v="0.17999999999999994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  <n v="0.25000000000000006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  <n v="0.28000000000000003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  <n v="0.45999999999999996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  <n v="0.35000000000000003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  <n v="0.48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  <n v="0.27500000000000002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  <n v="-0.39999999999999974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  <n v="-2.5500000000000012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  <n v="0.3000000000000001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  <n v="1.2499999999999916E-2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  <n v="0.48999999999999994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  <n v="0.3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  <n v="0.20999999999999994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  <n v="0.45999999999999996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7.5000000000000025E-2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  <n v="5.000000000000001E-2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  <n v="3.0000000000000044E-2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  <n v="0.43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  <n v="0.36999999999999994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  <n v="0.39000000000000007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  <n v="0.45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  <n v="6.2499999999999875E-2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  <n v="-0.83333333333333348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  <n v="0.31250000000000006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  <n v="0.1875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  <n v="0.26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  <n v="0.24999999999999992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  <n v="0.45999999999999996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  <n v="0.19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  <n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  <n v="0.26000000000000006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  <n v="0.26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  <n v="0.48999999999999994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  <n v="0.45999999999999996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  <n v="0.22999999999999993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  <n v="0.48000000000000004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  <n v="0.48999999999999994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  <n v="0.28000000000000003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  <n v="0.42000000000000004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  <n v="0.37777777777777782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  <n v="0.46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  <n v="0.48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  <n v="0.35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  <n v="0.3199999999999999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  <n v="0.28999999999999998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  <n v="0.22000000000000003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  <n v="0.5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  <n v="0.3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  <n v="0.375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  <n v="0.28999999999999998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  <n v="9.999999999999995E-2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  <n v="0.48999999999999994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  <n v="0.34999999999999987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  <n v="4.9999999999999885E-2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  <n v="0.36249999999999999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  <n v="-0.10000000000000006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  <n v="7.5000000000000025E-2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  <n v="0.47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  <n v="0.29999999999999993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  <n v="0.4200000000000001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  <n v="0.48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  <n v="9.9999999999999992E-2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  <n v="0.48999999999999994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  <n v="-1.4285714285714384E-2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  <n v="0.375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  <n v="0.1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  <n v="9.9999999999999978E-2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  <n v="0.33749999999999997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  <n v="-0.16250000000000012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  <n v="-0.23749999999999996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  <n v="0.36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  <n v="0.33750000000000002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  <n v="0.21249999999999999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  <n v="0.34999999999999992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  <n v="0.12499999999999997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  <n v="0.15999999999999998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  <n v="0.12499999999999985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  <n v="0.48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  <n v="3.9999999999999945E-2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  <n v="0.15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  <n v="0.37499999999999994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  <n v="-8.7500000000000008E-2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  <n v="0.1999999999999999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  <n v="-0.83333333333333315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  <n v="0.26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  <n v="0.26250000000000007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  <n v="0.11249999999999992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  <n v="0.31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  <n v="0.37499999999999994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  <n v="-0.76666666666666661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  <n v="0.13749999999999987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  <n v="0.42000000000000004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  <n v="0.24999999999999997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  <n v="-4.9999999999999975E-2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  <n v="0.32999999999999996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  <n v="0.35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  <n v="-0.36666666666666681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  <n v="8.7500000000000022E-2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  <n v="9.9999999999999992E-2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  <n v="0.26249999999999996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  <n v="0.36249999999999993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  <n v="0.11249999999999992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  <n v="0.37499999999999994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  <n v="0.37499999999999994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  <n v="0.11249999999999992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  <n v="-0.7666666666666666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  <n v="-0.79999999999999993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  <n v="-0.13750000000000009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  <n v="0.10000000000000007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  <n v="0.11249999999999989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  <n v="0.47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  <n v="0.32499999999999996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  <n v="6.2499999999999958E-2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  <n v="0.31249999999999989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  <n v="0.25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  <n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  <n v="0.28999999999999992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  <n v="0.33749999999999986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  <n v="-4.9999999999999975E-2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  <n v="0.47000000000000003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  <n v="0.33750000000000002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  <n v="0.26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  <n v="0.375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  <n v="0.34999999999999992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  <n v="0.10000000000000006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  <n v="0.28999999999999998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  <n v="0.27999999999999997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  <n v="0.24999999999999997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  <n v="0.21111111111111094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  <n v="0.35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  <n v="0.47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  <n v="-0.1999999999999999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  <n v="-5.7142857142857176E-2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  <n v="0.35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  <n v="0.36249999999999982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  <n v="0.12499999999999989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  <n v="-0.16250000000000014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  <n v="0.27000000000000007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  <n v="0.41000000000000003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  <n v="6.2500000000000028E-2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  <n v="1.000000000000003E-2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  <n v="3.0000000000000065E-2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  <n v="-5.8823529411764698E-2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  <n v="0.26999999999999996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  <n v="0.45999999999999996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  <n v="0.44000000000000006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  <n v="0.47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  <n v="0.1699999999999999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  <n v="-1.6000000000000012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  <n v="0.44000000000000006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  <n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  <n v="6.2499999999999958E-2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  <n v="8.7499999999999981E-2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  <n v="0.2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  <n v="-0.56000000000000005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  <n v="8.7499999999999953E-2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  <n v="0.36249999999999993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  <n v="0.36249999999999993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  <n v="0.26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  <n v="-1.2000000000000002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  <n v="0.16000000000000006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  <n v="0.36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  <n v="0.43000000000000005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  <n v="0.11249999999999985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  <n v="8.7500000000000008E-2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  <n v="0.49000000000000005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  <n v="0.47999999999999993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  <n v="5.0000000000000037E-2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  <n v="0.32499999999999984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  <n v="-0.73333333333333317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  <n v="6.2500000000000069E-2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  <n v="0.31249999999999978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  <n v="-0.69999999999999973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  <n v="7.4999999999999997E-2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  <n v="7.5000000000000053E-2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  <n v="0.31249999999999989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  <n v="-0.23749999999999996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  <n v="-0.10000000000000009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  <n v="0.27500000000000008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  <n v="8.7500000000000008E-2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  <n v="-1.7000000000000006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  <n v="0.27999999999999992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  <n v="0.31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  <n v="0.28000000000000003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  <n v="0.29999999999999988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  <n v="0.3299999999999999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  <n v="0.12499999999999985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  <n v="0.33999999999999997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  <n v="0.17499999999999999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  <n v="-1.6500000000000008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  <n v="0.37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  <n v="0.35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  <n v="0.34999999999999992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  <n v="0.35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  <n v="0.19999999999999998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  <n v="0.34999999999999992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  <n v="-2.500000000000004E-2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  <n v="0.28000000000000003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  <n v="0.18750000000000003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  <n v="3.7499999999999936E-2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  <n v="-0.66666666666666641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  <n v="-0.12500000000000011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  <n v="-0.21666666666666667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  <n v="-0.23333333333333342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  <n v="0.3125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  <n v="-0.6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  <n v="0.11249999999999988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  <n v="0.48000000000000004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  <n v="0.32999999999999996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  <n v="-0.56000000000000005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  <n v="6.2500000000000028E-2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  <n v="0.32500000000000001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  <n v="-0.79999999999999982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  <n v="-0.13750000000000001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  <n v="0.27000000000000007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  <n v="0.48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  <n v="0.1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  <n v="0.3125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  <n v="0.35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  <n v="3.9999999999999931E-2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  <n v="0.28000000000000008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  <n v="0.38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  <n v="0.33749999999999997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  <n v="-5.8823529411764698E-2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  <n v="0.36249999999999993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  <n v="0.11249999999999993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  <n v="0.3000000000000001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  <n v="0.27500000000000002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  <n v="0.28999999999999998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  <n v="0.5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  <n v="6.2500000000000014E-2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  <n v="0.3249999999999999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  <n v="0.36249999999999993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  <n v="-0.12857142857142867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  <n v="0.25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  <n v="0.4300000000000001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  <n v="0.33749999999999991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  <n v="0.34999999999999992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  <n v="2.0000000000000018E-2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  <n v="0.49000000000000005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  <n v="0.35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  <n v="-0.22500000000000003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  <n v="0.16249999999999987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  <n v="0.32499999999999996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  <n v="0.33749999999999997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  <n v="-7.1428571428571411E-2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  <n v="0.34999999999999992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  <n v="8.7499999999999925E-2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.46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  <n v="0.43000000000000005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  <n v="0.29999999999999993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  <n v="-0.76666666666666639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  <n v="7.4999999999999983E-2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  <n v="0.3249999999999999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  <n v="0.45999999999999996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  <n v="0.29999999999999993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  <n v="0.27000000000000007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  <n v="0.27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  <n v="0.11249999999999985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  <n v="0.11249999999999985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  <n v="0.25999999999999995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  <n v="-0.7999999999999996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  <n v="-1.600000000000001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  <n v="0.31249999999999994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  <n v="0.4499999999999999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  <n v="0.26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  <n v="0.5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  <n v="0.31249999999999989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  <n v="0.3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  <n v="0.36249999999999999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  <n v="0.28000000000000003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  <n v="0.45999999999999991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  <n v="-0.23750000000000004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  <n v="-0.36666666666666681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  <n v="0.28000000000000003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  <n v="0.43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  <n v="-1.2500000000000179E-2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  <n v="0.33749999999999991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  <n v="0.5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  <n v="9.4117647058823431E-2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  <n v="0.24000000000000002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  <n v="0.25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  <n v="0.17499999999999993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  <n v="0.38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  <n v="-0.22499999999999998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  <n v="0.22499999999999995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  <n v="0.11249999999999984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  <n v="6.2499999999999896E-2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  <n v="0.19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  <n v="0.22000000000000003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  <n v="0.28999999999999987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  <n v="0.3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  <n v="0.22000000000000003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2.5000000000000005E-2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  <n v="0.29999999999999993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  <n v="0.16999999999999996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  <n v="-0.19999999999999996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  <n v="0.11666666666666663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  <n v="0.32499999999999984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  <n v="0.27999999999999997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  <n v="0.48000000000000004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  <n v="0.21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  <n v="8.7500000000000022E-2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  <n v="0.4200000000000001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0.31249999999999994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  <n v="9.9999999999999978E-2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  <n v="0.28999999999999992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  <n v="0.27999999999999997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  <n v="0.49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  <n v="0.49000000000000005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  <n v="0.4499999999999999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  <n v="0.5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  <n v="0.18999999999999992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  <n v="0.26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  <n v="-2.8571428571428501E-2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  <n v="-0.18333333333333335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  <n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  <n v="1.1764705882352979E-2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  <n v="0.36249999999999993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  <n v="0.33749999999999991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  <n v="0.31249999999999989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  <n v="8.7499999999999953E-2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  <n v="-1.7500000000000007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  <n v="0.5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  <n v="0.26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  <n v="0.28000000000000003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  <n v="0.48999999999999994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  <n v="0.21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  <n v="-0.76666666666666616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  <n v="0.19999999999999993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  <n v="6.2499999999999931E-2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  <n v="0.3299999999999999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  <n v="0.44999999999999996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  <n v="0.37499999999999989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  <n v="0.32499999999999984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  <n v="9.9999999999999964E-2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  <n v="0.46000000000000008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  <n v="0.3399999999999999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  <n v="0.28000000000000008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  <n v="-1.5000000000000007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  <n v="-2.6000000000000005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  <n v="0.49000000000000005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  <n v="0.31999999999999995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  <n v="0.18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  <n v="0.18888888888888897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  <n v="0.34999999999999992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  <n v="-0.2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  <n v="0.32499999999999996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  <n v="0.32499999999999996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  <n v="-0.18750000000000003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  <n v="-0.30000000000000016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  <n v="-1.2499999999999978E-2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  <n v="-0.21250000000000005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  <n v="6.2499999999999924E-2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  <n v="0.26249999999999996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  <n v="0.18749999999999989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  <n v="8.7500000000000022E-2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  <n v="0.11249999999999984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  <n v="0.18749999999999997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  <n v="8.7499999999999981E-2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  <n v="0.3249999999999999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  <n v="0.11249999999999991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  <n v="-1.6500000000000008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  <n v="-1.6500000000000012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  <n v="-0.33823529411764724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  <n v="0.44999999999999996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  <n v="0.26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  <n v="0.25000000000000006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  <n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  <n v="0.47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  <n v="0.04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  <n v="0.48999999999999994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  <n v="0.10000000000000006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  <n v="0.375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  <n v="-0.69999999999999984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  <n v="-1.7500000000000011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  <n v="0.31249999999999978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  <n v="-0.7666666666666665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  <n v="0.10000000000000003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  <n v="0.33749999999999991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  <n v="0.33749999999999997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  <n v="0.27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  <n v="0.48000000000000004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  <n v="0.29999999999999993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  <n v="0.32499999999999984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  <n v="-0.25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  <n v="0.45999999999999991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  <n v="0.23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  <n v="0.28999999999999992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  <n v="0.48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  <n v="3.9999999999999959E-2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  <n v="0.49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  <n v="0.5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  <n v="-2.3000000000000012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  <n v="-2.5000000000000009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  <n v="0.3249999999999999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  <n v="0.44000000000000006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  <n v="0.11249999999999984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  <n v="0.33750000000000002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-1.600000000000001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  <n v="1.9999999999999959E-2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  <n v="-0.51666666666666683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  <n v="0.27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  <n v="0.13000000000000003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  <n v="0.49000000000000005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  <n v="0.28999999999999987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  <n v="0.33749999999999997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  <n v="8.750000000000005E-2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  <n v="0.31249999999999994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  <n v="0.3125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  <n v="0.12000000000000004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  <n v="0.32500000000000001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  <n v="-7.4999999999999983E-2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.45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  <n v="0.47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  <n v="0.36249999999999993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  <n v="0.26999999999999996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  <n v="-2.5000000000000116E-2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  <n v="0.32999999999999996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  <n v="0.11249999999999985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  <n v="-0.36000000000000015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  <n v="0.28999999999999998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  <n v="-1.650000000000001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  <n v="0.33749999999999997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  <n v="0.36249999999999993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  <n v="0.47999999999999993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  <n v="0.4300000000000001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  <n v="0.37499999999999994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  <n v="0.13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  <n v="0.5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  <n v="-1.5000000000000004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  <n v="6.2499999999999938E-2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  <n v="0.17499999999999993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  <n v="0.45999999999999996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  <n v="0.45999999999999991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  <n v="0.44999999999999996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  <n v="0.27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  <n v="-0.11250000000000002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  <n v="0.19999999999999998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  <n v="-1.5500000000000009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  <n v="8.7499999999999994E-2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  <n v="-3.7500000000000068E-2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  <n v="-0.22499999999999992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  <n v="0.33750000000000008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  <n v="0.34999999999999992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  <n v="0.3374999999999998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  <n v="-0.73333333333333306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  <n v="-0.7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  <n v="1.2499999999999928E-2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  <n v="-0.76666666666666616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  <n v="0.32499999999999996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  <n v="0.28999999999999992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  <n v="0.25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.26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  <n v="0.46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  <n v="0.47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  <n v="-8.7499999999999967E-2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  <n v="8.7499999999999981E-2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  <n v="0.48000000000000004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  <n v="0.25999999999999995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  <n v="-0.1500000000000001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  <n v="0.34999999999999992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  <n v="0.32499999999999996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  <n v="1.9999999999999962E-2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  <n v="0.45999999999999996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  <n v="0.48000000000000004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  <n v="0.48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  <n v="0.28000000000000008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  <n v="0.26000000000000006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  <n v="0.49000000000000005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  <n v="0.47000000000000003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  <n v="0.36250000000000004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  <n v="-1.5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  <n v="0.36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.44999999999999996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  <n v="3.0000000000000016E-2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  <n v="0.25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  <n v="9.999999999999995E-2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  <n v="-1.5500000000000005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  <n v="-1.6500000000000008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  <n v="7.4999999999999983E-2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  <n v="0.44999999999999996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  <n v="0.48000000000000004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  <n v="0.31249999999999994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  <n v="0.23000000000000004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  <n v="7.4999999999999942E-2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  <n v="0.28999999999999998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  <n v="0.42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  <n v="0.46999999999999992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  <n v="0.23749999999999999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  <n v="-0.8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  <n v="0.47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  <n v="0.31249999999999994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  <n v="0.45999999999999991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  <n v="0.45999999999999996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  <n v="0.38000000000000006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  <n v="0.47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  <n v="0.28999999999999992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  <n v="0.45999999999999991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  <n v="0.44000000000000011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  <n v="0.29999999999999993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  <n v="-0.15714285714285722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  <n v="0.31249999999999989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  <n v="0.4499999999999999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  <n v="0.28999999999999987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  <n v="0.47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  <n v="0.5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  <n v="0.47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  <n v="0.48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  <n v="0.17647058823529407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  <n v="7.4999999999999928E-2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  <n v="0.48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  <n v="0.36249999999999999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  <n v="0.33749999999999991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  <n v="1.0000000000000021E-2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  <n v="0.24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-1.6500000000000008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  <n v="-0.44999999999999984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  <n v="0.47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  <n v="-0.11250000000000006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  <n v="0.45999999999999996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  <n v="-1.05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  <n v="-1.55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  <n v="0.36249999999999993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  <n v="0.36249999999999993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  <n v="-1.6500000000000008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  <n v="0.36249999999999993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  <n v="0.33749999999999991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  <n v="-1.6500000000000008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  <n v="7.5000000000000039E-2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  <n v="0.29999999999999993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  <n v="0.48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  <n v="0.27000000000000007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  <n v="0.32499999999999996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  <n v="3.9999999999999876E-2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  <n v="0.47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  <n v="0.13000000000000003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  <n v="0.44999999999999996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  <n v="0.26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  <n v="0.36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  <n v="0.45999999999999996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  <n v="0.20000000000000004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  <n v="0.19999999999999998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  <n v="-0.23750000000000002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  <n v="0.21249999999999988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  <n v="8.750000000000005E-2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  <n v="0.32499999999999996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  <n v="-1.5000000000000004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  <n v="-0.65000000000000024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  <n v="-0.70000000000000007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  <n v="-0.11250000000000006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  <n v="0.5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  <n v="0.45999999999999996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  <n v="0.30999999999999994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  <n v="0.3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  <n v="-0.66666666666666652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  <n v="-0.18571428571428583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-0.23529411764705876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  <n v="-1.6000000000000008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  <n v="0.26250000000000001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  <n v="0.1699999999999999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  <n v="0.27500000000000008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  <n v="0.41000000000000003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  <n v="8.7499999999999953E-2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  <n v="0.28999999999999998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  <n v="0.31249999999999983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  <n v="-2.5000000000000013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  <n v="0.25999999999999995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  <n v="0.3299999999999999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  <n v="0.47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0.45999999999999996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  <n v="0.21111111111111097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  <n v="0.47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  <n v="0.44999999999999996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  <n v="-0.30882352941176461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  <n v="0.33749999999999997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  <n v="0.375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  <n v="-0.20000000000000007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  <n v="-1.5000000000000002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  <n v="0.34999999999999992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  <n v="0.24999999999999992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  <n v="2.4999999999999994E-2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  <n v="0.35999999999999993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  <n v="-0.1999999999999999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  <n v="-0.67999999999999994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  <n v="0.42000000000000004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  <n v="9.9999999999999777E-3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  <n v="7.4999999999999997E-2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  <n v="0.31249999999999989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  <n v="7.4999999999999956E-2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  <n v="0.14999999999999994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  <n v="0.33749999999999986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  <n v="0.26250000000000007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  <n v="0.32500000000000001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  <n v="4.9999999999999968E-2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  <n v="0.10000000000000003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  <n v="0.36249999999999993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  <n v="0.34999999999999987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  <n v="9.999999999999995E-2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  <n v="-0.11249999999999995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  <n v="0.37499999999999989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  <n v="0.48000000000000004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  <n v="0.31249999999999983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  <n v="0.25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  <n v="0.25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  <n v="0.31249999999999994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  <n v="2.9999999999999971E-2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  <n v="0.47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  <n v="0.31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  <n v="-0.23750000000000002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  <n v="0.24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  <n v="-0.7999999999999996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  <n v="-0.25000000000000011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  <n v="-0.73333333333333306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  <n v="6.2499999999999979E-2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  <n v="1.249999999999994E-2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  <n v="0.25000000000000006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  <n v="0.45999999999999996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  <n v="0.45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  <n v="0.34999999999999992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  <n v="6.25E-2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  <n v="0.33999999999999991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  <n v="0.34999999999999992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  <n v="0.28750000000000009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  <n v="0.33750000000000002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  <n v="0.34999999999999987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  <n v="0.27499999999999997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  <n v="0.21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  <n v="0.46999999999999992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  <n v="0.34999999999999992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  <n v="0.4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  <n v="0.28999999999999987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  <n v="0.33749999999999991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  <n v="-0.20000000000000007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  <n v="0.10999999999999996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  <n v="0.43000000000000005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  <n v="0.2222222222222221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  <n v="0.43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  <n v="-0.73333333333333295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  <n v="-9.9999999999999978E-2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  <n v="8.7499999999999994E-2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  <n v="-0.17500000000000004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  <n v="0.36249999999999993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  <n v="0.48000000000000004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  <n v="-0.66666666666666641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  <n v="-0.66666666666666652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  <n v="0.32499999999999996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  <n v="0.34999999999999992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  <n v="-0.84999999999999987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  <n v="-2.8571428571428501E-2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  <n v="0.49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  <n v="0.28999999999999992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  <n v="0.27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  <n v="0.31999999999999995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  <n v="0.22999999999999995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  <n v="0.47000000000000003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  <n v="0.3299999999999999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  <n v="0.31249999999999994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  <n v="0.31249999999999978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  <n v="0.47999999999999993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  <n v="0.41000000000000009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  <n v="0.48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  <n v="0.47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  <n v="6.9999999999999979E-2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  <n v="0.16249999999999998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  <n v="0.21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  <n v="0.28999999999999992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  <n v="0.10000000000000005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  <n v="0.47000000000000003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  <n v="0.44999999999999996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  <n v="0.27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  <n v="-0.12500000000000008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  <n v="-1.5500000000000003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  <n v="-0.32857142857142857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  <n v="8.7499999999999953E-2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  <n v="-5.7142857142857044E-2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  <n v="0.27000000000000007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  <n v="0.48000000000000004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  <n v="-0.13750000000000009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  <n v="0.26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  <n v="0.28000000000000003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8.750000000000005E-2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  <n v="0.36249999999999999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  <n v="-0.20000000000000004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  <n v="-0.7999999999999996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  <n v="7.4999999999999997E-2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  <n v="-0.27142857142857152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  <n v="0.17499999999999996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  <n v="0.44999999999999996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.32999999999999996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  <n v="0.26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  <n v="0.22500000000000001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  <n v="0.38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  <n v="6.2499999999999958E-2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  <n v="-6.25E-2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  <n v="0.44999999999999996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  <n v="0.48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  <n v="0.47000000000000003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  <n v="0.47000000000000003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  <n v="0.28000000000000003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.46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  <n v="0.26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  <n v="0.44999999999999996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  <n v="0.47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  <n v="0.12499999999999997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  <n v="0.5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  <n v="0.45999999999999991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  <n v="-0.11250000000000013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  <n v="-0.73333333333333306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  <n v="7.5000000000000067E-2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  <n v="0.14999999999999988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  <n v="0.26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  <n v="0.25000000000000006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  <n v="0.44999999999999996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  <n v="0.48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  <n v="0.27999999999999997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  <n v="0.45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  <n v="0.28999999999999992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  <n v="0.26000000000000006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  <n v="0.48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  <n v="0.25999999999999995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.38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  <n v="0.29999999999999988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  <n v="0.19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  <n v="-1.6500000000000004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  <n v="0.10000000000000007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  <n v="-2.7000000000000006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  <n v="0.34999999999999992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  <n v="0.31249999999999994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  <n v="0.33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  <n v="0.14000000000000004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  <n v="0.36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  <n v="0.48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  <n v="0.47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  <n v="0.45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  <n v="0.49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  <n v="0.25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  <n v="0.31999999999999995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  <n v="0.48000000000000004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  <n v="0.46999999999999992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  <n v="0.33999999999999997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  <n v="0.47000000000000003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  <n v="0.17647058823529407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  <n v="1.9999999999999959E-2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  <n v="-9.999999999999995E-2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  <n v="0.33749999999999997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  <n v="0.46999999999999992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  <n v="-0.22499999999999998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  <n v="0.10000000000000003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  <n v="-0.20000000000000009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  <n v="2.4999999999999904E-2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  <n v="-0.76666666666666627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  <n v="0.36249999999999999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  <n v="0.12499999999999993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  <n v="0.33749999999999997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  <n v="0.45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  <n v="0.47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  <n v="-4.9999999999999968E-2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  <n v="0.48000000000000004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  <n v="-0.18571428571428569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  <n v="-0.24285714285714291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  <n v="0.27500000000000002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  <n v="-0.55000000000000004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  <n v="0.34999999999999992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  <n v="0.34999999999999992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  <n v="0.31249999999999994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  <n v="6.9999999999999951E-2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  <n v="0.22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  <n v="0.47000000000000003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  <n v="0.32999999999999996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  <n v="0.3299999999999999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  <n v="0.36249999999999993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  <n v="0.48999999999999994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  <n v="0.32499999999999996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  <n v="0.48000000000000004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  <n v="0.48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  <n v="-1.5500000000000007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  <n v="-0.21249999999999997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  <n v="-1.7500000000000009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  <n v="1.2500000000000009E-2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  <n v="0.16666666666666666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  <n v="0.17499999999999996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  <n v="0.34999999999999992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  <n v="-5.7142857142857072E-2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  <n v="8.235294117647049E-2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  <n v="0.49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  <n v="-0.73333333333333317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  <n v="0.48000000000000004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  <n v="0.48000000000000004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  <n v="0.34999999999999992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  <n v="0.34999999999999992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  <n v="0.33749999999999991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  <n v="9.9999999999999936E-2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  <n v="0.27999999999999997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  <n v="0.21000000000000002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  <n v="6.2499999999999972E-2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  <n v="9.9999999999999256E-3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  <n v="0.22999999999999993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  <n v="-3.7500000000000151E-2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  <n v="0.45999999999999996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  <n v="0.48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  <n v="-0.73333333333333306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  <n v="7.4999999999999928E-2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  <n v="0.25999999999999995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  <n v="0.32999999999999996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  <n v="0.46999999999999992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  <n v="0.32499999999999996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  <n v="0.42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  <n v="6.2499999999999882E-2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  <n v="0.36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  <n v="0.33999999999999997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  <n v="0.3249999999999999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  <n v="0.45999999999999996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  <n v="0.27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  <n v="0.25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  <n v="0.48000000000000004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  <n v="0.37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  <n v="0.28750000000000003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  <n v="-1.7000000000000008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  <n v="0.17777777777777781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  <n v="0.25999999999999995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  <n v="0.49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  <n v="0.49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  <n v="0.30999999999999994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  <n v="0.35000000000000009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  <n v="0.33999999999999991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  <n v="0.32999999999999996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  <n v="9.9999999999999586E-3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  <n v="-5.7142857142857134E-2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  <n v="-1.5000000000000009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  <n v="0.45999999999999996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  <n v="-1.4285714285714343E-2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  <n v="0.1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  <n v="-1.5500000000000005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  <n v="0.10000000000000005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  <n v="-0.27500000000000008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  <n v="7.4999999999999942E-2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  <n v="0.49000000000000005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  <n v="1.249999999999994E-2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  <n v="0.4499999999999999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  <n v="0.5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  <n v="0.44999999999999996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  <n v="1.9999999999999959E-2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  <n v="-0.7666666666666665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  <n v="0.36249999999999988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  <n v="-7.1428571428571522E-2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  <n v="0.45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  <n v="7.4999999999999956E-2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  <n v="0.38000000000000006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  <n v="-0.13750000000000009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  <n v="-1.2500000000000008E-2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  <n v="9.9999999999999978E-2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  <n v="-0.73333333333333328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  <n v="0.36249999999999993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  <n v="-1.6500000000000008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  <n v="0.35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  <n v="0.38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  <n v="0.47000000000000003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  <n v="0.18749999999999994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  <n v="0.27999999999999997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  <n v="0.26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  <n v="0.26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  <n v="0.25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  <n v="0.34999999999999992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  <n v="0.5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  <n v="0.49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  <n v="0.44000000000000006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  <n v="0.14999999999999986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  <n v="0.33749999999999997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  <n v="0.46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  <n v="0.5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  <n v="0.48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  <n v="0.35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  <n v="3.0000000000000037E-2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  <n v="0.4200000000000001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  <n v="4.9999999999999906E-2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  <n v="0.28000000000000003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  <n v="0.10000000000000003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  <n v="-3.750000000000004E-2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  <n v="0.26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  <n v="3.7500000000000054E-2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  <n v="0.28000000000000003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  <n v="0.38999999999999996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  <n v="0.27000000000000007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  <n v="0.28999999999999998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  <n v="0.28999999999999992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  <n v="0.45999999999999991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  <n v="0.47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  <n v="0.3249999999999999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  <n v="0.34999999999999987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  <n v="0.36249999999999993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  <n v="0.30000000000000004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  <n v="0.28999999999999998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  <n v="0.29999999999999988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.33749999999999991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  <n v="0.48000000000000009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  <n v="0.44000000000000006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  <n v="0.5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  <n v="7.5000000000000025E-2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  <n v="0.34999999999999992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  <n v="-2.6500000000000008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  <n v="0.14999999999999991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  <n v="5.0000000000000065E-2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  <n v="0.25000000000000006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  <n v="0.26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  <n v="0.34999999999999992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  <n v="0.37499999999999994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  <n v="0.28000000000000003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  <n v="-0.22500000000000003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  <n v="0.35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  <n v="-1.2499999999999978E-2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  <n v="0.3000000000000001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  <n v="0.26000000000000006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  <n v="0.28000000000000003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  <n v="0.28000000000000008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  <n v="0.27000000000000007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  <n v="0.36000000000000004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  <n v="0.48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  <n v="9.0000000000000038E-2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  <n v="5.8823529411764656E-2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  <n v="3.9999999999999959E-2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  <n v="3.9999999999999959E-2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  <n v="0.26999999999999996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  <n v="0.45999999999999996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  <n v="0.26000000000000006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  <n v="0.47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  <n v="0.49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  <n v="-0.79999999999999982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  <n v="-4.9999999999999885E-2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  <n v="0.33749999999999997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  <n v="7.5000000000000053E-2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  <n v="-5.5555555555555663E-2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  <n v="0.44999999999999996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  <n v="0.14444444444444438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  <n v="0.47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  <n v="3.0000000000000002E-2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  <n v="0.46999999999999992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  <n v="0.5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  <n v="0.49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  <n v="0.23999999999999996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  <n v="0.47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  <n v="8.7499999999999967E-2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  <n v="0.23750000000000007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  <n v="0.27499999999999997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  <n v="0.36250000000000004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  <n v="0.11249999999999998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  <n v="-1.2500000000000169E-2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  <n v="-4.2857142857142864E-2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  <n v="-0.125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  <n v="0.34999999999999992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  <n v="-0.79999999999999971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  <n v="0.35000000000000003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  <n v="0.430000000000000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  <n v="0.18999999999999997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  <n v="-1.7000000000000002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  <n v="-0.19117647058823539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  <n v="-7.4999999999999983E-2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  <n v="0.25555555555555542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  <n v="0.26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  <n v="0.28000000000000003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  <n v="0.11000000000000004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  <n v="9.9999999999999978E-2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  <n v="0.33749999999999997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  <n v="3.9999999999999959E-2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  <n v="7.9999999999999932E-2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  <n v="0.27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  <n v="0.32499999999999996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  <n v="0.44999999999999996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  <n v="9.9999999999999992E-2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  <n v="-0.23333333333333336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  <n v="-0.5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  <n v="-0.79999999999999971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  <n v="-0.22499999999999995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  <n v="0.28000000000000008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-0.83333333333333326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  <n v="0.19999999999999996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  <n v="0.30000000000000016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  <n v="-0.17500000000000013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  <n v="0.34999999999999992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  <n v="0.31249999999999994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  <n v="0.49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  <n v="0.16000000000000003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  <n v="0.27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  <n v="0.25000000000000006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  <n v="6.9999999999999896E-2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  <n v="0.11249999999999984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  <n v="-0.20000000000000004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  <n v="0.31249999999999983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  <n v="-0.875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  <n v="-2.2500000000000013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  <n v="0.28999999999999992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  <n v="0.47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  <n v="9.9999999999999908E-2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  <n v="0.33749999999999997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  <n v="0.29999999999999993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  <n v="0.25999999999999995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  <n v="0.36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  <n v="-0.69999999999999973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  <n v="0.34999999999999992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  <n v="-1.3250000000000002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  <n v="0.11249999999999996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  <n v="0.10000000000000007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  <n v="0.1699999999999999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  <n v="0.27000000000000007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  <n v="0.48000000000000009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  <n v="1.0000000000000087E-2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  <n v="0.44999999999999996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  <n v="-0.77999999999999992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  <n v="0.39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  <n v="0.49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  <n v="-0.69999999999999962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  <n v="7.4999999999999914E-2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  <n v="4.9999999999999961E-2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  <n v="-0.13750000000000009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  <n v="0.37499999999999994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  <n v="0.21249999999999999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  <n v="0.46999999999999992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  <n v="0.45999999999999991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  <n v="0.38999999999999996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  <n v="0.48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  <n v="0.22222222222222218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  <n v="0.47000000000000003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  <n v="0.4499999999999999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  <n v="0.21999999999999995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  <n v="0.46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  <n v="-2.5000000000000053E-2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  <n v="0.45999999999999996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  <n v="0.25000000000000006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  <n v="0.28999999999999992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  <n v="0.31999999999999995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  <n v="0.26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  <n v="0.49000000000000005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  <n v="0.49000000000000005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  <n v="0.29999999999999993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  <n v="0.33999999999999991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  <n v="0.48000000000000004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  <n v="7.5000000000000067E-2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  <n v="-0.22500000000000009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  <n v="-0.11250000000000004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  <n v="0.28750000000000003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  <n v="-0.66666666666666663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  <n v="0.34999999999999987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  <n v="-0.79999999999999993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  <n v="-1.600000000000001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  <n v="0.28000000000000008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  <n v="0.37499999999999994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  <n v="0.36249999999999988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  <n v="0.33749999999999997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  <n v="7.4999999999999983E-2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  <n v="0.47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  <n v="0.36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  <n v="0.28999999999999998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  <n v="0.26249999999999996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  <n v="6.2499999999999979E-2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  <n v="0.36249999999999993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  <n v="0.29999999999999993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  <n v="0.11249999999999988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  <n v="-0.62500000000000011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  <n v="0.36250000000000004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  <n v="7.4999999999999969E-2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  <n v="0.25999999999999995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  <n v="0.47000000000000003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  <n v="0.26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  <n v="0.32999999999999996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  <n v="0.16666666666666671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  <n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  <n v="-1.5000000000000004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  <n v="8.7500000000000064E-2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  <n v="0.4900000000000001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  <n v="8.7500000000000036E-2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  <n v="-2.0666666666666664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  <n v="0.11249999999999996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  <n v="-0.11249999999999992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  <n v="0.28750000000000009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  <n v="0.1999999999999999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  <n v="-0.67999999999999983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  <n v="0.33749999999999991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  <n v="0.34999999999999992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  <n v="0.44999999999999996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  <n v="0.42000000000000004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  <n v="0.47999999999999993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  <n v="-0.76666666666666616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  <n v="0.34999999999999992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  <n v="0.27500000000000008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  <n v="0.10000000000000002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  <n v="8.7500000000000105E-2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  <n v="-0.73333333333333295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  <n v="-0.73333333333333306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  <n v="-0.18333333333333346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  <n v="0.21249999999999997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  <n v="0.48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  <n v="0.4499999999999999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  <n v="0.29999999999999993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  <n v="0.33749999999999997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  <n v="0.47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  <n v="0.3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  <n v="-5.7142857142857162E-2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  <n v="0.15000000000000002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  <n v="0.19999999999999987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  <n v="0.45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  <n v="0.33749999999999991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  <n v="0.16249999999999992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  <n v="9.999999999999995E-2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  <n v="-0.18750000000000014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  <n v="0.49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  <n v="-2.5500000000000012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  <n v="0.12499999999999993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  <n v="-0.79999999999999949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  <n v="-0.79999999999999971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  <n v="-7.1428571428571411E-2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  <n v="0.19999999999999996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  <n v="0.35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  <n v="0.28000000000000003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  <n v="0.28999999999999998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  <n v="0.32499999999999996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  <n v="0.27999999999999997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  <n v="0.27000000000000007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  <n v="0.26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  <n v="0.47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  <n v="0.33749999999999997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  <n v="0.44999999999999996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  <n v="0.36249999999999993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  <n v="-0.69999999999999984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  <n v="0.36250000000000004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  <n v="-0.21666666666666665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  <n v="0.42000000000000004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  <n v="-0.73333333333333361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  <n v="-0.22500000000000001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  <n v="2.0000000000000052E-2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  <n v="0.31249999999999983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  <n v="0.35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  <n v="7.4999999999999983E-2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  <n v="0.25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  <n v="8.7500000000000064E-2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  <n v="0.45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  <n v="0.12499999999999993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  <n v="0.29999999999999988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  <n v="3.9999999999999959E-2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  <n v="0.36000000000000004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  <n v="6.9999999999999896E-2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  <n v="0.48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  <n v="0.35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  <n v="0.48999999999999994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  <n v="0.19999999999999998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  <n v="9.9999999999999992E-2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  <n v="0.47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  <n v="0.35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  <n v="0.36249999999999993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  <n v="0.33749999999999997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  <n v="0.28000000000000003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  <n v="6.2499999999999986E-2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  <n v="0.33749999999999997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  <n v="3.0000000000000016E-2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  <n v="0.49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  <n v="-0.16666666666666682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  <n v="0.36249999999999999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  <n v="0.33749999999999997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  <n v="-2.5500000000000007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  <n v="-0.2375000000000001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  <n v="-1.650000000000001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  <n v="0.25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  <n v="7.4999999999999997E-2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  <n v="7.5000000000000053E-2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  <n v="-0.66666666666666674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  <n v="0.49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  <n v="0.3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  <n v="0.23000000000000004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  <n v="0.27999999999999997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  <n v="0.37499999999999989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  <n v="0.26000000000000006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  <n v="0.45999999999999996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  <n v="0.28999999999999992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  <n v="5.9999999999999977E-2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  <n v="4.9999999999999989E-2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  <n v="0.24999999999999992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  <n v="0.28999999999999992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  <n v="0.48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  <n v="0.28000000000000003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  <n v="9.9999999999999534E-3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  <n v="0.48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  <n v="0.49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4.9999999999999961E-2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  <n v="-4.2857142857142871E-2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  <n v="0.36250000000000004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  <n v="-0.69999999999999973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  <n v="0.25999999999999995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  <n v="0.26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  <n v="0.34999999999999992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  <n v="0.45999999999999996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  <n v="-2.8571428571428584E-2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  <n v="0.48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  <n v="5.9999999999999963E-2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  <n v="-0.73333333333333339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  <n v="-0.21666666666666667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  <n v="0.36249999999999999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  <n v="0.34999999999999992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  <n v="6.2500000000000056E-2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  <n v="-0.7666666666666666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  <n v="-0.73333333333333328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  <n v="0.28999999999999987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  <n v="0.36249999999999999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  <n v="8.7499999999999939E-2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  <n v="-0.12857142857142856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  <n v="0.22000000000000003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  <n v="0.28999999999999992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  <n v="-1.7000000000000008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  <n v="0.47999999999999993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  <n v="0.32999999999999996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  <n v="0.48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  <n v="0.25999999999999995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  <n v="0.25000000000000006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  <n v="-0.73999999999999988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  <n v="0.48000000000000004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  <n v="0.28000000000000003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  <n v="0.28000000000000003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  <n v="0.3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  <n v="0.33749999999999986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  <n v="-0.73333333333333317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  <n v="0.18749999999999989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  <n v="9.9999999999999978E-2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  <n v="0.45999999999999996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  <n v="0.17999999999999991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  <n v="1.1764705882352967E-2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  <n v="0.32999999999999996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  <n v="0.20999999999999994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  <n v="0.28999999999999992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  <n v="0.30999999999999994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  <n v="4.9999999999999996E-2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  <n v="0.47999999999999993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  <n v="0.33749999999999997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  <n v="0.41000000000000003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  <n v="0.47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  <n v="0.34999999999999987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  <n v="0.31999999999999995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  <n v="0.4200000000000001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  <n v="0.48000000000000004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  <n v="0.29999999999999988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  <n v="2.9999999999999978E-2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  <n v="0.26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  <n v="0.45999999999999996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  <n v="0.38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  <n v="-1.7500000000000013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  <n v="0.32499999999999996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  <n v="0.10000000000000002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  <n v="0.27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  <n v="0.11249999999999992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  <n v="0.26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  <n v="2.0000000000000066E-2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  <n v="-0.66666666666666663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  <n v="0.12499999999999988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  <n v="0.48999999999999994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  <n v="0.42000000000000004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  <n v="0.13999999999999999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  <n v="-0.13750000000000001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  <n v="0.35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  <n v="0.16249999999999987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.35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  <n v="0.49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  <n v="0.21249999999999986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  <n v="0.33749999999999997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  <n v="0.35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  <n v="0.28999999999999998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  <n v="7.5000000000000011E-2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  <n v="-2.7000000000000011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  <n v="-7.4999999999999983E-2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  <n v="0.45999999999999996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  <n v="0.27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  <n v="0.16249999999999987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  <n v="0.49000000000000005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  <n v="0.34999999999999992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  <n v="0.11249999999999993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  <n v="-0.69999999999999973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  <n v="0.32500000000000001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  <n v="0.11249999999999996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  <n v="-1.5500000000000005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  <n v="0.33749999999999997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  <n v="0.32499999999999996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  <n v="0.17499999999999996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  <n v="0.36249999999999993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  <n v="7.4999999999999956E-2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  <n v="-0.76666666666666639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  <n v="7.4999999999999997E-2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  <n v="0.48999999999999994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  <n v="0.36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  <n v="0.28999999999999992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  <n v="0.48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  <n v="0.48000000000000004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  <n v="0.34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  <n v="0.28999999999999987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  <n v="0.48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.1699999999999999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  <n v="-0.73333333333333306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  <n v="-0.16666666666666693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  <n v="-0.79999999999999982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  <n v="-1.6999999999999997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  <n v="-0.66666666666666641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  <n v="0.11249999999999982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  <n v="-0.24999999999999994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  <n v="0.27500000000000002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  <n v="-0.1666666666666668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  <n v="0.31999999999999995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  <n v="0.18999999999999989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  <n v="0.26000000000000006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  <n v="4.9999999999999933E-2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  <n v="0.29999999999999993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  <n v="0.18999999999999989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  <n v="0.28000000000000003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  <n v="0.48999999999999994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  <n v="0.28999999999999987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  <n v="0.44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  <n v="0.24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  <n v="0.22500000000000003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  <n v="0.25999999999999995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  <n v="0.26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  <n v="0.33749999999999991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  <n v="0.12000000000000002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  <n v="0.28000000000000008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  <n v="6.9999999999999979E-2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  <n v="0.16999999999999993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  <n v="5.999999999999997E-2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  <n v="0.34999999999999992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  <n v="-0.18571428571428589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  <n v="0.27000000000000007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  <n v="0.46999999999999986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  <n v="0.47999999999999993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  <n v="0.29999999999999993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  <n v="0.41000000000000003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  <n v="0.47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  <n v="0.26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  <n v="0.34999999999999987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  <n v="0.27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  <n v="-1.7000000000000006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  <n v="0.17499999999999996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.47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  <n v="0.32499999999999984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  <n v="0.47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  <n v="0.21249999999999994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  <n v="0.11249999999999996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  <n v="-0.32352941176470607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  <n v="0.4499999999999999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  <n v="1.9999999999999959E-2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  <n v="-0.83333333333333315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  <n v="0.28000000000000003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  <n v="0.12000000000000004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  <n v="0.5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  <n v="0.28000000000000008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  <n v="9.0000000000000038E-2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  <n v="0.28999999999999992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  <n v="0.21249999999999999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  <n v="-0.36666666666666675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  <n v="0.28999999999999987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  <n v="0.5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  <n v="0.22222222222222213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  <n v="0.45000000000000007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  <n v="0.42000000000000004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  <n v="0.28000000000000003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  <n v="0.25000000000000006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  <n v="0.32499999999999996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  <n v="-0.12857142857142864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  <n v="0.12499999999999986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  <n v="-0.32857142857142863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  <n v="0.46999999999999992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  <n v="-8.2352941176470545E-2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  <n v="0.27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  <n v="0.34999999999999992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  <n v="0.23750000000000004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  <n v="0.36249999999999993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  <n v="0.45999999999999996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  <n v="-1.6500000000000008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  <n v="-0.19999999999999993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  <n v="-0.12500000000000006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  <n v="-0.70000000000000007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  <n v="0.36250000000000004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  <n v="0.36249999999999999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  <n v="-0.2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  <n v="0.27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  <n v="-2.2500000000000004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  <n v="-0.56000000000000005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  <n v="-0.20000000000000012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  <n v="-0.4499999999999999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  <n v="-1.750000000000001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  <n v="-0.23750000000000004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  <n v="0.33750000000000002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  <n v="7.4999999999999983E-2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  <n v="0.36249999999999993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  <n v="0.34999999999999992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  <n v="0.31249999999999978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  <n v="0.29999999999999993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  <n v="7.4999999999999997E-2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  <n v="0.35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  <n v="0.12499999999999997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  <n v="0.10000000000000002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.375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  <n v="-0.18750000000000014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  <n v="0.31249999999999983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  <n v="-0.42499999999999977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  <n v="0.34999999999999992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  <n v="0.31249999999999978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  <n v="0.32499999999999996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  <n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  <n v="0.47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  <n v="0.47000000000000003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  <n v="0.36249999999999999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  <n v="3.9999999999999973E-2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  <n v="0.43000000000000005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  <n v="0.48000000000000004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  <n v="0.49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  <n v="-0.23333333333333325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  <n v="0.45999999999999996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  <n v="0.49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  <n v="0.32999999999999996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  <n v="0.25999999999999995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  <n v="0.28000000000000003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  <n v="0.47000000000000003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  <n v="0.37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  <n v="0.34999999999999987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  <n v="0.25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  <n v="0.35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  <n v="0.48000000000000004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  <n v="0.33749999999999991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  <n v="0.43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  <n v="0.47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  <n v="0.47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  <n v="0.36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  <n v="0.22222222222222218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  <n v="0.28999999999999992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  <n v="0.31249999999999983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  <n v="0.34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  <n v="0.28000000000000003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  <n v="0.35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  <n v="0.22499999999999995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  <n v="0.12499999999999985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  <n v="0.28999999999999998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  <n v="0.25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  <n v="0.25999999999999995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  <n v="0.31249999999999989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  <n v="0.44000000000000011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  <n v="0.45999999999999996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  <n v="0.16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  <n v="0.12499999999999992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  <n v="-0.31428571428571439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  <n v="-0.7250000000000002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  <n v="8.750000000000005E-2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  <n v="-0.21250000000000002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  <n v="0.19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  <n v="0.10999999999999999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  <n v="-0.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  <n v="0.38999999999999996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  <n v="0.4499999999999999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  <n v="0.45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  <n v="0.20000000000000004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  <n v="0.19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  <n v="0.29999999999999988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  <n v="0.20000000000000004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  <n v="0.47999999999999987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  <n v="0.48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  <n v="0.26250000000000001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  <n v="-1.7000000000000008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  <n v="-0.2794117647058823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  <n v="0.37499999999999994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  <n v="0.33749999999999997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  <n v="0.42000000000000004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  <n v="7.5000000000000025E-2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  <n v="0.39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  <n v="0.48000000000000009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  <n v="0.5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  <n v="0.25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  <n v="0.45999999999999996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  <n v="-0.18750000000000003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  <n v="-0.21666666666666673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  <n v="7.9999999999999891E-2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  <n v="0.26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  <n v="-0.16249999999999998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  <n v="0.10000000000000007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  <n v="0.5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  <n v="0.10999999999999992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  <n v="0.47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  <n v="0.32999999999999996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  <n v="0.49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  <n v="0.49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  <n v="0.10000000000000002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  <n v="-0.20000000000000007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  <n v="0.33750000000000002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  <n v="7.5000000000000025E-2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  <n v="0.13749999999999993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  <n v="0.27000000000000007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  <n v="0.26999999999999996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  <n v="0.32999999999999996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  <n v="3.9999999999999966E-2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  <n v="0.47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  <n v="0.48000000000000004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  <n v="0.49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  <n v="0.47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  <n v="0.26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  <n v="0.27000000000000007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  <n v="0.45999999999999996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  <n v="0.38000000000000006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  <n v="0.4499999999999999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  <n v="0.47000000000000003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  <n v="0.45999999999999996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  <n v="0.5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  <n v="0.26999999999999996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  <n v="0.27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  <n v="0.27999999999999997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  <n v="2.0000000000000059E-2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  <n v="0.48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  <n v="0.48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  <n v="0.35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  <n v="0.32499999999999996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  <n v="-0.12500000000000008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  <n v="0.49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  <n v="0.34999999999999992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  <n v="1.2499999999999982E-2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  <n v="0.41000000000000003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  <n v="0.33749999999999997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  <n v="0.24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  <n v="1.2499999999999914E-2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  <n v="0.28999999999999998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  <n v="0.3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  <n v="9.9999999999999992E-2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  <n v="0.4400000000000001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  <n v="1.9999999999999997E-2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  <n v="0.3249999999999999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  <n v="0.27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  <n v="-1.7000000000000008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  <n v="0.45999999999999996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  <n v="0.11249999999999989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  <n v="0.10000000000000005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  <n v="0.37499999999999994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  <n v="-2.5500000000000007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  <n v="0.25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  <n v="0.32499999999999996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  <n v="7.9999999999999891E-2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  <n v="0.47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  <n v="0.28999999999999987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  <n v="0.31249999999999983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  <n v="-7.1428571428571341E-2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  <n v="-0.16250000000000009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  <n v="0.44999999999999996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  <n v="0.48000000000000004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  <n v="0.46999999999999986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  <n v="0.35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  <n v="7.4999999999999969E-2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  <n v="-1.6500000000000004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  <n v="-0.11428571428571431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  <n v="-6.2500000000000056E-2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  <n v="0.16249999999999992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  <n v="0.49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  <n v="0.49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  <n v="0.26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  <n v="0.45999999999999991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  <n v="0.36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  <n v="0.27999999999999997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  <n v="0.28999999999999992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  <n v="-3.7500000000000151E-2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  <n v="-0.69999999999999962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  <n v="0.24999999999999997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  <n v="0.44000000000000006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  <n v="0.18999999999999986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  <n v="-2.8571428571428501E-2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  <n v="0.45999999999999996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  <n v="0.13999999999999999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  <n v="0.26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  <n v="0.48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  <n v="0.47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  <n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  <n v="0.5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  <n v="0.34999999999999992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  <n v="-0.7666666666666665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  <n v="-1.6999999999999997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  <n v="0.49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  <n v="0.35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  <n v="-1.4285714285714408E-2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  <n v="0.33749999999999991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  <n v="7.4999999999999983E-2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  <n v="-0.3000000000000001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  <n v="0.45999999999999996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  <n v="0.36250000000000004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  <n v="0.27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  <n v="0.25000000000000006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  <n v="0.46999999999999992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  <n v="0.45999999999999996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  <n v="0.16999999999999993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  <n v="0.32999999999999996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  <n v="0.48000000000000004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  <n v="-2.8571428571428616E-2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  <n v="0.4200000000000001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  <n v="0.26999999999999996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  <n v="4.9999999999999885E-2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  <n v="-0.24285714285714294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  <n v="0.3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  <n v="-1.5000000000000004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  <n v="0.36250000000000004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  <n v="0.12499999999999988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  <n v="0.33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  <n v="0.49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  <n v="6.2500000000000042E-2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  <n v="0.11249999999999988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  <n v="0.16250000000000001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  <n v="0.34999999999999992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  <n v="-0.7999999999999996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  <n v="-0.4333333333333334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  <n v="-0.7666666666666665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  <n v="0.3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  <n v="0.5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  <n v="0.37000000000000005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  <n v="0.36000000000000004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  <n v="0.29999999999999993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  <n v="7.4999999999999942E-2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  <n v="0.34999999999999987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  <n v="0.39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  <n v="0.33749999999999991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  <n v="0.28999999999999998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  <n v="0.38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  <n v="0.49000000000000005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  <n v="0.45999999999999996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  <n v="0.32499999999999996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  <n v="0.36249999999999999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  <n v="2.0000000000000025E-2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  <n v="0.46999999999999992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  <n v="0.43000000000000005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  <n v="5.9999999999999949E-2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  <n v="0.33749999999999986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  <n v="6.2500000000000069E-2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  <n v="6.9999999999999979E-2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  <n v="0.28999999999999987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  <n v="0.36249999999999993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  <n v="0.33749999999999991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  <n v="0.48000000000000004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  <n v="0.5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  <n v="0.33749999999999991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  <n v="0.36249999999999993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  <n v="0.11249999999999992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  <n v="0.47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  <n v="7.4999999999999983E-2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  <n v="0.48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  <n v="0.34999999999999987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  <n v="9.999999999999995E-2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  <n v="3.9999999999999876E-2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  <n v="0.28000000000000003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  <n v="-0.16250000000000009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  <n v="7.4999999999999969E-2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  <n v="0.33999999999999991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  <n v="0.28000000000000003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  <n v="0.10000000000000005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  <n v="8.7499999999999967E-2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8.7499999999999994E-2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  <n v="0.47000000000000003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  <n v="0.24999999999999997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  <n v="0.33749999999999991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  <n v="0.26000000000000006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  <n v="0.26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  <n v="0.34999999999999992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  <n v="-0.19999999999999987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  <n v="0.34999999999999992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  <n v="9.999999999999995E-2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  <n v="0.25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  <n v="0.33749999999999986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  <n v="-0.17500000000000004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  <n v="0.49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  <n v="0.33749999999999997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  <n v="0.34999999999999992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  <n v="0.33749999999999997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  <n v="0.36249999999999993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  <n v="0.11666666666666672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  <n v="0.13333333333333341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  <n v="0.45999999999999996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  <n v="6.2500000000000042E-2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  <n v="0.43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  <n v="0.49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  <n v="0.36249999999999988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  <n v="0.47999999999999993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  <n v="0.45999999999999996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  <n v="0.48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  <n v="0.23000000000000004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  <n v="0.4499999999999999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  <n v="0.37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  <n v="0.28999999999999998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  <n v="-0.69999999999999984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  <n v="1.1764705882352979E-2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  <n v="0.21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  <n v="0.32999999999999996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  <n v="0.3125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  <n v="0.35000000000000003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  <n v="0.12499999999999988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  <n v="0.42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  <n v="0.47000000000000003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  <n v="0.45999999999999996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  <n v="0.37499999999999989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  <n v="0.37499999999999994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  <n v="0.26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  <n v="0.34999999999999987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  <n v="7.9999999999999918E-2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  <n v="0.27999999999999997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  <n v="-2.7000000000000015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  <n v="0.34999999999999992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  <n v="-0.22499999999999998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  <n v="0.5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  <n v="0.34999999999999992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  <n v="0.10000000000000003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  <n v="-0.2166666666666667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  <n v="3.7499999999999999E-2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  <n v="0.35000000000000009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  <n v="0.4499999999999999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  <n v="0.28999999999999998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  <n v="0.4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  <n v="0.45999999999999996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  <n v="5.8823529411764719E-2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  <n v="0.26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  <n v="6.2499999999999938E-2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  <n v="9.9999999999999978E-2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  <n v="0.33749999999999997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  <n v="-0.79999999999999993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  <n v="7.4999999999999983E-2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.28000000000000003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  <n v="0.35999999999999993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  <n v="0.27500000000000008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  <n v="-0.69999999999999951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  <n v="7.4999999999999956E-2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  <n v="0.31249999999999994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  <n v="7.5000000000000025E-2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  <n v="0.37499999999999994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  <n v="0.37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  <n v="0.33749999999999997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  <n v="0.26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  <n v="0.33749999999999997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  <n v="0.25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  <n v="0.34999999999999992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  <n v="2.0000000000000018E-2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  <n v="0.18999999999999986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  <n v="0.44999999999999996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  <n v="0.31999999999999995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  <n v="0.28999999999999987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  <n v="0.36249999999999982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  <n v="8.7499999999999994E-2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  <n v="0.11249999999999985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  <n v="0.48999999999999994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  <n v="0.3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  <n v="0.32500000000000001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  <n v="6.2500000000000042E-2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  <n v="-0.2375000000000001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  <n v="0.48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  <n v="-0.73333333333333328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  <n v="0.35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  <n v="0.33749999999999997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  <n v="-1.7666666666666664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  <n v="0.37499999999999989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  <n v="0.11249999999999995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  <n v="0.12499999999999993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  <n v="0.48000000000000004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  <n v="7.4999999999999969E-2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  <n v="0.30000000000000004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  <n v="-0.22499999999999998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  <n v="-1.7999999999999987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  <n v="4.9999999999999996E-2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  <n v="0.5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  <n v="0.26999999999999996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  <n v="0.49000000000000005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  <n v="0.49000000000000005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  <n v="-0.69999999999999962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  <n v="0.11249999999999998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  <n v="0.17999999999999991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  <n v="0.48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  <n v="9.9999999999999256E-3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  <n v="-0.16250000000000001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  <n v="0.32499999999999984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  <n v="-1.7500000000000013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  <n v="-0.23750000000000002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  <n v="0.32500000000000001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  <n v="8.7500000000000064E-2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  <n v="-8.7500000000000064E-2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.10000000000000009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1.9999999999999969E-2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  <n v="0.48000000000000004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  <n v="-1.1764705882352886E-2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  <n v="-0.79999999999999982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  <n v="0.3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  <n v="0.28999999999999987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  <n v="0.45999999999999996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  <n v="0.21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  <n v="0.13333333333333336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  <n v="0.49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  <n v="0.19999999999999993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  <n v="6.2499999999999979E-2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  <n v="0.3249999999999999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  <n v="-0.21666666666666665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  <n v="0.44999999999999996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  <n v="0.48000000000000004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  <n v="0.42999999999999994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  <n v="0.33749999999999986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.31249999999999994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  <n v="0.33749999999999986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  <n v="0.33749999999999991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  <n v="9.9999999999999239E-3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  <n v="0.28000000000000003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  <n v="0.4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  <n v="-4.285714285714283E-2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  <n v="0.12499999999999993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  <n v="0.23750000000000002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  <n v="0.36249999999999993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  <n v="-0.11249999999999995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  <n v="0.32499999999999984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  <n v="0.27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  <n v="0.45999999999999991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  <n v="0.41000000000000003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  <n v="0.36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  <n v="0.48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  <n v="0.34999999999999992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  <n v="0.34999999999999987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  <n v="0.29999999999999993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  <n v="0.42000000000000004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  <n v="0.18999999999999989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  <n v="0.4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  <n v="0.47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  <n v="0.48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  <n v="0.48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  <n v="0.48000000000000004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  <n v="0.45999999999999996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  <n v="-0.3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  <n v="-1.6500000000000006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  <n v="0.11249999999999992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  <n v="-0.47999999999999993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  <n v="-0.73333333333333317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  <n v="-0.79999999999999971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  <n v="0.25999999999999995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  <n v="0.42000000000000004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  <n v="0.37499999999999994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  <n v="0.27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  <n v="0.24999999999999994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  <n v="0.1249999999999999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  <n v="-0.18750000000000008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  <n v="0.26249999999999996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  <n v="0.34999999999999992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  <n v="-0.19117647058823542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  <n v="0.33999999999999997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  <n v="0.31999999999999995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  <n v="0.28000000000000008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  <n v="0.48000000000000004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  <n v="0.17999999999999991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  <n v="0.45999999999999996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  <n v="0.5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  <n v="0.48000000000000009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  <n v="0.48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  <n v="0.11249999999999982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  <n v="4.2857142857142767E-2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  <n v="6.2499999999999972E-2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  <n v="-2.857142857142855E-2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  <n v="0.35000000000000003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  <n v="0.36249999999999993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  <n v="-0.21250000000000002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  <n v="0.36250000000000004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  <n v="-0.8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  <n v="0.32499999999999984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  <n v="-0.2500000000000001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  <n v="-0.25000000000000006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  <n v="0.32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  <n v="0.28000000000000003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  <n v="0.28999999999999987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  <n v="-6.2500000000000028E-2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  <n v="0.48000000000000004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  <n v="0.4300000000000001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  <n v="0.4300000000000001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  <n v="0.31999999999999995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  <n v="1.9999999999999987E-2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  <n v="0.29999999999999993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  <n v="1.9999999999999976E-2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  <n v="0.33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.36249999999999999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  <n v="0.28000000000000008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  <n v="0.22999999999999995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  <n v="0.10999999999999995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  <n v="0.5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  <n v="-0.76666666666666639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  <n v="0.28000000000000008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  <n v="0.47000000000000003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  <n v="0.26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  <n v="0.26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  <n v="7.4999999999999956E-2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  <n v="0.33749999999999986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  <n v="-2.5000000000000029E-2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  <n v="7.5000000000000025E-2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  <n v="0.34999999999999992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  <n v="0.35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  <n v="-0.11250000000000006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  <n v="0.27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.26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  <n v="0.3299999999999999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  <n v="-8.7499999999999953E-2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  <n v="0.44000000000000006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  <n v="0.15000000000000002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  <n v="4.9999999999999968E-2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  <n v="0.41000000000000009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  <n v="0.27000000000000007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  <n v="0.27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  <n v="0.27500000000000008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  <n v="1.9999999999999997E-2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  <n v="0.35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  <n v="0.33999999999999997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  <n v="0.25000000000000006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  <n v="0.25000000000000006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  <n v="0.21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  <n v="5.9999999999999949E-2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  <n v="0.48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  <n v="0.1699999999999999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  <n v="0.33750000000000002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  <n v="-4.9999999999999989E-2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  <n v="-0.41666666666666685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  <n v="0.44000000000000011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  <n v="5.9999999999999949E-2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  <n v="0.46999999999999992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  <n v="0.34999999999999987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  <n v="0.5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  <n v="0.35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  <n v="0.29999999999999988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  <n v="0.37999999999999995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  <n v="0.11249999999999993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  <n v="6.2499999999999924E-2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  <n v="0.35000000000000003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  <n v="0.25999999999999995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  <n v="0.44000000000000006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  <n v="0.49000000000000005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  <n v="0.32500000000000001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  <n v="0.27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  <n v="0.36000000000000004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  <n v="0.48000000000000004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  <n v="0.48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  <n v="0.5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  <n v="0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  <n v="0.17647058823529407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  <n v="0.49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  <n v="0.27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  <n v="-0.6666666666666664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  <n v="0.12499999999999997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  <n v="0.3249999999999999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  <n v="-7.4999999999999969E-2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  <n v="-0.70000000000000007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  <n v="0.32499999999999996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  <n v="-0.25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  <n v="0.34999999999999992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  <n v="-0.18750000000000014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  <n v="7.5000000000000067E-2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  <n v="-0.73333333333333317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  <n v="6.2500000000000042E-2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  <n v="8.750000000000005E-2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  <n v="0.47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  <n v="0.32500000000000001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  <n v="0.34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  <n v="0.25999999999999995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  <n v="6.2500000000000042E-2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  <n v="0.34999999999999987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  <n v="0.31249999999999994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  <n v="0.48000000000000004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  <n v="0.10000000000000002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  <n v="7.9999999999999932E-2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  <n v="-1.2999999999999998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  <n v="0.44999999999999996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  <n v="0.49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  <n v="0.45999999999999996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  <n v="0.48000000000000004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  <n v="0.45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  <n v="0.28000000000000003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  <n v="0.26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  <n v="0.36249999999999993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  <n v="0.36249999999999999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  <n v="9.9999999999999922E-2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  <n v="0.33749999999999997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  <n v="-0.32857142857142857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  <n v="0.33999999999999997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.45999999999999985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  <n v="0.26999999999999996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  <n v="0.48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  <n v="0.26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  <n v="-1.5500000000000009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  <n v="-1.7500000000000009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  <n v="0.37499999999999989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  <n v="0.49000000000000005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  <n v="0.37499999999999994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  <n v="-0.16249999999999998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  <n v="0.11249999999999984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  <n v="-0.38333333333333353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  <n v="0.16249999999999992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  <n v="0.28999999999999987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  <n v="0.36249999999999993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  <n v="0.38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  <n v="2.0000000000000018E-2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  <n v="0.1666666666666667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  <n v="0.36249999999999999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  <n v="0.48000000000000004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  <n v="0.11249999999999998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  <n v="0.27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  <n v="0.27000000000000007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  <n v="0.17999999999999994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  <n v="0.28999999999999992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  <n v="0.47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  <n v="0.17777777777777781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  <n v="0.26000000000000006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  <n v="0.26250000000000012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  <n v="4.9999999999999926E-2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  <n v="0.18749999999999989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  <n v="0.48000000000000004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  <n v="-0.25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  <n v="0.44000000000000006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  <n v="0.12499999999999988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  <n v="0.18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  <n v="0.28000000000000008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  <n v="0.46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  <n v="8.9999999999999927E-2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  <n v="0.45999999999999996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  <n v="0.28999999999999992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  <n v="0.26000000000000006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.33999999999999991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  <n v="0.35000000000000009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  <n v="0.48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  <n v="0.29999999999999993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  <n v="0.34999999999999992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  <n v="0.49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  <n v="0.38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  <n v="9.9999999999999978E-2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  <n v="0.48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  <n v="0.48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  <n v="9.9999999999999534E-3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  <n v="0.3199999999999999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  <n v="0.12499999999999993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  <n v="0.26249999999999996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  <n v="-0.15000000000000008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  <n v="0.49000000000000005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  <n v="-0.52000000000000013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  <n v="0.5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  <n v="0.45999999999999996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  <n v="0.26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  <n v="0.25999999999999995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  <n v="-2.7000000000000006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  <n v="0.31249999999999994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  <n v="0.26250000000000007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  <n v="-6.0000000000000074E-2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  <n v="0.25999999999999995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  <n v="0.33750000000000002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  <n v="0.27999999999999997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  <n v="0.36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  <n v="0.14444444444444438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  <n v="4.9999999999999968E-2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  <n v="7.4999999999999969E-2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  <n v="0.33749999999999986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  <n v="0.23749999999999993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  <n v="0.48000000000000004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  <n v="0.44999999999999996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  <n v="0.31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  <n v="0.28999999999999987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  <n v="0.39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  <n v="9.9999999999999936E-2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  <n v="-5.0000000000000017E-2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  <n v="0.35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  <n v="0.375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  <n v="0.48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  <n v="0.26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  <n v="9.9999999999999964E-2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  <n v="0.33749999999999997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  <n v="0.27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  <n v="0.48000000000000004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  <n v="0.4499999999999999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  <n v="-1.7666666666666666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  <n v="0.11249999999999995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  <n v="-0.73333333333333317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  <n v="0.11249999999999988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  <n v="0.14999999999999986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  <n v="-0.7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  <n v="0.48000000000000004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  <n v="0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  <n v="0.26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  <n v="0.3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  <n v="0.35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  <n v="0.26000000000000006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  <n v="0.30999999999999994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  <n v="0.45999999999999996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  <n v="0.49000000000000005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  <n v="-1.4285714285714414E-2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  <n v="7.5000000000000025E-2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  <n v="0.34999999999999992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  <n v="7.5000000000000011E-2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  <n v="0.11249999999999982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.10000000000000002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  <n v="-0.13235294117647067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  <n v="0.33749999999999997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  <n v="0.10000000000000006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  <n v="0.26250000000000007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  <n v="-0.13749999999999996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  <n v="0.45999999999999996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  <n v="0.16999999999999987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  <n v="0.12499999999999989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  <n v="0.48000000000000004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  <n v="-6.2500000000000056E-2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  <n v="0.28000000000000003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  <n v="0.36249999999999999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  <n v="0.33749999999999991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  <n v="0.48000000000000009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  <n v="0.49000000000000005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  <n v="2.0000000000000018E-2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  <n v="0.27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  <n v="-3.7500000000000151E-2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  <n v="0.33749999999999997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  <n v="7.5000000000000011E-2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  <n v="0.48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  <n v="0.15555555555555553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  <n v="-4.444444444444455E-2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  <n v="0.39999999999999997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  <n v="0.17999999999999997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  <n v="0.26999999999999996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  <n v="0.34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  <n v="0.32500000000000001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  <n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  <n v="-0.66666666666666641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  <n v="-0.7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  <n v="-0.11249999999999992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  <n v="0.10000000000000003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  <n v="3.9999999999999952E-2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  <n v="0.48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  <n v="0.22999999999999993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  <n v="0.12499999999999993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  <n v="1.9999999999999997E-2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.36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  <n v="6.9999999999999951E-2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  <n v="0.48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  <n v="1.2499999999999912E-2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  <n v="0.4200000000000001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  <n v="0.24999999999999997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  <n v="0.17999999999999994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  <n v="0.5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  <n v="0.45999999999999996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  <n v="0.44000000000000006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  <n v="0.49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  <n v="-3.7500000000000144E-2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  <n v="-0.21249999999999997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  <n v="-1.600000000000001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  <n v="-0.77500000000000024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5.8823529411764712E-2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  <n v="0.14999999999999997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  <n v="0.36250000000000004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  <n v="0.49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  <n v="0.48000000000000004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  <n v="0.39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  <n v="0.28000000000000003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  <n v="0.44000000000000006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  <n v="0.26000000000000006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  <n v="0.12499999999999997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  <n v="-0.76666666666666683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  <n v="6.2499999999999972E-2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  <n v="6.2500000000000069E-2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  <n v="0.1699999999999999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  <n v="0.28000000000000008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  <n v="0.5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  <n v="0.45999999999999996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  <n v="8.7499999999999994E-2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  <n v="0.49000000000000005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  <n v="0.49000000000000005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  <n v="0.27999999999999997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  <n v="0.47999999999999993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  <n v="6.2499999999999972E-2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  <n v="0.49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  <n v="-0.11250000000000007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  <n v="0.26000000000000006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  <n v="3.9999999999999952E-2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  <n v="0.34999999999999992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  <n v="0.26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  <n v="0.45999999999999996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  <n v="0.47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  <n v="0.34999999999999987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  <n v="7.4999999999999928E-2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  <n v="2.4999999999999918E-2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  <n v="0.49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  <n v="0.23999999999999996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  <n v="0.5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  <n v="0.4499999999999999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  <n v="0.30999999999999994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  <n v="0.48000000000000004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  <n v="0.5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  <n v="0.31249999999999994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  <n v="0.33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  <n v="0.47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  <n v="0.49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  <n v="0.48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  <n v="0.48000000000000004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  <n v="5.999999999999997E-2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  <n v="0.37499999999999994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  <n v="0.44999999999999996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  <n v="0.39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  <n v="0.32500000000000001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  <n v="0.28000000000000003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  <n v="0.26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  <n v="6.9999999999999896E-2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  <n v="0.47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  <n v="4.4444444444444418E-2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  <n v="0.28999999999999998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  <n v="3.7499999999999978E-2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  <n v="-1.2500000000000072E-2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  <n v="0.28000000000000003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  <n v="0.3299999999999999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.48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  <n v="1.9999999999999921E-2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  <n v="-0.38333333333333358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  <n v="0.28999999999999987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  <n v="0.33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  <n v="0.26000000000000006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  <n v="0.47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  <n v="0.44000000000000006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  <n v="-0.52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  <n v="0.34999999999999992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  <n v="-0.16666666666666682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  <n v="7.4999999999999983E-2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  <n v="0.28749999999999998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  <n v="0.16249999999999992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  <n v="0.33999999999999997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  <n v="0.11249999999999989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  <n v="0.12499999999999985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  <n v="9.9999999999999992E-2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  <n v="0.32499999999999996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  <n v="0.29999999999999988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  <n v="0.27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  <n v="8.750000000000005E-2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  <n v="0.42000000000000004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  <n v="0.31999999999999995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  <n v="0.48000000000000004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  <n v="0.27000000000000007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  <n v="0.49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  <n v="0.46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  <n v="0.4200000000000001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  <n v="0.3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  <n v="0.47999999999999993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  <n v="0.34999999999999992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  <n v="0.28000000000000003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  <n v="0.32499999999999996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  <n v="-0.47999999999999993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  <n v="1.0000000000000089E-2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  <n v="0.26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  <n v="0.49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  <n v="9.999999999999995E-2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  <n v="0.30999999999999989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  <n v="9.9999999999999964E-2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.26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  <n v="0.44999999999999996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  <n v="0.29999999999999993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  <n v="0.28000000000000003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  <n v="9.9999999999999978E-2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  <n v="0.49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  <n v="0.48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  <n v="0.36249999999999993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  <n v="0.49000000000000005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  <n v="0.36000000000000004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  <n v="0.1249999999999999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  <n v="0.29999999999999988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  <n v="-0.17500000000000007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  <n v="0.26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  <n v="0.45999999999999996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  <n v="6.25E-2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  <n v="0.26000000000000006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  <n v="0.48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  <n v="0.28000000000000008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  <n v="0.28999999999999987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  <n v="0.49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  <n v="0.31249999999999978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  <n v="0.41000000000000003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  <n v="0.45999999999999996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  <n v="9.999999999999969E-3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  <n v="0.49000000000000005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  <n v="0.47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  <n v="0.25000000000000006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  <n v="0.37499999999999994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  <n v="8.7500000000000078E-2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  <n v="-6.2499999999999986E-2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  <n v="0.1249999999999999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  <n v="-0.3000000000000001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  <n v="6.2500000000000028E-2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  <n v="-0.44999999999999996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  <n v="1.2499999999999912E-2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  <n v="0.48000000000000004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  <n v="0.45999999999999996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  <n v="8.7500000000000036E-2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  <n v="-0.79999999999999971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  <n v="-0.69999999999999984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  <n v="0.42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  <n v="7.7777777777777751E-2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  <n v="2.9999999999999975E-2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  <n v="0.1699999999999999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  <n v="0.46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  <n v="0.18999999999999995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  <n v="0.11249999999999984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  <n v="0.45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  <n v="0.125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  <n v="0.47999999999999993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  <n v="8.750000000000005E-2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  <n v="0.16999999999999987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  <n v="0.39000000000000012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  <n v="0.48000000000000004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  <n v="0.48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  <n v="0.1249999999999999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  <n v="0.27000000000000007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  <n v="0.21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  <n v="0.34999999999999981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  <n v="7.0000000000000021E-2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  <n v="9.9999999999999978E-2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  <n v="0.36249999999999993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  <n v="3.9999999999999952E-2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  <n v="0.35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  <n v="0.32499999999999996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  <n v="0.28999999999999987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  <n v="0.10000000000000002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  <n v="0.30999999999999989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  <n v="0.33999999999999997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  <n v="-2.7000000000000006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  <n v="-1.650000000000001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  <n v="0.39000000000000007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  <n v="0.48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  <n v="3.9999999999999973E-2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  <n v="0.47999999999999993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  <n v="8.7500000000000064E-2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  <n v="0.35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  <n v="0.27499999999999997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  <n v="-0.11250000000000004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  <n v="0.36249999999999999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  <n v="0.37499999999999989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  <n v="0.25000000000000006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  <n v="-0.79999999999999993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  <n v="-0.76666666666666672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  <n v="0.31249999999999983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  <n v="0.28000000000000003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  <n v="0.28000000000000008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  <n v="0.33749999999999997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  <n v="0.27500000000000008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  <n v="-0.7999999999999996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  <n v="-1.6500000000000006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  <n v="0.36249999999999993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  <n v="0.46999999999999992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  <n v="0.48000000000000004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  <n v="0.25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  <n v="0.27000000000000007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  <n v="0.41000000000000009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  <n v="0.18749999999999994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  <n v="0.48999999999999988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  <n v="0.45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  <n v="0.3249999999999999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  <n v="0.11249999999999986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  <n v="-0.18750000000000011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  <n v="0.48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  <n v="0.11249999999999986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  <n v="0.33749999999999991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  <n v="-0.1750000000000001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  <n v="0.16249999999999998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  <n v="-0.22500000000000003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  <n v="0.33750000000000002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  <n v="1.0000000000000089E-2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  <n v="0.44000000000000011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  <n v="0.42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  <n v="0.29999999999999993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  <n v="0.32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  <n v="4.9999999999999982E-2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  <n v="-0.44999999999999996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  <n v="-1.5500000000000005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  <n v="0.11249999999999988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  <n v="-2.5000000000000019E-2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  <n v="0.3249999999999999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  <n v="-1.5000000000000004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  <n v="0.44000000000000006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  <n v="0.48000000000000004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  <n v="-0.83333333333333304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  <n v="6.6666666666666693E-2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  <n v="0.44999999999999996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  <n v="0.47000000000000003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  <n v="0.29999999999999993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  <n v="0.28000000000000008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  <n v="0.45999999999999996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  <n v="9.9999999999999853E-2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  <n v="0.33749999999999997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  <n v="0.41000000000000003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  <n v="0.21111111111111108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  <n v="0.27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  <n v="0.16666666666666669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  <n v="0.27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  <n v="0.3399999999999999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  <n v="-0.26666666666666677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  <n v="0.26250000000000001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  <n v="-2.5500000000000016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  <n v="-0.12500000000000006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  <n v="0.34999999999999992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  <n v="-1.7000000000000011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  <n v="-1.4285714285714403E-2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  <n v="0.30000000000000004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  <n v="0.32499999999999996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  <n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  <n v="-2.8571428571428518E-2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  <n v="0.3374999999999999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  <n v="0.26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  <n v="0.45999999999999996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  <n v="9.9999999999999964E-2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  <n v="0.27500000000000002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  <n v="0.14999999999999997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  <n v="-1.7666666666666664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  <n v="7.4999999999999997E-2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  <n v="0.32499999999999996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  <n v="0.18999999999999986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  <n v="0.44999999999999996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  <n v="0.3249999999999999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  <n v="0.16666666666666669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  <n v="0.37499999999999994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  <n v="0.38999999999999996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  <n v="0.35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  <n v="0.21111111111111105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  <n v="0.36249999999999999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  <n v="7.4999999999999983E-2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  <n v="0.28999999999999987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  <n v="0.125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  <n v="-2.5500000000000012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  <n v="0.35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  <n v="-5.8823529411764705E-2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  <n v="0.26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  <n v="0.48999999999999994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  <n v="2.0000000000000025E-2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  <n v="0.28999999999999998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  <n v="0.41000000000000014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  <n v="0.45999999999999991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  <n v="0.27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  <n v="0.27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  <n v="0.36249999999999993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  <n v="6.2500000000000014E-2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  <n v="-0.1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  <n v="0.25000000000000006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  <n v="5.8823529411764719E-2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  <n v="9.999999999999969E-3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  <n v="0.19999999999999996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  <n v="0.11249999999999991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  <n v="9.9999999999999936E-2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  <n v="0.22499999999999995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  <n v="0.47000000000000003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  <n v="0.14000000000000007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  <n v="0.14000000000000004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  <n v="8.7499999999999925E-2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  <n v="0.33749999999999997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  <n v="7.4999999999999914E-2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  <n v="-0.76666666666666672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  <n v="0.27500000000000002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  <n v="0.27500000000000002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  <n v="0.31249999999999989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  <n v="0.37499999999999994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  <n v="0.49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  <n v="0.48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  <n v="0.33749999999999991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  <n v="0.28999999999999998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  <n v="0.47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  <n v="0.4300000000000001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  <n v="0.27000000000000007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  <n v="0.25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  <n v="0.27999999999999997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  <n v="0.46999999999999992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  <n v="0.49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  <n v="0.1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  <n v="0.28000000000000008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  <n v="0.28999999999999992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  <n v="0.47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  <n v="1.9999999999999997E-2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  <n v="6.2500000000000042E-2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  <n v="9.9999999999999964E-2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  <n v="0.29000000000000004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  <n v="0.33749999999999991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  <n v="0.29999999999999993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  <n v="0.12499999999999996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  <n v="0.25999999999999995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  <n v="0.27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  <n v="0.34999999999999992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  <n v="-1.55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  <n v="0.34999999999999992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  <n v="-0.23333333333333339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  <n v="-6.2499999999999924E-2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  <n v="0.4499999999999999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  <n v="0.25999999999999995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  <n v="0.47999999999999993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  <n v="0.33749999999999991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  <n v="-0.11249999999999993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  <n v="1.2499999999999912E-2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  <n v="-0.19999999999999996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  <n v="0.22500000000000006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  <n v="0.31249999999999983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  <n v="0.31249999999999989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  <n v="-0.25714285714285706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  <n v="-0.125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  <n v="0.33749999999999991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  <n v="0.28999999999999987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  <n v="0.34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  <n v="0.5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  <n v="0.28999999999999992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  <n v="0.49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  <n v="0.41000000000000003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  <n v="0.47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  <n v="9.9999999999999881E-3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  <n v="0.28000000000000003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  <n v="0.26999999999999996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  <n v="6.9999999999999896E-2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  <n v="0.45999999999999996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  <n v="0.26250000000000007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  <n v="8.7499999999999939E-2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  <n v="-0.25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  <n v="-1.566666666666666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  <n v="-4.999999999999992E-2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  <n v="8.7499999999999994E-2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  <n v="-0.18333333333333338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  <n v="0.28749999999999998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  <n v="0.39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  <n v="4.9999999999999954E-2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  <n v="0.48000000000000004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  <n v="0.48000000000000004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  <n v="0.31249999999999994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  <n v="-0.22500000000000006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.375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  <n v="0.35000000000000003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  <n v="0.13000000000000006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  <n v="0.26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  <n v="0.32500000000000001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  <n v="0.41000000000000003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  <n v="-0.79999999999999982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  <n v="0.29999999999999993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  <n v="0.26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  <n v="0.43000000000000005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  <n v="0.46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  <n v="0.42000000000000004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  <n v="0.25999999999999995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  <n v="0.5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  <n v="-2.6500000000000008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  <n v="0.47999999999999993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  <n v="0.25000000000000006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  <n v="0.38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  <n v="0.34999999999999987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  <n v="-0.73333333333333306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  <n v="-0.21249999999999991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  <n v="0.49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  <n v="0.49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  <n v="0.33749999999999986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  <n v="0.48000000000000004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  <n v="-1.6500000000000001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  <n v="0.44999999999999996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  <n v="0.5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  <n v="0.33749999999999991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  <n v="0.33749999999999991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  <n v="0.3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  <n v="0.45999999999999996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  <n v="-0.20000000000000015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  <n v="3.7499999999999915E-2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  <n v="0.24999999999999997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  <n v="0.20000000000000004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  <n v="0.36000000000000004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  <n v="0.21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  <n v="0.44000000000000011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  <n v="0.47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  <n v="0.24999999999999994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  <n v="-0.22499999999999998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  <n v="0.3249999999999999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  <n v="0.33749999999999997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  <n v="0.14999999999999988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  <n v="-0.18750000000000003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  <n v="0.46999999999999992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  <n v="0.10000000000000002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  <n v="-0.35000000000000009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  <n v="7.4999999999999983E-2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  <n v="-0.17500000000000007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  <n v="0.34999999999999987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  <n v="0.11249999999999986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  <n v="0.28000000000000008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.24000000000000005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8.7499999999999994E-2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  <n v="0.26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  <n v="0.375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  <n v="0.28999999999999987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  <n v="0.12000000000000001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  <n v="0.46999999999999992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  <n v="0.33750000000000002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  <n v="0.36999999999999994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  <n v="-1.5500000000000007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  <n v="0.33749999999999997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  <n v="0.10000000000000007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  <n v="0.31249999999999989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  <n v="0.48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  <n v="-0.23749999999999993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  <n v="-0.13750000000000009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  <n v="0.35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  <n v="-0.15000000000000011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  <n v="0.36249999999999993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  <n v="0.34999999999999992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  <n v="0.1699999999999999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  <n v="0.14000000000000001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  <n v="0.49000000000000005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  <n v="0.29999999999999988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  <n v="0.49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  <n v="0.47999999999999987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  <n v="0.5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  <n v="8.7499999999999967E-2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  <n v="0.44999999999999996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  <n v="0.34999999999999992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  <n v="0.36249999999999993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  <n v="0.49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  <n v="0.47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  <n v="0.48000000000000004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  <n v="0.49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  <n v="0.28999999999999998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  <n v="0.11000000000000004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  <n v="0.46999999999999986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  <n v="0.37777777777777782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  <n v="0.24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  <n v="0.28999999999999998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  <n v="0.3299999999999999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  <n v="0.44999999999999996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  <n v="0.47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  <n v="0.35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  <n v="0.33999999999999997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  <n v="0.12499999999999983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  <n v="0.5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  <n v="1.1111111111111053E-2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  <n v="0.25999999999999995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  <n v="-0.22499999999999998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  <n v="0.44000000000000006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  <n v="0.49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  <n v="0.47999999999999993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  <n v="0.28999999999999992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  <n v="0.48999999999999994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  <n v="0.36249999999999988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  <n v="0.28000000000000003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  <n v="0.29999999999999988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  <n v="-0.97500000000000009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  <n v="7.4999999999999997E-2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  <n v="-0.83333333333333326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  <n v="0.25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  <n v="0.29999999999999993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  <n v="-0.16250000000000009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  <n v="0.34999999999999992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  <n v="0.48000000000000004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  <n v="0.48000000000000004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  <n v="0.1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  <n v="0.28000000000000008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  <n v="0.16249999999999989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  <n v="0.37499999999999994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  <n v="0.10000000000000003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  <n v="0.48000000000000004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  <n v="0.27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  <n v="3.0000000000000065E-2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  <n v="0.28000000000000008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  <n v="0.375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  <n v="-0.77500000000000024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  <n v="0.11249999999999988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  <n v="0.26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  <n v="0.47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  <n v="0.17999999999999994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  <n v="0.12499999999999985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  <n v="-1.2500000000000127E-2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  <n v="0.34999999999999987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  <n v="0.28999999999999992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  <n v="0.42000000000000004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  <n v="0.25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  <n v="-0.23750000000000002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  <n v="-0.56000000000000016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  <n v="-0.23333333333333331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  <n v="-1.6000000000000005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.3000000000000001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  <n v="0.21249999999999999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  <n v="-1.5500000000000005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  <n v="0.44999999999999996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  <n v="3.0000000000000013E-2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  <n v="0.46999999999999992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  <n v="0.49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  <n v="0.45999999999999996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  <n v="0.49000000000000005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  <n v="0.49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  <n v="0.5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  <n v="0.27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  <n v="0.33749999999999991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  <n v="0.11249999999999984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  <n v="0.29999999999999988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  <n v="0.48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  <n v="0.29999999999999988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  <n v="0.14000000000000004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  <n v="0.48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  <n v="0.38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  <n v="0.11249999999999989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  <n v="1.2499999999999832E-2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  <n v="0.28999999999999992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  <n v="-1.4285714285714464E-2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  <n v="0.12499999999999996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  <n v="0.33749999999999991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  <n v="8.7499999999999994E-2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  <n v="0.34999999999999987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  <n v="0.47000000000000003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  <n v="9.999999999999995E-2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  <n v="-0.6666666666666663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  <n v="0.35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  <n v="-0.23333333333333334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  <n v="-0.22499999999999995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  <n v="0.28000000000000003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  <n v="0.22000000000000003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  <n v="0.28000000000000003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  <n v="3.0000000000000061E-2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  <n v="0.30999999999999994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  <n v="-0.16250000000000009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  <n v="0.48000000000000004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  <n v="0.13333333333333322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  <n v="-0.66666666666666652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  <n v="0.34999999999999992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  <n v="-0.2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  <n v="-6.2499999999999993E-2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  <n v="-0.31666666666666676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  <n v="-0.73333333333333328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  <n v="-0.12500000000000011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  <n v="0.36249999999999999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  <n v="7.4999999999999969E-2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  <n v="0.4200000000000001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  <n v="5.9999999999999915E-2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  <n v="7.5000000000000067E-2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  <n v="-9.9999999999999978E-2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-1.1111111111111195E-2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  <n v="0.36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  <n v="0.23999999999999996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  <n v="0.48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  <n v="0.45999999999999996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  <n v="0.41000000000000003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  <n v="0.35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  <n v="-0.74999999999999989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  <n v="0.34999999999999987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  <n v="7.4999999999999928E-2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  <n v="0.48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  <n v="0.45999999999999996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  <n v="0.3299999999999999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  <n v="8.750000000000005E-2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  <n v="0.16249999999999989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  <n v="0.27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  <n v="0.30999999999999994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  <n v="0.27000000000000007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  <n v="0.44000000000000011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  <n v="0.28999999999999998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  <n v="0.45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  <n v="0.25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  <n v="0.20999999999999996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  <n v="8.9999999999999927E-2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  <n v="0.5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  <n v="0.48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  <n v="7.4999999999999997E-2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  <n v="0.37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  <n v="0.27999999999999997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  <n v="0.28000000000000008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  <n v="0.33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  <n v="0.27000000000000007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  <n v="9.999999999999995E-2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  <n v="0.33749999999999986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  <n v="0.1000000000000001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  <n v="-0.8600000000000001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  <n v="-0.76666666666666639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  <n v="0.11249999999999995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  <n v="-1.2500000000000134E-2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  <n v="0.34999999999999992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  <n v="0.10000000000000002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  <n v="7.4999999999999997E-2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  <n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  <n v="-3.7500000000000068E-2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  <n v="-0.3000000000000001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  <n v="0.45999999999999991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  <n v="0.49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  <n v="0.16249999999999998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  <n v="-0.7666666666666665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  <n v="0.3249999999999999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  <n v="0.48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  <n v="0.16249999999999998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  <n v="3.7499999999999908E-2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  <n v="0.11249999999999988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  <n v="0.10000000000000002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  <n v="-0.11249999999999998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  <n v="0.34999999999999992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  <n v="-0.12500000000000006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  <n v="0.28999999999999992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  <n v="0.45999999999999991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  <n v="0.22999999999999998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  <n v="0.45999999999999991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  <n v="-0.20000000000000004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  <n v="-0.20000000000000004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  <n v="-0.7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  <n v="0.27999999999999997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  <n v="8.7499999999999981E-2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  <n v="0.31249999999999989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  <n v="-7.4999999999999956E-2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  <n v="0.4900000000000001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  <n v="0.34999999999999992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  <n v="0.49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  <n v="0.33999999999999997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  <n v="0.49000000000000005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  <n v="0.49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  <n v="0.11249999999999998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  <n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  <n v="0.19999999999999998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  <n v="0.42000000000000004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  <n v="0.28000000000000008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  <n v="0.31249999999999989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  <n v="0.45999999999999996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  <n v="0.24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  <n v="0.44999999999999996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  <n v="0.32499999999999996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  <n v="-0.21666666666666681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-0.83333333333333326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  <n v="-0.83333333333333337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  <n v="0.44999999999999996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  <n v="0.26000000000000006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  <n v="0.33750000000000002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  <n v="-1.55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  <n v="0.28999999999999992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  <n v="0.21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  <n v="0.36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  <n v="0.33749999999999986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  <n v="-1.2500000000000072E-2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  <n v="-0.44999999999999996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  <n v="-0.25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  <n v="0.26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  <n v="0.26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  <n v="0.47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  <n v="0.16999999999999993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  <n v="9.9999999999999978E-2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  <n v="0.24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  <n v="-0.80000000000000038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  <n v="0.35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  <n v="0.31249999999999989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  <n v="-0.27142857142857146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.32499999999999984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  <n v="0.25000000000000006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  <n v="6.6666666666666749E-2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  <n v="0.48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  <n v="4.9999999999999954E-2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  <n v="0.22500000000000001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  <n v="6.2499999999999903E-2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  <n v="0.3249999999999999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  <n v="-1.7000000000000011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  <n v="0.32499999999999996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  <n v="0.11111111111111115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  <n v="0.46999999999999992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  <n v="0.48000000000000004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  <n v="-2.7000000000000015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  <n v="0.49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  <n v="-0.19999999999999998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  <n v="0.28999999999999998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  <n v="0.27999999999999997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  <n v="-1.7500000000000007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  <n v="9.999999999999995E-2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  <n v="0.375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  <n v="0.33749999999999986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  <n v="0.12499999999999982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  <n v="0.49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  <n v="0.12000000000000001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  <n v="0.37000000000000005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  <n v="0.42000000000000004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  <n v="-0.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  <n v="0.28999999999999987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  <n v="7.4999999999999983E-2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  <n v="0.48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  <n v="0.26999999999999996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  <n v="0.29999999999999988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  <n v="0.48000000000000004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  <n v="0.28999999999999987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  <n v="0.25000000000000006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  <n v="0.44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  <n v="0.28999999999999987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  <n v="0.22999999999999993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  <n v="0.48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  <n v="4.9999999999999933E-2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  <n v="0.32499999999999996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  <n v="0.27999999999999997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  <n v="8.7499999999999994E-2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  <n v="0.34999999999999987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  <n v="0.28000000000000003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  <n v="-0.6666666666666663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  <n v="0.35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  <n v="-0.6666666666666663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  <n v="0.36250000000000004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  <n v="0.38999999999999996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  <n v="0.5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  <n v="0.26999999999999996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  <n v="0.45999999999999996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  <n v="-0.22500000000000001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  <n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  <n v="0.48000000000000009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  <n v="0.11249999999999992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  <n v="-0.17500000000000013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  <n v="0.31249999999999983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  <n v="0.28000000000000003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  <n v="0.3125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  <n v="0.27000000000000007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  <n v="0.45999999999999996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  <n v="0.28000000000000003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  <n v="0.1699999999999999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5.8823529411764712E-2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  <n v="0.47999999999999993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  <n v="0.49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  <n v="0.48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  <n v="0.26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  <n v="2.0000000000000018E-2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  <n v="0.25000000000000006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  <n v="0.28999999999999992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  <n v="0.47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  <n v="-0.12857142857142864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  <n v="-4.2857142857142871E-2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  <n v="0.31999999999999995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  <n v="0.48000000000000004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  <n v="0.47999999999999993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  <n v="-0.73333333333333339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  <n v="7.4999999999999942E-2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  <n v="0.36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  <n v="0.28000000000000008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  <n v="0.43000000000000005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  <n v="-0.76666666666666639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  <n v="0.11249999999999988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  <n v="0.32500000000000001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  <n v="0.28999999999999987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  <n v="0.33749999999999991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  <n v="-0.5166666666666666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  <n v="0.48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  <n v="0.37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  <n v="0.5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  <n v="8.7500000000000008E-2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  <n v="-0.22499999999999998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  <n v="0.11249999999999988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  <n v="-0.53999999999999981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  <n v="0.10000000000000006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  <n v="-1.6000000000000008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  <n v="0.33749999999999991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  <n v="0.33750000000000002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  <n v="-0.54999999999999993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  <n v="0.34999999999999992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  <n v="-0.18571428571428572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  <n v="7.4999999999999969E-2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  <n v="0.14999999999999986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  <n v="-0.125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  <n v="0.36249999999999999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  <n v="0.23750000000000007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  <n v="-0.47999999999999993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  <n v="0.29999999999999993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  <n v="0.28999999999999987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  <n v="0.47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  <n v="0.16999999999999987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  <n v="0.44999999999999996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  <n v="0.36249999999999988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  <n v="0.36000000000000004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  <n v="0.48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  <n v="0.26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  <n v="0.40000000000000008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  <n v="0.4499999999999999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  <n v="0.34999999999999992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  <n v="0.29999999999999993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  <n v="0.17999999999999997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  <n v="0.44999999999999996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  <n v="0.27000000000000007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  <n v="0.26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  <n v="0.42000000000000004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  <n v="7.4999999999999956E-2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  <n v="0.25999999999999995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  <n v="0.47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  <n v="0.5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  <n v="0.48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  <n v="0.44000000000000011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  <n v="-8.7500000000000008E-2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  <n v="-0.47499999999999987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  <n v="0.11249999999999985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4.9999999999999961E-2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  <n v="0.18999999999999992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  <n v="0.17499999999999988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  <n v="0.48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  <n v="0.35000000000000003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  <n v="0.45999999999999996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  <n v="0.49000000000000005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  <n v="0.30999999999999994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  <n v="0.32499999999999996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.32499999999999996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  <n v="0.49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  <n v="0.47000000000000003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  <n v="9.9999999999999964E-2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.34999999999999992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  <n v="0.12499999999999993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  <n v="-0.7666666666666665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  <n v="8.7500000000000036E-2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  <n v="0.32999999999999996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  <n v="6.2500000000000056E-2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  <n v="0.11249999999999995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  <n v="0.45999999999999996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  <n v="0.11249999999999992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  <n v="8.750000000000005E-2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  <n v="0.36249999999999988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  <n v="0.12499999999999993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  <n v="-1.0999999999999999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  <n v="-0.47499999999999987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  <n v="-0.12500000000000006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  <n v="0.26250000000000012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  <n v="0.47999999999999993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  <n v="0.49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  <n v="0.19999999999999998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  <n v="8.7500000000000008E-2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  <n v="0.20999999999999996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  <n v="0.26000000000000006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  <n v="0.28999999999999981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  <n v="0.47000000000000003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  <n v="0.46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  <n v="0.47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  <n v="0.37499999999999994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  <n v="0.47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  <n v="0.16249999999999998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  <n v="-0.73333333333333306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  <n v="8.7500000000000022E-2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  <n v="0.34999999999999992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  <n v="0.35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  <n v="0.10000000000000005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  <n v="0.33749999999999997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  <n v="0.39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  <n v="0.14000000000000001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  <n v="3.9999999999999945E-2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  <n v="0.32499999999999984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  <n v="7.5000000000000039E-2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  <n v="-1.4285714285714448E-2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  <n v="0.23750000000000002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  <n v="-0.11249999999999995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  <n v="0.45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  <n v="0.22500000000000003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  <n v="7.5000000000000011E-2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  <n v="0.26000000000000006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  <n v="0.33749999999999991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  <n v="0.45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  <n v="0.25000000000000006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  <n v="0.16999999999999998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  <n v="0.26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  <n v="0.44999999999999996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  <n v="0.47000000000000003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  <n v="0.44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  <n v="0.4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  <n v="0.28000000000000003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  <n v="0.26000000000000006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  <n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  <n v="7.4999999999999983E-2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  <n v="0.12222222222222215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  <n v="0.33750000000000008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  <n v="-0.23750000000000004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  <n v="-1.4285714285714391E-2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-5.7142857142857134E-2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  <n v="0.22500000000000006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  <n v="-0.42499999999999988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  <n v="0.5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  <n v="0.38000000000000006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  <n v="0.35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  <n v="-0.76666666666666639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  <n v="0.36249999999999999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  <n v="0.31249999999999994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  <n v="0.48000000000000004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  <n v="0.45999999999999996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  <n v="-0.18750000000000014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  <n v="0.34999999999999992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  <n v="8.9999999999999927E-2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  <n v="0.28999999999999992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  <n v="0.45999999999999996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  <n v="0.47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  <n v="0.14999999999999988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  <n v="0.11249999999999984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  <n v="-0.24999999999999994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  <n v="-9.9999999999999992E-2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  <n v="0.34999999999999992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  <n v="9.9999999999999908E-2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  <n v="0.44999999999999996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  <n v="8.750000000000005E-2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  <n v="0.33749999999999997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  <n v="0.28000000000000003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  <n v="0.48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  <n v="7.4999999999999969E-2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  <n v="0.11249999999999986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  <n v="-0.44999999999999979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  <n v="-0.82499999999999996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  <n v="-1.6000000000000008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  <n v="-0.49999999999999989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  <n v="-0.67999999999999983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  <n v="-1.4333333333333331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  <n v="-0.17499999999999999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  <n v="0.21249999999999999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  <n v="8.7499999999999967E-2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  <n v="0.34999999999999992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  <n v="0.49000000000000005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  <n v="0.36249999999999999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  <n v="0.36250000000000004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  <n v="-0.35000000000000026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  <n v="-0.66666666666666663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  <n v="-1.4333333333333327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  <n v="-0.25714285714285706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  <n v="-0.6666666666666663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  <n v="3.7499999999999999E-2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  <n v="-0.69999999999999951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  <n v="0.42000000000000004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  <n v="0.5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  <n v="0.32499999999999996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  <n v="-1.6000000000000014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  <n v="-0.29999999999999993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  <n v="-2.857142857142848E-2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  <n v="-0.47499999999999981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  <n v="0.26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  <n v="0.5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  <n v="0.11000000000000003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  <n v="0.15000000000000002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  <n v="0.48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  <n v="0.44999999999999996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  <n v="0.48999999999999994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  <n v="0.28000000000000003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  <n v="0.27000000000000007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  <n v="0.26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  <n v="0.12499999999999992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  <n v="-8.7499999999999953E-2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  <n v="0.14000000000000007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  <n v="0.46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  <n v="0.41000000000000003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  <n v="0.25999999999999995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.28000000000000003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  <n v="0.11249999999999986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  <n v="-0.69999999999999962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  <n v="7.9999999999999932E-2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  <n v="0.46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  <n v="9.9999999999999777E-3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  <n v="0.28999999999999998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  <n v="0.10000000000000002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  <n v="0.45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  <n v="6.2500000000000056E-2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  <n v="0.34999999999999987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  <n v="0.46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  <n v="0.26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  <n v="0.47000000000000003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  <n v="0.28000000000000003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.29999999999999988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  <n v="3.9999999999999931E-2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  <n v="0.45999999999999996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  <n v="0.47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  <n v="0.48000000000000004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  <n v="0.47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  <n v="0.33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  <n v="0.16999999999999987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  <n v="0.49000000000000005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  <n v="-8.7500000000000064E-2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  <n v="0.34999999999999992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  <n v="0.37499999999999994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  <n v="-0.22499999999999992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  <n v="0.36000000000000004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-0.25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  <n v="6.2499999999999958E-2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  <n v="0.48000000000000004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  <n v="0.44999999999999996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  <n v="0.3249999999999999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  <n v="0.47000000000000003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-1.6000000000000014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  <n v="-0.15000000000000013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  <n v="0.47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  <n v="0.18999999999999997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  <n v="-0.72500000000000009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  <n v="0.35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  <n v="6.2499999999999965E-2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  <n v="0.48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  <n v="0.20999999999999994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  <n v="2.0000000000000025E-2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  <n v="0.45999999999999996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  <n v="0.29999999999999993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  <n v="0.23749999999999999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  <n v="-0.21666666666666654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  <n v="0.46000000000000008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  <n v="0.375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  <n v="0.28000000000000003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  <n v="0.48000000000000004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  <n v="0.29999999999999988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  <n v="0.48000000000000004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  <n v="0.33999999999999997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  <n v="0.28999999999999998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  <n v="0.28999999999999987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  <n v="0.46999999999999992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  <n v="-0.73333333333333295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  <n v="-0.27142857142857152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  <n v="-1.7000000000000008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  <n v="0.29999999999999993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  <n v="0.35000000000000003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  <n v="0.35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  <n v="-2.7000000000000006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  <n v="-0.18750000000000003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  <n v="0.27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  <n v="0.48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  <n v="0.12499999999999992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  <n v="0.28999999999999992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  <n v="-0.79999999999999982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  <n v="0.22000000000000003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  <n v="0.27000000000000007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  <n v="0.37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  <n v="7.4999999999999956E-2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  <n v="7.4999999999999997E-2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  <n v="-1.7500000000000009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  <n v="0.36250000000000004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5.000000000000001E-2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  <n v="3.000000000000003E-2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  <n v="-0.73333333333333328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  <n v="0.27999999999999997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  <n v="0.5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  <n v="0.49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  <n v="0.45999999999999996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  <n v="0.45999999999999991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  <n v="6.2500000000000028E-2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  <n v="0.45999999999999996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  <n v="0.26999999999999996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  <n v="0.46999999999999992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  <n v="0.11249999999999982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  <n v="0.47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  <n v="-0.16666666666666685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  <n v="-0.58333333333333359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  <n v="3.7499999999999999E-2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  <n v="0.11249999999999992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-0.1125000000000001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  <n v="-0.9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  <n v="0.3249999999999999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  <n v="0.11000000000000001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  <n v="0.36250000000000004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  <n v="0.28999999999999998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  <n v="0.29999999999999988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  <n v="0.46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  <n v="6.25E-2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  <n v="0.49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  <n v="-4.9999999999999975E-2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  <n v="0.47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  <n v="-0.25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  <n v="-0.18571428571428569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  <n v="0.3125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  <n v="-0.36666666666666681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  <n v="0.11666666666666657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  <n v="0.35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  <n v="0.36249999999999993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  <n v="0.10000000000000002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  <n v="0.46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  <n v="0.46999999999999992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  <n v="0.3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  <n v="0.28000000000000003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  <n v="0.5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  <n v="0.48000000000000004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  <n v="0.27000000000000007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  <n v="0.47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  <n v="0.25000000000000006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  <n v="0.45999999999999996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  <n v="0.23999999999999996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  <n v="0.49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  <n v="0.48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  <n v="0.26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  <n v="0.30999999999999994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  <n v="-0.20000000000000015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  <n v="5.0000000000000065E-2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  <n v="6.2500000000000042E-2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  <n v="-0.7666666666666666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  <n v="0.26250000000000007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  <n v="0.33749999999999997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  <n v="7.4999999999999956E-2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  <n v="0.29999999999999988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  <n v="0.49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  <n v="0.44999999999999996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  <n v="0.47999999999999993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  <n v="0.45999999999999996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  <n v="0.45999999999999996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  <n v="0.26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  <n v="0.18888888888888883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  <n v="0.49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  <n v="0.25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  <n v="0.48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  <n v="0.11249999999999986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  <n v="-2.7000000000000011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  <n v="0.42000000000000004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  <n v="0.25999999999999995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  <n v="0.22000000000000003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  <n v="0.29999999999999993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  <n v="0.24999999999999994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  <n v="0.27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  <n v="-1.6000000000000005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  <n v="0.36249999999999993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  <n v="0.49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  <n v="0.29999999999999993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  <n v="3.0000000000000006E-2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-0.3000000000000001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  <n v="9.0000000000000038E-2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  <n v="0.32499999999999996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  <n v="0.34999999999999992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  <n v="6.6666666666666666E-2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  <n v="-0.69999999999999973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  <n v="-7.1428571428571355E-2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  <n v="-0.15000000000000008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  <n v="0.32499999999999996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  <n v="3.0000000000000044E-2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  <n v="0.27000000000000007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  <n v="0.1058823529411765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  <n v="0.26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  <n v="0.43000000000000005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  <n v="0.28000000000000008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  <n v="0.47000000000000003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  <n v="0.47000000000000003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  <n v="0.34999999999999992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  <n v="7.4999999999999956E-2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  <n v="0.30000000000000004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  <n v="7.4999999999999914E-2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  <n v="0.34999999999999992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  <n v="0.31249999999999989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  <n v="0.28999999999999992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  <n v="0.33749999999999991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  <n v="0.45999999999999996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  <n v="0.46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  <n v="0.28000000000000003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  <n v="0.17999999999999991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  <n v="0.26999999999999996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  <n v="3.3333333333333284E-2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  <n v="0.31249999999999989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.32499999999999996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  <n v="9.999999999999995E-2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  <n v="0.18749999999999994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  <n v="0.48000000000000004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  <n v="0.36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  <n v="0.25000000000000006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  <n v="0.33749999999999991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  <n v="0.22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  <n v="0.11666666666666661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  <n v="-7.1428571428571341E-2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  <n v="0.12499999999999986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  <n v="0.36249999999999999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  <n v="2.4999999999999991E-2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  <n v="0.35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  <n v="0.34999999999999992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  <n v="0.16249999999999992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  <n v="0.3249999999999999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  <n v="0.26000000000000006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  <n v="0.44999999999999996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  <n v="0.20999999999999996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  <n v="-8.750000000000005E-2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  <n v="0.31249999999999989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  <n v="0.32499999999999984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  <n v="0.12499999999999989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  <n v="3.9999999999999945E-2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  <n v="0.28999999999999992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  <n v="0.36249999999999999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  <n v="0.33749999999999997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  <n v="0.375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  <n v="0.11249999999999984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  <n v="0.26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  <n v="0.26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  <n v="0.48000000000000004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-1.6500000000000008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  <n v="0.375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  <n v="0.44999999999999996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  <n v="0.36249999999999999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  <n v="7.4999999999999983E-2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  <n v="0.34999999999999992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  <n v="8.750000000000005E-2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  <n v="-1.7500000000000009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  <n v="7.4999999999999983E-2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  <n v="0.49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  <n v="-0.76666666666666627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  <n v="0.1124999999999998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  <n v="0.17499999999999988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  <n v="-0.31666666666666676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  <n v="0.3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  <n v="-0.73333333333333306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  <n v="0.48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  <n v="7.4999999999999997E-2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  <n v="-0.73333333333333317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  <n v="-0.22499999999999998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  <n v="0.23999999999999996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  <n v="0.29999999999999993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  <n v="6.2499999999999993E-2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  <n v="0.46999999999999992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  <n v="0.28000000000000008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  <n v="0.26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  <n v="0.47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  <n v="0.18749999999999997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  <n v="0.375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  <n v="0.3249999999999999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  <n v="0.36250000000000004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  <n v="0.47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  <n v="0.46999999999999992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  <n v="0.37499999999999989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  <n v="0.33749999999999997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  <n v="-0.76666666666666639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  <n v="0.24999999999999994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  <n v="-5.7142857142857162E-2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  <n v="0.18749999999999983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  <n v="1.2500000000000028E-2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  <n v="2.9999999999999961E-2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  <n v="0.44999999999999996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  <n v="3.0000000000000013E-2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  <n v="0.28999999999999987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  <n v="0.24999999999999994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.28000000000000003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  <n v="0.35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  <n v="0.19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  <n v="0.34999999999999987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  <n v="0.44999999999999996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  <n v="0.34999999999999987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  <n v="0.49000000000000005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  <n v="0.32499999999999996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  <n v="-0.76666666666666639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  <n v="0.45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  <n v="0.28999999999999992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  <n v="0.44000000000000011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  <n v="0.47999999999999987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  <n v="0.49000000000000005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  <n v="0.32999999999999996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  <n v="0.45999999999999996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  <n v="0.3299999999999999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  <n v="0.23750000000000004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  <n v="0.32500000000000001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  <n v="0.26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  <n v="0.28999999999999987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  <n v="0.36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  <n v="0.47999999999999993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  <n v="0.28999999999999998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-0.79999999999999982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  <n v="7.4999999999999928E-2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  <n v="-0.79999999999999993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  <n v="-0.12500000000000003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  <n v="0.41000000000000003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  <n v="0.27999999999999997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  <n v="0.44000000000000006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  <n v="-0.23333333333333334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  <n v="-0.69999999999999984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  <n v="-0.30000000000000016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  <n v="7.5000000000000053E-2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  <n v="0.44999999999999996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  <n v="0.35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  <n v="0.11249999999999993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  <n v="0.25000000000000006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  <n v="-0.73999999999999988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.35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  <n v="-2.0500000000000003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  <n v="0.16999999999999987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  <n v="0.47000000000000003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  <n v="0.49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  <n v="9.999999999999969E-3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  <n v="0.49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  <n v="7.4999999999999969E-2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  <n v="0.35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  <n v="0.5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  <n v="0.49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  <n v="0.49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  <n v="0.33749999999999991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  <n v="0.24999999999999994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  <n v="0.28000000000000003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  <n v="0.10000000000000002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  <n v="0.28999999999999998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  <n v="0.11249999999999985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  <n v="2.2222222222222272E-2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  <n v="0.21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  <n v="1.2500000000000013E-2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  <n v="0.23750000000000004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  <n v="0.31249999999999989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  <n v="-2.6000000000000005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  <n v="7.4999999999999969E-2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  <n v="-0.69999999999999984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  <n v="-0.7999999999999996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  <n v="0.28000000000000008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  <n v="0.41000000000000003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  <n v="1.2500000000000001E-2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  <n v="0.32499999999999996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  <n v="0.25000000000000006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  <n v="-0.18750000000000008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  <n v="0.12499999999999992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  <n v="-2.8571428571428616E-2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  <n v="-1.325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  <n v="-2.5500000000000016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  <n v="0.12499999999999993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  <n v="-1.2500000000000022E-2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  <n v="-0.83333333333333326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  <n v="0.16250000000000001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  <n v="0.13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  <n v="0.47000000000000003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  <n v="0.37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  <n v="0.28999999999999987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  <n v="0.45999999999999996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  <n v="0.26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  <n v="0.25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  <n v="0.12499999999999988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  <n v="-0.34545454545454524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  <n v="9.9999999999999964E-2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  <n v="-0.55000000000000016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  <n v="0.33999999999999997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  <n v="0.3399999999999999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  <n v="8.750000000000005E-2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  <n v="0.31249999999999989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  <n v="0.34999999999999992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  <n v="0.31249999999999989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  <n v="0.45999999999999996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  <n v="0.36249999999999999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  <n v="0.35000000000000009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  <n v="0.49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  <n v="0.28999999999999992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  <n v="0.48000000000000004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  <n v="0.28999999999999992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  <n v="0.34999999999999987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  <n v="0.36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  <n v="0.34999999999999992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  <n v="-0.83333333333333348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  <n v="0.25999999999999995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  <n v="-0.17500000000000004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  <n v="0.11249999999999998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  <n v="0.3299999999999999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  <n v="0.3299999999999999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  <n v="0.31249999999999989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  <n v="0.16249999999999987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  <n v="0.33749999999999986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.47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  <n v="0.5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  <n v="0.25999999999999995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  <n v="0.45999999999999996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  <n v="0.39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  <n v="0.49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  <n v="0.32499999999999996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  <n v="0.27999999999999997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  <n v="-0.93333333333333324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  <n v="0.4200000000000001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  <n v="0.47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  <n v="0.40000000000000008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  <n v="0.3249999999999999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  <n v="0.33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  <n v="-0.14285714285714288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  <n v="0.38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  <n v="4.9999999999999885E-2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  <n v="0.3249999999999999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  <n v="-0.66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  <n v="-0.22500000000000006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  <n v="0.3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  <n v="0.4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  <n v="0.36250000000000004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  <n v="0.46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  <n v="0.29999999999999993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  <n v="0.4499999999999999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  <n v="0.28000000000000003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  <n v="0.25999999999999995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  <n v="0.48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  <n v="0.27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  <n v="0.48000000000000009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  <n v="0.28000000000000008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  <n v="0.28000000000000003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  <n v="-0.19999999999999996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  <n v="0.34999999999999987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  <n v="0.27999999999999997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  <n v="-0.22857142857142856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  <n v="-0.83333333333333326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  <n v="-1.2500000000000023E-2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  <n v="0.36250000000000004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  <n v="0.10000000000000003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  <n v="-4.7058823529411813E-2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  <n v="0.26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  <n v="-0.21249999999999999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  <n v="-0.66666666666666663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  <n v="0.12499999999999983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  <n v="0.33999999999999997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  <n v="0.3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  <n v="0.12499999999999988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  <n v="0.34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  <n v="0.26249999999999996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  <n v="0.5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  <n v="-0.79999999999999971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  <n v="-1.6500000000000006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  <n v="0.14999999999999986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  <n v="-0.13749999999999996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  <n v="0.3299999999999999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  <n v="7.9999999999999932E-2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  <n v="0.41000000000000009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  <n v="-0.21666666666666659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  <n v="0.25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  <n v="0.35000000000000003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  <n v="0.47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  <n v="-0.42000000000000026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  <n v="0.36000000000000004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  <n v="0.39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  <n v="7.500000000000008E-2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  <n v="0.33749999999999997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  <n v="9.9999999999999992E-2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  <n v="-0.60000000000000009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  <n v="-0.87499999999999989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  <n v="-7.1428571428571397E-2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  <n v="-1.7000000000000008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  <n v="-0.1750000000000001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  <n v="6.2500000000000014E-2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  <n v="0.34999999999999992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  <n v="-0.17142857142857143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  <n v="0.17999999999999991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  <n v="8.7499999999999981E-2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  <n v="0.49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  <n v="5.000000000000001E-2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  <n v="0.44999999999999996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  <n v="-0.69999999999999962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  <n v="-0.7666666666666665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  <n v="0.19999999999999998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  <n v="8.750000000000005E-2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  <n v="0.28999999999999998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  <n v="-0.26666666666666689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  <n v="0.33750000000000002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  <n v="-0.83333333333333326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  <n v="0.27000000000000007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  <n v="0.27999999999999997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  <n v="0.37499999999999994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  <n v="0.21249999999999999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  <n v="0.26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  <n v="0.48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  <n v="0.28000000000000003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  <n v="0.35000000000000003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  <n v="0.13000000000000006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  <n v="0.32499999999999996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  <n v="0.17999999999999994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  <n v="-0.37499999999999994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  <n v="-0.21666666666666667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  <n v="-0.79999999999999971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  <n v="0.14999999999999994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  <n v="0.26250000000000012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  <n v="0.44000000000000006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  <n v="0.12499999999999989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  <n v="0.24999999999999997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  <n v="0.18888888888888886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  <n v="0.28000000000000003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  <n v="0.26999999999999996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  <n v="0.47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  <n v="0.36000000000000004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  <n v="0.10000000000000002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  <n v="-0.58181818181818168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  <n v="-0.22499999999999992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  <n v="9.9999999999999992E-2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  <n v="-0.18750000000000011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  <n v="-2.6000000000000005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  <n v="0.5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  <n v="0.48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  <n v="0.39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  <n v="-0.18333333333333343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  <n v="0.32499999999999984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  <n v="0.4499999999999999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  <n v="0.44999999999999996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  <n v="0.11249999999999993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  <n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  <n v="-0.2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  <n v="-0.36666666666666681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  <n v="0.48000000000000004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  <n v="-0.18750000000000014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  <n v="0.375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  <n v="-0.21666666666666673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  <n v="0.21249999999999994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  <n v="-0.73333333333333306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  <n v="-0.2375000000000001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  <n v="-7.1428571428571314E-2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  <n v="-0.76666666666666627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  <n v="0.36250000000000004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  <n v="0.28999999999999998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  <n v="0.28999999999999998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  <n v="9.9999999999999256E-3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  <n v="0.28999999999999987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  <n v="0.44999999999999996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  <n v="0.32499999999999984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  <n v="9.9999999999999992E-2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  <n v="0.27000000000000007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  <n v="0.11249999999999982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  <n v="9.9999999999999777E-3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  <n v="0.49000000000000005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  <n v="0.28000000000000003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  <n v="0.29999999999999993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  <n v="0.48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  <n v="0.35999999999999993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  <n v="0.48999999999999994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  <n v="0.27000000000000007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  <n v="0.28999999999999992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  <n v="9.9999999999999881E-3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  <n v="0.12499999999999994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  <n v="0.18749999999999989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  <n v="0.31249999999999989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  <n v="0.44999999999999996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  <n v="0.26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  <n v="0.45999999999999996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  <n v="-0.38333333333333358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  <n v="0.19999999999999998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  <n v="7.4999999999999983E-2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  <n v="0.3625000000000001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  <n v="0.13749999999999993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  <n v="0.34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  <n v="0.45999999999999996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  <n v="0.29999999999999988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  <n v="8.235294117647049E-2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  <n v="0.28000000000000008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  <n v="-6.2500000000000028E-2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  <n v="0.11249999999999986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  <n v="0.36250000000000004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  <n v="6.9999999999999937E-2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  <n v="-0.55000000000000004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  <n v="7.9999999999999891E-2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  <n v="0.11249999999999988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  <n v="-8.7499999999999967E-2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  <n v="-2.5000000000000026E-2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  <n v="-1.4285714285714363E-2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  <n v="0.12499999999999978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  <n v="-0.21666666666666665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  <n v="0.33749999999999986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  <n v="-0.79999999999999982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  <n v="-0.25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  <n v="-0.66666666666666641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  <n v="-0.22499999999999987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  <n v="-1.4333333333333329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  <n v="0.11249999999999984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  <n v="0.17500000000000002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  <n v="-7.1428571428571494E-2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  <n v="-0.79999999999999982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  <n v="0.47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  <n v="0.49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  <n v="0.49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  <n v="0.48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  <n v="0.26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  <n v="-0.21249999999999997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  <n v="-0.69999999999999973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  <n v="0.33749999999999997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  <n v="0.36249999999999993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  <n v="0.26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  <n v="0.33749999999999997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  <n v="0.27999999999999997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  <n v="0.35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  <n v="-1.2500000000000035E-2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  <n v="0.45999999999999996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  <n v="0.35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  <n v="8.7499999999999925E-2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  <n v="0.34999999999999992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  <n v="0.36249999999999999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  <n v="-1.1749999999999996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  <n v="0.35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  <n v="0.16249999999999981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  <n v="0.32499999999999996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  <n v="-0.24285714285714288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  <n v="-1.7500000000000004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  <n v="6.2500000000000056E-2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  <n v="0.11249999999999992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  <n v="0.33749999999999997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  <n v="5.0000000000000024E-2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  <n v="0.26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  <n v="0.5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  <n v="9.9999999999999922E-2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  <n v="0.24000000000000002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  <n v="0.3374999999999999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  <n v="0.45999999999999996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  <n v="0.14999999999999997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  <n v="0.25000000000000006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  <n v="0.4499999999999999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  <n v="0.25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  <n v="0.27000000000000007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  <n v="0.33999999999999991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  <n v="0.47000000000000003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  <n v="0.4300000000000001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  <n v="-0.79999999999999993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  <n v="-0.20000000000000009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  <n v="0.29999999999999993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  <n v="0.23749999999999993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  <n v="0.28999999999999987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  <n v="0.44999999999999996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  <n v="0.27000000000000007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  <n v="0.28999999999999992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  <n v="0.26999999999999996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  <n v="9.9999999999999829E-3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  <n v="0.45999999999999996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  <n v="0.44999999999999996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  <n v="0.375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  <n v="-0.24285714285714288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  <n v="0.35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  <n v="0.49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  <n v="0.48999999999999994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  <n v="0.23000000000000004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  <n v="-9.9999999999999936E-2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  <n v="0.48000000000000004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  <n v="0.30999999999999989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  <n v="4.9999999999999885E-2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  <n v="0.31249999999999978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  <n v="-0.12857142857142859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  <n v="-2.7000000000000006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  <n v="0.32499999999999996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  <n v="0.18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  <n v="0.47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  <n v="0.28999999999999987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  <n v="0.42000000000000004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  <n v="0.14000000000000004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  <n v="0.11249999999999988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  <n v="0.33999999999999997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  <n v="0.11249999999999992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  <n v="0.5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-1.5500000000000009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  <n v="0.11249999999999984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  <n v="0.28999999999999987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  <n v="0.36249999999999999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  <n v="-0.2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  <n v="7.5000000000000025E-2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  <n v="0.37499999999999994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  <n v="7.5000000000000011E-2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  <n v="0.16249999999999989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  <n v="0.45999999999999996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  <n v="0.28999999999999987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  <n v="0.47000000000000003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  <n v="0.32999999999999996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  <n v="3.9999999999999931E-2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  <n v="0.45999999999999991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  <n v="0.45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  <n v="-0.83333333333333326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  <n v="-0.7333333333333335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  <n v="-1.4285714285714334E-2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  <n v="0.34999999999999992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  <n v="0.10000000000000005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  <n v="0.46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  <n v="0.31999999999999995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  <n v="0.45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  <n v="0.3249999999999999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  <n v="0.33749999999999997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  <n v="-5.0000000000000044E-2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  <n v="0.11249999999999989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  <n v="-0.11250000000000006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2.5000000000000005E-2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  <n v="0.26999999999999996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  <n v="-1.05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  <n v="0.46999999999999992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  <n v="0.11249999999999985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  <n v="-0.6666666666666663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  <n v="-1.4999999999999993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  <n v="9.9999999999999964E-2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  <n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  <n v="-0.25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  <n v="7.5000000000000025E-2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  <n v="0.1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  <n v="8.7499999999999925E-2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  <n v="-1.6000000000000012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  <n v="-1.7500000000000013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  <n v="-0.54999999999999982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  <n v="0.5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  <n v="0.25999999999999995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  <n v="0.34999999999999992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  <n v="0.48000000000000004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  <n v="-0.62000000000000011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  <n v="0.23750000000000002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  <n v="0.45999999999999996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  <n v="0.45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  <n v="0.28999999999999992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  <n v="0.49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  <n v="0.30999999999999994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  <n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  <n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  <n v="0.21249999999999994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  <n v="-0.13750000000000007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  <n v="0.16000000000000009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  <n v="0.17499999999999988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  <n v="0.34999999999999992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  <n v="0.45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  <n v="0.47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  <n v="0.47999999999999993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  <n v="4.9999999999999892E-2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  <n v="0.18999999999999997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  <n v="0.30999999999999994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  <n v="1.9999999999999997E-2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  <n v="0.1699999999999999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  <n v="0.36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  <n v="8.750000000000005E-2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  <n v="0.20000000000000004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  <n v="0.28000000000000003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  <n v="0.25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  <n v="3.7499999999999936E-2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  <n v="2.2222222222222233E-2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  <n v="0.26000000000000006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  <n v="0.45999999999999996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  <n v="0.49000000000000005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  <n v="0.28999999999999987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  <n v="0.47999999999999993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  <n v="0.3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  <n v="0.1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  <n v="0.19999999999999993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  <n v="-0.27142857142857135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  <n v="7.4999999999999928E-2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  <n v="-7.1428571428571397E-2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  <n v="0.47999999999999987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  <n v="0.5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  <n v="0.10000000000000005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  <n v="8.750000000000005E-2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  <n v="0.12499999999999986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  <n v="0.32500000000000001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  <n v="-0.73333333333333306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  <n v="0.31249999999999989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  <n v="0.3000000000000001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  <n v="0.48000000000000004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  <n v="-1.3249999999999997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  <n v="-0.29999999999999988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  <n v="7.4999999999999983E-2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  <n v="7.4999999999999997E-2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  <n v="0.48000000000000004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  <n v="0.28999999999999987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  <n v="0.48000000000000004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  <n v="0.44999999999999996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  <n v="0.31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  <n v="0.3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  <n v="0.31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  <n v="-0.66666666666666641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  <n v="0.47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  <n v="0.32499999999999996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  <n v="4.9999999999999878E-2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  <n v="0.10000000000000003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  <n v="8.7499999999999939E-2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  <n v="7.4999999999999997E-2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  <n v="0.35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  <n v="0.28000000000000003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  <n v="0.28888888888888881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  <n v="0.26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  <n v="8.7499999999999953E-2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  <n v="-6.2500000000000056E-2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  <n v="0.32499999999999984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  <n v="0.33749999999999997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  <n v="0.34999999999999987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  <n v="-7.1428571428571411E-2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  <n v="0.26000000000000006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  <n v="0.47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  <n v="0.28999999999999998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  <n v="0.28999999999999987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  <n v="0.29999999999999988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  <n v="0.26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  <n v="0.47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  <n v="0.23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  <n v="0.49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  <n v="-1.3333333333333333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  <n v="-0.83333333333333326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  <n v="-0.7666666666666665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  <n v="1.2500000000000039E-2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  <n v="0.10000000000000002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  <n v="-0.43999999999999995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  <n v="0.36250000000000004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  <n v="6.2499999999999958E-2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  <n v="-0.30000000000000004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  <n v="0.33749999999999991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  <n v="-0.11250000000000004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  <n v="-0.21249999999999991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  <n v="0.28000000000000008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.36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  <n v="0.48000000000000004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  <n v="0.28999999999999987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  <n v="0.41000000000000003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  <n v="-0.69999999999999951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  <n v="0.47999999999999993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  <n v="-0.69999999999999973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  <n v="-1.7500000000000009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  <n v="0.26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  <n v="0.17499999999999985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  <n v="7.9999999999999946E-2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  <n v="0.45999999999999996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  <n v="0.48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  <n v="0.28999999999999992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  <n v="0.48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  <n v="0.47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  <n v="0.34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  <n v="0.19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  <n v="0.11999999999999998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  <n v="0.44999999999999996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  <n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  <n v="0.27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  <n v="0.21249999999999991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  <n v="0.47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  <n v="0.47000000000000003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  <n v="0.44000000000000006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  <n v="0.23000000000000004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  <n v="0.25000000000000006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  <n v="0.22222222222222204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  <n v="0.5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  <n v="0.36249999999999999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  <n v="0.29999999999999993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  <n v="0.21000000000000002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  <n v="0.48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  <n v="0.39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  <n v="0.28000000000000008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  <n v="0.17999999999999997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  <n v="0.48000000000000004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  <n v="0.5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  <n v="0.11249999999999984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  <n v="8.7499999999999981E-2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  <n v="0.36249999999999999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  <n v="-1.5500000000000005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  <n v="0.39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  <n v="3.0000000000000082E-2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  <n v="0.26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  <n v="0.46999999999999992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  <n v="-9.9999999999999936E-2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  <n v="0.49000000000000005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  <n v="0.28000000000000003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  <n v="0.21999999999999995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  <n v="0.33999999999999997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  <n v="0.28999999999999998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  <n v="0.36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.2500000000000013E-2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  <n v="-0.69999999999999984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  <n v="0.375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  <n v="0.19999999999999996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  <n v="-0.20000000000000009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  <n v="0.33749999999999991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  <n v="0.28999999999999992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1.2500000000000013E-2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  <n v="0.31249999999999983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  <n v="-0.69999999999999962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  <n v="0.3199999999999999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  <n v="0.26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  <n v="0.47000000000000003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  <n v="0.35000000000000003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  <n v="0.3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  <n v="-1.4285714285714448E-2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  <n v="6.249999999999991E-2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  <n v="-0.20000000000000009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  <n v="-0.25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  <n v="0.36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  <n v="0.23749999999999999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  <n v="-0.17500000000000007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  <n v="-8.750000000000005E-2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  <n v="0.31249999999999983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  <n v="0.35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  <n v="0.36249999999999999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  <n v="0.4200000000000001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  <n v="0.48000000000000004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  <n v="0.375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  <n v="0.11249999999999995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  <n v="0.48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  <n v="0.45999999999999996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  <n v="0.29999999999999988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  <n v="0.375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  <n v="0.48000000000000004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  <n v="0.47000000000000003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  <n v="0.26999999999999996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  <n v="0.28999999999999987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  <n v="0.1875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  <n v="0.04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  <n v="0.31999999999999995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  <n v="0.13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  <n v="0.48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  <n v="0.3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  <n v="0.48000000000000004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  <n v="6.2499999999999972E-2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  <n v="0.11249999999999993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  <n v="0.34999999999999992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  <n v="0.24999999999999986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.28000000000000003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  <n v="0.19999999999999998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  <n v="0.34999999999999992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  <n v="0.32499999999999996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  <n v="0.34999999999999992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  <n v="0.25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  <n v="0.46999999999999992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  <n v="0.3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  <n v="0.20999999999999988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  <n v="0.27000000000000007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  <n v="0.10000000000000005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  <n v="0.35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  <n v="8.750000000000005E-2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  <n v="0.29999999999999993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  <n v="-0.66666666666666663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  <n v="-1.4666666666666668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  <n v="0.19999999999999996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  <n v="0.46999999999999992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  <n v="0.27000000000000007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  <n v="0.46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  <n v="0.27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  <n v="0.37500000000000006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  <n v="0.27000000000000007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  <n v="0.27000000000000007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  <n v="-1.7000000000000004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  <n v="8.7499999999999967E-2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  <n v="-0.33333333333333348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  <n v="-0.18750000000000008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  <n v="0.47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  <n v="-1.6500000000000008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  <n v="0.31249999999999989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  <n v="0.31249999999999994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  <n v="-0.69999999999999962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  <n v="-1.6000000000000008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  <n v="-3.7500000000000165E-2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  <n v="0.48999999999999994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  <n v="0.5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  <n v="0.10000000000000002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  <n v="0.49000000000000005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  <n v="0.46999999999999992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  <n v="0.28999999999999987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  <n v="1.1111111111111059E-2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  <n v="-0.23749999999999988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  <n v="0.36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  <n v="0.34999999999999992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  <n v="-8.7500000000000008E-2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  <n v="-0.18750000000000006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  <n v="0.11249999999999993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  <n v="-0.79999999999999971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  <n v="-0.8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  <n v="0.12499999999999989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  <n v="0.1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  <n v="0.44999999999999996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  <n v="0.25999999999999995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  <n v="-8.5714285714285757E-2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  <n v="0.44000000000000006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  <n v="9.4117647058823556E-2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  <n v="-0.20000000000000012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  <n v="0.26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  <n v="0.49000000000000005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  <n v="0.36249999999999993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  <n v="0.47999999999999993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  <n v="0.26999999999999996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  <n v="6.249999999999991E-2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  <n v="0.28999999999999998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  <n v="0.35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  <n v="7.5000000000000039E-2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  <n v="0.16666666666666671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  <n v="7.4999999999999997E-2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  <n v="0.32499999999999996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  <n v="9.9999999999999922E-2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  <n v="0.26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  <n v="0.12499999999999993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.34999999999999992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  <n v="0.10000000000000002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  <n v="0.16249999999999989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  <n v="-6.2500000000000056E-2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  <n v="8.7500000000000022E-2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  <n v="-3.7500000000000096E-2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  <n v="0.45999999999999996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  <n v="0.36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  <n v="0.46999999999999992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  <n v="9.0000000000000038E-2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  <n v="0.29999999999999993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  <n v="0.45999999999999996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  <n v="0.48000000000000004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  <n v="-0.17142857142857143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  <n v="0.44999999999999996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  <n v="0.3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  <n v="-0.42499999999999971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  <n v="-0.20000000000000015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  <n v="-0.25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  <n v="0.35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  <n v="0.35000000000000003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  <n v="-2.600000000000001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  <n v="0.49000000000000005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  <n v="0.28000000000000003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  <n v="0.44999999999999996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.34999999999999992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  <n v="0.28999999999999987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  <n v="0.3299999999999999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  <n v="0.44999999999999996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  <n v="-0.66666666666666663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  <n v="0.18999999999999989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  <n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  <n v="-0.23750000000000004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  <n v="0.36249999999999999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  <n v="0.11249999999999992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  <n v="-1.4999999999999993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  <n v="0.48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  <n v="0.45999999999999996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  <n v="-0.11249999999999998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  <n v="0.36249999999999993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  <n v="0.48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  <n v="0.11249999999999986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  <n v="0.4499999999999999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  <n v="0.47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  <n v="0.36249999999999993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  <n v="7.5000000000000025E-2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  <n v="0.35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  <n v="-1.2499999999999998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  <n v="-0.35000000000000003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  <n v="7.5000000000000011E-2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  <n v="0.1374999999999999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  <n v="0.1374999999999999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  <n v="0.36249999999999993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  <n v="0.12499999999999988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  <n v="0.30000000000000004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  <n v="0.19999999999999998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  <n v="0.28750000000000003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  <n v="0.48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  <n v="0.27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  <n v="0.43000000000000005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  <n v="0.40000000000000008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  <n v="0.46999999999999992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  <n v="0.31250000000000006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  <n v="0.49000000000000005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  <n v="0.48999999999999994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  <n v="0.49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  <n v="0.11249999999999979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  <n v="-0.76666666666666616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  <n v="0.37499999999999983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  <n v="0.3000000000000001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  <n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  <n v="0.3249999999999999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  <n v="0.11249999999999993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  <n v="0.34999999999999992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  <n v="0.37499999999999994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  <n v="-1.7500000000000004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  <n v="0.24999999999999997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  <n v="2.4999999999999911E-2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  <n v="0.27000000000000007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  <n v="0.15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  <n v="-5.8823529411764705E-2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  <n v="-1.05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  <n v="7.4999999999999969E-2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  <n v="0.49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  <n v="7.9999999999999918E-2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  <n v="-0.27142857142857152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  <n v="0.12499999999999982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  <n v="0.32500000000000001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  <n v="0.28000000000000003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  <n v="0.18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  <n v="0.46999999999999992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  <n v="0.10000000000000003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  <n v="-0.73333333333333306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  <n v="0.48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  <n v="0.5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  <n v="0.45000000000000007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  <n v="0.29999999999999993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  <n v="0.17999999999999997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  <n v="-1.4285714285714408E-2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  <n v="0.29999999999999993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  <n v="9.999999999999995E-2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  <n v="0.32499999999999996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  <n v="0.5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  <n v="0.12499999999999985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  <n v="0.4499999999999999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  <n v="0.35000000000000009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  <n v="0.25999999999999995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  <n v="0.26000000000000006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  <n v="0.34999999999999992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  <n v="-0.11249999999999995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  <n v="0.25999999999999995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  <n v="-1.5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  <n v="0.11249999999999992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  <n v="7.5000000000000025E-2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  <n v="-1.6000000000000003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  <n v="-1.6000000000000003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  <n v="-0.1875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  <n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  <n v="-0.54999999999999993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  <n v="-0.17500000000000004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  <n v="0.37499999999999989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  <n v="0.28999999999999998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  <n v="3.9999999999999952E-2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  <n v="0.48999999999999994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  <n v="-0.13750000000000007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  <n v="0.4599999999999999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  <n v="0.26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  <n v="0.37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  <n v="2.4999999999999925E-2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  <n v="0.33749999999999986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  <n v="-0.2375000000000001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  <n v="-0.79999999999999993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  <n v="0.12499999999999985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  <n v="0.34999999999999992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  <n v="0.34999999999999992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  <n v="0.5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  <n v="-2.1000000000000005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  <n v="-0.18750000000000014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  <n v="0.11249999999999989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  <n v="-0.21666666666666654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  <n v="-0.1750000000000001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  <n v="0.34999999999999992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  <n v="-0.69999999999999973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  <n v="-0.73333333333333306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  <n v="0.31249999999999978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  <n v="0.29999999999999993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  <n v="0.28999999999999992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  <n v="0.3249999999999999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  <n v="0.33749999999999986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  <n v="0.27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  <n v="0.3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  <n v="0.3249999999999999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  <n v="0.11249999999999985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  <n v="0.33749999999999997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  <n v="0.48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  <n v="0.45999999999999996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  <n v="0.47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  <n v="0.28000000000000008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  <n v="0.45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  <n v="-0.66666666666666641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  <n v="0.125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  <n v="-0.69999999999999973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  <n v="-1.6999999999999997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  <n v="-0.76666666666666661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  <n v="0.44000000000000006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  <n v="1.2500000000000009E-2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  <n v="0.32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  <n v="0.32999999999999996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  <n v="0.28999999999999998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  <n v="0.4300000000000001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  <n v="1.9999999999999969E-2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  <n v="0.28999999999999992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  <n v="0.34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  <n v="0.32999999999999996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  <n v="9.9999999999999829E-3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  <n v="1.0000000000000089E-2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  <n v="0.46999999999999992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  <n v="0.28999999999999998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  <n v="0.32499999999999996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  <n v="0.12499999999999988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  <n v="0.31249999999999994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  <n v="0.11000000000000003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  <n v="0.44999999999999996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  <n v="0.31999999999999995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  <n v="0.21249999999999991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  <n v="8.7500000000000008E-2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  <n v="8.750000000000005E-2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  <n v="0.25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  <n v="0.49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  <n v="-2.600000000000001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  <n v="0.33750000000000008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  <n v="-0.14285714285714279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  <n v="-1.7500000000000007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.23999999999999996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  <n v="2.0000000000000098E-2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  <n v="0.33999999999999991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  <n v="0.14000000000000004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  <n v="-8.7499999999999953E-2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  <n v="-0.47500000000000009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  <n v="0.34999999999999992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  <n v="0.33749999999999991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  <n v="-1.5000000000000004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  <n v="-0.27499999999999991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  <n v="0.36250000000000004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  <n v="0.4499999999999999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  <n v="0.26000000000000006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  <n v="1.1764705882352884E-2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  <n v="0.10000000000000003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  <n v="5.9999999999999915E-2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  <n v="0.35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  <n v="0.39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  <n v="0.44000000000000011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  <n v="0.36249999999999993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  <n v="0.32999999999999996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  <n v="-0.66666666666666674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  <n v="0.32499999999999984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  <n v="0.27999999999999997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  <n v="-0.76666666666666661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  <n v="0.22499999999999998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  <n v="7.5000000000000025E-2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  <n v="0.25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  <n v="-0.69999999999999973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  <n v="0.29999999999999993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  <n v="9.4117647058823445E-2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  <n v="3.9999999999999959E-2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  <n v="0.33750000000000002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.35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  <n v="0.42000000000000004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  <n v="0.47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  <n v="0.36249999999999993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  <n v="0.27000000000000007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  <n v="0.28000000000000003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  <n v="0.48000000000000004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  <n v="4.9999999999999892E-2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  <n v="0.3249999999999999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  <n v="0.36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  <n v="0.38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  <n v="-0.23750000000000007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  <n v="-1.3250000000000002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  <n v="-8.5714285714285715E-2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  <n v="0.17499999999999991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  <n v="-1.5000000000000007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  <n v="-1.6500000000000006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  <n v="-2.5500000000000012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  <n v="0.33999999999999997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  <n v="0.44999999999999996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  <n v="0.24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  <n v="0.34999999999999987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  <n v="0.32499999999999996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  <n v="0.36250000000000004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  <n v="9.9999999999999978E-2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  <n v="-0.73333333333333328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  <n v="-0.22500000000000003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  <n v="0.29999999999999982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  <n v="0.18750000000000003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  <n v="0.11249999999999984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  <n v="0.3249999999999999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  <n v="0.26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  <n v="0.26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  <n v="0.49000000000000005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  <n v="0.3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  <n v="0.44000000000000006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  <n v="0.46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  <n v="0.48000000000000004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  <n v="0.14000000000000001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  <n v="0.28999999999999998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  <n v="0.4499999999999999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  <n v="0.18999999999999989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  <n v="0.11249999999999986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  <n v="0.46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  <n v="0.11249999999999985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  <n v="0.28000000000000008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  <n v="7.5000000000000025E-2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  <n v="-0.19117647058823539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  <n v="0.30000000000000004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  <n v="-0.20000000000000007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  <n v="-0.27142857142857152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  <n v="0.375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  <n v="-0.1999999999999999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  <n v="-7.1428571428571327E-2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  <n v="-2.6500000000000008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  <n v="-1.4285714285714334E-2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  <n v="0.11249999999999986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  <n v="0.28000000000000008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  <n v="0.24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  <n v="0.48999999999999994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  <n v="-0.14285714285714282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  <n v="0.26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  <n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  <n v="0.34999999999999992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  <n v="0.3125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  <n v="0.1166666666666666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  <n v="-0.17500000000000013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  <n v="-1.7000000000000011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  <n v="0.23749999999999999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  <n v="-0.18750000000000006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  <n v="-0.67499999999999982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  <n v="0.36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  <n v="0.49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  <n v="0.28999999999999987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  <n v="0.29999999999999988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  <n v="-0.97499999999999998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  <n v="0.47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  <n v="0.47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  <n v="-0.45454545454545459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  <n v="0.38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  <n v="0.11249999999999993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  <n v="8.7499999999999981E-2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  <n v="0.36249999999999999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  <n v="0.49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  <n v="0.27000000000000007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  <n v="1.2499999999999992E-2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  <n v="-0.20000000000000015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  <n v="0.3299999999999999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  <n v="0.48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  <n v="0.47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  <n v="0.48999999999999994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  <n v="0.47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  <n v="0.28000000000000003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  <n v="0.15000000000000002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  <n v="0.48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  <n v="0.48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  <n v="0.16000000000000006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  <n v="0.44999999999999996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  <n v="-9.9999999999999978E-2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  <n v="0.16000000000000006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  <n v="0.35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  <n v="0.44000000000000006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  <n v="0.16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  <n v="0.26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  <n v="0.34999999999999992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  <n v="0.34999999999999987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  <n v="-5.8823529411764795E-2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  <n v="-3.7500000000000096E-2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  <n v="0.17999999999999997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  <n v="-0.16250000000000014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  <n v="0.29999999999999988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  <n v="0.26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  <n v="0.49000000000000005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  <n v="0.33749999999999991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  <n v="0.1699999999999999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  <n v="0.33749999999999991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  <n v="0.28999999999999998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  <n v="0.29999999999999988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  <n v="0.44999999999999996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  <n v="-0.67999999999999994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  <n v="-0.38333333333333358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  <n v="-0.21666666666666662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-0.44999999999999984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  <n v="-0.52499999999999969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  <n v="0.32499999999999996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  <n v="0.37499999999999994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  <n v="-7.1428571428571411E-2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  <n v="0.47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  <n v="0.48000000000000004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  <n v="0.49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  <n v="0.48000000000000004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  <n v="0.41000000000000003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  <n v="-0.70000000000000007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  <n v="9.9999999999999922E-2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  <n v="7.5000000000000011E-2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  <n v="0.49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  <n v="-1.2500000000000101E-2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  <n v="0.10000000000000003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  <n v="0.34999999999999992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  <n v="-1.7500000000000007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  <n v="-0.25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  <n v="0.25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  <n v="0.26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  <n v="0.39999999999999997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  <n v="0.48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  <n v="0.2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  <n v="-0.4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  <n v="0.16249999999999992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  <n v="-0.66666666666666652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  <n v="-0.20000000000000009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  <n v="8.750000000000005E-2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  <n v="-0.39999999999999974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  <n v="6.2499999999999986E-2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  <n v="-0.73333333333333295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  <n v="0.36249999999999993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  <n v="-0.73333333333333328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  <n v="-0.69999999999999973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.19999999999999993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  <n v="-0.6000000000000002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  <n v="0.34999999999999987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  <n v="-1.7000000000000004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  <n v="-0.25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  <n v="-0.20000000000000015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  <n v="0.44999999999999996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  <n v="0.48000000000000004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  <n v="0.47999999999999993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  <n v="0.49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  <n v="9.0000000000000038E-2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  <n v="0.26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  <n v="0.42000000000000004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  <n v="0.26999999999999996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  <n v="0.2299999999999999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  <n v="0.25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  <n v="9.9999999999999256E-3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  <n v="0.1249999999999999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  <n v="-0.49090909090909085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  <n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  <n v="-0.16250000000000014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  <n v="0.37499999999999994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  <n v="0.25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  <n v="0.1374999999999999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  <n v="0.35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  <n v="0.16000000000000006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  <n v="6.2500000000000014E-2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  <n v="0.37000000000000005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  <n v="3.0000000000000016E-2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  <n v="-2.7000000000000006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  <n v="0.10000000000000005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  <n v="-0.16666666666666682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  <n v="-1.5000000000000007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  <n v="-0.39999999999999991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  <n v="-2.6000000000000005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  <n v="0.10000000000000005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  <n v="0.29999999999999993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  <n v="0.47999999999999993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  <n v="0.11249999999999989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  <n v="0.24999999999999997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  <n v="7.0000000000000021E-2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  <n v="0.37499999999999994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  <n v="0.49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  <n v="0.46999999999999992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  <n v="0.26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  <n v="0.48000000000000004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  <n v="-0.76666666666666639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  <n v="0.24999999999999994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  <n v="0.36249999999999999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  <n v="0.26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  <n v="-0.67999999999999994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  <n v="8.7499999999999967E-2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  <n v="0.12499999999999992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  <n v="0.33749999999999997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  <n v="0.12222222222222209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  <n v="1.2499999999999976E-2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  <n v="8.7500000000000022E-2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  <n v="0.26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  <n v="0.36249999999999993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  <n v="-0.73333333333333306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  <n v="-0.76666666666666672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  <n v="7.5000000000000011E-2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  <n v="0.13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  <n v="0.33749999999999997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  <n v="0.12499999999999986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  <n v="0.22857142857142851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  <n v="0.23750000000000007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  <n v="0.21249999999999991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  <n v="-0.64999999999999991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  <n v="0.34999999999999992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8.7499999999999897E-2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  <n v="0.26249999999999996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  <n v="7.4999999999999983E-2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  <n v="-0.18750000000000008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  <n v="0.33749999999999997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  <n v="-0.73333333333333306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  <n v="0.32499999999999996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  <n v="0.25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  <n v="0.48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  <n v="0.24000000000000005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  <n v="0.14999999999999986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  <n v="0.36249999999999993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  <n v="0.25999999999999995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  <n v="0.45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  <n v="0.4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  <n v="0.12499999999999989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  <n v="0.11249999999999998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  <n v="7.5000000000000039E-2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  <n v="0.48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  <n v="0.46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  <n v="0.45999999999999996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  <n v="0.3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  <n v="6.2499999999999938E-2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  <n v="-0.11428571428571442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  <n v="0.39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  <n v="0.26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  <n v="-2.857142857142847E-2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  <n v="0.16249999999999998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  <n v="0.17499999999999993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  <n v="0.35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  <n v="8.7499999999999967E-2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  <n v="0.11249999999999984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  <n v="0.10000000000000007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  <n v="-1.600000000000001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  <n v="0.26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.45999999999999985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  <n v="8.7500000000000119E-2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  <n v="8.750000000000005E-2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  <n v="-1.600000000000001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  <n v="-1.7500000000000011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  <n v="0.48000000000000004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  <n v="0.48000000000000004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  <n v="0.31999999999999995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  <n v="0.29999999999999993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  <n v="0.25000000000000006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  <n v="0.49000000000000005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  <n v="0.44999999999999996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  <n v="0.5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  <n v="0.41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  <n v="0.49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  <n v="0.37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  <n v="-8.7500000000000064E-2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  <n v="0.48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  <n v="0.27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  <n v="0.27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  <n v="0.37499999999999989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  <n v="0.19999999999999993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  <n v="-4.999999999999992E-2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  <n v="0.42000000000000004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  <n v="0.40000000000000008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  <n v="0.27999999999999997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  <n v="0.43000000000000005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  <n v="0.48000000000000004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  <n v="0.22500000000000001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  <n v="-0.6666666666666663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  <n v="-0.30000000000000004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  <n v="-0.7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  <n v="0.35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  <n v="0.22000000000000003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  <n v="0.28000000000000003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  <n v="8.750000000000005E-2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  <n v="0.42000000000000004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  <n v="0.12499999999999989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  <n v="-2.5000000000000009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  <n v="-0.1857142857142858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  <n v="7.5000000000000025E-2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  <n v="0.11249999999999984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  <n v="0.10000000000000003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  <n v="0.27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  <n v="0.46999999999999992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  <n v="0.37499999999999989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  <n v="3.7500000000000054E-2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  <n v="0.17647058823529407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  <n v="-1.7000000000000008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  <n v="0.41000000000000003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  <n v="0.15000000000000008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  <n v="0.27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  <n v="0.31249999999999989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  <n v="0.12499999999999997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  <n v="-0.22499999999999992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  <n v="0.36249999999999993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  <n v="0.31249999999999994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  <n v="0.31249999999999994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  <n v="-0.23750000000000004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  <n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  <n v="0.24999999999999994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  <n v="0.48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  <n v="0.35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  <n v="0.15000000000000002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  <n v="0.28000000000000003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  <n v="0.28999999999999992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  <n v="0.36249999999999993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.49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  <n v="0.36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  <n v="0.25999999999999995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  <n v="0.44000000000000006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.32999999999999996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  <n v="-0.12857142857142859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  <n v="0.34999999999999992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  <n v="-1.5000000000000004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  <n v="-0.22857142857142856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  <n v="7.4999999999999969E-2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  <n v="0.3374999999999999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  <n v="7.7777777777777751E-2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  <n v="0.49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  <n v="0.45999999999999996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  <n v="6.9999999999999937E-2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  <n v="0.41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  <n v="0.23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  <n v="0.29999999999999993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  <n v="0.26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  <n v="0.34999999999999992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  <n v="-0.31666666666666682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  <n v="0.3299999999999999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  <n v="-0.18571428571428569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  <n v="0.34999999999999992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-3.7500000000000089E-2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  <n v="0.46999999999999992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  <n v="0.31249999999999994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  <n v="0.24999999999999994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  <n v="0.21999999999999997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  <n v="3.9999999999999952E-2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  <n v="0.44000000000000006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  <n v="0.11000000000000003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  <n v="0.4900000000000001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  <n v="0.43000000000000005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  <n v="5.9999999999999935E-2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  <n v="-0.66666666666666641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  <n v="8.7499999999999967E-2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  <n v="3.9999999999999869E-2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  <n v="-0.1750000000000001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  <n v="-0.10000000000000007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  <n v="4.9999999999999913E-2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  <n v="0.40999999999999992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  <n v="-0.22499999999999995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  <n v="0.31249999999999983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  <n v="-0.67500000000000004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  <n v="-1.6000000000000003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  <n v="0.36249999999999993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  <n v="0.17499999999999999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  <n v="0.37499999999999994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  <n v="9.9999999999999964E-2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  <n v="0.3249999999999999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  <n v="0.32499999999999996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  <n v="-0.16666666666666669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  <n v="-0.73333333333333317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  <n v="-0.18333333333333346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  <n v="-5.7142857142857079E-2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  <n v="0.4200000000000001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.23999999999999996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  <n v="-0.19999999999999996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  <n v="0.49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  <n v="0.29999999999999993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  <n v="7.5000000000000039E-2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  <n v="-0.27142857142857152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  <n v="0.05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  <n v="-0.52500000000000002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  <n v="0.10000000000000005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  <n v="-0.27142857142857135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  <n v="-1.5500000000000005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  <n v="-1.6000000000000005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  <n v="0.47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  <n v="0.10000000000000002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  <n v="0.47999999999999993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  <n v="7.5000000000000067E-2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  <n v="-6.2500000000000056E-2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.1699999999999999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  <n v="0.39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  <n v="0.34999999999999992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  <n v="0.09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  <n v="-3.7500000000000075E-2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  <n v="0.26249999999999996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  <n v="-0.15000000000000008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  <n v="0.34999999999999992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  <n v="0.1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  <n v="-0.76666666666666672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  <n v="0.36249999999999999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  <n v="0.36250000000000004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  <n v="0.26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  <n v="0.28999999999999998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  <n v="0.44999999999999996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  <n v="0.28000000000000003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  <n v="0.19999999999999996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  <n v="0.48000000000000004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  <n v="0.48999999999999994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  <n v="0.36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  <n v="0.45999999999999996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  <n v="0.48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  <n v="0.5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  <n v="0.3199999999999999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  <n v="0.5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  <n v="0.38000000000000006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  <n v="2.0000000000000042E-2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  <n v="0.33749999999999997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  <n v="0.33749999999999991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  <n v="-1.7000000000000008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  <n v="-3.7500000000000089E-2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  <n v="0.26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  <n v="0.37000000000000005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  <n v="0.28999999999999992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  <n v="0.33749999999999991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  <n v="0.47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  <n v="7.5000000000000011E-2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  <n v="0.48000000000000004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-0.3000000000000001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  <n v="-1.6000000000000005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  <n v="0.3000000000000001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  <n v="0.33749999999999991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  <n v="0.35000000000000003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  <n v="0.25000000000000006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  <n v="0.45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.34999999999999992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  <n v="-1.05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  <n v="0.34999999999999992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  <n v="0.47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  <n v="0.28000000000000003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  <n v="0.27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  <n v="-0.57499999999999984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  <n v="0.11999999999999998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  <n v="0.25000000000000006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  <n v="5.9999999999999908E-2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  <n v="0.16249999999999992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  <n v="2.0000000000000018E-2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  <n v="0.5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  <n v="-0.16666666666666677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  <n v="0.14999999999999986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  <n v="-0.66666666666666652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  <n v="0.27500000000000002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  <n v="6.2499999999999986E-2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  <n v="-0.14999999999999997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  <n v="0.5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  <n v="0.45999999999999996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  <n v="4.9999999999999892E-2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9.0000000000000011E-2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  <n v="0.49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  <n v="0.06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  <n v="-0.6666666666666663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  <n v="0.34999999999999992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  <n v="0.12499999999999992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  <n v="0.12499999999999992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  <n v="0.3125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  <n v="4.9999999999999933E-2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  <n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  <n v="0.42000000000000004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  <n v="0.43000000000000005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  <n v="0.28000000000000003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  <n v="0.48999999999999994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  <n v="0.4499999999999999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  <n v="0.48000000000000004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  <n v="0.16249999999999989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  <n v="0.32500000000000001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  <n v="0.23750000000000002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  <n v="0.18749999999999997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  <n v="9.9999999999999964E-2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  <n v="0.14999999999999997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  <n v="0.2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  <n v="-0.22500000000000001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  <n v="8.7499999999999967E-2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  <n v="0.32499999999999996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  <n v="0.125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  <n v="0.11249999999999988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-0.32500000000000001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  <n v="0.26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  <n v="-0.73333333333333306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  <n v="-3.7500000000000172E-2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  <n v="9.9999999999999964E-2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  <n v="0.36249999999999999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  <n v="0.34999999999999992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  <n v="0.32500000000000001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  <n v="0.35000000000000009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  <n v="0.18749999999999994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  <n v="0.31249999999999978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  <n v="-0.20000000000000012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  <n v="0.47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  <n v="2.0000000000000028E-2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  <n v="6.2499999999999986E-2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  <n v="0.26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  <n v="0.16000000000000006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  <n v="0.24999999999999997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  <n v="0.45999999999999996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  <n v="-0.57499999999999984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  <n v="0.34999999999999992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  <n v="-0.1750000000000001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  <n v="-0.20000000000000007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  <n v="0.34999999999999992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  <n v="-0.73333333333333317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  <n v="0.18999999999999989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  <n v="0.26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  <n v="-0.20000000000000004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  <n v="0.10000000000000003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  <n v="0.49000000000000005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  <n v="0.375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  <n v="0.28750000000000003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  <n v="0.19999999999999993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  <n v="6.2499999999999979E-2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  <n v="0.44999999999999996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  <n v="0.46999999999999992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  <n v="0.37499999999999994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  <n v="0.35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  <n v="0.47000000000000003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  <n v="0.28000000000000008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  <n v="0.34999999999999992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  <n v="0.12499999999999989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  <n v="-0.17499999999999999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-3.7500000000000089E-2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  <n v="7.4999999999999969E-2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  <n v="0.3299999999999999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  <n v="0.37000000000000005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  <n v="0.26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  <n v="-0.12500000000000008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  <n v="0.48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  <n v="0.35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  <n v="0.26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  <n v="0.37000000000000005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  <n v="0.47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  <n v="0.31249999999999994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  <n v="0.49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  <n v="0.34999999999999992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  <n v="-3.7500000000000151E-2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  <n v="0.26000000000000006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  <n v="-0.64999999999999991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  <n v="0.11249999999999988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  <n v="0.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  <n v="-0.83333333333333304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  <n v="-1.2500000000000094E-2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  <n v="0.32499999999999996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  <n v="0.26999999999999996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  <n v="0.17999999999999991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.33749999999999991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  <n v="-0.25000000000000011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  <n v="0.32999999999999996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  <n v="-0.43999999999999995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  <n v="-0.66666666666666652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  <n v="7.5000000000000025E-2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  <n v="-0.67999999999999994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  <n v="0.26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  <n v="0.26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  <n v="0.28000000000000003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  <n v="0.36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  <n v="0.47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  <n v="-1.5000000000000004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  <n v="-0.66666666666666641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  <n v="0.37499999999999994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  <n v="0.32499999999999996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  <n v="-0.73333333333333317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  <n v="0.30000000000000004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  <n v="0.10000000000000003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  <n v="0.11249999999999992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  <n v="3.7499999999999936E-2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  <n v="-0.73333333333333306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  <n v="0.47000000000000003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  <n v="0.39000000000000007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  <n v="0.29999999999999993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  <n v="0.38000000000000006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  <n v="0.42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  <n v="0.1699999999999999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  <n v="0.5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  <n v="0.430000000000000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  <n v="-1.6000000000000005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  <n v="0.36249999999999999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  <n v="-0.11249999999999993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  <n v="-0.72499999999999987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  <n v="0.11249999999999998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  <n v="0.32499999999999996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  <n v="0.42000000000000004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  <n v="0.27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  <n v="9.9999999999999936E-2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  <n v="0.34999999999999992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  <n v="0.3249999999999999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  <n v="0.4499999999999999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  <n v="-0.10000000000000009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  <n v="-0.21249999999999991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  <n v="0.33749999999999991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  <n v="-0.16250000000000009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  <n v="0.125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  <n v="-0.47499999999999981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  <n v="-0.15714285714285717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  <n v="-1.5500000000000005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  <n v="0.21249999999999997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  <n v="0.32999999999999996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  <n v="0.28999999999999998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  <n v="0.34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  <n v="0.26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  <n v="0.20999999999999996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  <n v="0.26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  <n v="4.9999999999999933E-2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  <n v="0.5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  <n v="0.44999999999999996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  <n v="0.13749999999999987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  <n v="-0.21666666666666654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  <n v="-0.20000000000000015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  <n v="0.17499999999999999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  <n v="0.36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  <n v="0.49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3.7500000000000054E-2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  <n v="0.11249999999999986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  <n v="0.3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  <n v="-0.23333333333333336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  <n v="0.10000000000000005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  <n v="8.7499999999999939E-2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  <n v="0.12499999999999985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  <n v="0.3249999999999999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.1249999999999999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  <n v="0.10000000000000003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  <n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  <n v="7.7777777777777696E-2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  <n v="0.48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  <n v="-0.22499999999999998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  <n v="8.235294117647049E-2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  <n v="3.0000000000000016E-2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  <n v="-3.7500000000000137E-2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  <n v="-8.2352941176470545E-2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  <n v="7.4999999999999956E-2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.31249999999999989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  <n v="-0.76666666666666639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  <n v="-2.5000000000000004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  <n v="-0.65000000000000013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  <n v="0.34999999999999992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  <n v="0.36249999999999993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  <n v="-0.31428571428571433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  <n v="9.9999999999999964E-2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  <n v="-1.7500000000000009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  <n v="0.35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  <n v="0.35000000000000003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  <n v="0.45999999999999996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  <n v="0.14999999999999991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  <n v="0.30000000000000004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  <n v="6.2499999999999958E-2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  <n v="9.9999999999999978E-2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  <n v="-0.1750000000000001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  <n v="0.29999999999999988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  <n v="0.48000000000000004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  <n v="0.31999999999999995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  <n v="0.18999999999999989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  <n v="0.15000000000000002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  <n v="0.29999999999999988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  <n v="-0.73333333333333295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  <n v="0.27500000000000002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  <n v="-0.24999999999999994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  <n v="0.28999999999999998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  <n v="0.48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  <n v="0.27500000000000002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  <n v="-8.7499999999999953E-2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  <n v="0.28999999999999992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  <n v="0.47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  <n v="5.9999999999999921E-2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  <n v="0.3249999999999999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  <n v="0.16249999999999984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  <n v="0.375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  <n v="0.25000000000000006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  <n v="0.33749999999999997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  <n v="0.11249999999999989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  <n v="0.33749999999999997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  <n v="-0.73333333333333317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  <n v="-0.83333333333333315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  <n v="0.27999999999999997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  <n v="0.48000000000000004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  <n v="0.33999999999999997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  <n v="0.48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  <n v="0.5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  <n v="0.46999999999999992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  <n v="0.28999999999999987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  <n v="0.26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  <n v="0.13749999999999984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  <n v="-1.5000000000000004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  <n v="-2.7500000000000013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  <n v="-1.6500000000000006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  <n v="0.19999999999999998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  <n v="6.2499999999999951E-2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  <n v="6.2500000000000014E-2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  <n v="0.10000000000000002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  <n v="0.31249999999999989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  <n v="0.25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  <n v="0.34999999999999992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  <n v="8.7500000000000008E-2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  <n v="0.34999999999999992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  <n v="2.499999999999989E-2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  <n v="8.7500000000000105E-2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  <n v="0.11249999999999992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  <n v="-2.9411764705882477E-2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  <n v="0.3249999999999999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  <n v="0.23000000000000007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  <n v="0.36250000000000004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  <n v="0.10000000000000007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  <n v="0.34999999999999992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  <n v="0.1999999999999999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  <n v="7.4999999999999942E-2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  <n v="-4.9999999999999926E-2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  <n v="0.45999999999999996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  <n v="8.7499999999999953E-2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  <n v="0.47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  <n v="0.39000000000000012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  <n v="0.12499999999999985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  <n v="7.5000000000000039E-2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  <n v="0.48000000000000004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  <n v="0.28000000000000003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  <n v="0.26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  <n v="0.13333333333333339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  <n v="0.35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  <n v="0.28000000000000008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  <n v="0.15999999999999998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  <n v="0.32999999999999996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  <n v="0.45999999999999996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  <n v="0.36249999999999999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  <n v="0.36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  <n v="-0.83333333333333304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  <n v="0.16666666666666674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  <n v="0.33750000000000002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.48000000000000004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  <n v="0.2333333333333332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  <n v="0.27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  <n v="4.9999999999999933E-2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  <n v="0.28999999999999987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  <n v="0.47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  <n v="0.43000000000000005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  <n v="0.47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  <n v="0.48000000000000004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  <n v="0.35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  <n v="0.3249999999999999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  <n v="-0.73333333333333317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  <n v="7.4999999999999956E-2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  <n v="0.35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  <n v="0.3249999999999999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  <n v="0.3625000000000001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  <n v="0.35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  <n v="0.31249999999999989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  <n v="0.44999999999999996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  <n v="0.14000000000000004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  <n v="0.34999999999999992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  <n v="0.36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  <n v="0.375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  <n v="0.24999999999999997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  <n v="0.27999999999999997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  <n v="0.26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  <n v="0.38999999999999996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  <n v="0.48000000000000004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  <n v="0.26000000000000006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  <n v="0.36249999999999993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  <n v="0.44000000000000011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  <n v="0.44000000000000011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  <n v="0.35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  <n v="0.25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  <n v="-0.83333333333333304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  <n v="0.36249999999999999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  <n v="0.3249999999999999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  <n v="9.9999999999999964E-2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  <n v="0.11249999999999992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  <n v="0.28749999999999998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  <n v="-0.79999999999999982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  <n v="0.34999999999999992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  <n v="0.44999999999999996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  <n v="0.11249999999999984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  <n v="-1.2500000000000157E-2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  <n v="0.37499999999999989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  <n v="0.18999999999999997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-0.25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  <n v="0.375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  <n v="9.999999999999995E-2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  <n v="0.48000000000000004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  <n v="0.44000000000000006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  <n v="0.46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  <n v="0.27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  <n v="0.48000000000000004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  <n v="0.29999999999999993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  <n v="-0.14285714285714282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.31249999999999994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  <n v="0.11249999999999986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  <n v="0.3374999999999999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  <n v="0.4400000000000001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  <n v="1.0000000000000089E-2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  <n v="-0.69999999999999973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  <n v="-0.73333333333333317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  <n v="-1.5000000000000002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  <n v="-0.18750000000000008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  <n v="-2.600000000000001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  <n v="0.47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  <n v="0.28000000000000008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  <n v="0.47999999999999993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  <n v="0.36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  <n v="-1.2500000000000141E-2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  <n v="8.7499999999999994E-2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  <n v="0.31249999999999989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  <n v="-0.69999999999999973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  <n v="-0.79999999999999982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  <n v="-0.79999999999999971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  <n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  <n v="0.1699999999999999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  <n v="0.49000000000000005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  <n v="0.39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  <n v="0.24999999999999994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  <n v="0.10000000000000003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  <n v="8.5714285714285715E-2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  <n v="0.14000000000000004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  <n v="0.1699999999999999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  <n v="6.2499999999999958E-2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.48000000000000004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.29999999999999988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  <n v="0.47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  <n v="-0.3999999999999998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  <n v="0.36249999999999999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  <n v="-0.19999999999999987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  <n v="0.34999999999999992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  <n v="0.46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  <n v="0.19999999999999996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  <n v="0.4499999999999999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  <n v="0.1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  <n v="0.45999999999999996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  <n v="0.46999999999999992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  <n v="0.16249999999999995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  <n v="-0.22500000000000006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  <n v="-0.83333333333333326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  <n v="0.34999999999999987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  <n v="0.12499999999999982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  <n v="-1.5500000000000005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  <n v="-2.700000000000001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  <n v="0.34999999999999992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  <n v="-1.5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  <n v="0.25999999999999995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  <n v="0.36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  <n v="0.37500000000000006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  <n v="0.22500000000000006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  <n v="-0.83333333333333326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  <n v="0.10000000000000003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  <n v="-1.5499999999999998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  <n v="-0.86000000000000021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  <n v="0.26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  <n v="-0.1857142857142858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  <n v="-0.21428571428571436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  <n v="7.4999999999999983E-2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  <n v="0.23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  <n v="0.37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  <n v="0.26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  <n v="0.3125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  <n v="0.18749999999999992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  <n v="0.26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  <n v="0.12499999999999988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  <n v="0.43000000000000005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  <n v="0.33749999999999991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  <n v="-0.23749999999999999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  <n v="-0.83333333333333326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  <n v="-1.3999999999999992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  <n v="-0.2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  <n v="0.49000000000000005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  <n v="0.29999999999999993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  <n v="0.48000000000000004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  <n v="0.5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  <n v="0.26000000000000006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  <n v="-0.26666666666666666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  <n v="0.16249999999999987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  <n v="7.4999999999999914E-2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  <n v="0.12499999999999992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  <n v="0.2749999999999999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  <n v="-4.9999999999999926E-2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  <n v="0.4499999999999999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  <n v="0.27500000000000008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  <n v="-6.0000000000000026E-2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  <n v="0.12499999999999988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  <n v="-2.6500000000000004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  <n v="-2.8571428571428473E-2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  <n v="0.19999999999999998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  <n v="0.26000000000000006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  <n v="0.20999999999999996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  <n v="9.9999999999999964E-2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  <n v="-1.5500000000000012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  <n v="0.19999999999999998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  <n v="-2.8571428571428557E-2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  <n v="-0.22499999999999998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  <n v="8.7500000000000105E-2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  <n v="-0.16666666666666674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  <n v="0.2222222222222221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  <n v="-2.500000000000004E-2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  <n v="8.2352941176470656E-2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  <n v="0.34999999999999992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  <n v="0.37499999999999994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  <n v="-0.24285714285714277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  <n v="-1.5000000000000004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  <n v="0.49000000000000005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  <n v="-1.6500000000000006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  <n v="-1.6500000000000006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  <n v="-2.7000000000000006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  <n v="-1.6000000000000008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  <n v="-1.2250000000000001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  <n v="-0.67999999999999994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  <n v="0.16249999999999992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  <n v="-0.76666666666666627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  <n v="8.750000000000005E-2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  <n v="0.12499999999999997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  <n v="0.39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  <n v="0.46999999999999992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  <n v="0.21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  <n v="0.23749999999999999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  <n v="-0.51666666666666661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  <n v="0.3249999999999999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  <n v="0.11249999999999992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  <n v="0.35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  <n v="0.33749999999999986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  <n v="0.37499999999999994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  <n v="-0.27142857142857146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  <n v="-0.73333333333333317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  <n v="0.14000000000000001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  <n v="0.47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  <n v="0.10999999999999995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  <n v="0.27000000000000007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  <n v="0.27000000000000007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  <n v="0.28000000000000003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  <n v="0.47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  <n v="0.47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  <n v="0.31249999999999994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  <n v="0.49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  <n v="0.21249999999999999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  <n v="0.49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  <n v="0.27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  <n v="0.48000000000000009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  <n v="0.32499999999999996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  <n v="0.33749999999999991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  <n v="0.48999999999999994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  <n v="0.3249999999999999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  <n v="7.9999999999999891E-2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  <n v="0.3299999999999999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  <n v="-0.69999999999999984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  <n v="0.10000000000000006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  <n v="1.1111111111111075E-2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  <n v="0.43000000000000005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  <n v="7.0000000000000021E-2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  <n v="0.33999999999999986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  <n v="0.42000000000000004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  <n v="0.32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  <n v="0.32499999999999996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  <n v="0.3299999999999999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  <n v="0.16000000000000006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  <n v="0.3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  <n v="0.47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  <n v="-1.5000000000000007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  <n v="2.4999999999999904E-2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  <n v="0.48000000000000004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.26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  <n v="-0.22499999999999992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  <n v="0.5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  <n v="-0.62000000000000011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  <n v="4.9999999999999947E-2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  <n v="0.27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  <n v="0.33999999999999997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  <n v="0.37499999999999989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  <n v="0.23999999999999994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  <n v="0.20999999999999996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  <n v="0.28999999999999992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  <n v="0.5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  <n v="0.26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  <n v="0.49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  <n v="0.24999999999999997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.3374999999999998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  <n v="0.10000000000000003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  <n v="0.28000000000000003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  <n v="0.39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  <n v="0.21111111111111103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  <n v="0.31999999999999995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  <n v="7.5000000000000011E-2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  <n v="0.29999999999999993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  <n v="0.37499999999999989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  <n v="0.47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  <n v="0.5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  <n v="0.31249999999999989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  <n v="-1.6500000000000008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  <n v="0.36249999999999993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  <n v="0.3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  <n v="0.25999999999999995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  <n v="0.47000000000000003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  <n v="0.23750000000000002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  <n v="0.27999999999999997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  <n v="0.47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  <n v="0.24000000000000007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  <n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  <n v="-0.76666666666666683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  <n v="7.4999999999999956E-2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  <n v="0.20999999999999996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  <n v="0.1099999999999999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  <n v="0.45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  <n v="0.12499999999999985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  <n v="0.48000000000000004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  <n v="0.25999999999999995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  <n v="2.0000000000000025E-2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  <n v="0.4499999999999999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  <n v="0.3249999999999999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  <n v="-2.7000000000000011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  <n v="-0.30000000000000004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  <n v="8.7499999999999981E-2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  <n v="-0.21249999999999991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  <n v="0.29999999999999993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  <n v="0.34999999999999992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  <n v="-0.78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  <n v="0.28000000000000003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  <n v="0.44999999999999996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  <n v="0.27999999999999997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  <n v="0.46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  <n v="0.48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  <n v="7.500000000000008E-2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  <n v="0.36249999999999993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  <n v="0.16249999999999995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  <n v="0.22500000000000003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  <n v="-0.20000000000000004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  <n v="-1.3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  <n v="-1.6000000000000005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  <n v="-0.16250000000000006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  <n v="0.11666666666666663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  <n v="7.4999999999999997E-2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  <n v="0.36250000000000004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  <n v="0.17499999999999996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  <n v="0.48000000000000004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  <n v="0.18999999999999989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  <n v="2.0000000000000098E-2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  <n v="0.46999999999999992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  <n v="6.25E-2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  <n v="-0.21666666666666665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  <n v="0.19999999999999996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  <n v="-7.1428571428571397E-2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  <n v="0.3249999999999999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  <n v="0.48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  <n v="0.46999999999999992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  <n v="0.28999999999999992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  <n v="0.4499999999999999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  <n v="-0.7333333333333335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  <n v="-0.39999999999999986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  <n v="-0.3999999999999998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  <n v="0.42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  <n v="-0.22500000000000001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  <n v="-0.6666666666666663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  <n v="-0.80000000000000016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  <n v="8.7500000000000064E-2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  <n v="0.36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  <n v="0.28999999999999992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  <n v="7.4999999999999997E-2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  <n v="-0.17500000000000004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  <n v="-9.9999999999999978E-2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  <n v="0.33749999999999997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  <n v="-0.66666666666666663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  <n v="7.4999999999999969E-2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  <n v="0.19999999999999993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  <n v="0.29999999999999993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.28000000000000003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  <n v="0.36249999999999993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  <n v="6.2499999999999972E-2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  <n v="0.28999999999999987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  <n v="-1.6000000000000003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  <n v="0.43000000000000005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  <n v="0.33999999999999997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  <n v="0.25999999999999995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  <n v="0.47999999999999993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  <n v="0.18888888888888888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  <n v="0.16249999999999992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  <n v="6.2499999999999958E-2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  <n v="0.11249999999999995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  <n v="0.16250000000000001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  <n v="0.48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  <n v="0.27000000000000007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  <n v="0.48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  <n v="0.41000000000000003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  <n v="-0.69999999999999984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  <n v="-0.66666666666666641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  <n v="7.999999999999996E-2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  <n v="0.26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  <n v="0.31249999999999994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  <n v="-2.7500000000000013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  <n v="0.11249999999999992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  <n v="0.48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  <n v="0.29999999999999993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  <n v="0.45999999999999996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  <n v="0.45999999999999996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  <n v="4.9999999999999968E-2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  <n v="0.48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  <n v="0.1999999999999999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  <n v="0.49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  <n v="0.12499999999999985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  <n v="0.48000000000000004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  <n v="-0.66666666666666619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  <n v="0.28000000000000003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  <n v="0.26000000000000006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  <n v="6.2500000000000056E-2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  <n v="0.35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  <n v="0.375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  <n v="0.14000000000000007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  <n v="0.47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  <n v="0.3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  <n v="0.1249999999999999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  <n v="0.28000000000000008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  <n v="-0.20000000000000018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  <n v="0.17500000000000002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  <n v="-0.25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  <n v="-0.83333333333333304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  <n v="0.31249999999999989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  <n v="-1.6000000000000012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  <n v="0.11249999999999996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  <n v="7.4999999999999983E-2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  <n v="-0.16250000000000003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  <n v="0.48000000000000004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  <n v="8.7500000000000036E-2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  <n v="0.27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  <n v="0.12499999999999986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  <n v="9.9999999999999992E-2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  <n v="0.47000000000000003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  <n v="0.35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  <n v="0.28000000000000008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  <n v="0.3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  <n v="0.28999999999999987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  <n v="0.48000000000000004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  <n v="0.18749999999999994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  <n v="0.25999999999999995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  <n v="0.48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  <n v="0.48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  <n v="0.48000000000000004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  <n v="0.28000000000000008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  <n v="0.35999999999999993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  <n v="0.33749999999999997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  <n v="0.48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  <n v="-1.8000000000000003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  <n v="0.49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  <n v="7.4999999999999942E-2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  <n v="-0.67999999999999994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  <n v="0.47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  <n v="0.23000000000000004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  <n v="0.48000000000000004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  <n v="-1.7500000000000016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  <n v="-1.650000000000001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  <n v="-1.5500000000000007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  <n v="-0.23750000000000004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  <n v="0.28000000000000008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  <n v="0.5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  <n v="0.36249999999999993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  <n v="0.47999999999999993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  <n v="-0.73333333333333317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  <n v="0.32999999999999996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  <n v="3.9999999999999876E-2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  <n v="6.2499999999999972E-2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  <n v="0.28000000000000003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  <n v="4.9999999999999878E-2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  <n v="0.34999999999999992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  <n v="-2.5000000000000043E-2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  <n v="0.36250000000000004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  <n v="-0.6999999999999994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  <n v="8.7500000000000078E-2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  <n v="0.32499999999999996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  <n v="5.8823529411764712E-2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0.39999999999999997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  <n v="0.48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  <n v="0.28999999999999987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  <n v="0.25999999999999995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  <n v="0.37499999999999994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  <n v="0.25000000000000006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  <n v="0.47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  <n v="0.31249999999999983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  <n v="0.3199999999999999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  <n v="0.48000000000000004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  <n v="0.24999999999999994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  <n v="0.45999999999999996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  <n v="0.45999999999999996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  <n v="0.15999999999999998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  <n v="0.47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  <n v="3.9999999999999973E-2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  <n v="0.26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  <n v="-1.2500000000000164E-2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9.0000000000000011E-2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  <n v="0.20000000000000004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  <n v="-0.66666666666666652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  <n v="0.37499999999999989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  <n v="0.38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  <n v="6.6666666666666666E-2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  <n v="0.48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  <n v="0.35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  <n v="0.33749999999999986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  <n v="0.44000000000000011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0.48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  <n v="0.48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  <n v="0.44000000000000011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  <n v="7.4999999999999969E-2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  <n v="0.25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0.32499999999999996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  <n v="-0.6999999999999994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  <n v="-7.1428571428571411E-2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  <n v="0.25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  <n v="0.29999999999999993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  <n v="0.35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  <n v="0.33749999999999997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  <n v="0.10999999999999997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  <n v="0.26250000000000007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  <n v="-1.6000000000000012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  <n v="-0.18571428571428583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  <n v="-1.4285714285714474E-2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  <n v="0.47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  <n v="0.28999999999999987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  <n v="0.44999999999999996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  <n v="-1.7000000000000006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  <n v="0.47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  <n v="0.36250000000000004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  <n v="-0.55999999999999994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  <n v="0.1999999999999999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  <n v="0.10000000000000002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  <n v="8.7499999999999953E-2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-1.600000000000001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  <n v="-0.35714285714285726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  <n v="6.2499999999999938E-2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  <n v="0.11249999999999985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  <n v="0.34999999999999992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  <n v="-1.55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  <n v="0.26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  <n v="0.28999999999999987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  <n v="0.25000000000000006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  <n v="0.35000000000000003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  <n v="0.38999999999999996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  <n v="0.31249999999999994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  <n v="0.34999999999999987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  <n v="7.5000000000000025E-2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  <n v="0.28000000000000008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  <n v="0.37777777777777782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  <n v="-0.23333333333333331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  <n v="-0.21249999999999991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  <n v="-6.2500000000000028E-2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  <n v="0.48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  <n v="0.15555555555555553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  <n v="0.16999999999999987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  <n v="-0.49999999999999983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-1.2749999999999997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  <n v="0.45999999999999996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  <n v="0.10000000000000002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  <n v="0.3249999999999999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  <n v="0.43000000000000005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  <n v="7.5000000000000025E-2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  <n v="0.27999999999999997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  <n v="0.33999999999999997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  <n v="0.47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  <n v="8.7500000000000064E-2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  <n v="0.26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  <n v="0.47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  <n v="-4.9999999999999975E-2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  <n v="0.32499999999999996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  <n v="0.4900000000000001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  <n v="0.37499999999999989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  <n v="0.35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  <n v="0.47000000000000003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  <n v="0.48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  <n v="0.10000000000000007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  <n v="0.37499999999999989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  <n v="-0.23333333333333325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  <n v="-0.83333333333333326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  <n v="-0.2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  <n v="0.27499999999999997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  <n v="-1.4285714285714464E-2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  <n v="0.23999999999999996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  <n v="0.26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  <n v="0.33749999999999997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  <n v="-0.11250000000000006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  <n v="-2.8571428571428501E-2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  <n v="0.3249999999999999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  <n v="0.48000000000000004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  <n v="0.28000000000000003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  <n v="0.47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  <n v="0.34999999999999987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  <n v="-0.31666666666666665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  <n v="0.16999999999999987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  <n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  <n v="0.33749999999999997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  <n v="3.0000000000000037E-2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.28999999999999987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  <n v="1.9999999999999976E-2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  <n v="0.49000000000000005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  <n v="0.37499999999999994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  <n v="4.9999999999999961E-2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  <n v="0.48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  <n v="0.16000000000000009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  <n v="-0.10000000000000005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  <n v="-0.27142857142857146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  <n v="0.36249999999999999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  <n v="0.12499999999999993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  <n v="0.26000000000000006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  <n v="0.21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  <n v="0.43000000000000016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  <n v="0.26000000000000006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  <n v="0.33750000000000002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  <n v="0.35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  <n v="0.10000000000000006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  <n v="-2.5000000000000112E-2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  <n v="0.375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  <n v="-1.2500000000000034E-2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  <n v="0.48000000000000004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  <n v="0.27499999999999997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  <n v="0.47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  <n v="0.47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  <n v="0.27999999999999997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  <n v="0.46999999999999992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  <n v="6.2499999999999993E-2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  <n v="0.3249999999999999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  <n v="-4.999999999999992E-2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  <n v="0.25000000000000006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  <n v="0.2222222222222221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  <n v="-1.2500000000000065E-2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  <n v="0.47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  <n v="0.26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  <n v="0.49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  <n v="8.7500000000000064E-2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  <n v="0.47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  <n v="0.22499999999999995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  <n v="-0.31666666666666665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  <n v="0.17999999999999994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  <n v="0.21249999999999991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  <n v="0.27142857142857141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  <n v="0.31249999999999994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  <n v="0.16000000000000006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  <n v="0.33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  <n v="-0.76666666666666639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  <n v="0.17499999999999999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  <n v="6.2499999999999972E-2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  <n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  <n v="-1.7000000000000008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  <n v="6.2499999999999979E-2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  <n v="0.49000000000000005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  <n v="0.31999999999999995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  <n v="0.34999999999999992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  <n v="0.33749999999999997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  <n v="-2.5500000000000012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  <n v="-2.5500000000000012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  <n v="0.1000000000000001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  <n v="0.28999999999999998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  <n v="0.125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  <n v="0.11000000000000003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  <n v="0.11111111111111115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  <n v="0.38000000000000006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  <n v="0.19999999999999998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  <n v="-5.7142857142857065E-2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  <n v="7.4999999999999956E-2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  <n v="-0.1571428571428572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  <n v="0.33749999999999997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  <n v="-0.17499999999999999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  <n v="0.34999999999999992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  <n v="0.11249999999999982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  <n v="-0.12500000000000014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  <n v="-0.69999999999999973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  <n v="0.48000000000000004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  <n v="-0.20000000000000007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  <n v="0.11249999999999986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  <n v="0.45999999999999996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  <n v="0.12499999999999989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  <n v="7.5000000000000039E-2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  <n v="8.7500000000000008E-2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  <n v="0.36249999999999993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  <n v="0.45999999999999996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  <n v="0.45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  <n v="0.28999999999999998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  <n v="0.48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  <n v="0.34999999999999992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  <n v="3.9999999999999938E-2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  <n v="0.29999999999999993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  <n v="0.32499999999999984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  <n v="0.28999999999999992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  <n v="-0.22499999999999992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  <n v="-1.9999999999999955E-2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  <n v="1.2499999999999872E-2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  <n v="-0.83333333333333348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  <n v="0.28999999999999981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  <n v="-0.18750000000000014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  <n v="0.5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  <n v="6.2500000000000028E-2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.24000000000000005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  <n v="0.17499999999999988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  <n v="0.45999999999999991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  <n v="4.9999999999999968E-2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  <n v="0.33750000000000002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  <n v="-0.39999999999999997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  <n v="0.48000000000000004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.48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  <n v="3.9999999999999876E-2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  <n v="0.32500000000000001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  <n v="0.18888888888888886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  <n v="0.38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  <n v="0.33749999999999997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  <n v="0.31249999999999983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  <n v="-1.2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-1.7500000000000009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  <n v="0.3125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  <n v="-1.7000000000000008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  <n v="-1.7500000000000004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.10000000000000009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  <n v="0.28750000000000003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  <n v="0.32999999999999996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  <n v="-0.17647058823529424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  <n v="0.31249999999999983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  <n v="-0.11428571428571428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  <n v="0.32999999999999996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  <n v="8.750000000000005E-2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  <n v="0.29999999999999993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  <n v="0.33750000000000002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  <n v="0.33999999999999991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  <n v="0.5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  <n v="0.22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  <n v="0.44999999999999996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  <n v="0.39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  <n v="0.27000000000000007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  <n v="0.45999999999999996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  <n v="0.49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  <n v="0.46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  <n v="0.42000000000000004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  <n v="0.25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  <n v="0.26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  <n v="0.28000000000000003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  <n v="0.25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  <n v="0.49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  <n v="0.27999999999999997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  <n v="0.44999999999999996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  <n v="0.32999999999999996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  <n v="3.0000000000000016E-2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  <n v="0.41000000000000003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  <n v="-1.5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  <n v="-2.9411764705882481E-2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  <n v="0.32999999999999985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  <n v="0.35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  <n v="0.16249999999999998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  <n v="0.15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  <n v="0.3625000000000001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  <n v="0.11249999999999981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  <n v="0.28000000000000008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  <n v="3.9999999999999966E-2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  <n v="0.11249999999999989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  <n v="0.34999999999999992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  <n v="-0.23750000000000002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  <n v="0.34999999999999987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  <n v="0.19999999999999998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  <n v="-0.22499999999999998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  <n v="0.35000000000000009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  <n v="0.32499999999999996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  <n v="7.4999999999999942E-2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  <n v="0.45999999999999996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  <n v="0.10000000000000003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  <n v="0.18888888888888883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  <n v="0.31000000000000005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  <n v="3.9999999999999952E-2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  <n v="0.33749999999999986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  <n v="-0.77500000000000013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  <n v="0.17647058823529405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  <n v="0.45999999999999996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  <n v="0.47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  <n v="8.7500000000000008E-2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  <n v="0.375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  <n v="-1.5500000000000012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  <n v="0.33749999999999986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  <n v="-0.30882352941176461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  <n v="0.45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  <n v="0.47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  <n v="0.31249999999999983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  <n v="-0.83333333333333293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  <n v="0.19999999999999993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  <n v="0.375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  <n v="7.4999999999999914E-2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  <n v="0.23999999999999996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  <n v="0.12499999999999979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  <n v="0.13749999999999993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  <n v="0.18749999999999994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  <n v="0.45999999999999996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  <n v="-0.29999999999999988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  <n v="0.26249999999999996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  <n v="-0.22499999999999998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  <n v="0.19999999999999996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  <n v="-0.17500000000000007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  <n v="-0.73333333333333317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  <n v="0.34999999999999992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.49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  <n v="8.7500000000000092E-2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  <n v="-0.79999999999999993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  <n v="0.26250000000000007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  <n v="0.28000000000000008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  <n v="-0.66666666666666619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  <n v="4.9999999999999933E-2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  <n v="0.34999999999999987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  <n v="0.32499999999999996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  <n v="0.11249999999999985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  <n v="0.33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  <n v="-0.27142857142857146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  <n v="-0.20000000000000007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  <n v="-4.2857142857142851E-2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  <n v="0.29999999999999993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  <n v="4.9999999999999892E-2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  <n v="0.28999999999999992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-1.1111111111111195E-2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  <n v="0.36249999999999999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  <n v="-1.2500000000000065E-2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  <n v="0.25999999999999995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  <n v="0.36250000000000004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  <n v="0.36249999999999993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  <n v="-0.22500000000000001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  <n v="0.12499999999999982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.32499999999999984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  <n v="-1.650000000000001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  <n v="-0.39999999999999974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  <n v="-1.2500000000000002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  <n v="0.4499999999999999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  <n v="0.49000000000000005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  <n v="0.26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  <n v="0.3249999999999999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  <n v="7.4999999999999956E-2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  <n v="0.31999999999999995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  <n v="7.4999999999999983E-2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  <n v="0.34999999999999992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  <n v="0.47999999999999993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  <n v="0.26999999999999996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  <n v="-0.56666666666666687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  <n v="0.28000000000000003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  <n v="-8.7499999999999967E-2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  <n v="-0.22499999999999992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  <n v="0.45999999999999996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  <n v="0.47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  <n v="6.999999999999991E-2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  <n v="0.48000000000000004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  <n v="0.44999999999999996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  <n v="0.1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  <n v="0.29999999999999993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  <n v="0.14999999999999997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  <n v="0.375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  <n v="0.28999999999999998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  <n v="8.3333333333333245E-2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  <n v="6.2499999999999896E-2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  <n v="-1.250000000000008E-2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  <n v="7.4999999999999928E-2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  <n v="0.14999999999999988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.33749999999999986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  <n v="-2.5500000000000016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  <n v="-0.12857142857142867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  <n v="-0.23529411764705874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  <n v="0.36249999999999999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  <n v="0.45999999999999996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  <n v="0.35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  <n v="-0.73333333333333328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  <n v="0.32499999999999996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  <n v="0.49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  <n v="0.4300000000000001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  <n v="0.1699999999999999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  <n v="0.28000000000000008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  <n v="0.16000000000000011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  <n v="0.40000000000000008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  <n v="0.13000000000000006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  <n v="0.49000000000000005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  <n v="-0.43333333333333335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  <n v="0.45999999999999996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  <n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  <n v="4.9999999999999961E-2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  <n v="0.11249999999999985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  <n v="0.1374999999999999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  <n v="-0.23750000000000004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  <n v="-0.6666666666666663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  <n v="0.26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  <n v="0.28000000000000003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  <n v="4.7058823529411715E-2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  <n v="0.27999999999999997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  <n v="0.29999999999999993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  <n v="0.5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  <n v="0.12499999999999996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  <n v="-0.73333333333333328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  <n v="0.35999999999999993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  <n v="0.35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  <n v="0.44000000000000006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  <n v="0.14444444444444438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  <n v="0.48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  <n v="7.5000000000000011E-2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  <n v="0.13999999999999999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  <n v="0.33750000000000002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  <n v="4.9999999999999913E-2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  <n v="0.48000000000000004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  <n v="0.19999999999999998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  <n v="0.36000000000000004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.36249999999999999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  <n v="0.5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  <n v="0.45999999999999996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  <n v="0.12499999999999994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  <n v="6.25E-2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  <n v="0.33750000000000002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  <n v="-0.25000000000000006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  <n v="4.9999999999999961E-2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  <n v="0.33999999999999997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  <n v="0.45999999999999996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  <n v="0.28999999999999987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  <n v="0.27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  <n v="0.19000000000000003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  <n v="0.11249999999999989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  <n v="0.49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  <n v="0.48000000000000004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  <n v="0.27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  <n v="0.49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  <n v="0.35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  <n v="0.28999999999999998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  <n v="-1.5000000000000007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  <n v="0.48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  <n v="0.25000000000000006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  <n v="0.28999999999999998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  <n v="-2.9411764705882477E-2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  <n v="0.26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  <n v="0.49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  <n v="0.29999999999999993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  <n v="0.1249999999999999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  <n v="0.49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  <n v="0.3125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.47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  <n v="0.3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  <n v="7.4999999999999969E-2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  <n v="0.32999999999999996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  <n v="0.48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  <n v="0.45999999999999996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  <n v="0.49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  <n v="0.34999999999999992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  <n v="4.9999999999999968E-2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  <n v="0.45999999999999996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  <n v="0.28000000000000003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  <n v="9.9999999999999534E-3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  <n v="-0.12500000000000011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  <n v="-0.6666666666666663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  <n v="-8.7499999999999994E-2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  <n v="-0.12500000000000003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  <n v="0.28750000000000003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  <n v="0.35000000000000003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  <n v="7.5000000000000067E-2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  <n v="0.10000000000000007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  <n v="5.0000000000000065E-2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  <n v="-0.25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  <n v="0.40000000000000008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  <n v="0.1222222222222222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  <n v="0.44000000000000011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  <n v="0.33749999999999991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  <n v="0.36249999999999993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  <n v="0.42000000000000004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  <n v="0.28000000000000003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  <n v="0.28999999999999992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  <n v="3.9999999999999869E-2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  <n v="0.31249999999999983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  <n v="0.19000000000000003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  <n v="0.28999999999999992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  <n v="0.28999999999999987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  <n v="0.46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  <n v="0.47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  <n v="0.33749999999999991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  <n v="0.26999999999999996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  <n v="0.26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  <n v="0.32499999999999996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  <n v="0.34999999999999992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  <n v="0.39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  <n v="0.23000000000000004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  <n v="0.46999999999999992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  <n v="0.48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  <n v="0.33749999999999991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  <n v="2.5000000000000008E-2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  <n v="-0.72499999999999987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-7.1428571428571411E-2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  <n v="0.36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  <n v="0.1249999999999999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  <n v="0.125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  <n v="0.36249999999999988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  <n v="0.46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  <n v="0.5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  <n v="3.0000000000000061E-2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  <n v="0.19999999999999993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  <n v="0.27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  <n v="0.45999999999999996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5.000000000000001E-2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  <n v="0.3299999999999999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  <n v="0.36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  <n v="0.28000000000000003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  <n v="2.0000000000000018E-2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  <n v="8.750000000000005E-2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  <n v="0.47999999999999993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  <n v="0.4499999999999999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  <n v="0.49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  <n v="0.5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  <n v="2.4999999999999925E-2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  <n v="0.3249999999999999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  <n v="0.10000000000000005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  <n v="0.31249999999999989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  <n v="0.28999999999999992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  <n v="-1.700000000000001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  <n v="-0.57499999999999984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  <n v="-1.6000000000000012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  <n v="-6.2500000000000028E-2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  <n v="-1.5000000000000002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  <n v="-2.5000000000000013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  <n v="0.29999999999999993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  <n v="0.37499999999999994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  <n v="0.48999999999999994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  <n v="0.27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  <n v="0.36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  <n v="0.48999999999999994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  <n v="0.26999999999999996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  <n v="-2.9411764705882481E-2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  <n v="-1.4285714285714415E-2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  <n v="0.17499999999999996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  <n v="-0.31428571428571422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  <n v="0.37500000000000006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  <n v="-0.27142857142857152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  <n v="0.33749999999999991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  <n v="-1.7000000000000011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  <n v="-1.5500000000000005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  <n v="0.14999999999999988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  <n v="-0.18333333333333354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  <n v="9.9999999999999964E-2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  <n v="0.21249999999999999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  <n v="-0.19999999999999996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  <n v="0.28999999999999992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  <n v="0.36249999999999999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  <n v="0.27000000000000007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  <n v="0.28999999999999992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  <n v="0.21249999999999999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  <n v="-0.73333333333333295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  <n v="6.249999999999991E-2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  <n v="-1.6000000000000003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  <n v="0.34999999999999992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  <n v="7.4999999999999969E-2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  <n v="0.48000000000000004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  <n v="0.27999999999999997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  <n v="0.48999999999999994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  <n v="0.48000000000000004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  <n v="0.31249999999999983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  <n v="-1.2499999999999978E-2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  <n v="0.26250000000000007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  <n v="7.4999999999999983E-2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  <n v="0.34999999999999992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  <n v="0.31249999999999994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  <n v="-0.73333333333333317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  <n v="0.27999999999999997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  <n v="0.44999999999999996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  <n v="0.34999999999999992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  <n v="0.3249999999999999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  <n v="-6.2500000000000028E-2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  <n v="4.9999999999999913E-2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  <n v="0.32499999999999996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  <n v="6.2500000000000014E-2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  <n v="0.3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  <n v="-0.30000000000000004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  <n v="0.36250000000000004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  <n v="0.21249999999999997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  <n v="-0.44999999999999979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  <n v="-1.6000000000000005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  <n v="0.46999999999999992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  <n v="0.5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  <n v="0.45999999999999996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  <n v="0.33749999999999991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  <n v="0.10000000000000002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  <n v="0.28999999999999998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  <n v="0.12499999999999989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  <n v="0.32499999999999996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  <n v="-0.65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  <n v="7.4999999999999983E-2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  <n v="0.26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  <n v="0.26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  <n v="0.31249999999999994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  <n v="0.41000000000000009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  <n v="0.31999999999999995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  <n v="0.37499999999999994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  <n v="0.45999999999999996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  <n v="0.39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  <n v="0.42000000000000004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  <n v="0.47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  <n v="0.48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  <n v="0.18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  <n v="0.25999999999999995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  <n v="0.04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  <n v="1.9999999999999921E-2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  <n v="0.28000000000000003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  <n v="0.20999999999999996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  <n v="0.49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  <n v="0.44000000000000006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  <n v="0.44999999999999996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  <n v="0.26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  <n v="0.26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  <n v="0.23750000000000007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  <n v="-0.83333333333333315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  <n v="-0.79999999999999949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  <n v="0.11249999999999981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  <n v="6.2499999999999951E-2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  <n v="0.48000000000000004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  <n v="0.31249999999999994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  <n v="1.0000000000000016E-2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  <n v="-2.5000000000000112E-2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  <n v="-0.73333333333333317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  <n v="-0.2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  <n v="0.11111111111111108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  <n v="0.33749999999999991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  <n v="0.48000000000000004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  <n v="0.35999999999999993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  <n v="0.5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  <n v="0.36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  <n v="0.36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  <n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  <n v="0.47000000000000003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  <n v="0.36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  <n v="0.27000000000000007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  <n v="0.47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  <n v="0.38999999999999996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  <n v="0.28000000000000008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  <n v="0.24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  <n v="0.28999999999999992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  <n v="0.25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  <n v="0.36250000000000004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  <n v="7.4999999999999969E-2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  <n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  <n v="-0.43333333333333335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  <n v="8.7499999999999925E-2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  <n v="0.31249999999999994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  <n v="0.31249999999999983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  <n v="-0.27499999999999997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  <n v="0.19999999999999998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  <n v="0.42000000000000004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.31249999999999994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  <n v="0.10000000000000002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  <n v="0.11999999999999995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  <n v="0.27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  <n v="0.48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  <n v="0.49000000000000005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  <n v="-0.14999999999999997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  <n v="0.48000000000000004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  <n v="0.48000000000000004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  <n v="0.47999999999999993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  <n v="0.25999999999999995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  <n v="0.31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  <n v="0.44999999999999996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  <n v="-0.27142857142857141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  <n v="-1.600000000000001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  <n v="-0.7999999999999996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  <n v="0.14999999999999988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  <n v="0.33749999999999997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  <n v="0.5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  <n v="0.32499999999999984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  <n v="0.26999999999999996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  <n v="0.24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  <n v="0.36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  <n v="0.33749999999999991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  <n v="0.35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  <n v="-5.8823529411764788E-2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  <n v="0.4499999999999999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  <n v="0.28999999999999992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  <n v="7.5000000000000025E-2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  <n v="0.1000000000000001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  <n v="0.47000000000000003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  <n v="-2.5000000000000053E-2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  <n v="0.33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  <n v="0.28000000000000003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  <n v="0.43000000000000005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  <n v="0.39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  <n v="3.0000000000000061E-2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  <n v="0.26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  <n v="9.9999999999999777E-3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  <n v="0.31249999999999983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  <n v="0.21249999999999999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  <n v="0.27999999999999997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  <n v="0.32999999999999996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  <n v="0.18999999999999992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  <n v="0.37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  <n v="0.5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  <n v="0.37499999999999994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  <n v="0.48000000000000004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  <n v="0.3374999999999999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  <n v="3.7500000000000033E-2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  <n v="0.47000000000000003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  <n v="0.49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  <n v="0.29999999999999993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  <n v="0.19999999999999998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  <n v="0.17999999999999991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  <n v="0.36249999999999999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  <n v="-0.17647058823529416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  <n v="0.34999999999999992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  <n v="0.47999999999999993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  <n v="0.47000000000000003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  <n v="0.46999999999999992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  <n v="0.44999999999999996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  <n v="0.44999999999999996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  <n v="0.28999999999999998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  <n v="0.45999999999999991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  <n v="0.29999999999999988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  <n v="0.33749999999999991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  <n v="0.1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  <n v="0.28000000000000003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  <n v="0.48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  <n v="0.12499999999999993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  <n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  <n v="0.35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  <n v="0.34999999999999992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  <n v="0.26000000000000006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  <n v="0.32499999999999984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  <n v="0.47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  <n v="0.28000000000000008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  <n v="0.48000000000000004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  <n v="0.28999999999999992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  <n v="0.42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  <n v="0.36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  <n v="0.27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  <n v="0.16249999999999998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  <n v="0.16999999999999987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  <n v="7.5000000000000025E-2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  <n v="0.45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6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2">
  <location ref="A3:E8" firstHeaderRow="0" firstDataRow="1" firstDataCol="2"/>
  <pivotFields count="25">
    <pivotField compact="0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numFmtId="2" outline="0" showAll="0"/>
    <pivotField dataField="1" compact="0" outline="0" showAll="0"/>
    <pivotField compact="0" outline="0" showAll="0"/>
    <pivotField compact="0" outline="0" showAll="0"/>
    <pivotField compact="0" numFmtId="9" outline="0" showAll="0" defaultSubtotal="0"/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" baseItem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0" rowHeaderCaption="Сегменты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numFmtId="9"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 rowHeaderCaption="Менеджер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9" showAll="0" defaultSubtotal="0"/>
    <pivotField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formats count="2">
    <format dxfId="28">
      <pivotArea outline="0" collapsedLevelsAreSubtotals="1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 rowHeaderCaption="Категория товаров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sd="0" x="0"/>
        <item sd="0" x="1"/>
        <item sd="0" x="2"/>
        <item t="default" sd="0"/>
      </items>
    </pivotField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numFmtId="9" showAll="0" defaultSubtotal="0"/>
    <pivotField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2">
    <format dxfId="26">
      <pivotArea outline="0" collapsedLevelsAreSubtotals="1" fieldPosition="0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6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3">
  <location ref="A3:D52" firstHeaderRow="0" firstDataRow="1" firstDataCol="2"/>
  <pivotFields count="25">
    <pivotField compact="0" outline="0" showAll="0"/>
    <pivotField compact="0" outline="0" showAll="0"/>
    <pivotField name="Месяц"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dataField="1" compact="0" outline="0" showAll="0"/>
    <pivotField compact="0" outline="0" showAll="0"/>
    <pivotField compact="0" outline="0" showAll="0"/>
    <pivotField compact="0" numFmtId="9" outline="0" showAll="0" defaultSubtotal="0"/>
    <pivotField name="Год"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7" baseField="0" baseItem="0"/>
    <dataField name="Прибыль" fld="20" baseField="0" baseItem="0"/>
  </dataFields>
  <formats count="2"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compactData="0" multipleFieldFilters="0" chartFormat="4">
  <location ref="A3:C53" firstHeaderRow="1" firstDataRow="1" firstDataCol="2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numFmtId="9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</rowItems>
  <colItems count="1">
    <i/>
  </colItems>
  <dataFields count="1">
    <dataField name="Сумма по полю Sales" fld="17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6" rowHeaderCaption="Регион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  <pivotField numFmtId="9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0" baseItem="0" numFmtId="1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 rowHeaderCaption="Возвраты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numFmtId="9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Итог" fld="17" showDataAs="percentOfTotal" baseField="0" baseItem="0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compactData="0" multipleFieldFilters="0" chartFormat="6">
  <location ref="A3:F53" firstHeaderRow="1" firstDataRow="2" firstDataCol="2"/>
  <pivotFields count="25">
    <pivotField compact="0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numFmtId="9" outlin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5" name="Сводная таблица3"/>
    <pivotTable tabId="10" name="Сводная таблица6"/>
    <pivotTable tabId="6" name="Сводная таблица3"/>
    <pivotTable tabId="18" name="Сводная таблица6"/>
    <pivotTable tabId="17" name="Сводная таблица5"/>
    <pivotTable tabId="16" name="Сводная таблица4"/>
    <pivotTable tabId="8" name="Сводная таблица4"/>
    <pivotTable tabId="4" name="Сводная таблица2"/>
    <pivotTable tabId="9" name="Сводная таблица5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Сводная таблица5"/>
    <pivotTable tabId="10" name="Сводная таблица6"/>
    <pivotTable tabId="6" name="Сводная таблица3"/>
    <pivotTable tabId="18" name="Сводная таблица6"/>
    <pivotTable tabId="17" name="Сводная таблица5"/>
    <pivotTable tabId="16" name="Сводная таблица4"/>
    <pivotTable tabId="15" name="Сводная таблица3"/>
    <pivotTable tabId="8" name="Сводная таблица4"/>
    <pivotTable tabId="4" name="Сводная таблица2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7" name="Сводная таблица5"/>
    <pivotTable tabId="15" name="Сводная таблица3"/>
    <pivotTable tabId="4" name="Сводная таблица2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7" name="Сводная таблица5"/>
    <pivotTable tabId="15" name="Сводная таблица3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34950"/>
  <slicer name="Region" cache="Срез_Region" caption="Region" rowHeight="234950"/>
  <slicer name="Category" cache="Срез_Category" caption="Category" rowHeight="234950"/>
  <slicer name="Sub-Category" cache="Срез_Sub_Category" caption="Sub-Category" rowHeight="234950"/>
</slicers>
</file>

<file path=xl/tables/table1.xml><?xml version="1.0" encoding="utf-8"?>
<table xmlns="http://schemas.openxmlformats.org/spreadsheetml/2006/main" id="1" name="Data" displayName="Data" ref="A1:X9995" totalsRowShown="0" headerRowDxfId="22">
  <autoFilter ref="A1:X9995"/>
  <tableColumns count="24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 dataCellStyle="Процентный"/>
    <tableColumn id="21" name="Profit" dataDxfId="2"/>
    <tableColumn id="22" name="Person" dataDxfId="1">
      <calculatedColumnFormula>IF(M2=[1]People!$B$5,[1]People!$A$5,IF(M2=[1]People!$B$4,[1]People!$A$4,IF(M2=[1]People!$B$3,[1]People!$A$3,IF(M2=[1]People!$B$2,[1]People!$A$2,0))))</calculatedColumnFormula>
    </tableColumn>
    <tableColumn id="23" name="Returned" dataDxfId="0">
      <calculatedColumnFormula>IFERROR(INDEX([1]Returns!A:A,MATCH(B2,[1]Returns!B:B,0)),"No")</calculatedColumnFormula>
    </tableColumn>
    <tableColumn id="24" name="Profit Ratio" dataCellStyle="Процентный">
      <calculatedColumnFormula>Data[[#This Row],[Profit]]/Data[[#This Row],[Sales]]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4" name="Сводная таблица2"/>
    <pivotTable tabId="10" name="Сводная таблица6"/>
    <pivotTable tabId="6" name="Сводная таблица3"/>
    <pivotTable tabId="16" name="Сводная таблица4"/>
    <pivotTable tabId="15" name="Сводная таблица3"/>
    <pivotTable tabId="8" name="Сводная таблица4"/>
    <pivotTable tabId="9" name="Сводная таблица5"/>
    <pivotTable tabId="18" name="Сводная таблица6"/>
    <pivotTable tabId="17" name="Сводная таблица5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S65"/>
  <sheetViews>
    <sheetView zoomScale="49" workbookViewId="0">
      <selection activeCell="AE4" sqref="AE4"/>
    </sheetView>
  </sheetViews>
  <sheetFormatPr defaultRowHeight="14.4" x14ac:dyDescent="0.3"/>
  <sheetData>
    <row r="1" spans="19:19" s="13" customFormat="1" x14ac:dyDescent="0.3"/>
    <row r="2" spans="19:19" s="13" customFormat="1" x14ac:dyDescent="0.3"/>
    <row r="3" spans="19:19" s="13" customFormat="1" ht="89.4" x14ac:dyDescent="1.6">
      <c r="S3" s="14" t="s">
        <v>10978</v>
      </c>
    </row>
    <row r="4" spans="19:19" s="13" customFormat="1" x14ac:dyDescent="0.3"/>
    <row r="5" spans="19:19" s="13" customFormat="1" x14ac:dyDescent="0.3"/>
    <row r="65" spans="5:5" x14ac:dyDescent="0.3">
      <c r="E65" s="12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tabSelected="1" workbookViewId="0">
      <selection activeCell="C3" sqref="C3"/>
    </sheetView>
  </sheetViews>
  <sheetFormatPr defaultColWidth="24.44140625" defaultRowHeight="14.4" x14ac:dyDescent="0.3"/>
  <cols>
    <col min="1" max="1" width="17" bestFit="1" customWidth="1"/>
    <col min="2" max="2" width="12.33203125" customWidth="1"/>
    <col min="3" max="3" width="19.77734375" customWidth="1"/>
    <col min="4" max="4" width="20.21875" customWidth="1"/>
    <col min="5" max="5" width="24.44140625" bestFit="1" customWidth="1"/>
    <col min="6" max="6" width="21.33203125" customWidth="1"/>
    <col min="7" max="7" width="24.44140625" bestFit="1" customWidth="1"/>
  </cols>
  <sheetData>
    <row r="3" spans="1:5" x14ac:dyDescent="0.3">
      <c r="A3" s="7" t="s">
        <v>10959</v>
      </c>
      <c r="B3" s="7" t="s">
        <v>2</v>
      </c>
      <c r="C3" t="s">
        <v>10958</v>
      </c>
      <c r="D3" t="s">
        <v>10967</v>
      </c>
      <c r="E3" t="s">
        <v>10968</v>
      </c>
    </row>
    <row r="4" spans="1:5" x14ac:dyDescent="0.3">
      <c r="A4" t="s">
        <v>10942</v>
      </c>
      <c r="C4" s="4">
        <v>484247.49810000096</v>
      </c>
      <c r="D4" s="4">
        <v>49543.974100000007</v>
      </c>
      <c r="E4" s="4">
        <v>0.15828399397892434</v>
      </c>
    </row>
    <row r="5" spans="1:5" x14ac:dyDescent="0.3">
      <c r="A5" t="s">
        <v>10955</v>
      </c>
      <c r="C5" s="4">
        <v>470532.50899999985</v>
      </c>
      <c r="D5" s="4">
        <v>61618.603700000051</v>
      </c>
      <c r="E5" s="4">
        <v>0.15560894386298552</v>
      </c>
    </row>
    <row r="6" spans="1:5" x14ac:dyDescent="0.3">
      <c r="A6" t="s">
        <v>10956</v>
      </c>
      <c r="C6" s="4">
        <v>609205.59800000081</v>
      </c>
      <c r="D6" s="4">
        <v>81795.174300000188</v>
      </c>
      <c r="E6" s="4">
        <v>0.15474294549671191</v>
      </c>
    </row>
    <row r="7" spans="1:5" x14ac:dyDescent="0.3">
      <c r="A7" t="s">
        <v>10957</v>
      </c>
      <c r="C7" s="4">
        <v>733215.2551999999</v>
      </c>
      <c r="D7" s="4">
        <v>93439.269599999971</v>
      </c>
      <c r="E7" s="4">
        <v>0.15646739130434525</v>
      </c>
    </row>
    <row r="8" spans="1:5" x14ac:dyDescent="0.3">
      <c r="A8" t="s">
        <v>10941</v>
      </c>
      <c r="C8" s="4">
        <v>2297200.8602999523</v>
      </c>
      <c r="D8" s="4">
        <v>286397.02169999992</v>
      </c>
      <c r="E8" s="4">
        <v>0.15620272163299001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topLeftCell="A7" workbookViewId="0">
      <selection activeCell="C4" sqref="C4"/>
    </sheetView>
  </sheetViews>
  <sheetFormatPr defaultRowHeight="14.4" x14ac:dyDescent="0.3"/>
  <cols>
    <col min="1" max="1" width="11.77734375" customWidth="1"/>
    <col min="2" max="2" width="19.77734375" bestFit="1" customWidth="1"/>
    <col min="3" max="3" width="20.21875" bestFit="1" customWidth="1"/>
  </cols>
  <sheetData>
    <row r="3" spans="1:3" x14ac:dyDescent="0.3">
      <c r="A3" s="7" t="s">
        <v>10970</v>
      </c>
      <c r="B3" t="s">
        <v>10958</v>
      </c>
      <c r="C3" t="s">
        <v>10967</v>
      </c>
    </row>
    <row r="4" spans="1:3" x14ac:dyDescent="0.3">
      <c r="A4" s="8" t="s">
        <v>27</v>
      </c>
      <c r="B4" s="10">
        <v>1161401.3449999888</v>
      </c>
      <c r="C4" s="10">
        <v>134119.20919999972</v>
      </c>
    </row>
    <row r="5" spans="1:3" x14ac:dyDescent="0.3">
      <c r="A5" s="8" t="s">
        <v>42</v>
      </c>
      <c r="B5" s="10">
        <v>706146.36680000008</v>
      </c>
      <c r="C5" s="10">
        <v>91979.13400000018</v>
      </c>
    </row>
    <row r="6" spans="1:3" x14ac:dyDescent="0.3">
      <c r="A6" s="8" t="s">
        <v>103</v>
      </c>
      <c r="B6" s="10">
        <v>429653.1485000003</v>
      </c>
      <c r="C6" s="10">
        <v>60298.67850000006</v>
      </c>
    </row>
    <row r="7" spans="1:3" x14ac:dyDescent="0.3">
      <c r="A7" s="8" t="s">
        <v>10941</v>
      </c>
      <c r="B7" s="10">
        <v>2297200.8602999891</v>
      </c>
      <c r="C7" s="10">
        <v>286397.02169999992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workbookViewId="0">
      <selection activeCell="C4" sqref="C4"/>
    </sheetView>
  </sheetViews>
  <sheetFormatPr defaultRowHeight="14.4" x14ac:dyDescent="0.3"/>
  <cols>
    <col min="1" max="1" width="17.33203125" customWidth="1"/>
    <col min="2" max="2" width="9.88671875" customWidth="1"/>
    <col min="3" max="3" width="8.44140625" customWidth="1"/>
  </cols>
  <sheetData>
    <row r="2" spans="1:3" x14ac:dyDescent="0.3">
      <c r="B2" s="10"/>
      <c r="C2" s="10"/>
    </row>
    <row r="3" spans="1:3" x14ac:dyDescent="0.3">
      <c r="A3" s="7" t="s">
        <v>10971</v>
      </c>
      <c r="B3" s="10" t="s">
        <v>10965</v>
      </c>
      <c r="C3" s="10" t="s">
        <v>10972</v>
      </c>
    </row>
    <row r="4" spans="1:3" x14ac:dyDescent="0.3">
      <c r="A4" s="8" t="s">
        <v>781</v>
      </c>
      <c r="B4" s="10">
        <v>391721.90500000032</v>
      </c>
      <c r="C4" s="10">
        <v>46749.430300000058</v>
      </c>
    </row>
    <row r="5" spans="1:3" x14ac:dyDescent="0.3">
      <c r="A5" s="8" t="s">
        <v>5361</v>
      </c>
      <c r="B5" s="10">
        <v>501239.89080000052</v>
      </c>
      <c r="C5" s="10">
        <v>39706.362499999967</v>
      </c>
    </row>
    <row r="6" spans="1:3" x14ac:dyDescent="0.3">
      <c r="A6" s="8" t="s">
        <v>2669</v>
      </c>
      <c r="B6" s="10">
        <v>678781.2399999979</v>
      </c>
      <c r="C6" s="10">
        <v>91522.780000000261</v>
      </c>
    </row>
    <row r="7" spans="1:3" x14ac:dyDescent="0.3">
      <c r="A7" s="8" t="s">
        <v>7168</v>
      </c>
      <c r="B7" s="10">
        <v>725457.82450000057</v>
      </c>
      <c r="C7" s="10">
        <v>108418.44890000013</v>
      </c>
    </row>
    <row r="8" spans="1:3" x14ac:dyDescent="0.3">
      <c r="A8" s="8" t="s">
        <v>10941</v>
      </c>
      <c r="B8" s="10">
        <v>2297200.8602999994</v>
      </c>
      <c r="C8" s="10">
        <v>286397.02170000045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M27" sqref="M27"/>
    </sheetView>
  </sheetViews>
  <sheetFormatPr defaultRowHeight="14.4" x14ac:dyDescent="0.3"/>
  <cols>
    <col min="1" max="1" width="19.88671875" bestFit="1" customWidth="1"/>
    <col min="2" max="2" width="19.77734375" bestFit="1" customWidth="1"/>
    <col min="3" max="3" width="20.21875" bestFit="1" customWidth="1"/>
  </cols>
  <sheetData>
    <row r="1" spans="1:3" x14ac:dyDescent="0.3">
      <c r="B1" s="10"/>
      <c r="C1" s="10"/>
    </row>
    <row r="2" spans="1:3" x14ac:dyDescent="0.3">
      <c r="B2" s="10"/>
      <c r="C2" s="10"/>
    </row>
    <row r="3" spans="1:3" x14ac:dyDescent="0.3">
      <c r="A3" s="7" t="s">
        <v>10973</v>
      </c>
      <c r="B3" s="10" t="s">
        <v>10958</v>
      </c>
      <c r="C3" s="10" t="s">
        <v>10967</v>
      </c>
    </row>
    <row r="4" spans="1:3" x14ac:dyDescent="0.3">
      <c r="A4" s="8" t="s">
        <v>33</v>
      </c>
      <c r="B4" s="10">
        <v>741999.79529999977</v>
      </c>
      <c r="C4" s="10">
        <v>18451.272799999992</v>
      </c>
    </row>
    <row r="5" spans="1:3" x14ac:dyDescent="0.3">
      <c r="A5" s="8" t="s">
        <v>47</v>
      </c>
      <c r="B5" s="10">
        <v>719047.03200000292</v>
      </c>
      <c r="C5" s="10">
        <v>122490.8008000001</v>
      </c>
    </row>
    <row r="6" spans="1:3" x14ac:dyDescent="0.3">
      <c r="A6" s="8" t="s">
        <v>72</v>
      </c>
      <c r="B6" s="10">
        <v>836154.03299999656</v>
      </c>
      <c r="C6" s="10">
        <v>145454.9480999998</v>
      </c>
    </row>
    <row r="7" spans="1:3" x14ac:dyDescent="0.3">
      <c r="A7" s="8" t="s">
        <v>10941</v>
      </c>
      <c r="B7" s="10">
        <v>2297200.8602999994</v>
      </c>
      <c r="C7" s="10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topLeftCell="D1" workbookViewId="0">
      <selection activeCell="W13" sqref="W13"/>
    </sheetView>
  </sheetViews>
  <sheetFormatPr defaultRowHeight="14.4" x14ac:dyDescent="0.3"/>
  <cols>
    <col min="1" max="1" width="17" bestFit="1" customWidth="1"/>
    <col min="2" max="2" width="9" style="10" customWidth="1"/>
    <col min="3" max="3" width="9.88671875" style="10" customWidth="1"/>
    <col min="4" max="4" width="9" customWidth="1"/>
  </cols>
  <sheetData>
    <row r="3" spans="1:4" x14ac:dyDescent="0.3">
      <c r="A3" s="7" t="s">
        <v>10975</v>
      </c>
      <c r="B3" s="7" t="s">
        <v>10974</v>
      </c>
      <c r="C3" s="10" t="s">
        <v>10976</v>
      </c>
      <c r="D3" s="10" t="s">
        <v>10977</v>
      </c>
    </row>
    <row r="4" spans="1:4" x14ac:dyDescent="0.3">
      <c r="A4" t="s">
        <v>10942</v>
      </c>
      <c r="B4" s="5" t="s">
        <v>10943</v>
      </c>
      <c r="C4" s="10">
        <v>14236.894999999997</v>
      </c>
      <c r="D4" s="10">
        <v>2450.1906999999992</v>
      </c>
    </row>
    <row r="5" spans="1:4" x14ac:dyDescent="0.3">
      <c r="B5" s="5" t="s">
        <v>10944</v>
      </c>
      <c r="C5" s="10">
        <v>4519.8920000000007</v>
      </c>
      <c r="D5" s="10">
        <v>862.30839999999989</v>
      </c>
    </row>
    <row r="6" spans="1:4" x14ac:dyDescent="0.3">
      <c r="B6" s="5" t="s">
        <v>10945</v>
      </c>
      <c r="C6" s="10">
        <v>55691.009000000027</v>
      </c>
      <c r="D6" s="10">
        <v>498.72989999999828</v>
      </c>
    </row>
    <row r="7" spans="1:4" x14ac:dyDescent="0.3">
      <c r="B7" s="5" t="s">
        <v>10946</v>
      </c>
      <c r="C7" s="10">
        <v>28295.344999999994</v>
      </c>
      <c r="D7" s="10">
        <v>3488.8352000000004</v>
      </c>
    </row>
    <row r="8" spans="1:4" x14ac:dyDescent="0.3">
      <c r="B8" s="5" t="s">
        <v>10947</v>
      </c>
      <c r="C8" s="10">
        <v>23648.287000000004</v>
      </c>
      <c r="D8" s="10">
        <v>2738.7095999999992</v>
      </c>
    </row>
    <row r="9" spans="1:4" x14ac:dyDescent="0.3">
      <c r="B9" s="5" t="s">
        <v>10948</v>
      </c>
      <c r="C9" s="10">
        <v>34595.127600000036</v>
      </c>
      <c r="D9" s="10">
        <v>4976.5243999999984</v>
      </c>
    </row>
    <row r="10" spans="1:4" x14ac:dyDescent="0.3">
      <c r="B10" s="5" t="s">
        <v>10949</v>
      </c>
      <c r="C10" s="10">
        <v>33946.392999999996</v>
      </c>
      <c r="D10" s="10">
        <v>-841.48260000000209</v>
      </c>
    </row>
    <row r="11" spans="1:4" x14ac:dyDescent="0.3">
      <c r="B11" s="5" t="s">
        <v>10950</v>
      </c>
      <c r="C11" s="10">
        <v>27909.468499999992</v>
      </c>
      <c r="D11" s="10">
        <v>5318.1049999999996</v>
      </c>
    </row>
    <row r="12" spans="1:4" x14ac:dyDescent="0.3">
      <c r="B12" s="5" t="s">
        <v>10951</v>
      </c>
      <c r="C12" s="10">
        <v>81777.350799999971</v>
      </c>
      <c r="D12" s="10">
        <v>8328.099400000001</v>
      </c>
    </row>
    <row r="13" spans="1:4" x14ac:dyDescent="0.3">
      <c r="B13" s="5" t="s">
        <v>10952</v>
      </c>
      <c r="C13" s="10">
        <v>31453.392999999989</v>
      </c>
      <c r="D13" s="10">
        <v>3448.2572999999979</v>
      </c>
    </row>
    <row r="14" spans="1:4" x14ac:dyDescent="0.3">
      <c r="B14" s="5" t="s">
        <v>10953</v>
      </c>
      <c r="C14" s="10">
        <v>78628.71669999999</v>
      </c>
      <c r="D14" s="10">
        <v>9292.1268999999938</v>
      </c>
    </row>
    <row r="15" spans="1:4" x14ac:dyDescent="0.3">
      <c r="B15" s="5" t="s">
        <v>10954</v>
      </c>
      <c r="C15" s="10">
        <v>69545.62049999999</v>
      </c>
      <c r="D15" s="10">
        <v>8983.5698999999986</v>
      </c>
    </row>
    <row r="16" spans="1:4" x14ac:dyDescent="0.3">
      <c r="A16" t="s">
        <v>10955</v>
      </c>
      <c r="B16" s="5" t="s">
        <v>10943</v>
      </c>
      <c r="C16" s="10">
        <v>18174.075599999993</v>
      </c>
      <c r="D16" s="10">
        <v>-3281.0070000000014</v>
      </c>
    </row>
    <row r="17" spans="1:4" x14ac:dyDescent="0.3">
      <c r="B17" s="5" t="s">
        <v>10944</v>
      </c>
      <c r="C17" s="10">
        <v>11951.411</v>
      </c>
      <c r="D17" s="10">
        <v>2813.8508000000002</v>
      </c>
    </row>
    <row r="18" spans="1:4" x14ac:dyDescent="0.3">
      <c r="B18" s="5" t="s">
        <v>10945</v>
      </c>
      <c r="C18" s="10">
        <v>38726.251999999993</v>
      </c>
      <c r="D18" s="10">
        <v>9732.0977999999996</v>
      </c>
    </row>
    <row r="19" spans="1:4" x14ac:dyDescent="0.3">
      <c r="B19" s="5" t="s">
        <v>10946</v>
      </c>
      <c r="C19" s="10">
        <v>34195.208499999993</v>
      </c>
      <c r="D19" s="10">
        <v>4187.4961999999969</v>
      </c>
    </row>
    <row r="20" spans="1:4" x14ac:dyDescent="0.3">
      <c r="B20" s="5" t="s">
        <v>10947</v>
      </c>
      <c r="C20" s="10">
        <v>30131.686499999996</v>
      </c>
      <c r="D20" s="10">
        <v>4667.868999999997</v>
      </c>
    </row>
    <row r="21" spans="1:4" x14ac:dyDescent="0.3">
      <c r="B21" s="5" t="s">
        <v>10948</v>
      </c>
      <c r="C21" s="10">
        <v>24797.292000000001</v>
      </c>
      <c r="D21" s="10">
        <v>3335.5571999999997</v>
      </c>
    </row>
    <row r="22" spans="1:4" x14ac:dyDescent="0.3">
      <c r="B22" s="5" t="s">
        <v>10949</v>
      </c>
      <c r="C22" s="10">
        <v>28765.324999999993</v>
      </c>
      <c r="D22" s="10">
        <v>3288.6483000000003</v>
      </c>
    </row>
    <row r="23" spans="1:4" x14ac:dyDescent="0.3">
      <c r="B23" s="5" t="s">
        <v>10950</v>
      </c>
      <c r="C23" s="10">
        <v>36898.33219999999</v>
      </c>
      <c r="D23" s="10">
        <v>5355.8083999999999</v>
      </c>
    </row>
    <row r="24" spans="1:4" x14ac:dyDescent="0.3">
      <c r="B24" s="5" t="s">
        <v>10951</v>
      </c>
      <c r="C24" s="10">
        <v>64595.918000000042</v>
      </c>
      <c r="D24" s="10">
        <v>8209.1627000000008</v>
      </c>
    </row>
    <row r="25" spans="1:4" x14ac:dyDescent="0.3">
      <c r="B25" s="5" t="s">
        <v>10952</v>
      </c>
      <c r="C25" s="10">
        <v>31404.923500000012</v>
      </c>
      <c r="D25" s="10">
        <v>2817.3659999999986</v>
      </c>
    </row>
    <row r="26" spans="1:4" x14ac:dyDescent="0.3">
      <c r="B26" s="5" t="s">
        <v>10953</v>
      </c>
      <c r="C26" s="10">
        <v>75972.563500000047</v>
      </c>
      <c r="D26" s="10">
        <v>12474.788400000009</v>
      </c>
    </row>
    <row r="27" spans="1:4" x14ac:dyDescent="0.3">
      <c r="B27" s="5" t="s">
        <v>10954</v>
      </c>
      <c r="C27" s="10">
        <v>74919.521200000076</v>
      </c>
      <c r="D27" s="10">
        <v>8016.9658999999974</v>
      </c>
    </row>
    <row r="28" spans="1:4" x14ac:dyDescent="0.3">
      <c r="A28" t="s">
        <v>10956</v>
      </c>
      <c r="B28" s="5" t="s">
        <v>10943</v>
      </c>
      <c r="C28" s="10">
        <v>18542.490999999995</v>
      </c>
      <c r="D28" s="10">
        <v>2824.8233000000005</v>
      </c>
    </row>
    <row r="29" spans="1:4" x14ac:dyDescent="0.3">
      <c r="B29" s="5" t="s">
        <v>10944</v>
      </c>
      <c r="C29" s="10">
        <v>22978.815000000002</v>
      </c>
      <c r="D29" s="10">
        <v>5004.579499999998</v>
      </c>
    </row>
    <row r="30" spans="1:4" x14ac:dyDescent="0.3">
      <c r="B30" s="5" t="s">
        <v>10945</v>
      </c>
      <c r="C30" s="10">
        <v>51715.875000000022</v>
      </c>
      <c r="D30" s="10">
        <v>3611.967999999998</v>
      </c>
    </row>
    <row r="31" spans="1:4" x14ac:dyDescent="0.3">
      <c r="B31" s="5" t="s">
        <v>10946</v>
      </c>
      <c r="C31" s="10">
        <v>38750.038999999968</v>
      </c>
      <c r="D31" s="10">
        <v>2977.814899999998</v>
      </c>
    </row>
    <row r="32" spans="1:4" x14ac:dyDescent="0.3">
      <c r="B32" s="5" t="s">
        <v>10947</v>
      </c>
      <c r="C32" s="10">
        <v>56987.727999999988</v>
      </c>
      <c r="D32" s="10">
        <v>8662.1463999999996</v>
      </c>
    </row>
    <row r="33" spans="1:4" x14ac:dyDescent="0.3">
      <c r="B33" s="5" t="s">
        <v>10948</v>
      </c>
      <c r="C33" s="10">
        <v>40344.533999999985</v>
      </c>
      <c r="D33" s="10">
        <v>4750.3781000000017</v>
      </c>
    </row>
    <row r="34" spans="1:4" x14ac:dyDescent="0.3">
      <c r="B34" s="5" t="s">
        <v>10949</v>
      </c>
      <c r="C34" s="10">
        <v>39261.962999999974</v>
      </c>
      <c r="D34" s="10">
        <v>4432.8778999999995</v>
      </c>
    </row>
    <row r="35" spans="1:4" x14ac:dyDescent="0.3">
      <c r="B35" s="5" t="s">
        <v>10950</v>
      </c>
      <c r="C35" s="10">
        <v>31115.374299999999</v>
      </c>
      <c r="D35" s="10">
        <v>2062.0692999999983</v>
      </c>
    </row>
    <row r="36" spans="1:4" x14ac:dyDescent="0.3">
      <c r="B36" s="5" t="s">
        <v>10951</v>
      </c>
      <c r="C36" s="10">
        <v>73410.024899999975</v>
      </c>
      <c r="D36" s="10">
        <v>9328.6575999999914</v>
      </c>
    </row>
    <row r="37" spans="1:4" x14ac:dyDescent="0.3">
      <c r="B37" s="5" t="s">
        <v>10952</v>
      </c>
      <c r="C37" s="10">
        <v>59687.745000000017</v>
      </c>
      <c r="D37" s="10">
        <v>16243.142500000004</v>
      </c>
    </row>
    <row r="38" spans="1:4" x14ac:dyDescent="0.3">
      <c r="B38" s="5" t="s">
        <v>10953</v>
      </c>
      <c r="C38" s="10">
        <v>79411.965799999991</v>
      </c>
      <c r="D38" s="10">
        <v>4011.407499999998</v>
      </c>
    </row>
    <row r="39" spans="1:4" x14ac:dyDescent="0.3">
      <c r="B39" s="5" t="s">
        <v>10954</v>
      </c>
      <c r="C39" s="10">
        <v>96999.04300000002</v>
      </c>
      <c r="D39" s="10">
        <v>17885.309300000001</v>
      </c>
    </row>
    <row r="40" spans="1:4" x14ac:dyDescent="0.3">
      <c r="A40" t="s">
        <v>10957</v>
      </c>
      <c r="B40" s="5" t="s">
        <v>10943</v>
      </c>
      <c r="C40" s="10">
        <v>43971.373999999996</v>
      </c>
      <c r="D40" s="10">
        <v>7140.4390999999987</v>
      </c>
    </row>
    <row r="41" spans="1:4" x14ac:dyDescent="0.3">
      <c r="B41" s="5" t="s">
        <v>10944</v>
      </c>
      <c r="C41" s="10">
        <v>20301.133399999992</v>
      </c>
      <c r="D41" s="10">
        <v>1613.8719999999985</v>
      </c>
    </row>
    <row r="42" spans="1:4" x14ac:dyDescent="0.3">
      <c r="B42" s="5" t="s">
        <v>10945</v>
      </c>
      <c r="C42" s="10">
        <v>58872.352799999986</v>
      </c>
      <c r="D42" s="10">
        <v>14751.8915</v>
      </c>
    </row>
    <row r="43" spans="1:4" x14ac:dyDescent="0.3">
      <c r="B43" s="5" t="s">
        <v>10946</v>
      </c>
      <c r="C43" s="10">
        <v>36521.536100000005</v>
      </c>
      <c r="D43" s="10">
        <v>933.28999999999621</v>
      </c>
    </row>
    <row r="44" spans="1:4" x14ac:dyDescent="0.3">
      <c r="B44" s="5" t="s">
        <v>10947</v>
      </c>
      <c r="C44" s="10">
        <v>44261.110199999996</v>
      </c>
      <c r="D44" s="10">
        <v>6342.5827999999965</v>
      </c>
    </row>
    <row r="45" spans="1:4" x14ac:dyDescent="0.3">
      <c r="B45" s="5" t="s">
        <v>10948</v>
      </c>
      <c r="C45" s="10">
        <v>52981.725699999995</v>
      </c>
      <c r="D45" s="10">
        <v>8223.335699999996</v>
      </c>
    </row>
    <row r="46" spans="1:4" x14ac:dyDescent="0.3">
      <c r="B46" s="5" t="s">
        <v>10949</v>
      </c>
      <c r="C46" s="10">
        <v>45264.416000000005</v>
      </c>
      <c r="D46" s="10">
        <v>6952.6211999999987</v>
      </c>
    </row>
    <row r="47" spans="1:4" x14ac:dyDescent="0.3">
      <c r="B47" s="5" t="s">
        <v>10950</v>
      </c>
      <c r="C47" s="10">
        <v>63120.887999999977</v>
      </c>
      <c r="D47" s="10">
        <v>9040.9556999999968</v>
      </c>
    </row>
    <row r="48" spans="1:4" x14ac:dyDescent="0.3">
      <c r="B48" s="5" t="s">
        <v>10951</v>
      </c>
      <c r="C48" s="10">
        <v>87866.652000000031</v>
      </c>
      <c r="D48" s="10">
        <v>10991.555600000007</v>
      </c>
    </row>
    <row r="49" spans="1:4" x14ac:dyDescent="0.3">
      <c r="B49" s="5" t="s">
        <v>10952</v>
      </c>
      <c r="C49" s="10">
        <v>77776.923199999976</v>
      </c>
      <c r="D49" s="10">
        <v>9275.2754999999997</v>
      </c>
    </row>
    <row r="50" spans="1:4" x14ac:dyDescent="0.3">
      <c r="B50" s="5" t="s">
        <v>10953</v>
      </c>
      <c r="C50" s="10">
        <v>118447.82500000003</v>
      </c>
      <c r="D50" s="10">
        <v>9690.1036999999942</v>
      </c>
    </row>
    <row r="51" spans="1:4" x14ac:dyDescent="0.3">
      <c r="B51" s="5" t="s">
        <v>10954</v>
      </c>
      <c r="C51" s="10">
        <v>83829.318799999994</v>
      </c>
      <c r="D51" s="10">
        <v>8483.3467999999921</v>
      </c>
    </row>
    <row r="52" spans="1:4" x14ac:dyDescent="0.3">
      <c r="A52" t="s">
        <v>10941</v>
      </c>
      <c r="B52"/>
      <c r="C52" s="10">
        <v>2297200.8603000003</v>
      </c>
      <c r="D52" s="10">
        <v>286397.02169999992</v>
      </c>
    </row>
    <row r="53" spans="1:4" x14ac:dyDescent="0.3">
      <c r="B53"/>
      <c r="C53"/>
    </row>
    <row r="54" spans="1:4" x14ac:dyDescent="0.3">
      <c r="B54"/>
      <c r="C54"/>
    </row>
    <row r="55" spans="1:4" x14ac:dyDescent="0.3">
      <c r="B55"/>
      <c r="C55"/>
    </row>
    <row r="56" spans="1:4" x14ac:dyDescent="0.3">
      <c r="B56"/>
      <c r="C56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L1" workbookViewId="0">
      <selection activeCell="V2" sqref="V2"/>
    </sheetView>
  </sheetViews>
  <sheetFormatPr defaultRowHeight="14.4" x14ac:dyDescent="0.3"/>
  <cols>
    <col min="3" max="3" width="10.88671875" customWidth="1"/>
    <col min="4" max="4" width="11.109375" customWidth="1"/>
    <col min="24" max="24" width="8.88671875" style="11"/>
  </cols>
  <sheetData>
    <row r="1" spans="1:24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4" t="s">
        <v>22</v>
      </c>
      <c r="X1" s="11" t="s">
        <v>10969</v>
      </c>
    </row>
    <row r="2" spans="1:24" x14ac:dyDescent="0.3">
      <c r="A2" s="1">
        <v>1</v>
      </c>
      <c r="B2" t="s">
        <v>23</v>
      </c>
      <c r="C2" s="5">
        <v>43412</v>
      </c>
      <c r="D2" s="5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3">
        <v>0</v>
      </c>
      <c r="U2" s="1">
        <v>41.913600000000002</v>
      </c>
      <c r="V2" s="4" t="str">
        <f>IF(M2=[1]People!$B$5,[1]People!$A$5,IF(M2=[1]People!$B$4,[1]People!$A$4,IF(M2=[1]People!$B$3,[1]People!$A$3,IF(M2=[1]People!$B$2,[1]People!$A$2,0))))</f>
        <v>Cassandra Brandow</v>
      </c>
      <c r="W2" s="4" t="str">
        <f>IFERROR(INDEX([1]Returns!A:A,MATCH(B2,[1]Returns!B:B,0)),"No")</f>
        <v>No</v>
      </c>
      <c r="X2" s="11">
        <f>Data[[#This Row],[Profit]]/Data[[#This Row],[Sales]]</f>
        <v>0.16000000000000003</v>
      </c>
    </row>
    <row r="3" spans="1:24" x14ac:dyDescent="0.3">
      <c r="A3" s="1">
        <v>2</v>
      </c>
      <c r="B3" t="s">
        <v>23</v>
      </c>
      <c r="C3" s="5">
        <v>43412</v>
      </c>
      <c r="D3" s="5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3">
        <v>0</v>
      </c>
      <c r="U3" s="1">
        <v>219.58199999999997</v>
      </c>
      <c r="V3" s="4" t="str">
        <f>IF(M3=[1]People!$B$5,[1]People!$A$5,IF(M3=[1]People!$B$4,[1]People!$A$4,IF(M3=[1]People!$B$3,[1]People!$A$3,IF(M3=[1]People!$B$2,[1]People!$A$2,0))))</f>
        <v>Cassandra Brandow</v>
      </c>
      <c r="W3" s="4" t="str">
        <f>IFERROR(INDEX([1]Returns!A:A,MATCH(B3,[1]Returns!B:B,0)),"No")</f>
        <v>No</v>
      </c>
      <c r="X3" s="11">
        <f>Data[[#This Row],[Profit]]/Data[[#This Row],[Sales]]</f>
        <v>0.3</v>
      </c>
    </row>
    <row r="4" spans="1:24" x14ac:dyDescent="0.3">
      <c r="A4" s="1">
        <v>3</v>
      </c>
      <c r="B4" t="s">
        <v>39</v>
      </c>
      <c r="C4" s="5">
        <v>43263</v>
      </c>
      <c r="D4" s="5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6">
        <v>14.62</v>
      </c>
      <c r="S4" s="1">
        <v>2</v>
      </c>
      <c r="T4" s="3">
        <v>0</v>
      </c>
      <c r="U4" s="1">
        <v>6.8713999999999995</v>
      </c>
      <c r="V4" s="4" t="str">
        <f>IF(M4=[1]People!$B$5,[1]People!$A$5,IF(M4=[1]People!$B$4,[1]People!$A$4,IF(M4=[1]People!$B$3,[1]People!$A$3,IF(M4=[1]People!$B$2,[1]People!$A$2,0))))</f>
        <v>Anna Andreadi</v>
      </c>
      <c r="W4" s="4" t="str">
        <f>IFERROR(INDEX([1]Returns!A:A,MATCH(B4,[1]Returns!B:B,0)),"No")</f>
        <v>No</v>
      </c>
      <c r="X4" s="11">
        <f>Data[[#This Row],[Profit]]/Data[[#This Row],[Sales]]</f>
        <v>0.47</v>
      </c>
    </row>
    <row r="5" spans="1:24" x14ac:dyDescent="0.3">
      <c r="A5" s="1">
        <v>4</v>
      </c>
      <c r="B5" t="s">
        <v>50</v>
      </c>
      <c r="C5" s="5">
        <v>43019</v>
      </c>
      <c r="D5" s="5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3">
        <v>0.45</v>
      </c>
      <c r="U5" s="1">
        <v>-383.03100000000006</v>
      </c>
      <c r="V5" s="4" t="str">
        <f>IF(M5=[1]People!$B$5,[1]People!$A$5,IF(M5=[1]People!$B$4,[1]People!$A$4,IF(M5=[1]People!$B$3,[1]People!$A$3,IF(M5=[1]People!$B$2,[1]People!$A$2,0))))</f>
        <v>Cassandra Brandow</v>
      </c>
      <c r="W5" s="4" t="str">
        <f>IFERROR(INDEX([1]Returns!A:A,MATCH(B5,[1]Returns!B:B,0)),"No")</f>
        <v>No</v>
      </c>
      <c r="X5" s="11">
        <f>Data[[#This Row],[Profit]]/Data[[#This Row],[Sales]]</f>
        <v>-0.40000000000000008</v>
      </c>
    </row>
    <row r="6" spans="1:24" x14ac:dyDescent="0.3">
      <c r="A6" s="1">
        <v>5</v>
      </c>
      <c r="B6" t="s">
        <v>50</v>
      </c>
      <c r="C6" s="5">
        <v>43019</v>
      </c>
      <c r="D6" s="5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3">
        <v>0.2</v>
      </c>
      <c r="U6" s="1">
        <v>2.5163999999999991</v>
      </c>
      <c r="V6" s="4" t="str">
        <f>IF(M6=[1]People!$B$5,[1]People!$A$5,IF(M6=[1]People!$B$4,[1]People!$A$4,IF(M6=[1]People!$B$3,[1]People!$A$3,IF(M6=[1]People!$B$2,[1]People!$A$2,0))))</f>
        <v>Cassandra Brandow</v>
      </c>
      <c r="W6" s="4" t="str">
        <f>IFERROR(INDEX([1]Returns!A:A,MATCH(B6,[1]Returns!B:B,0)),"No")</f>
        <v>No</v>
      </c>
      <c r="X6" s="11">
        <f>Data[[#This Row],[Profit]]/Data[[#This Row],[Sales]]</f>
        <v>0.11249999999999995</v>
      </c>
    </row>
    <row r="7" spans="1:24" x14ac:dyDescent="0.3">
      <c r="A7" s="1">
        <v>6</v>
      </c>
      <c r="B7" t="s">
        <v>62</v>
      </c>
      <c r="C7" s="5">
        <v>42530</v>
      </c>
      <c r="D7" s="5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6">
        <v>48.86</v>
      </c>
      <c r="S7" s="1">
        <v>7</v>
      </c>
      <c r="T7" s="3">
        <v>0</v>
      </c>
      <c r="U7" s="1">
        <v>14.169399999999996</v>
      </c>
      <c r="V7" s="4" t="str">
        <f>IF(M7=[1]People!$B$5,[1]People!$A$5,IF(M7=[1]People!$B$4,[1]People!$A$4,IF(M7=[1]People!$B$3,[1]People!$A$3,IF(M7=[1]People!$B$2,[1]People!$A$2,0))))</f>
        <v>Anna Andreadi</v>
      </c>
      <c r="W7" s="4" t="str">
        <f>IFERROR(INDEX([1]Returns!A:A,MATCH(B7,[1]Returns!B:B,0)),"No")</f>
        <v>No</v>
      </c>
      <c r="X7" s="11">
        <f>Data[[#This Row],[Profit]]/Data[[#This Row],[Sales]]</f>
        <v>0.28999999999999992</v>
      </c>
    </row>
    <row r="8" spans="1:24" x14ac:dyDescent="0.3">
      <c r="A8" s="1">
        <v>7</v>
      </c>
      <c r="B8" t="s">
        <v>62</v>
      </c>
      <c r="C8" s="5">
        <v>42530</v>
      </c>
      <c r="D8" s="5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6">
        <v>7.28</v>
      </c>
      <c r="S8" s="1">
        <v>4</v>
      </c>
      <c r="T8" s="3">
        <v>0</v>
      </c>
      <c r="U8" s="1">
        <v>1.9656000000000002</v>
      </c>
      <c r="V8" s="4" t="str">
        <f>IF(M8=[1]People!$B$5,[1]People!$A$5,IF(M8=[1]People!$B$4,[1]People!$A$4,IF(M8=[1]People!$B$3,[1]People!$A$3,IF(M8=[1]People!$B$2,[1]People!$A$2,0))))</f>
        <v>Anna Andreadi</v>
      </c>
      <c r="W8" s="4" t="str">
        <f>IFERROR(INDEX([1]Returns!A:A,MATCH(B8,[1]Returns!B:B,0)),"No")</f>
        <v>No</v>
      </c>
      <c r="X8" s="11">
        <f>Data[[#This Row],[Profit]]/Data[[#This Row],[Sales]]</f>
        <v>0.27</v>
      </c>
    </row>
    <row r="9" spans="1:24" x14ac:dyDescent="0.3">
      <c r="A9" s="1">
        <v>8</v>
      </c>
      <c r="B9" t="s">
        <v>62</v>
      </c>
      <c r="C9" s="5">
        <v>42530</v>
      </c>
      <c r="D9" s="5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6">
        <v>907.15200000000004</v>
      </c>
      <c r="S9" s="1">
        <v>6</v>
      </c>
      <c r="T9" s="3">
        <v>0.2</v>
      </c>
      <c r="U9" s="1">
        <v>90.715200000000038</v>
      </c>
      <c r="V9" s="4" t="str">
        <f>IF(M9=[1]People!$B$5,[1]People!$A$5,IF(M9=[1]People!$B$4,[1]People!$A$4,IF(M9=[1]People!$B$3,[1]People!$A$3,IF(M9=[1]People!$B$2,[1]People!$A$2,0))))</f>
        <v>Anna Andreadi</v>
      </c>
      <c r="W9" s="4" t="str">
        <f>IFERROR(INDEX([1]Returns!A:A,MATCH(B9,[1]Returns!B:B,0)),"No")</f>
        <v>No</v>
      </c>
      <c r="X9" s="11">
        <f>Data[[#This Row],[Profit]]/Data[[#This Row],[Sales]]</f>
        <v>0.10000000000000003</v>
      </c>
    </row>
    <row r="10" spans="1:24" x14ac:dyDescent="0.3">
      <c r="A10" s="1">
        <v>9</v>
      </c>
      <c r="B10" t="s">
        <v>62</v>
      </c>
      <c r="C10" s="5">
        <v>42530</v>
      </c>
      <c r="D10" s="5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6">
        <v>18.504000000000001</v>
      </c>
      <c r="S10" s="1">
        <v>3</v>
      </c>
      <c r="T10" s="3">
        <v>0.2</v>
      </c>
      <c r="U10" s="1">
        <v>5.7824999999999998</v>
      </c>
      <c r="V10" s="4" t="str">
        <f>IF(M10=[1]People!$B$5,[1]People!$A$5,IF(M10=[1]People!$B$4,[1]People!$A$4,IF(M10=[1]People!$B$3,[1]People!$A$3,IF(M10=[1]People!$B$2,[1]People!$A$2,0))))</f>
        <v>Anna Andreadi</v>
      </c>
      <c r="W10" s="4" t="str">
        <f>IFERROR(INDEX([1]Returns!A:A,MATCH(B10,[1]Returns!B:B,0)),"No")</f>
        <v>No</v>
      </c>
      <c r="X10" s="11">
        <f>Data[[#This Row],[Profit]]/Data[[#This Row],[Sales]]</f>
        <v>0.31249999999999994</v>
      </c>
    </row>
    <row r="11" spans="1:24" x14ac:dyDescent="0.3">
      <c r="A11" s="1">
        <v>10</v>
      </c>
      <c r="B11" t="s">
        <v>62</v>
      </c>
      <c r="C11" s="5">
        <v>42530</v>
      </c>
      <c r="D11" s="5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6">
        <v>114.9</v>
      </c>
      <c r="S11" s="1">
        <v>5</v>
      </c>
      <c r="T11" s="3">
        <v>0</v>
      </c>
      <c r="U11" s="1">
        <v>34.469999999999992</v>
      </c>
      <c r="V11" s="4" t="str">
        <f>IF(M11=[1]People!$B$5,[1]People!$A$5,IF(M11=[1]People!$B$4,[1]People!$A$4,IF(M11=[1]People!$B$3,[1]People!$A$3,IF(M11=[1]People!$B$2,[1]People!$A$2,0))))</f>
        <v>Anna Andreadi</v>
      </c>
      <c r="W11" s="4" t="str">
        <f>IFERROR(INDEX([1]Returns!A:A,MATCH(B11,[1]Returns!B:B,0)),"No")</f>
        <v>No</v>
      </c>
      <c r="X11" s="11">
        <f>Data[[#This Row],[Profit]]/Data[[#This Row],[Sales]]</f>
        <v>0.29999999999999993</v>
      </c>
    </row>
    <row r="12" spans="1:24" x14ac:dyDescent="0.3">
      <c r="A12" s="1">
        <v>11</v>
      </c>
      <c r="B12" t="s">
        <v>62</v>
      </c>
      <c r="C12" s="5">
        <v>42530</v>
      </c>
      <c r="D12" s="5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6">
        <v>1706.1840000000002</v>
      </c>
      <c r="S12" s="1">
        <v>9</v>
      </c>
      <c r="T12" s="3">
        <v>0.2</v>
      </c>
      <c r="U12" s="1">
        <v>85.309199999999805</v>
      </c>
      <c r="V12" s="4" t="str">
        <f>IF(M12=[1]People!$B$5,[1]People!$A$5,IF(M12=[1]People!$B$4,[1]People!$A$4,IF(M12=[1]People!$B$3,[1]People!$A$3,IF(M12=[1]People!$B$2,[1]People!$A$2,0))))</f>
        <v>Anna Andreadi</v>
      </c>
      <c r="W12" s="4" t="str">
        <f>IFERROR(INDEX([1]Returns!A:A,MATCH(B12,[1]Returns!B:B,0)),"No")</f>
        <v>No</v>
      </c>
      <c r="X12" s="11">
        <f>Data[[#This Row],[Profit]]/Data[[#This Row],[Sales]]</f>
        <v>4.9999999999999878E-2</v>
      </c>
    </row>
    <row r="13" spans="1:24" x14ac:dyDescent="0.3">
      <c r="A13" s="1">
        <v>12</v>
      </c>
      <c r="B13" t="s">
        <v>62</v>
      </c>
      <c r="C13" s="5">
        <v>42530</v>
      </c>
      <c r="D13" s="5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6">
        <v>911.42399999999998</v>
      </c>
      <c r="S13" s="1">
        <v>4</v>
      </c>
      <c r="T13" s="3">
        <v>0.2</v>
      </c>
      <c r="U13" s="1">
        <v>68.356800000000021</v>
      </c>
      <c r="V13" s="4" t="str">
        <f>IF(M13=[1]People!$B$5,[1]People!$A$5,IF(M13=[1]People!$B$4,[1]People!$A$4,IF(M13=[1]People!$B$3,[1]People!$A$3,IF(M13=[1]People!$B$2,[1]People!$A$2,0))))</f>
        <v>Anna Andreadi</v>
      </c>
      <c r="W13" s="4" t="str">
        <f>IFERROR(INDEX([1]Returns!A:A,MATCH(B13,[1]Returns!B:B,0)),"No")</f>
        <v>No</v>
      </c>
      <c r="X13" s="11">
        <f>Data[[#This Row],[Profit]]/Data[[#This Row],[Sales]]</f>
        <v>7.5000000000000025E-2</v>
      </c>
    </row>
    <row r="14" spans="1:24" x14ac:dyDescent="0.3">
      <c r="A14" s="1">
        <v>13</v>
      </c>
      <c r="B14" t="s">
        <v>85</v>
      </c>
      <c r="C14" s="5">
        <v>43570</v>
      </c>
      <c r="D14" s="5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3">
        <v>0.2</v>
      </c>
      <c r="U14" s="1">
        <v>5.4432</v>
      </c>
      <c r="V14" s="4" t="str">
        <f>IF(M14=[1]People!$B$5,[1]People!$A$5,IF(M14=[1]People!$B$4,[1]People!$A$4,IF(M14=[1]People!$B$3,[1]People!$A$3,IF(M14=[1]People!$B$2,[1]People!$A$2,0))))</f>
        <v>Cassandra Brandow</v>
      </c>
      <c r="W14" s="4" t="str">
        <f>IFERROR(INDEX([1]Returns!A:A,MATCH(B14,[1]Returns!B:B,0)),"No")</f>
        <v>No</v>
      </c>
      <c r="X14" s="11">
        <f>Data[[#This Row],[Profit]]/Data[[#This Row],[Sales]]</f>
        <v>0.34999999999999992</v>
      </c>
    </row>
    <row r="15" spans="1:24" x14ac:dyDescent="0.3">
      <c r="A15" s="1">
        <v>14</v>
      </c>
      <c r="B15" t="s">
        <v>93</v>
      </c>
      <c r="C15" s="5">
        <v>43439</v>
      </c>
      <c r="D15" s="5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6">
        <v>407.97600000000006</v>
      </c>
      <c r="S15" s="1">
        <v>3</v>
      </c>
      <c r="T15" s="3">
        <v>0.2</v>
      </c>
      <c r="U15" s="1">
        <v>132.59219999999993</v>
      </c>
      <c r="V15" s="4" t="str">
        <f>IF(M15=[1]People!$B$5,[1]People!$A$5,IF(M15=[1]People!$B$4,[1]People!$A$4,IF(M15=[1]People!$B$3,[1]People!$A$3,IF(M15=[1]People!$B$2,[1]People!$A$2,0))))</f>
        <v>Anna Andreadi</v>
      </c>
      <c r="W15" s="4" t="str">
        <f>IFERROR(INDEX([1]Returns!A:A,MATCH(B15,[1]Returns!B:B,0)),"No")</f>
        <v>No</v>
      </c>
      <c r="X15" s="11">
        <f>Data[[#This Row],[Profit]]/Data[[#This Row],[Sales]]</f>
        <v>0.32499999999999979</v>
      </c>
    </row>
    <row r="16" spans="1:24" x14ac:dyDescent="0.3">
      <c r="A16" s="1">
        <v>15</v>
      </c>
      <c r="B16" t="s">
        <v>100</v>
      </c>
      <c r="C16" s="5">
        <v>43061</v>
      </c>
      <c r="D16" s="5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68.81</v>
      </c>
      <c r="S16" s="1">
        <v>5</v>
      </c>
      <c r="T16" s="3">
        <v>0.8</v>
      </c>
      <c r="U16" s="1">
        <v>-123.858</v>
      </c>
      <c r="V16" s="4" t="str">
        <f>IF(M16=[1]People!$B$5,[1]People!$A$5,IF(M16=[1]People!$B$4,[1]People!$A$4,IF(M16=[1]People!$B$3,[1]People!$A$3,IF(M16=[1]People!$B$2,[1]People!$A$2,0))))</f>
        <v>Kelly Williams</v>
      </c>
      <c r="W16" s="4" t="str">
        <f>IFERROR(INDEX([1]Returns!A:A,MATCH(B16,[1]Returns!B:B,0)),"No")</f>
        <v>No</v>
      </c>
      <c r="X16" s="11">
        <f>Data[[#This Row],[Profit]]/Data[[#This Row],[Sales]]</f>
        <v>-1.8</v>
      </c>
    </row>
    <row r="17" spans="1:24" x14ac:dyDescent="0.3">
      <c r="A17" s="1">
        <v>16</v>
      </c>
      <c r="B17" t="s">
        <v>100</v>
      </c>
      <c r="C17" s="5">
        <v>43061</v>
      </c>
      <c r="D17" s="5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3">
        <v>0.8</v>
      </c>
      <c r="U17" s="1">
        <v>-3.8160000000000016</v>
      </c>
      <c r="V17" s="4" t="str">
        <f>IF(M17=[1]People!$B$5,[1]People!$A$5,IF(M17=[1]People!$B$4,[1]People!$A$4,IF(M17=[1]People!$B$3,[1]People!$A$3,IF(M17=[1]People!$B$2,[1]People!$A$2,0))))</f>
        <v>Kelly Williams</v>
      </c>
      <c r="W17" s="4" t="str">
        <f>IFERROR(INDEX([1]Returns!A:A,MATCH(B17,[1]Returns!B:B,0)),"No")</f>
        <v>No</v>
      </c>
      <c r="X17" s="11">
        <f>Data[[#This Row],[Profit]]/Data[[#This Row],[Sales]]</f>
        <v>-1.5000000000000009</v>
      </c>
    </row>
    <row r="18" spans="1:24" x14ac:dyDescent="0.3">
      <c r="A18" s="1">
        <v>17</v>
      </c>
      <c r="B18" t="s">
        <v>111</v>
      </c>
      <c r="C18" s="5">
        <v>42685</v>
      </c>
      <c r="D18" s="5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3">
        <v>0</v>
      </c>
      <c r="U18" s="1">
        <v>13.317599999999999</v>
      </c>
      <c r="V18" s="4" t="str">
        <f>IF(M18=[1]People!$B$5,[1]People!$A$5,IF(M18=[1]People!$B$4,[1]People!$A$4,IF(M18=[1]People!$B$3,[1]People!$A$3,IF(M18=[1]People!$B$2,[1]People!$A$2,0))))</f>
        <v>Kelly Williams</v>
      </c>
      <c r="W18" s="4" t="str">
        <f>IFERROR(INDEX([1]Returns!A:A,MATCH(B18,[1]Returns!B:B,0)),"No")</f>
        <v>No</v>
      </c>
      <c r="X18" s="11">
        <f>Data[[#This Row],[Profit]]/Data[[#This Row],[Sales]]</f>
        <v>1.9999999999999997E-2</v>
      </c>
    </row>
    <row r="19" spans="1:24" x14ac:dyDescent="0.3">
      <c r="A19" s="1">
        <v>18</v>
      </c>
      <c r="B19" t="s">
        <v>118</v>
      </c>
      <c r="C19" s="5">
        <v>42503</v>
      </c>
      <c r="D19" s="5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6">
        <v>55.5</v>
      </c>
      <c r="S19" s="1">
        <v>2</v>
      </c>
      <c r="T19" s="3">
        <v>0</v>
      </c>
      <c r="U19" s="1">
        <v>9.9899999999999949</v>
      </c>
      <c r="V19" s="4" t="str">
        <f>IF(M19=[1]People!$B$5,[1]People!$A$5,IF(M19=[1]People!$B$4,[1]People!$A$4,IF(M19=[1]People!$B$3,[1]People!$A$3,IF(M19=[1]People!$B$2,[1]People!$A$2,0))))</f>
        <v>Anna Andreadi</v>
      </c>
      <c r="W19" s="4" t="str">
        <f>IFERROR(INDEX([1]Returns!A:A,MATCH(B19,[1]Returns!B:B,0)),"No")</f>
        <v>No</v>
      </c>
      <c r="X19" s="11">
        <f>Data[[#This Row],[Profit]]/Data[[#This Row],[Sales]]</f>
        <v>0.17999999999999991</v>
      </c>
    </row>
    <row r="20" spans="1:24" x14ac:dyDescent="0.3">
      <c r="A20" s="1">
        <v>19</v>
      </c>
      <c r="B20" t="s">
        <v>125</v>
      </c>
      <c r="C20" s="5">
        <v>42609</v>
      </c>
      <c r="D20" s="5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6">
        <v>8.56</v>
      </c>
      <c r="S20" s="1">
        <v>2</v>
      </c>
      <c r="T20" s="3">
        <v>0</v>
      </c>
      <c r="U20" s="1">
        <v>2.4823999999999993</v>
      </c>
      <c r="V20" s="4" t="str">
        <f>IF(M20=[1]People!$B$5,[1]People!$A$5,IF(M20=[1]People!$B$4,[1]People!$A$4,IF(M20=[1]People!$B$3,[1]People!$A$3,IF(M20=[1]People!$B$2,[1]People!$A$2,0))))</f>
        <v>Anna Andreadi</v>
      </c>
      <c r="W20" s="4" t="str">
        <f>IFERROR(INDEX([1]Returns!A:A,MATCH(B20,[1]Returns!B:B,0)),"No")</f>
        <v>Yes</v>
      </c>
      <c r="X20" s="11">
        <f>Data[[#This Row],[Profit]]/Data[[#This Row],[Sales]]</f>
        <v>0.28999999999999992</v>
      </c>
    </row>
    <row r="21" spans="1:24" x14ac:dyDescent="0.3">
      <c r="A21" s="1">
        <v>20</v>
      </c>
      <c r="B21" t="s">
        <v>125</v>
      </c>
      <c r="C21" s="5">
        <v>42609</v>
      </c>
      <c r="D21" s="5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6">
        <v>213.48000000000002</v>
      </c>
      <c r="S21" s="1">
        <v>3</v>
      </c>
      <c r="T21" s="3">
        <v>0.2</v>
      </c>
      <c r="U21" s="1">
        <v>16.010999999999981</v>
      </c>
      <c r="V21" s="4" t="str">
        <f>IF(M21=[1]People!$B$5,[1]People!$A$5,IF(M21=[1]People!$B$4,[1]People!$A$4,IF(M21=[1]People!$B$3,[1]People!$A$3,IF(M21=[1]People!$B$2,[1]People!$A$2,0))))</f>
        <v>Anna Andreadi</v>
      </c>
      <c r="W21" s="4" t="str">
        <f>IFERROR(INDEX([1]Returns!A:A,MATCH(B21,[1]Returns!B:B,0)),"No")</f>
        <v>Yes</v>
      </c>
      <c r="X21" s="11">
        <f>Data[[#This Row],[Profit]]/Data[[#This Row],[Sales]]</f>
        <v>7.49999999999999E-2</v>
      </c>
    </row>
    <row r="22" spans="1:24" x14ac:dyDescent="0.3">
      <c r="A22" s="1">
        <v>21</v>
      </c>
      <c r="B22" t="s">
        <v>125</v>
      </c>
      <c r="C22" s="5">
        <v>42609</v>
      </c>
      <c r="D22" s="5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6">
        <v>22.72</v>
      </c>
      <c r="S22" s="1">
        <v>4</v>
      </c>
      <c r="T22" s="3">
        <v>0.2</v>
      </c>
      <c r="U22" s="1">
        <v>7.3839999999999986</v>
      </c>
      <c r="V22" s="4" t="str">
        <f>IF(M22=[1]People!$B$5,[1]People!$A$5,IF(M22=[1]People!$B$4,[1]People!$A$4,IF(M22=[1]People!$B$3,[1]People!$A$3,IF(M22=[1]People!$B$2,[1]People!$A$2,0))))</f>
        <v>Anna Andreadi</v>
      </c>
      <c r="W22" s="4" t="str">
        <f>IFERROR(INDEX([1]Returns!A:A,MATCH(B22,[1]Returns!B:B,0)),"No")</f>
        <v>Yes</v>
      </c>
      <c r="X22" s="11">
        <f>Data[[#This Row],[Profit]]/Data[[#This Row],[Sales]]</f>
        <v>0.32499999999999996</v>
      </c>
    </row>
    <row r="23" spans="1:24" x14ac:dyDescent="0.3">
      <c r="A23" s="1">
        <v>22</v>
      </c>
      <c r="B23" t="s">
        <v>135</v>
      </c>
      <c r="C23" s="5">
        <v>43443</v>
      </c>
      <c r="D23" s="5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3">
        <v>0</v>
      </c>
      <c r="U23" s="1">
        <v>5.0595999999999997</v>
      </c>
      <c r="V23" s="4" t="str">
        <f>IF(M23=[1]People!$B$5,[1]People!$A$5,IF(M23=[1]People!$B$4,[1]People!$A$4,IF(M23=[1]People!$B$3,[1]People!$A$3,IF(M23=[1]People!$B$2,[1]People!$A$2,0))))</f>
        <v>Kelly Williams</v>
      </c>
      <c r="W23" s="4" t="str">
        <f>IFERROR(INDEX([1]Returns!A:A,MATCH(B23,[1]Returns!B:B,0)),"No")</f>
        <v>No</v>
      </c>
      <c r="X23" s="11">
        <f>Data[[#This Row],[Profit]]/Data[[#This Row],[Sales]]</f>
        <v>0.26</v>
      </c>
    </row>
    <row r="24" spans="1:24" x14ac:dyDescent="0.3">
      <c r="A24" s="1">
        <v>23</v>
      </c>
      <c r="B24" t="s">
        <v>135</v>
      </c>
      <c r="C24" s="5">
        <v>43443</v>
      </c>
      <c r="D24" s="5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3">
        <v>0</v>
      </c>
      <c r="U24" s="1">
        <v>15.688400000000001</v>
      </c>
      <c r="V24" s="4" t="str">
        <f>IF(M24=[1]People!$B$5,[1]People!$A$5,IF(M24=[1]People!$B$4,[1]People!$A$4,IF(M24=[1]People!$B$3,[1]People!$A$3,IF(M24=[1]People!$B$2,[1]People!$A$2,0))))</f>
        <v>Kelly Williams</v>
      </c>
      <c r="W24" s="4" t="str">
        <f>IFERROR(INDEX([1]Returns!A:A,MATCH(B24,[1]Returns!B:B,0)),"No")</f>
        <v>No</v>
      </c>
      <c r="X24" s="11">
        <f>Data[[#This Row],[Profit]]/Data[[#This Row],[Sales]]</f>
        <v>0.26000000000000006</v>
      </c>
    </row>
    <row r="25" spans="1:24" x14ac:dyDescent="0.3">
      <c r="A25" s="1">
        <v>24</v>
      </c>
      <c r="B25" t="s">
        <v>144</v>
      </c>
      <c r="C25" s="5">
        <v>43662</v>
      </c>
      <c r="D25" s="5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3">
        <v>0.3</v>
      </c>
      <c r="U25" s="1">
        <v>-1.0196000000000005</v>
      </c>
      <c r="V25" s="4" t="str">
        <f>IF(M25=[1]People!$B$5,[1]People!$A$5,IF(M25=[1]People!$B$4,[1]People!$A$4,IF(M25=[1]People!$B$3,[1]People!$A$3,IF(M25=[1]People!$B$2,[1]People!$A$2,0))))</f>
        <v>Chuck Magee</v>
      </c>
      <c r="W25" s="4" t="str">
        <f>IFERROR(INDEX([1]Returns!A:A,MATCH(B25,[1]Returns!B:B,0)),"No")</f>
        <v>No</v>
      </c>
      <c r="X25" s="11">
        <f>Data[[#This Row],[Profit]]/Data[[#This Row],[Sales]]</f>
        <v>-1.4285714285714296E-2</v>
      </c>
    </row>
    <row r="26" spans="1:24" x14ac:dyDescent="0.3">
      <c r="A26" s="1">
        <v>25</v>
      </c>
      <c r="B26" t="s">
        <v>152</v>
      </c>
      <c r="C26" s="5">
        <v>43003</v>
      </c>
      <c r="D26" s="5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6">
        <v>1044.6299999999999</v>
      </c>
      <c r="S26" s="1">
        <v>3</v>
      </c>
      <c r="T26" s="3">
        <v>0</v>
      </c>
      <c r="U26" s="1">
        <v>240.26490000000001</v>
      </c>
      <c r="V26" s="4" t="str">
        <f>IF(M26=[1]People!$B$5,[1]People!$A$5,IF(M26=[1]People!$B$4,[1]People!$A$4,IF(M26=[1]People!$B$3,[1]People!$A$3,IF(M26=[1]People!$B$2,[1]People!$A$2,0))))</f>
        <v>Anna Andreadi</v>
      </c>
      <c r="W26" s="4" t="str">
        <f>IFERROR(INDEX([1]Returns!A:A,MATCH(B26,[1]Returns!B:B,0)),"No")</f>
        <v>No</v>
      </c>
      <c r="X26" s="11">
        <f>Data[[#This Row],[Profit]]/Data[[#This Row],[Sales]]</f>
        <v>0.23000000000000004</v>
      </c>
    </row>
    <row r="27" spans="1:24" x14ac:dyDescent="0.3">
      <c r="A27" s="1">
        <v>26</v>
      </c>
      <c r="B27" t="s">
        <v>156</v>
      </c>
      <c r="C27" s="5">
        <v>43116</v>
      </c>
      <c r="D27" s="5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6">
        <v>11.648000000000001</v>
      </c>
      <c r="S27" s="1">
        <v>2</v>
      </c>
      <c r="T27" s="3">
        <v>0.2</v>
      </c>
      <c r="U27" s="1">
        <v>4.2224000000000004</v>
      </c>
      <c r="V27" s="4" t="str">
        <f>IF(M27=[1]People!$B$5,[1]People!$A$5,IF(M27=[1]People!$B$4,[1]People!$A$4,IF(M27=[1]People!$B$3,[1]People!$A$3,IF(M27=[1]People!$B$2,[1]People!$A$2,0))))</f>
        <v>Anna Andreadi</v>
      </c>
      <c r="W27" s="4" t="str">
        <f>IFERROR(INDEX([1]Returns!A:A,MATCH(B27,[1]Returns!B:B,0)),"No")</f>
        <v>No</v>
      </c>
      <c r="X27" s="11">
        <f>Data[[#This Row],[Profit]]/Data[[#This Row],[Sales]]</f>
        <v>0.36249999999999999</v>
      </c>
    </row>
    <row r="28" spans="1:24" x14ac:dyDescent="0.3">
      <c r="A28" s="1">
        <v>27</v>
      </c>
      <c r="B28" t="s">
        <v>156</v>
      </c>
      <c r="C28" s="5">
        <v>43116</v>
      </c>
      <c r="D28" s="5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6">
        <v>90.570000000000007</v>
      </c>
      <c r="S28" s="1">
        <v>3</v>
      </c>
      <c r="T28" s="3">
        <v>0</v>
      </c>
      <c r="U28" s="1">
        <v>11.774100000000004</v>
      </c>
      <c r="V28" s="4" t="str">
        <f>IF(M28=[1]People!$B$5,[1]People!$A$5,IF(M28=[1]People!$B$4,[1]People!$A$4,IF(M28=[1]People!$B$3,[1]People!$A$3,IF(M28=[1]People!$B$2,[1]People!$A$2,0))))</f>
        <v>Anna Andreadi</v>
      </c>
      <c r="W28" s="4" t="str">
        <f>IFERROR(INDEX([1]Returns!A:A,MATCH(B28,[1]Returns!B:B,0)),"No")</f>
        <v>No</v>
      </c>
      <c r="X28" s="11">
        <f>Data[[#This Row],[Profit]]/Data[[#This Row],[Sales]]</f>
        <v>0.13000000000000003</v>
      </c>
    </row>
    <row r="29" spans="1:24" x14ac:dyDescent="0.3">
      <c r="A29" s="1">
        <v>28</v>
      </c>
      <c r="B29" t="s">
        <v>164</v>
      </c>
      <c r="C29" s="5">
        <v>42995</v>
      </c>
      <c r="D29" s="5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3">
        <v>0.5</v>
      </c>
      <c r="U29" s="1">
        <v>-1665.0522000000001</v>
      </c>
      <c r="V29" s="4" t="str">
        <f>IF(M29=[1]People!$B$5,[1]People!$A$5,IF(M29=[1]People!$B$4,[1]People!$A$4,IF(M29=[1]People!$B$3,[1]People!$A$3,IF(M29=[1]People!$B$2,[1]People!$A$2,0))))</f>
        <v>Chuck Magee</v>
      </c>
      <c r="W29" s="4" t="str">
        <f>IFERROR(INDEX([1]Returns!A:A,MATCH(B29,[1]Returns!B:B,0)),"No")</f>
        <v>No</v>
      </c>
      <c r="X29" s="11">
        <f>Data[[#This Row],[Profit]]/Data[[#This Row],[Sales]]</f>
        <v>-0.53999999999999992</v>
      </c>
    </row>
    <row r="30" spans="1:24" x14ac:dyDescent="0.3">
      <c r="A30" s="1">
        <v>29</v>
      </c>
      <c r="B30" t="s">
        <v>164</v>
      </c>
      <c r="C30" s="5">
        <v>42995</v>
      </c>
      <c r="D30" s="5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3">
        <v>0.7</v>
      </c>
      <c r="U30" s="1">
        <v>-7.0532000000000004</v>
      </c>
      <c r="V30" s="4" t="str">
        <f>IF(M30=[1]People!$B$5,[1]People!$A$5,IF(M30=[1]People!$B$4,[1]People!$A$4,IF(M30=[1]People!$B$3,[1]People!$A$3,IF(M30=[1]People!$B$2,[1]People!$A$2,0))))</f>
        <v>Chuck Magee</v>
      </c>
      <c r="W30" s="4" t="str">
        <f>IFERROR(INDEX([1]Returns!A:A,MATCH(B30,[1]Returns!B:B,0)),"No")</f>
        <v>No</v>
      </c>
      <c r="X30" s="11">
        <f>Data[[#This Row],[Profit]]/Data[[#This Row],[Sales]]</f>
        <v>-0.73333333333333317</v>
      </c>
    </row>
    <row r="31" spans="1:24" x14ac:dyDescent="0.3">
      <c r="A31" s="1">
        <v>30</v>
      </c>
      <c r="B31" t="s">
        <v>164</v>
      </c>
      <c r="C31" s="5">
        <v>42995</v>
      </c>
      <c r="D31" s="5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3">
        <v>0.2</v>
      </c>
      <c r="U31" s="1">
        <v>15.524999999999991</v>
      </c>
      <c r="V31" s="4" t="str">
        <f>IF(M31=[1]People!$B$5,[1]People!$A$5,IF(M31=[1]People!$B$4,[1]People!$A$4,IF(M31=[1]People!$B$3,[1]People!$A$3,IF(M31=[1]People!$B$2,[1]People!$A$2,0))))</f>
        <v>Chuck Magee</v>
      </c>
      <c r="W31" s="4" t="str">
        <f>IFERROR(INDEX([1]Returns!A:A,MATCH(B31,[1]Returns!B:B,0)),"No")</f>
        <v>No</v>
      </c>
      <c r="X31" s="11">
        <f>Data[[#This Row],[Profit]]/Data[[#This Row],[Sales]]</f>
        <v>0.12499999999999992</v>
      </c>
    </row>
    <row r="32" spans="1:24" x14ac:dyDescent="0.3">
      <c r="A32" s="1">
        <v>31</v>
      </c>
      <c r="B32" t="s">
        <v>164</v>
      </c>
      <c r="C32" s="5">
        <v>42995</v>
      </c>
      <c r="D32" s="5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3">
        <v>0.2</v>
      </c>
      <c r="U32" s="1">
        <v>1.1015999999999997</v>
      </c>
      <c r="V32" s="4" t="str">
        <f>IF(M32=[1]People!$B$5,[1]People!$A$5,IF(M32=[1]People!$B$4,[1]People!$A$4,IF(M32=[1]People!$B$3,[1]People!$A$3,IF(M32=[1]People!$B$2,[1]People!$A$2,0))))</f>
        <v>Chuck Magee</v>
      </c>
      <c r="W32" s="4" t="str">
        <f>IFERROR(INDEX([1]Returns!A:A,MATCH(B32,[1]Returns!B:B,0)),"No")</f>
        <v>No</v>
      </c>
      <c r="X32" s="11">
        <f>Data[[#This Row],[Profit]]/Data[[#This Row],[Sales]]</f>
        <v>0.33749999999999986</v>
      </c>
    </row>
    <row r="33" spans="1:24" x14ac:dyDescent="0.3">
      <c r="A33" s="1">
        <v>32</v>
      </c>
      <c r="B33" t="s">
        <v>164</v>
      </c>
      <c r="C33" s="5">
        <v>42995</v>
      </c>
      <c r="D33" s="5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3">
        <v>0.2</v>
      </c>
      <c r="U33" s="1">
        <v>9.7091999999999885</v>
      </c>
      <c r="V33" s="4" t="str">
        <f>IF(M33=[1]People!$B$5,[1]People!$A$5,IF(M33=[1]People!$B$4,[1]People!$A$4,IF(M33=[1]People!$B$3,[1]People!$A$3,IF(M33=[1]People!$B$2,[1]People!$A$2,0))))</f>
        <v>Chuck Magee</v>
      </c>
      <c r="W33" s="4" t="str">
        <f>IFERROR(INDEX([1]Returns!A:A,MATCH(B33,[1]Returns!B:B,0)),"No")</f>
        <v>No</v>
      </c>
      <c r="X33" s="11">
        <f>Data[[#This Row],[Profit]]/Data[[#This Row],[Sales]]</f>
        <v>0.11249999999999986</v>
      </c>
    </row>
    <row r="34" spans="1:24" x14ac:dyDescent="0.3">
      <c r="A34" s="1">
        <v>33</v>
      </c>
      <c r="B34" t="s">
        <v>164</v>
      </c>
      <c r="C34" s="5">
        <v>42995</v>
      </c>
      <c r="D34" s="5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3">
        <v>0.7</v>
      </c>
      <c r="U34" s="1">
        <v>-5.7149999999999999</v>
      </c>
      <c r="V34" s="4" t="str">
        <f>IF(M34=[1]People!$B$5,[1]People!$A$5,IF(M34=[1]People!$B$4,[1]People!$A$4,IF(M34=[1]People!$B$3,[1]People!$A$3,IF(M34=[1]People!$B$2,[1]People!$A$2,0))))</f>
        <v>Chuck Magee</v>
      </c>
      <c r="W34" s="4" t="str">
        <f>IFERROR(INDEX([1]Returns!A:A,MATCH(B34,[1]Returns!B:B,0)),"No")</f>
        <v>No</v>
      </c>
      <c r="X34" s="11">
        <f>Data[[#This Row],[Profit]]/Data[[#This Row],[Sales]]</f>
        <v>-0.83333333333333315</v>
      </c>
    </row>
    <row r="35" spans="1:24" x14ac:dyDescent="0.3">
      <c r="A35" s="1">
        <v>34</v>
      </c>
      <c r="B35" t="s">
        <v>164</v>
      </c>
      <c r="C35" s="5">
        <v>42995</v>
      </c>
      <c r="D35" s="5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3">
        <v>0.2</v>
      </c>
      <c r="U35" s="1">
        <v>3.5460000000000007</v>
      </c>
      <c r="V35" s="4" t="str">
        <f>IF(M35=[1]People!$B$5,[1]People!$A$5,IF(M35=[1]People!$B$4,[1]People!$A$4,IF(M35=[1]People!$B$3,[1]People!$A$3,IF(M35=[1]People!$B$2,[1]People!$A$2,0))))</f>
        <v>Chuck Magee</v>
      </c>
      <c r="W35" s="4" t="str">
        <f>IFERROR(INDEX([1]Returns!A:A,MATCH(B35,[1]Returns!B:B,0)),"No")</f>
        <v>No</v>
      </c>
      <c r="X35" s="11">
        <f>Data[[#This Row],[Profit]]/Data[[#This Row],[Sales]]</f>
        <v>0.22500000000000006</v>
      </c>
    </row>
    <row r="36" spans="1:24" x14ac:dyDescent="0.3">
      <c r="A36" s="1">
        <v>35</v>
      </c>
      <c r="B36" t="s">
        <v>182</v>
      </c>
      <c r="C36" s="5">
        <v>43757</v>
      </c>
      <c r="D36" s="5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3">
        <v>0.2</v>
      </c>
      <c r="U36" s="1">
        <v>9.9467999999999979</v>
      </c>
      <c r="V36" s="4" t="str">
        <f>IF(M36=[1]People!$B$5,[1]People!$A$5,IF(M36=[1]People!$B$4,[1]People!$A$4,IF(M36=[1]People!$B$3,[1]People!$A$3,IF(M36=[1]People!$B$2,[1]People!$A$2,0))))</f>
        <v>Kelly Williams</v>
      </c>
      <c r="W36" s="4" t="str">
        <f>IFERROR(INDEX([1]Returns!A:A,MATCH(B36,[1]Returns!B:B,0)),"No")</f>
        <v>No</v>
      </c>
      <c r="X36" s="11">
        <f>Data[[#This Row],[Profit]]/Data[[#This Row],[Sales]]</f>
        <v>0.33749999999999991</v>
      </c>
    </row>
    <row r="37" spans="1:24" x14ac:dyDescent="0.3">
      <c r="A37" s="1">
        <v>36</v>
      </c>
      <c r="B37" t="s">
        <v>188</v>
      </c>
      <c r="C37" s="5">
        <v>43442</v>
      </c>
      <c r="D37" s="5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3">
        <v>0.2</v>
      </c>
      <c r="U37" s="1">
        <v>123.47369999999989</v>
      </c>
      <c r="V37" s="4" t="str">
        <f>IF(M37=[1]People!$B$5,[1]People!$A$5,IF(M37=[1]People!$B$4,[1]People!$A$4,IF(M37=[1]People!$B$3,[1]People!$A$3,IF(M37=[1]People!$B$2,[1]People!$A$2,0))))</f>
        <v>Kelly Williams</v>
      </c>
      <c r="W37" s="4" t="str">
        <f>IFERROR(INDEX([1]Returns!A:A,MATCH(B37,[1]Returns!B:B,0)),"No")</f>
        <v>No</v>
      </c>
      <c r="X37" s="11">
        <f>Data[[#This Row],[Profit]]/Data[[#This Row],[Sales]]</f>
        <v>0.11249999999999986</v>
      </c>
    </row>
    <row r="38" spans="1:24" x14ac:dyDescent="0.3">
      <c r="A38" s="1">
        <v>37</v>
      </c>
      <c r="B38" t="s">
        <v>188</v>
      </c>
      <c r="C38" s="5">
        <v>43442</v>
      </c>
      <c r="D38" s="5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3">
        <v>0.6</v>
      </c>
      <c r="U38" s="1">
        <v>-147.96300000000002</v>
      </c>
      <c r="V38" s="4" t="str">
        <f>IF(M38=[1]People!$B$5,[1]People!$A$5,IF(M38=[1]People!$B$4,[1]People!$A$4,IF(M38=[1]People!$B$3,[1]People!$A$3,IF(M38=[1]People!$B$2,[1]People!$A$2,0))))</f>
        <v>Kelly Williams</v>
      </c>
      <c r="W38" s="4" t="str">
        <f>IFERROR(INDEX([1]Returns!A:A,MATCH(B38,[1]Returns!B:B,0)),"No")</f>
        <v>No</v>
      </c>
      <c r="X38" s="11">
        <f>Data[[#This Row],[Profit]]/Data[[#This Row],[Sales]]</f>
        <v>-0.77500000000000013</v>
      </c>
    </row>
    <row r="39" spans="1:24" x14ac:dyDescent="0.3">
      <c r="A39" s="1">
        <v>38</v>
      </c>
      <c r="B39" t="s">
        <v>197</v>
      </c>
      <c r="C39" s="5">
        <v>43096</v>
      </c>
      <c r="D39" s="5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3">
        <v>0.2</v>
      </c>
      <c r="U39" s="1">
        <v>35.414999999999999</v>
      </c>
      <c r="V39" s="4" t="str">
        <f>IF(M39=[1]People!$B$5,[1]People!$A$5,IF(M39=[1]People!$B$4,[1]People!$A$4,IF(M39=[1]People!$B$3,[1]People!$A$3,IF(M39=[1]People!$B$2,[1]People!$A$2,0))))</f>
        <v>Kelly Williams</v>
      </c>
      <c r="W39" s="4" t="str">
        <f>IFERROR(INDEX([1]Returns!A:A,MATCH(B39,[1]Returns!B:B,0)),"No")</f>
        <v>No</v>
      </c>
      <c r="X39" s="11">
        <f>Data[[#This Row],[Profit]]/Data[[#This Row],[Sales]]</f>
        <v>0.3125</v>
      </c>
    </row>
    <row r="40" spans="1:24" x14ac:dyDescent="0.3">
      <c r="A40" s="1">
        <v>39</v>
      </c>
      <c r="B40" t="s">
        <v>197</v>
      </c>
      <c r="C40" s="5">
        <v>43096</v>
      </c>
      <c r="D40" s="5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s="4" t="str">
        <f>IF(M40=[1]People!$B$5,[1]People!$A$5,IF(M40=[1]People!$B$4,[1]People!$A$4,IF(M40=[1]People!$B$3,[1]People!$A$3,IF(M40=[1]People!$B$2,[1]People!$A$2,0))))</f>
        <v>Kelly Williams</v>
      </c>
      <c r="W40" s="4" t="str">
        <f>IFERROR(INDEX([1]Returns!A:A,MATCH(B40,[1]Returns!B:B,0)),"No")</f>
        <v>No</v>
      </c>
      <c r="X40" s="11">
        <f>Data[[#This Row],[Profit]]/Data[[#This Row],[Sales]]</f>
        <v>-8.8235294117647092E-2</v>
      </c>
    </row>
    <row r="41" spans="1:24" x14ac:dyDescent="0.3">
      <c r="A41" s="1">
        <v>40</v>
      </c>
      <c r="B41" t="s">
        <v>197</v>
      </c>
      <c r="C41" s="5">
        <v>43096</v>
      </c>
      <c r="D41" s="5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3">
        <v>0.3</v>
      </c>
      <c r="U41" s="1">
        <v>-15.146999999999991</v>
      </c>
      <c r="V41" s="4" t="str">
        <f>IF(M41=[1]People!$B$5,[1]People!$A$5,IF(M41=[1]People!$B$4,[1]People!$A$4,IF(M41=[1]People!$B$3,[1]People!$A$3,IF(M41=[1]People!$B$2,[1]People!$A$2,0))))</f>
        <v>Kelly Williams</v>
      </c>
      <c r="W41" s="4" t="str">
        <f>IFERROR(INDEX([1]Returns!A:A,MATCH(B41,[1]Returns!B:B,0)),"No")</f>
        <v>No</v>
      </c>
      <c r="X41" s="11">
        <f>Data[[#This Row],[Profit]]/Data[[#This Row],[Sales]]</f>
        <v>-7.1428571428571397E-2</v>
      </c>
    </row>
    <row r="42" spans="1:24" x14ac:dyDescent="0.3">
      <c r="A42" s="1">
        <v>41</v>
      </c>
      <c r="B42" t="s">
        <v>197</v>
      </c>
      <c r="C42" s="5">
        <v>43096</v>
      </c>
      <c r="D42" s="5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3">
        <v>0.2</v>
      </c>
      <c r="U42" s="1">
        <v>41.756399999999957</v>
      </c>
      <c r="V42" s="4" t="str">
        <f>IF(M42=[1]People!$B$5,[1]People!$A$5,IF(M42=[1]People!$B$4,[1]People!$A$4,IF(M42=[1]People!$B$3,[1]People!$A$3,IF(M42=[1]People!$B$2,[1]People!$A$2,0))))</f>
        <v>Kelly Williams</v>
      </c>
      <c r="W42" s="4" t="str">
        <f>IFERROR(INDEX([1]Returns!A:A,MATCH(B42,[1]Returns!B:B,0)),"No")</f>
        <v>No</v>
      </c>
      <c r="X42" s="11">
        <f>Data[[#This Row],[Profit]]/Data[[#This Row],[Sales]]</f>
        <v>0.11249999999999988</v>
      </c>
    </row>
    <row r="43" spans="1:24" x14ac:dyDescent="0.3">
      <c r="A43" s="1">
        <v>42</v>
      </c>
      <c r="B43" t="s">
        <v>208</v>
      </c>
      <c r="C43" s="5">
        <v>43718</v>
      </c>
      <c r="D43" s="5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3">
        <v>0.2</v>
      </c>
      <c r="U43" s="1">
        <v>16.556399999999996</v>
      </c>
      <c r="V43" s="4" t="str">
        <f>IF(M43=[1]People!$B$5,[1]People!$A$5,IF(M43=[1]People!$B$4,[1]People!$A$4,IF(M43=[1]People!$B$3,[1]People!$A$3,IF(M43=[1]People!$B$2,[1]People!$A$2,0))))</f>
        <v>Kelly Williams</v>
      </c>
      <c r="W43" s="4" t="str">
        <f>IFERROR(INDEX([1]Returns!A:A,MATCH(B43,[1]Returns!B:B,0)),"No")</f>
        <v>No</v>
      </c>
      <c r="X43" s="11">
        <f>Data[[#This Row],[Profit]]/Data[[#This Row],[Sales]]</f>
        <v>0.11249999999999998</v>
      </c>
    </row>
    <row r="44" spans="1:24" x14ac:dyDescent="0.3">
      <c r="A44" s="1">
        <v>43</v>
      </c>
      <c r="B44" t="s">
        <v>215</v>
      </c>
      <c r="C44" s="5">
        <v>43298</v>
      </c>
      <c r="D44" s="5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6">
        <v>77.88</v>
      </c>
      <c r="S44" s="1">
        <v>2</v>
      </c>
      <c r="T44" s="3">
        <v>0</v>
      </c>
      <c r="U44" s="1">
        <v>3.8939999999999912</v>
      </c>
      <c r="V44" s="4" t="str">
        <f>IF(M44=[1]People!$B$5,[1]People!$A$5,IF(M44=[1]People!$B$4,[1]People!$A$4,IF(M44=[1]People!$B$3,[1]People!$A$3,IF(M44=[1]People!$B$2,[1]People!$A$2,0))))</f>
        <v>Anna Andreadi</v>
      </c>
      <c r="W44" s="4" t="str">
        <f>IFERROR(INDEX([1]Returns!A:A,MATCH(B44,[1]Returns!B:B,0)),"No")</f>
        <v>No</v>
      </c>
      <c r="X44" s="11">
        <f>Data[[#This Row],[Profit]]/Data[[#This Row],[Sales]]</f>
        <v>4.9999999999999892E-2</v>
      </c>
    </row>
    <row r="45" spans="1:24" x14ac:dyDescent="0.3">
      <c r="A45" s="1">
        <v>44</v>
      </c>
      <c r="B45" t="s">
        <v>220</v>
      </c>
      <c r="C45" s="5">
        <v>43727</v>
      </c>
      <c r="D45" s="5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3">
        <v>0.2</v>
      </c>
      <c r="U45" s="1">
        <v>9.5616000000000092</v>
      </c>
      <c r="V45" s="4" t="str">
        <f>IF(M45=[1]People!$B$5,[1]People!$A$5,IF(M45=[1]People!$B$4,[1]People!$A$4,IF(M45=[1]People!$B$3,[1]People!$A$3,IF(M45=[1]People!$B$2,[1]People!$A$2,0))))</f>
        <v>Cassandra Brandow</v>
      </c>
      <c r="W45" s="4" t="str">
        <f>IFERROR(INDEX([1]Returns!A:A,MATCH(B45,[1]Returns!B:B,0)),"No")</f>
        <v>No</v>
      </c>
      <c r="X45" s="11">
        <f>Data[[#This Row],[Profit]]/Data[[#This Row],[Sales]]</f>
        <v>0.1000000000000001</v>
      </c>
    </row>
    <row r="46" spans="1:24" x14ac:dyDescent="0.3">
      <c r="A46" s="1">
        <v>45</v>
      </c>
      <c r="B46" t="s">
        <v>226</v>
      </c>
      <c r="C46" s="5">
        <v>43170</v>
      </c>
      <c r="D46" s="5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3">
        <v>0</v>
      </c>
      <c r="U46" s="1">
        <v>19.7714</v>
      </c>
      <c r="V46" s="4" t="str">
        <f>IF(M46=[1]People!$B$5,[1]People!$A$5,IF(M46=[1]People!$B$4,[1]People!$A$4,IF(M46=[1]People!$B$3,[1]People!$A$3,IF(M46=[1]People!$B$2,[1]People!$A$2,0))))</f>
        <v>Kelly Williams</v>
      </c>
      <c r="W46" s="4" t="str">
        <f>IFERROR(INDEX([1]Returns!A:A,MATCH(B46,[1]Returns!B:B,0)),"No")</f>
        <v>No</v>
      </c>
      <c r="X46" s="11">
        <f>Data[[#This Row],[Profit]]/Data[[#This Row],[Sales]]</f>
        <v>0.43000000000000005</v>
      </c>
    </row>
    <row r="47" spans="1:24" x14ac:dyDescent="0.3">
      <c r="A47" s="1">
        <v>46</v>
      </c>
      <c r="B47" t="s">
        <v>226</v>
      </c>
      <c r="C47" s="5">
        <v>43170</v>
      </c>
      <c r="D47" s="5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3">
        <v>0</v>
      </c>
      <c r="U47" s="1">
        <v>8.2061999999999991</v>
      </c>
      <c r="V47" s="4" t="str">
        <f>IF(M47=[1]People!$B$5,[1]People!$A$5,IF(M47=[1]People!$B$4,[1]People!$A$4,IF(M47=[1]People!$B$3,[1]People!$A$3,IF(M47=[1]People!$B$2,[1]People!$A$2,0))))</f>
        <v>Kelly Williams</v>
      </c>
      <c r="W47" s="4" t="str">
        <f>IFERROR(INDEX([1]Returns!A:A,MATCH(B47,[1]Returns!B:B,0)),"No")</f>
        <v>No</v>
      </c>
      <c r="X47" s="11">
        <f>Data[[#This Row],[Profit]]/Data[[#This Row],[Sales]]</f>
        <v>0.46999999999999992</v>
      </c>
    </row>
    <row r="48" spans="1:24" x14ac:dyDescent="0.3">
      <c r="A48" s="1">
        <v>47</v>
      </c>
      <c r="B48" t="s">
        <v>235</v>
      </c>
      <c r="C48" s="5">
        <v>42663</v>
      </c>
      <c r="D48" s="5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3">
        <v>0</v>
      </c>
      <c r="U48" s="1">
        <v>8.4783999999999935</v>
      </c>
      <c r="V48" s="4" t="str">
        <f>IF(M48=[1]People!$B$5,[1]People!$A$5,IF(M48=[1]People!$B$4,[1]People!$A$4,IF(M48=[1]People!$B$3,[1]People!$A$3,IF(M48=[1]People!$B$2,[1]People!$A$2,0))))</f>
        <v>Kelly Williams</v>
      </c>
      <c r="W48" s="4" t="str">
        <f>IFERROR(INDEX([1]Returns!A:A,MATCH(B48,[1]Returns!B:B,0)),"No")</f>
        <v>No</v>
      </c>
      <c r="X48" s="11">
        <f>Data[[#This Row],[Profit]]/Data[[#This Row],[Sales]]</f>
        <v>3.9999999999999966E-2</v>
      </c>
    </row>
    <row r="49" spans="1:24" x14ac:dyDescent="0.3">
      <c r="A49" s="1">
        <v>48</v>
      </c>
      <c r="B49" t="s">
        <v>242</v>
      </c>
      <c r="C49" s="5">
        <v>43271</v>
      </c>
      <c r="D49" s="5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3">
        <v>0</v>
      </c>
      <c r="U49" s="1">
        <v>4.9500000000000011</v>
      </c>
      <c r="V49" s="4" t="str">
        <f>IF(M49=[1]People!$B$5,[1]People!$A$5,IF(M49=[1]People!$B$4,[1]People!$A$4,IF(M49=[1]People!$B$3,[1]People!$A$3,IF(M49=[1]People!$B$2,[1]People!$A$2,0))))</f>
        <v>Chuck Magee</v>
      </c>
      <c r="W49" s="4" t="str">
        <f>IFERROR(INDEX([1]Returns!A:A,MATCH(B49,[1]Returns!B:B,0)),"No")</f>
        <v>No</v>
      </c>
      <c r="X49" s="11">
        <f>Data[[#This Row],[Profit]]/Data[[#This Row],[Sales]]</f>
        <v>0.11000000000000003</v>
      </c>
    </row>
    <row r="50" spans="1:24" x14ac:dyDescent="0.3">
      <c r="A50" s="1">
        <v>49</v>
      </c>
      <c r="B50" t="s">
        <v>242</v>
      </c>
      <c r="C50" s="5">
        <v>43271</v>
      </c>
      <c r="D50" s="5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3">
        <v>0</v>
      </c>
      <c r="U50" s="1">
        <v>6.104000000000001</v>
      </c>
      <c r="V50" s="4" t="str">
        <f>IF(M50=[1]People!$B$5,[1]People!$A$5,IF(M50=[1]People!$B$4,[1]People!$A$4,IF(M50=[1]People!$B$3,[1]People!$A$3,IF(M50=[1]People!$B$2,[1]People!$A$2,0))))</f>
        <v>Chuck Magee</v>
      </c>
      <c r="W50" s="4" t="str">
        <f>IFERROR(INDEX([1]Returns!A:A,MATCH(B50,[1]Returns!B:B,0)),"No")</f>
        <v>No</v>
      </c>
      <c r="X50" s="11">
        <f>Data[[#This Row],[Profit]]/Data[[#This Row],[Sales]]</f>
        <v>0.28000000000000003</v>
      </c>
    </row>
    <row r="51" spans="1:24" x14ac:dyDescent="0.3">
      <c r="A51" s="1">
        <v>50</v>
      </c>
      <c r="B51" t="s">
        <v>251</v>
      </c>
      <c r="C51" s="5">
        <v>42843</v>
      </c>
      <c r="D51" s="5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3">
        <v>0</v>
      </c>
      <c r="U51" s="1">
        <v>17.9634</v>
      </c>
      <c r="V51" s="4" t="str">
        <f>IF(M51=[1]People!$B$5,[1]People!$A$5,IF(M51=[1]People!$B$4,[1]People!$A$4,IF(M51=[1]People!$B$3,[1]People!$A$3,IF(M51=[1]People!$B$2,[1]People!$A$2,0))))</f>
        <v>Kelly Williams</v>
      </c>
      <c r="W51" s="4" t="str">
        <f>IFERROR(INDEX([1]Returns!A:A,MATCH(B51,[1]Returns!B:B,0)),"No")</f>
        <v>No</v>
      </c>
      <c r="X51" s="11">
        <f>Data[[#This Row],[Profit]]/Data[[#This Row],[Sales]]</f>
        <v>0.47000000000000003</v>
      </c>
    </row>
    <row r="52" spans="1:24" x14ac:dyDescent="0.3">
      <c r="A52" s="1">
        <v>51</v>
      </c>
      <c r="B52" t="s">
        <v>251</v>
      </c>
      <c r="C52" s="5">
        <v>42843</v>
      </c>
      <c r="D52" s="5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3">
        <v>0</v>
      </c>
      <c r="U52" s="1">
        <v>35.334599999999995</v>
      </c>
      <c r="V52" s="4" t="str">
        <f>IF(M52=[1]People!$B$5,[1]People!$A$5,IF(M52=[1]People!$B$4,[1]People!$A$4,IF(M52=[1]People!$B$3,[1]People!$A$3,IF(M52=[1]People!$B$2,[1]People!$A$2,0))))</f>
        <v>Kelly Williams</v>
      </c>
      <c r="W52" s="4" t="str">
        <f>IFERROR(INDEX([1]Returns!A:A,MATCH(B52,[1]Returns!B:B,0)),"No")</f>
        <v>No</v>
      </c>
      <c r="X52" s="11">
        <f>Data[[#This Row],[Profit]]/Data[[#This Row],[Sales]]</f>
        <v>0.47</v>
      </c>
    </row>
    <row r="53" spans="1:24" x14ac:dyDescent="0.3">
      <c r="A53" s="1">
        <v>52</v>
      </c>
      <c r="B53" t="s">
        <v>251</v>
      </c>
      <c r="C53" s="5">
        <v>42843</v>
      </c>
      <c r="D53" s="5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3">
        <v>0</v>
      </c>
      <c r="U53" s="1">
        <v>2.9567999999999999</v>
      </c>
      <c r="V53" s="4" t="str">
        <f>IF(M53=[1]People!$B$5,[1]People!$A$5,IF(M53=[1]People!$B$4,[1]People!$A$4,IF(M53=[1]People!$B$3,[1]People!$A$3,IF(M53=[1]People!$B$2,[1]People!$A$2,0))))</f>
        <v>Kelly Williams</v>
      </c>
      <c r="W53" s="4" t="str">
        <f>IFERROR(INDEX([1]Returns!A:A,MATCH(B53,[1]Returns!B:B,0)),"No")</f>
        <v>No</v>
      </c>
      <c r="X53" s="11">
        <f>Data[[#This Row],[Profit]]/Data[[#This Row],[Sales]]</f>
        <v>0.48</v>
      </c>
    </row>
    <row r="54" spans="1:24" x14ac:dyDescent="0.3">
      <c r="A54" s="1">
        <v>53</v>
      </c>
      <c r="B54" t="s">
        <v>251</v>
      </c>
      <c r="C54" s="5">
        <v>42843</v>
      </c>
      <c r="D54" s="5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3">
        <v>0</v>
      </c>
      <c r="U54" s="1">
        <v>17.098099999999988</v>
      </c>
      <c r="V54" s="4" t="str">
        <f>IF(M54=[1]People!$B$5,[1]People!$A$5,IF(M54=[1]People!$B$4,[1]People!$A$4,IF(M54=[1]People!$B$3,[1]People!$A$3,IF(M54=[1]People!$B$2,[1]People!$A$2,0))))</f>
        <v>Kelly Williams</v>
      </c>
      <c r="W54" s="4" t="str">
        <f>IFERROR(INDEX([1]Returns!A:A,MATCH(B54,[1]Returns!B:B,0)),"No")</f>
        <v>No</v>
      </c>
      <c r="X54" s="11">
        <f>Data[[#This Row],[Profit]]/Data[[#This Row],[Sales]]</f>
        <v>0.18999999999999989</v>
      </c>
    </row>
    <row r="55" spans="1:24" x14ac:dyDescent="0.3">
      <c r="A55" s="1">
        <v>54</v>
      </c>
      <c r="B55" t="s">
        <v>264</v>
      </c>
      <c r="C55" s="5">
        <v>43445</v>
      </c>
      <c r="D55" s="5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3">
        <v>0</v>
      </c>
      <c r="U55" s="1">
        <v>6.2566000000000006</v>
      </c>
      <c r="V55" s="4" t="str">
        <f>IF(M55=[1]People!$B$5,[1]People!$A$5,IF(M55=[1]People!$B$4,[1]People!$A$4,IF(M55=[1]People!$B$3,[1]People!$A$3,IF(M55=[1]People!$B$2,[1]People!$A$2,0))))</f>
        <v>Chuck Magee</v>
      </c>
      <c r="W55" s="4" t="str">
        <f>IFERROR(INDEX([1]Returns!A:A,MATCH(B55,[1]Returns!B:B,0)),"No")</f>
        <v>No</v>
      </c>
      <c r="X55" s="11">
        <f>Data[[#This Row],[Profit]]/Data[[#This Row],[Sales]]</f>
        <v>0.41</v>
      </c>
    </row>
    <row r="56" spans="1:24" x14ac:dyDescent="0.3">
      <c r="A56" s="1">
        <v>55</v>
      </c>
      <c r="B56" t="s">
        <v>264</v>
      </c>
      <c r="C56" s="5">
        <v>43445</v>
      </c>
      <c r="D56" s="5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3">
        <v>0</v>
      </c>
      <c r="U56" s="1">
        <v>298.68549999999999</v>
      </c>
      <c r="V56" s="4" t="str">
        <f>IF(M56=[1]People!$B$5,[1]People!$A$5,IF(M56=[1]People!$B$4,[1]People!$A$4,IF(M56=[1]People!$B$3,[1]People!$A$3,IF(M56=[1]People!$B$2,[1]People!$A$2,0))))</f>
        <v>Chuck Magee</v>
      </c>
      <c r="W56" s="4" t="str">
        <f>IFERROR(INDEX([1]Returns!A:A,MATCH(B56,[1]Returns!B:B,0)),"No")</f>
        <v>No</v>
      </c>
      <c r="X56" s="11">
        <f>Data[[#This Row],[Profit]]/Data[[#This Row],[Sales]]</f>
        <v>0.28999999999999998</v>
      </c>
    </row>
    <row r="57" spans="1:24" x14ac:dyDescent="0.3">
      <c r="A57" s="1">
        <v>56</v>
      </c>
      <c r="B57" t="s">
        <v>274</v>
      </c>
      <c r="C57" s="5">
        <v>43268</v>
      </c>
      <c r="D57" s="5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3">
        <v>0</v>
      </c>
      <c r="U57" s="1">
        <v>52.139999999999986</v>
      </c>
      <c r="V57" s="4" t="str">
        <f>IF(M57=[1]People!$B$5,[1]People!$A$5,IF(M57=[1]People!$B$4,[1]People!$A$4,IF(M57=[1]People!$B$3,[1]People!$A$3,IF(M57=[1]People!$B$2,[1]People!$A$2,0))))</f>
        <v>Chuck Magee</v>
      </c>
      <c r="W57" s="4" t="str">
        <f>IFERROR(INDEX([1]Returns!A:A,MATCH(B57,[1]Returns!B:B,0)),"No")</f>
        <v>Yes</v>
      </c>
      <c r="X57" s="11">
        <f>Data[[#This Row],[Profit]]/Data[[#This Row],[Sales]]</f>
        <v>0.24999999999999994</v>
      </c>
    </row>
    <row r="58" spans="1:24" x14ac:dyDescent="0.3">
      <c r="A58" s="1">
        <v>57</v>
      </c>
      <c r="B58" t="s">
        <v>274</v>
      </c>
      <c r="C58" s="5">
        <v>43268</v>
      </c>
      <c r="D58" s="5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3">
        <v>0</v>
      </c>
      <c r="U58" s="1">
        <v>15.552000000000001</v>
      </c>
      <c r="V58" s="4" t="str">
        <f>IF(M58=[1]People!$B$5,[1]People!$A$5,IF(M58=[1]People!$B$4,[1]People!$A$4,IF(M58=[1]People!$B$3,[1]People!$A$3,IF(M58=[1]People!$B$2,[1]People!$A$2,0))))</f>
        <v>Chuck Magee</v>
      </c>
      <c r="W58" s="4" t="str">
        <f>IFERROR(INDEX([1]Returns!A:A,MATCH(B58,[1]Returns!B:B,0)),"No")</f>
        <v>Yes</v>
      </c>
      <c r="X58" s="11">
        <f>Data[[#This Row],[Profit]]/Data[[#This Row],[Sales]]</f>
        <v>0.48</v>
      </c>
    </row>
    <row r="59" spans="1:24" x14ac:dyDescent="0.3">
      <c r="A59" s="1">
        <v>58</v>
      </c>
      <c r="B59" t="s">
        <v>274</v>
      </c>
      <c r="C59" s="5">
        <v>43268</v>
      </c>
      <c r="D59" s="5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3">
        <v>0.1</v>
      </c>
      <c r="U59" s="1">
        <v>7.0980000000000061</v>
      </c>
      <c r="V59" s="4" t="str">
        <f>IF(M59=[1]People!$B$5,[1]People!$A$5,IF(M59=[1]People!$B$4,[1]People!$A$4,IF(M59=[1]People!$B$3,[1]People!$A$3,IF(M59=[1]People!$B$2,[1]People!$A$2,0))))</f>
        <v>Chuck Magee</v>
      </c>
      <c r="W59" s="4" t="str">
        <f>IFERROR(INDEX([1]Returns!A:A,MATCH(B59,[1]Returns!B:B,0)),"No")</f>
        <v>Yes</v>
      </c>
      <c r="X59" s="11">
        <f>Data[[#This Row],[Profit]]/Data[[#This Row],[Sales]]</f>
        <v>2.222222222222224E-2</v>
      </c>
    </row>
    <row r="60" spans="1:24" x14ac:dyDescent="0.3">
      <c r="A60" s="1">
        <v>59</v>
      </c>
      <c r="B60" t="s">
        <v>274</v>
      </c>
      <c r="C60" s="5">
        <v>43268</v>
      </c>
      <c r="D60" s="5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3">
        <v>0</v>
      </c>
      <c r="U60" s="1">
        <v>6.9888000000000003</v>
      </c>
      <c r="V60" s="4" t="str">
        <f>IF(M60=[1]People!$B$5,[1]People!$A$5,IF(M60=[1]People!$B$4,[1]People!$A$4,IF(M60=[1]People!$B$3,[1]People!$A$3,IF(M60=[1]People!$B$2,[1]People!$A$2,0))))</f>
        <v>Chuck Magee</v>
      </c>
      <c r="W60" s="4" t="str">
        <f>IFERROR(INDEX([1]Returns!A:A,MATCH(B60,[1]Returns!B:B,0)),"No")</f>
        <v>Yes</v>
      </c>
      <c r="X60" s="11">
        <f>Data[[#This Row],[Profit]]/Data[[#This Row],[Sales]]</f>
        <v>0.48</v>
      </c>
    </row>
    <row r="61" spans="1:24" x14ac:dyDescent="0.3">
      <c r="A61" s="1">
        <v>60</v>
      </c>
      <c r="B61" t="s">
        <v>274</v>
      </c>
      <c r="C61" s="5">
        <v>43268</v>
      </c>
      <c r="D61" s="5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3">
        <v>0</v>
      </c>
      <c r="U61" s="1">
        <v>3.3000000000000007</v>
      </c>
      <c r="V61" s="4" t="str">
        <f>IF(M61=[1]People!$B$5,[1]People!$A$5,IF(M61=[1]People!$B$4,[1]People!$A$4,IF(M61=[1]People!$B$3,[1]People!$A$3,IF(M61=[1]People!$B$2,[1]People!$A$2,0))))</f>
        <v>Chuck Magee</v>
      </c>
      <c r="W61" s="4" t="str">
        <f>IFERROR(INDEX([1]Returns!A:A,MATCH(B61,[1]Returns!B:B,0)),"No")</f>
        <v>Yes</v>
      </c>
      <c r="X61" s="11">
        <f>Data[[#This Row],[Profit]]/Data[[#This Row],[Sales]]</f>
        <v>0.11000000000000003</v>
      </c>
    </row>
    <row r="62" spans="1:24" x14ac:dyDescent="0.3">
      <c r="A62" s="1">
        <v>61</v>
      </c>
      <c r="B62" t="s">
        <v>274</v>
      </c>
      <c r="C62" s="5">
        <v>43268</v>
      </c>
      <c r="D62" s="5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3">
        <v>0.2</v>
      </c>
      <c r="U62" s="1">
        <v>16.361999999999998</v>
      </c>
      <c r="V62" s="4" t="str">
        <f>IF(M62=[1]People!$B$5,[1]People!$A$5,IF(M62=[1]People!$B$4,[1]People!$A$4,IF(M62=[1]People!$B$3,[1]People!$A$3,IF(M62=[1]People!$B$2,[1]People!$A$2,0))))</f>
        <v>Chuck Magee</v>
      </c>
      <c r="W62" s="4" t="str">
        <f>IFERROR(INDEX([1]Returns!A:A,MATCH(B62,[1]Returns!B:B,0)),"No")</f>
        <v>Yes</v>
      </c>
      <c r="X62" s="11">
        <f>Data[[#This Row],[Profit]]/Data[[#This Row],[Sales]]</f>
        <v>0.33749999999999991</v>
      </c>
    </row>
    <row r="63" spans="1:24" x14ac:dyDescent="0.3">
      <c r="A63" s="1">
        <v>62</v>
      </c>
      <c r="B63" t="s">
        <v>274</v>
      </c>
      <c r="C63" s="5">
        <v>43268</v>
      </c>
      <c r="D63" s="5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3">
        <v>0</v>
      </c>
      <c r="U63" s="1">
        <v>0.84</v>
      </c>
      <c r="V63" s="4" t="str">
        <f>IF(M63=[1]People!$B$5,[1]People!$A$5,IF(M63=[1]People!$B$4,[1]People!$A$4,IF(M63=[1]People!$B$3,[1]People!$A$3,IF(M63=[1]People!$B$2,[1]People!$A$2,0))))</f>
        <v>Chuck Magee</v>
      </c>
      <c r="W63" s="4" t="str">
        <f>IFERROR(INDEX([1]Returns!A:A,MATCH(B63,[1]Returns!B:B,0)),"No")</f>
        <v>Yes</v>
      </c>
      <c r="X63" s="11">
        <f>Data[[#This Row],[Profit]]/Data[[#This Row],[Sales]]</f>
        <v>0.5</v>
      </c>
    </row>
    <row r="64" spans="1:24" x14ac:dyDescent="0.3">
      <c r="A64" s="1">
        <v>63</v>
      </c>
      <c r="B64" t="s">
        <v>290</v>
      </c>
      <c r="C64" s="5">
        <v>43063</v>
      </c>
      <c r="D64" s="5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6">
        <v>13.98</v>
      </c>
      <c r="S64" s="1">
        <v>2</v>
      </c>
      <c r="T64" s="3">
        <v>0</v>
      </c>
      <c r="U64" s="1">
        <v>6.1512000000000011</v>
      </c>
      <c r="V64" s="4" t="str">
        <f>IF(M64=[1]People!$B$5,[1]People!$A$5,IF(M64=[1]People!$B$4,[1]People!$A$4,IF(M64=[1]People!$B$3,[1]People!$A$3,IF(M64=[1]People!$B$2,[1]People!$A$2,0))))</f>
        <v>Anna Andreadi</v>
      </c>
      <c r="W64" s="4" t="str">
        <f>IFERROR(INDEX([1]Returns!A:A,MATCH(B64,[1]Returns!B:B,0)),"No")</f>
        <v>No</v>
      </c>
      <c r="X64" s="11">
        <f>Data[[#This Row],[Profit]]/Data[[#This Row],[Sales]]</f>
        <v>0.44000000000000006</v>
      </c>
    </row>
    <row r="65" spans="1:24" x14ac:dyDescent="0.3">
      <c r="A65" s="1">
        <v>64</v>
      </c>
      <c r="B65" t="s">
        <v>290</v>
      </c>
      <c r="C65" s="5">
        <v>43063</v>
      </c>
      <c r="D65" s="5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6">
        <v>25.824000000000002</v>
      </c>
      <c r="S65" s="1">
        <v>6</v>
      </c>
      <c r="T65" s="3">
        <v>0.2</v>
      </c>
      <c r="U65" s="1">
        <v>9.3612000000000002</v>
      </c>
      <c r="V65" s="4" t="str">
        <f>IF(M65=[1]People!$B$5,[1]People!$A$5,IF(M65=[1]People!$B$4,[1]People!$A$4,IF(M65=[1]People!$B$3,[1]People!$A$3,IF(M65=[1]People!$B$2,[1]People!$A$2,0))))</f>
        <v>Anna Andreadi</v>
      </c>
      <c r="W65" s="4" t="str">
        <f>IFERROR(INDEX([1]Returns!A:A,MATCH(B65,[1]Returns!B:B,0)),"No")</f>
        <v>No</v>
      </c>
      <c r="X65" s="11">
        <f>Data[[#This Row],[Profit]]/Data[[#This Row],[Sales]]</f>
        <v>0.36249999999999999</v>
      </c>
    </row>
    <row r="66" spans="1:24" x14ac:dyDescent="0.3">
      <c r="A66" s="1">
        <v>65</v>
      </c>
      <c r="B66" t="s">
        <v>290</v>
      </c>
      <c r="C66" s="5">
        <v>43063</v>
      </c>
      <c r="D66" s="5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6">
        <v>146.72999999999999</v>
      </c>
      <c r="S66" s="1">
        <v>3</v>
      </c>
      <c r="T66" s="3">
        <v>0</v>
      </c>
      <c r="U66" s="1">
        <v>68.963099999999997</v>
      </c>
      <c r="V66" s="4" t="str">
        <f>IF(M66=[1]People!$B$5,[1]People!$A$5,IF(M66=[1]People!$B$4,[1]People!$A$4,IF(M66=[1]People!$B$3,[1]People!$A$3,IF(M66=[1]People!$B$2,[1]People!$A$2,0))))</f>
        <v>Anna Andreadi</v>
      </c>
      <c r="W66" s="4" t="str">
        <f>IFERROR(INDEX([1]Returns!A:A,MATCH(B66,[1]Returns!B:B,0)),"No")</f>
        <v>No</v>
      </c>
      <c r="X66" s="11">
        <f>Data[[#This Row],[Profit]]/Data[[#This Row],[Sales]]</f>
        <v>0.47000000000000003</v>
      </c>
    </row>
    <row r="67" spans="1:24" x14ac:dyDescent="0.3">
      <c r="A67" s="1">
        <v>66</v>
      </c>
      <c r="B67" t="s">
        <v>290</v>
      </c>
      <c r="C67" s="5">
        <v>43063</v>
      </c>
      <c r="D67" s="5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6">
        <v>79.760000000000005</v>
      </c>
      <c r="S67" s="1">
        <v>4</v>
      </c>
      <c r="T67" s="3">
        <v>0</v>
      </c>
      <c r="U67" s="1">
        <v>22.332800000000006</v>
      </c>
      <c r="V67" s="4" t="str">
        <f>IF(M67=[1]People!$B$5,[1]People!$A$5,IF(M67=[1]People!$B$4,[1]People!$A$4,IF(M67=[1]People!$B$3,[1]People!$A$3,IF(M67=[1]People!$B$2,[1]People!$A$2,0))))</f>
        <v>Anna Andreadi</v>
      </c>
      <c r="W67" s="4" t="str">
        <f>IFERROR(INDEX([1]Returns!A:A,MATCH(B67,[1]Returns!B:B,0)),"No")</f>
        <v>No</v>
      </c>
      <c r="X67" s="11">
        <f>Data[[#This Row],[Profit]]/Data[[#This Row],[Sales]]</f>
        <v>0.28000000000000008</v>
      </c>
    </row>
    <row r="68" spans="1:24" x14ac:dyDescent="0.3">
      <c r="A68" s="1">
        <v>67</v>
      </c>
      <c r="B68" t="s">
        <v>301</v>
      </c>
      <c r="C68" s="5">
        <v>42855</v>
      </c>
      <c r="D68" s="5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3">
        <v>0.3</v>
      </c>
      <c r="U68" s="1">
        <v>-15.222500000000011</v>
      </c>
      <c r="V68" s="4" t="str">
        <f>IF(M68=[1]People!$B$5,[1]People!$A$5,IF(M68=[1]People!$B$4,[1]People!$A$4,IF(M68=[1]People!$B$3,[1]People!$A$3,IF(M68=[1]People!$B$2,[1]People!$A$2,0))))</f>
        <v>Kelly Williams</v>
      </c>
      <c r="W68" s="4" t="str">
        <f>IFERROR(INDEX([1]Returns!A:A,MATCH(B68,[1]Returns!B:B,0)),"No")</f>
        <v>No</v>
      </c>
      <c r="X68" s="11">
        <f>Data[[#This Row],[Profit]]/Data[[#This Row],[Sales]]</f>
        <v>-7.142857142857148E-2</v>
      </c>
    </row>
    <row r="69" spans="1:24" x14ac:dyDescent="0.3">
      <c r="A69" s="1">
        <v>68</v>
      </c>
      <c r="B69" t="s">
        <v>307</v>
      </c>
      <c r="C69" s="5">
        <v>42709</v>
      </c>
      <c r="D69" s="5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6">
        <v>1113.0240000000001</v>
      </c>
      <c r="S69" s="1">
        <v>8</v>
      </c>
      <c r="T69" s="3">
        <v>0.2</v>
      </c>
      <c r="U69" s="1">
        <v>111.30239999999998</v>
      </c>
      <c r="V69" s="4" t="str">
        <f>IF(M69=[1]People!$B$5,[1]People!$A$5,IF(M69=[1]People!$B$4,[1]People!$A$4,IF(M69=[1]People!$B$3,[1]People!$A$3,IF(M69=[1]People!$B$2,[1]People!$A$2,0))))</f>
        <v>Anna Andreadi</v>
      </c>
      <c r="W69" s="4" t="str">
        <f>IFERROR(INDEX([1]Returns!A:A,MATCH(B69,[1]Returns!B:B,0)),"No")</f>
        <v>No</v>
      </c>
      <c r="X69" s="11">
        <f>Data[[#This Row],[Profit]]/Data[[#This Row],[Sales]]</f>
        <v>9.9999999999999964E-2</v>
      </c>
    </row>
    <row r="70" spans="1:24" x14ac:dyDescent="0.3">
      <c r="A70" s="1">
        <v>69</v>
      </c>
      <c r="B70" t="s">
        <v>307</v>
      </c>
      <c r="C70" s="5">
        <v>42709</v>
      </c>
      <c r="D70" s="5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6">
        <v>167.96800000000002</v>
      </c>
      <c r="S70" s="1">
        <v>4</v>
      </c>
      <c r="T70" s="3">
        <v>0.2</v>
      </c>
      <c r="U70" s="1">
        <v>62.988</v>
      </c>
      <c r="V70" s="4" t="str">
        <f>IF(M70=[1]People!$B$5,[1]People!$A$5,IF(M70=[1]People!$B$4,[1]People!$A$4,IF(M70=[1]People!$B$3,[1]People!$A$3,IF(M70=[1]People!$B$2,[1]People!$A$2,0))))</f>
        <v>Anna Andreadi</v>
      </c>
      <c r="W70" s="4" t="str">
        <f>IFERROR(INDEX([1]Returns!A:A,MATCH(B70,[1]Returns!B:B,0)),"No")</f>
        <v>No</v>
      </c>
      <c r="X70" s="11">
        <f>Data[[#This Row],[Profit]]/Data[[#This Row],[Sales]]</f>
        <v>0.37499999999999994</v>
      </c>
    </row>
    <row r="71" spans="1:24" x14ac:dyDescent="0.3">
      <c r="A71" s="1">
        <v>70</v>
      </c>
      <c r="B71" t="s">
        <v>316</v>
      </c>
      <c r="C71" s="5">
        <v>43255</v>
      </c>
      <c r="D71" s="5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3">
        <v>0</v>
      </c>
      <c r="U71" s="1">
        <v>35.663599999999995</v>
      </c>
      <c r="V71" s="4" t="str">
        <f>IF(M71=[1]People!$B$5,[1]People!$A$5,IF(M71=[1]People!$B$4,[1]People!$A$4,IF(M71=[1]People!$B$3,[1]People!$A$3,IF(M71=[1]People!$B$2,[1]People!$A$2,0))))</f>
        <v>Cassandra Brandow</v>
      </c>
      <c r="W71" s="4" t="str">
        <f>IFERROR(INDEX([1]Returns!A:A,MATCH(B71,[1]Returns!B:B,0)),"No")</f>
        <v>No</v>
      </c>
      <c r="X71" s="11">
        <f>Data[[#This Row],[Profit]]/Data[[#This Row],[Sales]]</f>
        <v>0.47</v>
      </c>
    </row>
    <row r="72" spans="1:24" x14ac:dyDescent="0.3">
      <c r="A72" s="1">
        <v>71</v>
      </c>
      <c r="B72" t="s">
        <v>323</v>
      </c>
      <c r="C72" s="5">
        <v>43361</v>
      </c>
      <c r="D72" s="5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3">
        <v>0.2</v>
      </c>
      <c r="U72" s="1">
        <v>1.7309999999999999</v>
      </c>
      <c r="V72" s="4" t="str">
        <f>IF(M72=[1]People!$B$5,[1]People!$A$5,IF(M72=[1]People!$B$4,[1]People!$A$4,IF(M72=[1]People!$B$3,[1]People!$A$3,IF(M72=[1]People!$B$2,[1]People!$A$2,0))))</f>
        <v>Chuck Magee</v>
      </c>
      <c r="W72" s="4" t="str">
        <f>IFERROR(INDEX([1]Returns!A:A,MATCH(B72,[1]Returns!B:B,0)),"No")</f>
        <v>No</v>
      </c>
      <c r="X72" s="11">
        <f>Data[[#This Row],[Profit]]/Data[[#This Row],[Sales]]</f>
        <v>0.375</v>
      </c>
    </row>
    <row r="73" spans="1:24" x14ac:dyDescent="0.3">
      <c r="A73" s="1">
        <v>72</v>
      </c>
      <c r="B73" t="s">
        <v>328</v>
      </c>
      <c r="C73" s="5">
        <v>43722</v>
      </c>
      <c r="D73" s="5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3">
        <v>0</v>
      </c>
      <c r="U73" s="1">
        <v>8.7629999999999999</v>
      </c>
      <c r="V73" s="4" t="str">
        <f>IF(M73=[1]People!$B$5,[1]People!$A$5,IF(M73=[1]People!$B$4,[1]People!$A$4,IF(M73=[1]People!$B$3,[1]People!$A$3,IF(M73=[1]People!$B$2,[1]People!$A$2,0))))</f>
        <v>Kelly Williams</v>
      </c>
      <c r="W73" s="4" t="str">
        <f>IFERROR(INDEX([1]Returns!A:A,MATCH(B73,[1]Returns!B:B,0)),"No")</f>
        <v>No</v>
      </c>
      <c r="X73" s="11">
        <f>Data[[#This Row],[Profit]]/Data[[#This Row],[Sales]]</f>
        <v>0.46000000000000008</v>
      </c>
    </row>
    <row r="74" spans="1:24" x14ac:dyDescent="0.3">
      <c r="A74" s="1">
        <v>73</v>
      </c>
      <c r="B74" t="s">
        <v>332</v>
      </c>
      <c r="C74" s="5">
        <v>42851</v>
      </c>
      <c r="D74" s="5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3">
        <v>0.2</v>
      </c>
      <c r="U74" s="1">
        <v>-114.39120000000003</v>
      </c>
      <c r="V74" s="4" t="str">
        <f>IF(M74=[1]People!$B$5,[1]People!$A$5,IF(M74=[1]People!$B$4,[1]People!$A$4,IF(M74=[1]People!$B$3,[1]People!$A$3,IF(M74=[1]People!$B$2,[1]People!$A$2,0))))</f>
        <v>Cassandra Brandow</v>
      </c>
      <c r="W74" s="4" t="str">
        <f>IFERROR(INDEX([1]Returns!A:A,MATCH(B74,[1]Returns!B:B,0)),"No")</f>
        <v>No</v>
      </c>
      <c r="X74" s="11">
        <f>Data[[#This Row],[Profit]]/Data[[#This Row],[Sales]]</f>
        <v>-0.13750000000000001</v>
      </c>
    </row>
    <row r="75" spans="1:24" x14ac:dyDescent="0.3">
      <c r="A75" s="1">
        <v>74</v>
      </c>
      <c r="B75" t="s">
        <v>332</v>
      </c>
      <c r="C75" s="5">
        <v>42851</v>
      </c>
      <c r="D75" s="5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3">
        <v>0.2</v>
      </c>
      <c r="U75" s="1">
        <v>1.2129999999999974</v>
      </c>
      <c r="V75" s="4" t="str">
        <f>IF(M75=[1]People!$B$5,[1]People!$A$5,IF(M75=[1]People!$B$4,[1]People!$A$4,IF(M75=[1]People!$B$3,[1]People!$A$3,IF(M75=[1]People!$B$2,[1]People!$A$2,0))))</f>
        <v>Cassandra Brandow</v>
      </c>
      <c r="W75" s="4" t="str">
        <f>IFERROR(INDEX([1]Returns!A:A,MATCH(B75,[1]Returns!B:B,0)),"No")</f>
        <v>No</v>
      </c>
      <c r="X75" s="11">
        <f>Data[[#This Row],[Profit]]/Data[[#This Row],[Sales]]</f>
        <v>1.2499999999999973E-2</v>
      </c>
    </row>
    <row r="76" spans="1:24" x14ac:dyDescent="0.3">
      <c r="A76" s="1">
        <v>75</v>
      </c>
      <c r="B76" t="s">
        <v>332</v>
      </c>
      <c r="C76" s="5">
        <v>42851</v>
      </c>
      <c r="D76" s="5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3">
        <v>0.2</v>
      </c>
      <c r="U76" s="1">
        <v>-18.196000000000002</v>
      </c>
      <c r="V76" s="4" t="str">
        <f>IF(M76=[1]People!$B$5,[1]People!$A$5,IF(M76=[1]People!$B$4,[1]People!$A$4,IF(M76=[1]People!$B$3,[1]People!$A$3,IF(M76=[1]People!$B$2,[1]People!$A$2,0))))</f>
        <v>Cassandra Brandow</v>
      </c>
      <c r="W76" s="4" t="str">
        <f>IFERROR(INDEX([1]Returns!A:A,MATCH(B76,[1]Returns!B:B,0)),"No")</f>
        <v>No</v>
      </c>
      <c r="X76" s="11">
        <f>Data[[#This Row],[Profit]]/Data[[#This Row],[Sales]]</f>
        <v>-0.25</v>
      </c>
    </row>
    <row r="77" spans="1:24" x14ac:dyDescent="0.3">
      <c r="A77" s="1">
        <v>76</v>
      </c>
      <c r="B77" t="s">
        <v>343</v>
      </c>
      <c r="C77" s="5">
        <v>43808</v>
      </c>
      <c r="D77" s="5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3">
        <v>0.8</v>
      </c>
      <c r="U77" s="1">
        <v>-1.9344000000000006</v>
      </c>
      <c r="V77" s="4" t="str">
        <f>IF(M77=[1]People!$B$5,[1]People!$A$5,IF(M77=[1]People!$B$4,[1]People!$A$4,IF(M77=[1]People!$B$3,[1]People!$A$3,IF(M77=[1]People!$B$2,[1]People!$A$2,0))))</f>
        <v>Kelly Williams</v>
      </c>
      <c r="W77" s="4" t="str">
        <f>IFERROR(INDEX([1]Returns!A:A,MATCH(B77,[1]Returns!B:B,0)),"No")</f>
        <v>No</v>
      </c>
      <c r="X77" s="11">
        <f>Data[[#This Row],[Profit]]/Data[[#This Row],[Sales]]</f>
        <v>-1.5500000000000007</v>
      </c>
    </row>
    <row r="78" spans="1:24" x14ac:dyDescent="0.3">
      <c r="A78" s="1">
        <v>77</v>
      </c>
      <c r="B78" t="s">
        <v>343</v>
      </c>
      <c r="C78" s="5">
        <v>43808</v>
      </c>
      <c r="D78" s="5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3">
        <v>0.6</v>
      </c>
      <c r="U78" s="1">
        <v>-5.8248000000000015</v>
      </c>
      <c r="V78" s="4" t="str">
        <f>IF(M78=[1]People!$B$5,[1]People!$A$5,IF(M78=[1]People!$B$4,[1]People!$A$4,IF(M78=[1]People!$B$3,[1]People!$A$3,IF(M78=[1]People!$B$2,[1]People!$A$2,0))))</f>
        <v>Kelly Williams</v>
      </c>
      <c r="W78" s="4" t="str">
        <f>IFERROR(INDEX([1]Returns!A:A,MATCH(B78,[1]Returns!B:B,0)),"No")</f>
        <v>No</v>
      </c>
      <c r="X78" s="11">
        <f>Data[[#This Row],[Profit]]/Data[[#This Row],[Sales]]</f>
        <v>-0.6000000000000002</v>
      </c>
    </row>
    <row r="79" spans="1:24" x14ac:dyDescent="0.3">
      <c r="A79" s="1">
        <v>78</v>
      </c>
      <c r="B79" t="s">
        <v>343</v>
      </c>
      <c r="C79" s="5">
        <v>43808</v>
      </c>
      <c r="D79" s="5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3">
        <v>0.2</v>
      </c>
      <c r="U79" s="1">
        <v>2.724000000000002</v>
      </c>
      <c r="V79" s="4" t="str">
        <f>IF(M79=[1]People!$B$5,[1]People!$A$5,IF(M79=[1]People!$B$4,[1]People!$A$4,IF(M79=[1]People!$B$3,[1]People!$A$3,IF(M79=[1]People!$B$2,[1]People!$A$2,0))))</f>
        <v>Kelly Williams</v>
      </c>
      <c r="W79" s="4" t="str">
        <f>IFERROR(INDEX([1]Returns!A:A,MATCH(B79,[1]Returns!B:B,0)),"No")</f>
        <v>No</v>
      </c>
      <c r="X79" s="11">
        <f>Data[[#This Row],[Profit]]/Data[[#This Row],[Sales]]</f>
        <v>0.10000000000000006</v>
      </c>
    </row>
    <row r="80" spans="1:24" x14ac:dyDescent="0.3">
      <c r="A80" s="1">
        <v>79</v>
      </c>
      <c r="B80" t="s">
        <v>352</v>
      </c>
      <c r="C80" s="5">
        <v>42700</v>
      </c>
      <c r="D80" s="5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3">
        <v>0.6</v>
      </c>
      <c r="U80" s="1">
        <v>-14.475000000000001</v>
      </c>
      <c r="V80" s="4" t="str">
        <f>IF(M80=[1]People!$B$5,[1]People!$A$5,IF(M80=[1]People!$B$4,[1]People!$A$4,IF(M80=[1]People!$B$3,[1]People!$A$3,IF(M80=[1]People!$B$2,[1]People!$A$2,0))))</f>
        <v>Kelly Williams</v>
      </c>
      <c r="W80" s="4" t="str">
        <f>IFERROR(INDEX([1]Returns!A:A,MATCH(B80,[1]Returns!B:B,0)),"No")</f>
        <v>No</v>
      </c>
      <c r="X80" s="11">
        <f>Data[[#This Row],[Profit]]/Data[[#This Row],[Sales]]</f>
        <v>-0.75</v>
      </c>
    </row>
    <row r="81" spans="1:24" x14ac:dyDescent="0.3">
      <c r="A81" s="1">
        <v>80</v>
      </c>
      <c r="B81" t="s">
        <v>355</v>
      </c>
      <c r="C81" s="5">
        <v>43263</v>
      </c>
      <c r="D81" s="5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3">
        <v>0</v>
      </c>
      <c r="U81" s="1">
        <v>56.20320000000001</v>
      </c>
      <c r="V81" s="4" t="str">
        <f>IF(M81=[1]People!$B$5,[1]People!$A$5,IF(M81=[1]People!$B$4,[1]People!$A$4,IF(M81=[1]People!$B$3,[1]People!$A$3,IF(M81=[1]People!$B$2,[1]People!$A$2,0))))</f>
        <v>Cassandra Brandow</v>
      </c>
      <c r="W81" s="4" t="str">
        <f>IFERROR(INDEX([1]Returns!A:A,MATCH(B81,[1]Returns!B:B,0)),"No")</f>
        <v>No</v>
      </c>
      <c r="X81" s="11">
        <f>Data[[#This Row],[Profit]]/Data[[#This Row],[Sales]]</f>
        <v>0.27000000000000007</v>
      </c>
    </row>
    <row r="82" spans="1:24" x14ac:dyDescent="0.3">
      <c r="A82" s="1">
        <v>81</v>
      </c>
      <c r="B82" t="s">
        <v>355</v>
      </c>
      <c r="C82" s="5">
        <v>43263</v>
      </c>
      <c r="D82" s="5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3">
        <v>0</v>
      </c>
      <c r="U82" s="1">
        <v>8.0351999999999997</v>
      </c>
      <c r="V82" s="4" t="str">
        <f>IF(M82=[1]People!$B$5,[1]People!$A$5,IF(M82=[1]People!$B$4,[1]People!$A$4,IF(M82=[1]People!$B$3,[1]People!$A$3,IF(M82=[1]People!$B$2,[1]People!$A$2,0))))</f>
        <v>Cassandra Brandow</v>
      </c>
      <c r="W82" s="4" t="str">
        <f>IFERROR(INDEX([1]Returns!A:A,MATCH(B82,[1]Returns!B:B,0)),"No")</f>
        <v>No</v>
      </c>
      <c r="X82" s="11">
        <f>Data[[#This Row],[Profit]]/Data[[#This Row],[Sales]]</f>
        <v>0.47999999999999993</v>
      </c>
    </row>
    <row r="83" spans="1:24" x14ac:dyDescent="0.3">
      <c r="A83" s="1">
        <v>82</v>
      </c>
      <c r="B83" t="s">
        <v>364</v>
      </c>
      <c r="C83" s="5">
        <v>42655</v>
      </c>
      <c r="D83" s="5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6">
        <v>14.9</v>
      </c>
      <c r="S83" s="1">
        <v>5</v>
      </c>
      <c r="T83" s="3">
        <v>0</v>
      </c>
      <c r="U83" s="1">
        <v>4.1720000000000006</v>
      </c>
      <c r="V83" s="4" t="str">
        <f>IF(M83=[1]People!$B$5,[1]People!$A$5,IF(M83=[1]People!$B$4,[1]People!$A$4,IF(M83=[1]People!$B$3,[1]People!$A$3,IF(M83=[1]People!$B$2,[1]People!$A$2,0))))</f>
        <v>Anna Andreadi</v>
      </c>
      <c r="W83" s="4" t="str">
        <f>IFERROR(INDEX([1]Returns!A:A,MATCH(B83,[1]Returns!B:B,0)),"No")</f>
        <v>No</v>
      </c>
      <c r="X83" s="11">
        <f>Data[[#This Row],[Profit]]/Data[[#This Row],[Sales]]</f>
        <v>0.28000000000000003</v>
      </c>
    </row>
    <row r="84" spans="1:24" x14ac:dyDescent="0.3">
      <c r="A84" s="1">
        <v>83</v>
      </c>
      <c r="B84" t="s">
        <v>364</v>
      </c>
      <c r="C84" s="5">
        <v>42655</v>
      </c>
      <c r="D84" s="5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6">
        <v>21.39</v>
      </c>
      <c r="S84" s="1">
        <v>1</v>
      </c>
      <c r="T84" s="3">
        <v>0</v>
      </c>
      <c r="U84" s="1">
        <v>6.2030999999999992</v>
      </c>
      <c r="V84" s="4" t="str">
        <f>IF(M84=[1]People!$B$5,[1]People!$A$5,IF(M84=[1]People!$B$4,[1]People!$A$4,IF(M84=[1]People!$B$3,[1]People!$A$3,IF(M84=[1]People!$B$2,[1]People!$A$2,0))))</f>
        <v>Anna Andreadi</v>
      </c>
      <c r="W84" s="4" t="str">
        <f>IFERROR(INDEX([1]Returns!A:A,MATCH(B84,[1]Returns!B:B,0)),"No")</f>
        <v>No</v>
      </c>
      <c r="X84" s="11">
        <f>Data[[#This Row],[Profit]]/Data[[#This Row],[Sales]]</f>
        <v>0.28999999999999998</v>
      </c>
    </row>
    <row r="85" spans="1:24" x14ac:dyDescent="0.3">
      <c r="A85" s="1">
        <v>84</v>
      </c>
      <c r="B85" t="s">
        <v>371</v>
      </c>
      <c r="C85" s="5">
        <v>42981</v>
      </c>
      <c r="D85" s="5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3">
        <v>0.2</v>
      </c>
      <c r="U85" s="1">
        <v>62.807499999999976</v>
      </c>
      <c r="V85" s="4" t="str">
        <f>IF(M85=[1]People!$B$5,[1]People!$A$5,IF(M85=[1]People!$B$4,[1]People!$A$4,IF(M85=[1]People!$B$3,[1]People!$A$3,IF(M85=[1]People!$B$2,[1]People!$A$2,0))))</f>
        <v>Cassandra Brandow</v>
      </c>
      <c r="W85" s="4" t="str">
        <f>IFERROR(INDEX([1]Returns!A:A,MATCH(B85,[1]Returns!B:B,0)),"No")</f>
        <v>No</v>
      </c>
      <c r="X85" s="11">
        <f>Data[[#This Row],[Profit]]/Data[[#This Row],[Sales]]</f>
        <v>0.31249999999999983</v>
      </c>
    </row>
    <row r="86" spans="1:24" x14ac:dyDescent="0.3">
      <c r="A86" s="1">
        <v>85</v>
      </c>
      <c r="B86" t="s">
        <v>377</v>
      </c>
      <c r="C86" s="5">
        <v>43782</v>
      </c>
      <c r="D86" s="5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3">
        <v>0.2</v>
      </c>
      <c r="U86" s="1">
        <v>-48.954900000000002</v>
      </c>
      <c r="V86" s="4" t="str">
        <f>IF(M86=[1]People!$B$5,[1]People!$A$5,IF(M86=[1]People!$B$4,[1]People!$A$4,IF(M86=[1]People!$B$3,[1]People!$A$3,IF(M86=[1]People!$B$2,[1]People!$A$2,0))))</f>
        <v>Kelly Williams</v>
      </c>
      <c r="W86" s="4" t="str">
        <f>IFERROR(INDEX([1]Returns!A:A,MATCH(B86,[1]Returns!B:B,0)),"No")</f>
        <v>No</v>
      </c>
      <c r="X86" s="11">
        <f>Data[[#This Row],[Profit]]/Data[[#This Row],[Sales]]</f>
        <v>-0.21249999999999999</v>
      </c>
    </row>
    <row r="87" spans="1:24" x14ac:dyDescent="0.3">
      <c r="A87" s="1">
        <v>86</v>
      </c>
      <c r="B87" t="s">
        <v>382</v>
      </c>
      <c r="C87" s="5">
        <v>43613</v>
      </c>
      <c r="D87" s="5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3">
        <v>0</v>
      </c>
      <c r="U87" s="1">
        <v>33.215599999999995</v>
      </c>
      <c r="V87" s="4" t="str">
        <f>IF(M87=[1]People!$B$5,[1]People!$A$5,IF(M87=[1]People!$B$4,[1]People!$A$4,IF(M87=[1]People!$B$3,[1]People!$A$3,IF(M87=[1]People!$B$2,[1]People!$A$2,0))))</f>
        <v>Cassandra Brandow</v>
      </c>
      <c r="W87" s="4" t="str">
        <f>IFERROR(INDEX([1]Returns!A:A,MATCH(B87,[1]Returns!B:B,0)),"No")</f>
        <v>No</v>
      </c>
      <c r="X87" s="11">
        <f>Data[[#This Row],[Profit]]/Data[[#This Row],[Sales]]</f>
        <v>0.10999999999999999</v>
      </c>
    </row>
    <row r="88" spans="1:24" x14ac:dyDescent="0.3">
      <c r="A88" s="1">
        <v>87</v>
      </c>
      <c r="B88" t="s">
        <v>387</v>
      </c>
      <c r="C88" s="5">
        <v>43764</v>
      </c>
      <c r="D88" s="5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3">
        <v>0</v>
      </c>
      <c r="U88" s="1">
        <v>6.796599999999998</v>
      </c>
      <c r="V88" s="4" t="str">
        <f>IF(M88=[1]People!$B$5,[1]People!$A$5,IF(M88=[1]People!$B$4,[1]People!$A$4,IF(M88=[1]People!$B$3,[1]People!$A$3,IF(M88=[1]People!$B$2,[1]People!$A$2,0))))</f>
        <v>Kelly Williams</v>
      </c>
      <c r="W88" s="4" t="str">
        <f>IFERROR(INDEX([1]Returns!A:A,MATCH(B88,[1]Returns!B:B,0)),"No")</f>
        <v>No</v>
      </c>
      <c r="X88" s="11">
        <f>Data[[#This Row],[Profit]]/Data[[#This Row],[Sales]]</f>
        <v>0.33999999999999991</v>
      </c>
    </row>
    <row r="89" spans="1:24" x14ac:dyDescent="0.3">
      <c r="A89" s="1">
        <v>88</v>
      </c>
      <c r="B89" t="s">
        <v>387</v>
      </c>
      <c r="C89" s="5">
        <v>43764</v>
      </c>
      <c r="D89" s="5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3">
        <v>0</v>
      </c>
      <c r="U89" s="1">
        <v>2.9567999999999999</v>
      </c>
      <c r="V89" s="4" t="str">
        <f>IF(M89=[1]People!$B$5,[1]People!$A$5,IF(M89=[1]People!$B$4,[1]People!$A$4,IF(M89=[1]People!$B$3,[1]People!$A$3,IF(M89=[1]People!$B$2,[1]People!$A$2,0))))</f>
        <v>Kelly Williams</v>
      </c>
      <c r="W89" s="4" t="str">
        <f>IFERROR(INDEX([1]Returns!A:A,MATCH(B89,[1]Returns!B:B,0)),"No")</f>
        <v>No</v>
      </c>
      <c r="X89" s="11">
        <f>Data[[#This Row],[Profit]]/Data[[#This Row],[Sales]]</f>
        <v>0.48</v>
      </c>
    </row>
    <row r="90" spans="1:24" x14ac:dyDescent="0.3">
      <c r="A90" s="1">
        <v>89</v>
      </c>
      <c r="B90" t="s">
        <v>395</v>
      </c>
      <c r="C90" s="5">
        <v>43195</v>
      </c>
      <c r="D90" s="5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3">
        <v>0.2</v>
      </c>
      <c r="U90" s="1">
        <v>13.857199999999999</v>
      </c>
      <c r="V90" s="4" t="str">
        <f>IF(M90=[1]People!$B$5,[1]People!$A$5,IF(M90=[1]People!$B$4,[1]People!$A$4,IF(M90=[1]People!$B$3,[1]People!$A$3,IF(M90=[1]People!$B$2,[1]People!$A$2,0))))</f>
        <v>Kelly Williams</v>
      </c>
      <c r="W90" s="4" t="str">
        <f>IFERROR(INDEX([1]Returns!A:A,MATCH(B90,[1]Returns!B:B,0)),"No")</f>
        <v>No</v>
      </c>
      <c r="X90" s="11">
        <f>Data[[#This Row],[Profit]]/Data[[#This Row],[Sales]]</f>
        <v>8.7499999999999981E-2</v>
      </c>
    </row>
    <row r="91" spans="1:24" x14ac:dyDescent="0.3">
      <c r="A91" s="1">
        <v>90</v>
      </c>
      <c r="B91" t="s">
        <v>400</v>
      </c>
      <c r="C91" s="5">
        <v>43360</v>
      </c>
      <c r="D91" s="5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6">
        <v>20.100000000000001</v>
      </c>
      <c r="S91" s="1">
        <v>3</v>
      </c>
      <c r="T91" s="3">
        <v>0</v>
      </c>
      <c r="U91" s="1">
        <v>6.6329999999999982</v>
      </c>
      <c r="V91" s="4" t="str">
        <f>IF(M91=[1]People!$B$5,[1]People!$A$5,IF(M91=[1]People!$B$4,[1]People!$A$4,IF(M91=[1]People!$B$3,[1]People!$A$3,IF(M91=[1]People!$B$2,[1]People!$A$2,0))))</f>
        <v>Anna Andreadi</v>
      </c>
      <c r="W91" s="4" t="str">
        <f>IFERROR(INDEX([1]Returns!A:A,MATCH(B91,[1]Returns!B:B,0)),"No")</f>
        <v>Yes</v>
      </c>
      <c r="X91" s="11">
        <f>Data[[#This Row],[Profit]]/Data[[#This Row],[Sales]]</f>
        <v>0.3299999999999999</v>
      </c>
    </row>
    <row r="92" spans="1:24" x14ac:dyDescent="0.3">
      <c r="A92" s="1">
        <v>91</v>
      </c>
      <c r="B92" t="s">
        <v>400</v>
      </c>
      <c r="C92" s="5">
        <v>43360</v>
      </c>
      <c r="D92" s="5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6">
        <v>73.584000000000003</v>
      </c>
      <c r="S92" s="1">
        <v>2</v>
      </c>
      <c r="T92" s="3">
        <v>0.2</v>
      </c>
      <c r="U92" s="1">
        <v>8.2781999999999982</v>
      </c>
      <c r="V92" s="4" t="str">
        <f>IF(M92=[1]People!$B$5,[1]People!$A$5,IF(M92=[1]People!$B$4,[1]People!$A$4,IF(M92=[1]People!$B$3,[1]People!$A$3,IF(M92=[1]People!$B$2,[1]People!$A$2,0))))</f>
        <v>Anna Andreadi</v>
      </c>
      <c r="W92" s="4" t="str">
        <f>IFERROR(INDEX([1]Returns!A:A,MATCH(B92,[1]Returns!B:B,0)),"No")</f>
        <v>Yes</v>
      </c>
      <c r="X92" s="11">
        <f>Data[[#This Row],[Profit]]/Data[[#This Row],[Sales]]</f>
        <v>0.11249999999999998</v>
      </c>
    </row>
    <row r="93" spans="1:24" x14ac:dyDescent="0.3">
      <c r="A93" s="1">
        <v>92</v>
      </c>
      <c r="B93" t="s">
        <v>400</v>
      </c>
      <c r="C93" s="5">
        <v>43360</v>
      </c>
      <c r="D93" s="5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6">
        <v>6.48</v>
      </c>
      <c r="S93" s="1">
        <v>1</v>
      </c>
      <c r="T93" s="3">
        <v>0</v>
      </c>
      <c r="U93" s="1">
        <v>3.1104000000000003</v>
      </c>
      <c r="V93" s="4" t="str">
        <f>IF(M93=[1]People!$B$5,[1]People!$A$5,IF(M93=[1]People!$B$4,[1]People!$A$4,IF(M93=[1]People!$B$3,[1]People!$A$3,IF(M93=[1]People!$B$2,[1]People!$A$2,0))))</f>
        <v>Anna Andreadi</v>
      </c>
      <c r="W93" s="4" t="str">
        <f>IFERROR(INDEX([1]Returns!A:A,MATCH(B93,[1]Returns!B:B,0)),"No")</f>
        <v>Yes</v>
      </c>
      <c r="X93" s="11">
        <f>Data[[#This Row],[Profit]]/Data[[#This Row],[Sales]]</f>
        <v>0.48000000000000004</v>
      </c>
    </row>
    <row r="94" spans="1:24" x14ac:dyDescent="0.3">
      <c r="A94" s="1">
        <v>93</v>
      </c>
      <c r="B94" t="s">
        <v>407</v>
      </c>
      <c r="C94" s="5">
        <v>42766</v>
      </c>
      <c r="D94" s="5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3">
        <v>0</v>
      </c>
      <c r="U94" s="1">
        <v>6.2208000000000006</v>
      </c>
      <c r="V94" s="4" t="str">
        <f>IF(M94=[1]People!$B$5,[1]People!$A$5,IF(M94=[1]People!$B$4,[1]People!$A$4,IF(M94=[1]People!$B$3,[1]People!$A$3,IF(M94=[1]People!$B$2,[1]People!$A$2,0))))</f>
        <v>Kelly Williams</v>
      </c>
      <c r="W94" s="4" t="str">
        <f>IFERROR(INDEX([1]Returns!A:A,MATCH(B94,[1]Returns!B:B,0)),"No")</f>
        <v>No</v>
      </c>
      <c r="X94" s="11">
        <f>Data[[#This Row],[Profit]]/Data[[#This Row],[Sales]]</f>
        <v>0.48000000000000004</v>
      </c>
    </row>
    <row r="95" spans="1:24" x14ac:dyDescent="0.3">
      <c r="A95" s="1">
        <v>94</v>
      </c>
      <c r="B95" t="s">
        <v>407</v>
      </c>
      <c r="C95" s="5">
        <v>42766</v>
      </c>
      <c r="D95" s="5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3">
        <v>0</v>
      </c>
      <c r="U95" s="1">
        <v>16.535399999999996</v>
      </c>
      <c r="V95" s="4" t="str">
        <f>IF(M95=[1]People!$B$5,[1]People!$A$5,IF(M95=[1]People!$B$4,[1]People!$A$4,IF(M95=[1]People!$B$3,[1]People!$A$3,IF(M95=[1]People!$B$2,[1]People!$A$2,0))))</f>
        <v>Kelly Williams</v>
      </c>
      <c r="W95" s="4" t="str">
        <f>IFERROR(INDEX([1]Returns!A:A,MATCH(B95,[1]Returns!B:B,0)),"No")</f>
        <v>No</v>
      </c>
      <c r="X95" s="11">
        <f>Data[[#This Row],[Profit]]/Data[[#This Row],[Sales]]</f>
        <v>0.30999999999999989</v>
      </c>
    </row>
    <row r="96" spans="1:24" x14ac:dyDescent="0.3">
      <c r="A96" s="1">
        <v>95</v>
      </c>
      <c r="B96" t="s">
        <v>407</v>
      </c>
      <c r="C96" s="5">
        <v>42766</v>
      </c>
      <c r="D96" s="5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3">
        <v>0</v>
      </c>
      <c r="U96" s="1">
        <v>16.150400000000001</v>
      </c>
      <c r="V96" s="4" t="str">
        <f>IF(M96=[1]People!$B$5,[1]People!$A$5,IF(M96=[1]People!$B$4,[1]People!$A$4,IF(M96=[1]People!$B$3,[1]People!$A$3,IF(M96=[1]People!$B$2,[1]People!$A$2,0))))</f>
        <v>Kelly Williams</v>
      </c>
      <c r="W96" s="4" t="str">
        <f>IFERROR(INDEX([1]Returns!A:A,MATCH(B96,[1]Returns!B:B,0)),"No")</f>
        <v>No</v>
      </c>
      <c r="X96" s="11">
        <f>Data[[#This Row],[Profit]]/Data[[#This Row],[Sales]]</f>
        <v>0.49000000000000005</v>
      </c>
    </row>
    <row r="97" spans="1:24" x14ac:dyDescent="0.3">
      <c r="A97" s="1">
        <v>96</v>
      </c>
      <c r="B97" t="s">
        <v>417</v>
      </c>
      <c r="C97" s="5">
        <v>43775</v>
      </c>
      <c r="D97" s="5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6">
        <v>5.6820000000000013</v>
      </c>
      <c r="S97" s="1">
        <v>1</v>
      </c>
      <c r="T97" s="3">
        <v>0.7</v>
      </c>
      <c r="U97" s="1">
        <v>-3.7880000000000003</v>
      </c>
      <c r="V97" s="4" t="str">
        <f>IF(M97=[1]People!$B$5,[1]People!$A$5,IF(M97=[1]People!$B$4,[1]People!$A$4,IF(M97=[1]People!$B$3,[1]People!$A$3,IF(M97=[1]People!$B$2,[1]People!$A$2,0))))</f>
        <v>Anna Andreadi</v>
      </c>
      <c r="W97" s="4" t="str">
        <f>IFERROR(INDEX([1]Returns!A:A,MATCH(B97,[1]Returns!B:B,0)),"No")</f>
        <v>No</v>
      </c>
      <c r="X97" s="11">
        <f>Data[[#This Row],[Profit]]/Data[[#This Row],[Sales]]</f>
        <v>-0.66666666666666652</v>
      </c>
    </row>
    <row r="98" spans="1:24" x14ac:dyDescent="0.3">
      <c r="A98" s="1">
        <v>97</v>
      </c>
      <c r="B98" t="s">
        <v>424</v>
      </c>
      <c r="C98" s="5">
        <v>43778</v>
      </c>
      <c r="D98" s="5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3">
        <v>0</v>
      </c>
      <c r="U98" s="1">
        <v>40.5426</v>
      </c>
      <c r="V98" s="4" t="str">
        <f>IF(M98=[1]People!$B$5,[1]People!$A$5,IF(M98=[1]People!$B$4,[1]People!$A$4,IF(M98=[1]People!$B$3,[1]People!$A$3,IF(M98=[1]People!$B$2,[1]People!$A$2,0))))</f>
        <v>Chuck Magee</v>
      </c>
      <c r="W98" s="4" t="str">
        <f>IFERROR(INDEX([1]Returns!A:A,MATCH(B98,[1]Returns!B:B,0)),"No")</f>
        <v>No</v>
      </c>
      <c r="X98" s="11">
        <f>Data[[#This Row],[Profit]]/Data[[#This Row],[Sales]]</f>
        <v>0.42</v>
      </c>
    </row>
    <row r="99" spans="1:24" x14ac:dyDescent="0.3">
      <c r="A99" s="1">
        <v>98</v>
      </c>
      <c r="B99" t="s">
        <v>429</v>
      </c>
      <c r="C99" s="5">
        <v>43633</v>
      </c>
      <c r="D99" s="5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6">
        <v>51.311999999999998</v>
      </c>
      <c r="S99" s="1">
        <v>3</v>
      </c>
      <c r="T99" s="3">
        <v>0.2</v>
      </c>
      <c r="U99" s="1">
        <v>17.959199999999999</v>
      </c>
      <c r="V99" s="4" t="str">
        <f>IF(M99=[1]People!$B$5,[1]People!$A$5,IF(M99=[1]People!$B$4,[1]People!$A$4,IF(M99=[1]People!$B$3,[1]People!$A$3,IF(M99=[1]People!$B$2,[1]People!$A$2,0))))</f>
        <v>Anna Andreadi</v>
      </c>
      <c r="W99" s="4" t="str">
        <f>IFERROR(INDEX([1]Returns!A:A,MATCH(B99,[1]Returns!B:B,0)),"No")</f>
        <v>No</v>
      </c>
      <c r="X99" s="11">
        <f>Data[[#This Row],[Profit]]/Data[[#This Row],[Sales]]</f>
        <v>0.35</v>
      </c>
    </row>
    <row r="100" spans="1:24" x14ac:dyDescent="0.3">
      <c r="A100" s="1">
        <v>99</v>
      </c>
      <c r="B100" t="s">
        <v>434</v>
      </c>
      <c r="C100" s="5">
        <v>43349</v>
      </c>
      <c r="D100" s="5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3">
        <v>0</v>
      </c>
      <c r="U100" s="1">
        <v>22.585199999999993</v>
      </c>
      <c r="V100" s="4" t="str">
        <f>IF(M100=[1]People!$B$5,[1]People!$A$5,IF(M100=[1]People!$B$4,[1]People!$A$4,IF(M100=[1]People!$B$3,[1]People!$A$3,IF(M100=[1]People!$B$2,[1]People!$A$2,0))))</f>
        <v>Kelly Williams</v>
      </c>
      <c r="W100" s="4" t="str">
        <f>IFERROR(INDEX([1]Returns!A:A,MATCH(B100,[1]Returns!B:B,0)),"No")</f>
        <v>No</v>
      </c>
      <c r="X100" s="11">
        <f>Data[[#This Row],[Profit]]/Data[[#This Row],[Sales]]</f>
        <v>0.28999999999999992</v>
      </c>
    </row>
    <row r="101" spans="1:24" x14ac:dyDescent="0.3">
      <c r="A101" s="1">
        <v>100</v>
      </c>
      <c r="B101" t="s">
        <v>440</v>
      </c>
      <c r="C101" s="5">
        <v>43341</v>
      </c>
      <c r="D101" s="5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s="4" t="str">
        <f>IF(M101=[1]People!$B$5,[1]People!$A$5,IF(M101=[1]People!$B$4,[1]People!$A$4,IF(M101=[1]People!$B$3,[1]People!$A$3,IF(M101=[1]People!$B$2,[1]People!$A$2,0))))</f>
        <v>Kelly Williams</v>
      </c>
      <c r="W101" s="4" t="str">
        <f>IFERROR(INDEX([1]Returns!A:A,MATCH(B101,[1]Returns!B:B,0)),"No")</f>
        <v>No</v>
      </c>
      <c r="X101" s="11">
        <f>Data[[#This Row],[Profit]]/Data[[#This Row],[Sales]]</f>
        <v>0.34999999999999992</v>
      </c>
    </row>
    <row r="102" spans="1:24" x14ac:dyDescent="0.3">
      <c r="A102" s="1">
        <v>101</v>
      </c>
      <c r="B102" t="s">
        <v>440</v>
      </c>
      <c r="C102" s="5">
        <v>43341</v>
      </c>
      <c r="D102" s="5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s="4" t="str">
        <f>IF(M102=[1]People!$B$5,[1]People!$A$5,IF(M102=[1]People!$B$4,[1]People!$A$4,IF(M102=[1]People!$B$3,[1]People!$A$3,IF(M102=[1]People!$B$2,[1]People!$A$2,0))))</f>
        <v>Kelly Williams</v>
      </c>
      <c r="W102" s="4" t="str">
        <f>IFERROR(INDEX([1]Returns!A:A,MATCH(B102,[1]Returns!B:B,0)),"No")</f>
        <v>No</v>
      </c>
      <c r="X102" s="11">
        <f>Data[[#This Row],[Profit]]/Data[[#This Row],[Sales]]</f>
        <v>-0.1125000000000001</v>
      </c>
    </row>
    <row r="103" spans="1:24" x14ac:dyDescent="0.3">
      <c r="A103" s="1">
        <v>102</v>
      </c>
      <c r="B103" t="s">
        <v>440</v>
      </c>
      <c r="C103" s="5">
        <v>43341</v>
      </c>
      <c r="D103" s="5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s="4" t="str">
        <f>IF(M103=[1]People!$B$5,[1]People!$A$5,IF(M103=[1]People!$B$4,[1]People!$A$4,IF(M103=[1]People!$B$3,[1]People!$A$3,IF(M103=[1]People!$B$2,[1]People!$A$2,0))))</f>
        <v>Kelly Williams</v>
      </c>
      <c r="W103" s="4" t="str">
        <f>IFERROR(INDEX([1]Returns!A:A,MATCH(B103,[1]Returns!B:B,0)),"No")</f>
        <v>No</v>
      </c>
      <c r="X103" s="11">
        <f>Data[[#This Row],[Profit]]/Data[[#This Row],[Sales]]</f>
        <v>-1.7000000000000004</v>
      </c>
    </row>
    <row r="104" spans="1:24" x14ac:dyDescent="0.3">
      <c r="A104" s="1">
        <v>103</v>
      </c>
      <c r="B104" t="s">
        <v>449</v>
      </c>
      <c r="C104" s="5">
        <v>43435</v>
      </c>
      <c r="D104" s="5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3">
        <v>0</v>
      </c>
      <c r="U104" s="1">
        <v>11.720800000000001</v>
      </c>
      <c r="V104" s="4" t="str">
        <f>IF(M104=[1]People!$B$5,[1]People!$A$5,IF(M104=[1]People!$B$4,[1]People!$A$4,IF(M104=[1]People!$B$3,[1]People!$A$3,IF(M104=[1]People!$B$2,[1]People!$A$2,0))))</f>
        <v>Kelly Williams</v>
      </c>
      <c r="W104" s="4" t="str">
        <f>IFERROR(INDEX([1]Returns!A:A,MATCH(B104,[1]Returns!B:B,0)),"No")</f>
        <v>No</v>
      </c>
      <c r="X104" s="11">
        <f>Data[[#This Row],[Profit]]/Data[[#This Row],[Sales]]</f>
        <v>0.49</v>
      </c>
    </row>
    <row r="105" spans="1:24" x14ac:dyDescent="0.3">
      <c r="A105" s="1">
        <v>104</v>
      </c>
      <c r="B105" t="s">
        <v>454</v>
      </c>
      <c r="C105" s="5">
        <v>43052</v>
      </c>
      <c r="D105" s="5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6">
        <v>238.89600000000002</v>
      </c>
      <c r="S105" s="1">
        <v>6</v>
      </c>
      <c r="T105" s="3">
        <v>0.2</v>
      </c>
      <c r="U105" s="1">
        <v>-26.875800000000012</v>
      </c>
      <c r="V105" s="4" t="str">
        <f>IF(M105=[1]People!$B$5,[1]People!$A$5,IF(M105=[1]People!$B$4,[1]People!$A$4,IF(M105=[1]People!$B$3,[1]People!$A$3,IF(M105=[1]People!$B$2,[1]People!$A$2,0))))</f>
        <v>Anna Andreadi</v>
      </c>
      <c r="W105" s="4" t="str">
        <f>IFERROR(INDEX([1]Returns!A:A,MATCH(B105,[1]Returns!B:B,0)),"No")</f>
        <v>No</v>
      </c>
      <c r="X105" s="11">
        <f>Data[[#This Row],[Profit]]/Data[[#This Row],[Sales]]</f>
        <v>-0.11250000000000004</v>
      </c>
    </row>
    <row r="106" spans="1:24" x14ac:dyDescent="0.3">
      <c r="A106" s="1">
        <v>105</v>
      </c>
      <c r="B106" t="s">
        <v>454</v>
      </c>
      <c r="C106" s="5">
        <v>43052</v>
      </c>
      <c r="D106" s="5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6">
        <v>102.35999999999999</v>
      </c>
      <c r="S106" s="1">
        <v>3</v>
      </c>
      <c r="T106" s="3">
        <v>0.2</v>
      </c>
      <c r="U106" s="1">
        <v>-3.8385000000000105</v>
      </c>
      <c r="V106" s="4" t="str">
        <f>IF(M106=[1]People!$B$5,[1]People!$A$5,IF(M106=[1]People!$B$4,[1]People!$A$4,IF(M106=[1]People!$B$3,[1]People!$A$3,IF(M106=[1]People!$B$2,[1]People!$A$2,0))))</f>
        <v>Anna Andreadi</v>
      </c>
      <c r="W106" s="4" t="str">
        <f>IFERROR(INDEX([1]Returns!A:A,MATCH(B106,[1]Returns!B:B,0)),"No")</f>
        <v>No</v>
      </c>
      <c r="X106" s="11">
        <f>Data[[#This Row],[Profit]]/Data[[#This Row],[Sales]]</f>
        <v>-3.750000000000011E-2</v>
      </c>
    </row>
    <row r="107" spans="1:24" x14ac:dyDescent="0.3">
      <c r="A107" s="1">
        <v>106</v>
      </c>
      <c r="B107" t="s">
        <v>454</v>
      </c>
      <c r="C107" s="5">
        <v>43052</v>
      </c>
      <c r="D107" s="5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6">
        <v>36.882000000000005</v>
      </c>
      <c r="S107" s="1">
        <v>3</v>
      </c>
      <c r="T107" s="3">
        <v>0.7</v>
      </c>
      <c r="U107" s="1">
        <v>-25.817399999999999</v>
      </c>
      <c r="V107" s="4" t="str">
        <f>IF(M107=[1]People!$B$5,[1]People!$A$5,IF(M107=[1]People!$B$4,[1]People!$A$4,IF(M107=[1]People!$B$3,[1]People!$A$3,IF(M107=[1]People!$B$2,[1]People!$A$2,0))))</f>
        <v>Anna Andreadi</v>
      </c>
      <c r="W107" s="4" t="str">
        <f>IFERROR(INDEX([1]Returns!A:A,MATCH(B107,[1]Returns!B:B,0)),"No")</f>
        <v>No</v>
      </c>
      <c r="X107" s="11">
        <f>Data[[#This Row],[Profit]]/Data[[#This Row],[Sales]]</f>
        <v>-0.69999999999999984</v>
      </c>
    </row>
    <row r="108" spans="1:24" x14ac:dyDescent="0.3">
      <c r="A108" s="1">
        <v>107</v>
      </c>
      <c r="B108" t="s">
        <v>465</v>
      </c>
      <c r="C108" s="5">
        <v>43792</v>
      </c>
      <c r="D108" s="5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s="4" t="str">
        <f>IF(M108=[1]People!$B$5,[1]People!$A$5,IF(M108=[1]People!$B$4,[1]People!$A$4,IF(M108=[1]People!$B$3,[1]People!$A$3,IF(M108=[1]People!$B$2,[1]People!$A$2,0))))</f>
        <v>Cassandra Brandow</v>
      </c>
      <c r="W108" s="4" t="str">
        <f>IFERROR(INDEX([1]Returns!A:A,MATCH(B108,[1]Returns!B:B,0)),"No")</f>
        <v>No</v>
      </c>
      <c r="X108" s="11">
        <f>Data[[#This Row],[Profit]]/Data[[#This Row],[Sales]]</f>
        <v>0.23749999999999999</v>
      </c>
    </row>
    <row r="109" spans="1:24" x14ac:dyDescent="0.3">
      <c r="A109" s="1">
        <v>108</v>
      </c>
      <c r="B109" t="s">
        <v>465</v>
      </c>
      <c r="C109" s="5">
        <v>43792</v>
      </c>
      <c r="D109" s="5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s="4" t="str">
        <f>IF(M109=[1]People!$B$5,[1]People!$A$5,IF(M109=[1]People!$B$4,[1]People!$A$4,IF(M109=[1]People!$B$3,[1]People!$A$3,IF(M109=[1]People!$B$2,[1]People!$A$2,0))))</f>
        <v>Cassandra Brandow</v>
      </c>
      <c r="W109" s="4" t="str">
        <f>IFERROR(INDEX([1]Returns!A:A,MATCH(B109,[1]Returns!B:B,0)),"No")</f>
        <v>No</v>
      </c>
      <c r="X109" s="11">
        <f>Data[[#This Row],[Profit]]/Data[[#This Row],[Sales]]</f>
        <v>7.4999999999999956E-2</v>
      </c>
    </row>
    <row r="110" spans="1:24" x14ac:dyDescent="0.3">
      <c r="A110" s="1">
        <v>109</v>
      </c>
      <c r="B110" t="s">
        <v>465</v>
      </c>
      <c r="C110" s="5">
        <v>43792</v>
      </c>
      <c r="D110" s="5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s="4" t="str">
        <f>IF(M110=[1]People!$B$5,[1]People!$A$5,IF(M110=[1]People!$B$4,[1]People!$A$4,IF(M110=[1]People!$B$3,[1]People!$A$3,IF(M110=[1]People!$B$2,[1]People!$A$2,0))))</f>
        <v>Cassandra Brandow</v>
      </c>
      <c r="W110" s="4" t="str">
        <f>IFERROR(INDEX([1]Returns!A:A,MATCH(B110,[1]Returns!B:B,0)),"No")</f>
        <v>No</v>
      </c>
      <c r="X110" s="11">
        <f>Data[[#This Row],[Profit]]/Data[[#This Row],[Sales]]</f>
        <v>0.32499999999999996</v>
      </c>
    </row>
    <row r="111" spans="1:24" x14ac:dyDescent="0.3">
      <c r="A111" s="1">
        <v>110</v>
      </c>
      <c r="B111" t="s">
        <v>475</v>
      </c>
      <c r="C111" s="5">
        <v>43023</v>
      </c>
      <c r="D111" s="5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s="4" t="str">
        <f>IF(M111=[1]People!$B$5,[1]People!$A$5,IF(M111=[1]People!$B$4,[1]People!$A$4,IF(M111=[1]People!$B$3,[1]People!$A$3,IF(M111=[1]People!$B$2,[1]People!$A$2,0))))</f>
        <v>Kelly Williams</v>
      </c>
      <c r="W111" s="4" t="str">
        <f>IFERROR(INDEX([1]Returns!A:A,MATCH(B111,[1]Returns!B:B,0)),"No")</f>
        <v>No</v>
      </c>
      <c r="X111" s="11">
        <f>Data[[#This Row],[Profit]]/Data[[#This Row],[Sales]]</f>
        <v>0.19999999999999987</v>
      </c>
    </row>
    <row r="112" spans="1:24" x14ac:dyDescent="0.3">
      <c r="A112" s="1">
        <v>111</v>
      </c>
      <c r="B112" t="s">
        <v>481</v>
      </c>
      <c r="C112" s="5">
        <v>43824</v>
      </c>
      <c r="D112" s="5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3">
        <v>0</v>
      </c>
      <c r="U112" s="1">
        <v>10.909600000000001</v>
      </c>
      <c r="V112" s="4" t="str">
        <f>IF(M112=[1]People!$B$5,[1]People!$A$5,IF(M112=[1]People!$B$4,[1]People!$A$4,IF(M112=[1]People!$B$3,[1]People!$A$3,IF(M112=[1]People!$B$2,[1]People!$A$2,0))))</f>
        <v>Chuck Magee</v>
      </c>
      <c r="W112" s="4" t="str">
        <f>IFERROR(INDEX([1]Returns!A:A,MATCH(B112,[1]Returns!B:B,0)),"No")</f>
        <v>No</v>
      </c>
      <c r="X112" s="11">
        <f>Data[[#This Row],[Profit]]/Data[[#This Row],[Sales]]</f>
        <v>0.26</v>
      </c>
    </row>
    <row r="113" spans="1:24" x14ac:dyDescent="0.3">
      <c r="A113" s="1">
        <v>112</v>
      </c>
      <c r="B113" t="s">
        <v>486</v>
      </c>
      <c r="C113" s="5">
        <v>43407</v>
      </c>
      <c r="D113" s="5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3">
        <v>0</v>
      </c>
      <c r="U113" s="1">
        <v>22.78799999999999</v>
      </c>
      <c r="V113" s="4" t="str">
        <f>IF(M113=[1]People!$B$5,[1]People!$A$5,IF(M113=[1]People!$B$4,[1]People!$A$4,IF(M113=[1]People!$B$3,[1]People!$A$3,IF(M113=[1]People!$B$2,[1]People!$A$2,0))))</f>
        <v>Kelly Williams</v>
      </c>
      <c r="W113" s="4" t="str">
        <f>IFERROR(INDEX([1]Returns!A:A,MATCH(B113,[1]Returns!B:B,0)),"No")</f>
        <v>No</v>
      </c>
      <c r="X113" s="11">
        <f>Data[[#This Row],[Profit]]/Data[[#This Row],[Sales]]</f>
        <v>0.29999999999999988</v>
      </c>
    </row>
    <row r="114" spans="1:24" x14ac:dyDescent="0.3">
      <c r="A114" s="1">
        <v>113</v>
      </c>
      <c r="B114" t="s">
        <v>486</v>
      </c>
      <c r="C114" s="5">
        <v>43407</v>
      </c>
      <c r="D114" s="5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3">
        <v>0</v>
      </c>
      <c r="U114" s="1">
        <v>13.3476</v>
      </c>
      <c r="V114" s="4" t="str">
        <f>IF(M114=[1]People!$B$5,[1]People!$A$5,IF(M114=[1]People!$B$4,[1]People!$A$4,IF(M114=[1]People!$B$3,[1]People!$A$3,IF(M114=[1]People!$B$2,[1]People!$A$2,0))))</f>
        <v>Kelly Williams</v>
      </c>
      <c r="W114" s="4" t="str">
        <f>IFERROR(INDEX([1]Returns!A:A,MATCH(B114,[1]Returns!B:B,0)),"No")</f>
        <v>No</v>
      </c>
      <c r="X114" s="11">
        <f>Data[[#This Row],[Profit]]/Data[[#This Row],[Sales]]</f>
        <v>0.48999999999999994</v>
      </c>
    </row>
    <row r="115" spans="1:24" x14ac:dyDescent="0.3">
      <c r="A115" s="1">
        <v>114</v>
      </c>
      <c r="B115" t="s">
        <v>495</v>
      </c>
      <c r="C115" s="5">
        <v>42607</v>
      </c>
      <c r="D115" s="5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s="4" t="str">
        <f>IF(M115=[1]People!$B$5,[1]People!$A$5,IF(M115=[1]People!$B$4,[1]People!$A$4,IF(M115=[1]People!$B$3,[1]People!$A$3,IF(M115=[1]People!$B$2,[1]People!$A$2,0))))</f>
        <v>Chuck Magee</v>
      </c>
      <c r="W115" s="4" t="str">
        <f>IFERROR(INDEX([1]Returns!A:A,MATCH(B115,[1]Returns!B:B,0)),"No")</f>
        <v>No</v>
      </c>
      <c r="X115" s="11">
        <f>Data[[#This Row],[Profit]]/Data[[#This Row],[Sales]]</f>
        <v>0.36249999999999988</v>
      </c>
    </row>
    <row r="116" spans="1:24" x14ac:dyDescent="0.3">
      <c r="A116" s="1">
        <v>115</v>
      </c>
      <c r="B116" t="s">
        <v>495</v>
      </c>
      <c r="C116" s="5">
        <v>42607</v>
      </c>
      <c r="D116" s="5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s="4" t="str">
        <f>IF(M116=[1]People!$B$5,[1]People!$A$5,IF(M116=[1]People!$B$4,[1]People!$A$4,IF(M116=[1]People!$B$3,[1]People!$A$3,IF(M116=[1]People!$B$2,[1]People!$A$2,0))))</f>
        <v>Chuck Magee</v>
      </c>
      <c r="W116" s="4" t="str">
        <f>IFERROR(INDEX([1]Returns!A:A,MATCH(B116,[1]Returns!B:B,0)),"No")</f>
        <v>No</v>
      </c>
      <c r="X116" s="11">
        <f>Data[[#This Row],[Profit]]/Data[[#This Row],[Sales]]</f>
        <v>0.34999999999999987</v>
      </c>
    </row>
    <row r="117" spans="1:24" x14ac:dyDescent="0.3">
      <c r="A117" s="1">
        <v>116</v>
      </c>
      <c r="B117" t="s">
        <v>495</v>
      </c>
      <c r="C117" s="5">
        <v>42607</v>
      </c>
      <c r="D117" s="5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s="4" t="str">
        <f>IF(M117=[1]People!$B$5,[1]People!$A$5,IF(M117=[1]People!$B$4,[1]People!$A$4,IF(M117=[1]People!$B$3,[1]People!$A$3,IF(M117=[1]People!$B$2,[1]People!$A$2,0))))</f>
        <v>Chuck Magee</v>
      </c>
      <c r="W117" s="4" t="str">
        <f>IFERROR(INDEX([1]Returns!A:A,MATCH(B117,[1]Returns!B:B,0)),"No")</f>
        <v>No</v>
      </c>
      <c r="X117" s="11">
        <f>Data[[#This Row],[Profit]]/Data[[#This Row],[Sales]]</f>
        <v>0.31249999999999989</v>
      </c>
    </row>
    <row r="118" spans="1:24" x14ac:dyDescent="0.3">
      <c r="A118" s="1">
        <v>117</v>
      </c>
      <c r="B118" t="s">
        <v>495</v>
      </c>
      <c r="C118" s="5">
        <v>42607</v>
      </c>
      <c r="D118" s="5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3">
        <v>0.2</v>
      </c>
      <c r="U118" s="1">
        <v>44.031599999999997</v>
      </c>
      <c r="V118" s="4" t="str">
        <f>IF(M118=[1]People!$B$5,[1]People!$A$5,IF(M118=[1]People!$B$4,[1]People!$A$4,IF(M118=[1]People!$B$3,[1]People!$A$3,IF(M118=[1]People!$B$2,[1]People!$A$2,0))))</f>
        <v>Chuck Magee</v>
      </c>
      <c r="W118" s="4" t="str">
        <f>IFERROR(INDEX([1]Returns!A:A,MATCH(B118,[1]Returns!B:B,0)),"No")</f>
        <v>No</v>
      </c>
      <c r="X118" s="11">
        <f>Data[[#This Row],[Profit]]/Data[[#This Row],[Sales]]</f>
        <v>0.33749999999999997</v>
      </c>
    </row>
    <row r="119" spans="1:24" x14ac:dyDescent="0.3">
      <c r="A119" s="1">
        <v>118</v>
      </c>
      <c r="B119" t="s">
        <v>508</v>
      </c>
      <c r="C119" s="5">
        <v>42796</v>
      </c>
      <c r="D119" s="5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6">
        <v>787.53</v>
      </c>
      <c r="S119" s="1">
        <v>3</v>
      </c>
      <c r="T119" s="3">
        <v>0</v>
      </c>
      <c r="U119" s="1">
        <v>165.38129999999995</v>
      </c>
      <c r="V119" s="4" t="str">
        <f>IF(M119=[1]People!$B$5,[1]People!$A$5,IF(M119=[1]People!$B$4,[1]People!$A$4,IF(M119=[1]People!$B$3,[1]People!$A$3,IF(M119=[1]People!$B$2,[1]People!$A$2,0))))</f>
        <v>Anna Andreadi</v>
      </c>
      <c r="W119" s="4" t="str">
        <f>IFERROR(INDEX([1]Returns!A:A,MATCH(B119,[1]Returns!B:B,0)),"No")</f>
        <v>No</v>
      </c>
      <c r="X119" s="11">
        <f>Data[[#This Row],[Profit]]/Data[[#This Row],[Sales]]</f>
        <v>0.20999999999999994</v>
      </c>
    </row>
    <row r="120" spans="1:24" x14ac:dyDescent="0.3">
      <c r="A120" s="1">
        <v>119</v>
      </c>
      <c r="B120" t="s">
        <v>513</v>
      </c>
      <c r="C120" s="5">
        <v>42830</v>
      </c>
      <c r="D120" s="5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s="4" t="str">
        <f>IF(M120=[1]People!$B$5,[1]People!$A$5,IF(M120=[1]People!$B$4,[1]People!$A$4,IF(M120=[1]People!$B$3,[1]People!$A$3,IF(M120=[1]People!$B$2,[1]People!$A$2,0))))</f>
        <v>Cassandra Brandow</v>
      </c>
      <c r="W120" s="4" t="str">
        <f>IFERROR(INDEX([1]Returns!A:A,MATCH(B120,[1]Returns!B:B,0)),"No")</f>
        <v>No</v>
      </c>
      <c r="X120" s="11">
        <f>Data[[#This Row],[Profit]]/Data[[#This Row],[Sales]]</f>
        <v>-0.73333333333333317</v>
      </c>
    </row>
    <row r="121" spans="1:24" x14ac:dyDescent="0.3">
      <c r="A121" s="1">
        <v>120</v>
      </c>
      <c r="B121" t="s">
        <v>519</v>
      </c>
      <c r="C121" s="5">
        <v>43263</v>
      </c>
      <c r="D121" s="5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3">
        <v>0</v>
      </c>
      <c r="U121" s="1">
        <v>18.345599999999997</v>
      </c>
      <c r="V121" s="4" t="str">
        <f>IF(M121=[1]People!$B$5,[1]People!$A$5,IF(M121=[1]People!$B$4,[1]People!$A$4,IF(M121=[1]People!$B$3,[1]People!$A$3,IF(M121=[1]People!$B$2,[1]People!$A$2,0))))</f>
        <v>Chuck Magee</v>
      </c>
      <c r="W121" s="4" t="str">
        <f>IFERROR(INDEX([1]Returns!A:A,MATCH(B121,[1]Returns!B:B,0)),"No")</f>
        <v>No</v>
      </c>
      <c r="X121" s="11">
        <f>Data[[#This Row],[Profit]]/Data[[#This Row],[Sales]]</f>
        <v>0.38999999999999996</v>
      </c>
    </row>
    <row r="122" spans="1:24" x14ac:dyDescent="0.3">
      <c r="A122" s="1">
        <v>121</v>
      </c>
      <c r="B122" t="s">
        <v>519</v>
      </c>
      <c r="C122" s="5">
        <v>43263</v>
      </c>
      <c r="D122" s="5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3">
        <v>0</v>
      </c>
      <c r="U122" s="1">
        <v>13.878</v>
      </c>
      <c r="V122" s="4" t="str">
        <f>IF(M122=[1]People!$B$5,[1]People!$A$5,IF(M122=[1]People!$B$4,[1]People!$A$4,IF(M122=[1]People!$B$3,[1]People!$A$3,IF(M122=[1]People!$B$2,[1]People!$A$2,0))))</f>
        <v>Chuck Magee</v>
      </c>
      <c r="W122" s="4" t="str">
        <f>IFERROR(INDEX([1]Returns!A:A,MATCH(B122,[1]Returns!B:B,0)),"No")</f>
        <v>No</v>
      </c>
      <c r="X122" s="11">
        <f>Data[[#This Row],[Profit]]/Data[[#This Row],[Sales]]</f>
        <v>0.45</v>
      </c>
    </row>
    <row r="123" spans="1:24" x14ac:dyDescent="0.3">
      <c r="A123" s="1">
        <v>122</v>
      </c>
      <c r="B123" t="s">
        <v>519</v>
      </c>
      <c r="C123" s="5">
        <v>43263</v>
      </c>
      <c r="D123" s="5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3">
        <v>0</v>
      </c>
      <c r="U123" s="1">
        <v>63.436800000000005</v>
      </c>
      <c r="V123" s="4" t="str">
        <f>IF(M123=[1]People!$B$5,[1]People!$A$5,IF(M123=[1]People!$B$4,[1]People!$A$4,IF(M123=[1]People!$B$3,[1]People!$A$3,IF(M123=[1]People!$B$2,[1]People!$A$2,0))))</f>
        <v>Chuck Magee</v>
      </c>
      <c r="W123" s="4" t="str">
        <f>IFERROR(INDEX([1]Returns!A:A,MATCH(B123,[1]Returns!B:B,0)),"No")</f>
        <v>No</v>
      </c>
      <c r="X123" s="11">
        <f>Data[[#This Row],[Profit]]/Data[[#This Row],[Sales]]</f>
        <v>0.28000000000000003</v>
      </c>
    </row>
    <row r="124" spans="1:24" x14ac:dyDescent="0.3">
      <c r="A124" s="1">
        <v>123</v>
      </c>
      <c r="B124" t="s">
        <v>519</v>
      </c>
      <c r="C124" s="5">
        <v>43263</v>
      </c>
      <c r="D124" s="5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3">
        <v>0</v>
      </c>
      <c r="U124" s="1">
        <v>51.758999999999993</v>
      </c>
      <c r="V124" s="4" t="str">
        <f>IF(M124=[1]People!$B$5,[1]People!$A$5,IF(M124=[1]People!$B$4,[1]People!$A$4,IF(M124=[1]People!$B$3,[1]People!$A$3,IF(M124=[1]People!$B$2,[1]People!$A$2,0))))</f>
        <v>Chuck Magee</v>
      </c>
      <c r="W124" s="4" t="str">
        <f>IFERROR(INDEX([1]Returns!A:A,MATCH(B124,[1]Returns!B:B,0)),"No")</f>
        <v>No</v>
      </c>
      <c r="X124" s="11">
        <f>Data[[#This Row],[Profit]]/Data[[#This Row],[Sales]]</f>
        <v>0.44999999999999996</v>
      </c>
    </row>
    <row r="125" spans="1:24" x14ac:dyDescent="0.3">
      <c r="A125" s="1">
        <v>124</v>
      </c>
      <c r="B125" t="s">
        <v>519</v>
      </c>
      <c r="C125" s="5">
        <v>43263</v>
      </c>
      <c r="D125" s="5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s="4" t="str">
        <f>IF(M125=[1]People!$B$5,[1]People!$A$5,IF(M125=[1]People!$B$4,[1]People!$A$4,IF(M125=[1]People!$B$3,[1]People!$A$3,IF(M125=[1]People!$B$2,[1]People!$A$2,0))))</f>
        <v>Chuck Magee</v>
      </c>
      <c r="W125" s="4" t="str">
        <f>IFERROR(INDEX([1]Returns!A:A,MATCH(B125,[1]Returns!B:B,0)),"No")</f>
        <v>No</v>
      </c>
      <c r="X125" s="11">
        <f>Data[[#This Row],[Profit]]/Data[[#This Row],[Sales]]</f>
        <v>0.28999999999999992</v>
      </c>
    </row>
    <row r="126" spans="1:24" x14ac:dyDescent="0.3">
      <c r="A126" s="1">
        <v>125</v>
      </c>
      <c r="B126" t="s">
        <v>531</v>
      </c>
      <c r="C126" s="5">
        <v>42730</v>
      </c>
      <c r="D126" s="5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s="4" t="str">
        <f>IF(M126=[1]People!$B$5,[1]People!$A$5,IF(M126=[1]People!$B$4,[1]People!$A$4,IF(M126=[1]People!$B$3,[1]People!$A$3,IF(M126=[1]People!$B$2,[1]People!$A$2,0))))</f>
        <v>Kelly Williams</v>
      </c>
      <c r="W126" s="4" t="str">
        <f>IFERROR(INDEX([1]Returns!A:A,MATCH(B126,[1]Returns!B:B,0)),"No")</f>
        <v>No</v>
      </c>
      <c r="X126" s="11">
        <f>Data[[#This Row],[Profit]]/Data[[#This Row],[Sales]]</f>
        <v>-1.4285714285714415E-2</v>
      </c>
    </row>
    <row r="127" spans="1:24" x14ac:dyDescent="0.3">
      <c r="A127" s="1">
        <v>126</v>
      </c>
      <c r="B127" t="s">
        <v>536</v>
      </c>
      <c r="C127" s="5">
        <v>42633</v>
      </c>
      <c r="D127" s="5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s="4" t="str">
        <f>IF(M127=[1]People!$B$5,[1]People!$A$5,IF(M127=[1]People!$B$4,[1]People!$A$4,IF(M127=[1]People!$B$3,[1]People!$A$3,IF(M127=[1]People!$B$2,[1]People!$A$2,0))))</f>
        <v>Kelly Williams</v>
      </c>
      <c r="W127" s="4" t="str">
        <f>IFERROR(INDEX([1]Returns!A:A,MATCH(B127,[1]Returns!B:B,0)),"No")</f>
        <v>No</v>
      </c>
      <c r="X127" s="11">
        <f>Data[[#This Row],[Profit]]/Data[[#This Row],[Sales]]</f>
        <v>-0.66000000000000014</v>
      </c>
    </row>
    <row r="128" spans="1:24" x14ac:dyDescent="0.3">
      <c r="A128" s="1">
        <v>127</v>
      </c>
      <c r="B128" t="s">
        <v>542</v>
      </c>
      <c r="C128" s="5">
        <v>43774</v>
      </c>
      <c r="D128" s="5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6">
        <v>2.3880000000000003</v>
      </c>
      <c r="S128" s="1">
        <v>2</v>
      </c>
      <c r="T128" s="3">
        <v>0.7</v>
      </c>
      <c r="U128" s="1">
        <v>-1.8308</v>
      </c>
      <c r="V128" s="4" t="str">
        <f>IF(M128=[1]People!$B$5,[1]People!$A$5,IF(M128=[1]People!$B$4,[1]People!$A$4,IF(M128=[1]People!$B$3,[1]People!$A$3,IF(M128=[1]People!$B$2,[1]People!$A$2,0))))</f>
        <v>Anna Andreadi</v>
      </c>
      <c r="W128" s="4" t="str">
        <f>IFERROR(INDEX([1]Returns!A:A,MATCH(B128,[1]Returns!B:B,0)),"No")</f>
        <v>No</v>
      </c>
      <c r="X128" s="11">
        <f>Data[[#This Row],[Profit]]/Data[[#This Row],[Sales]]</f>
        <v>-0.7666666666666665</v>
      </c>
    </row>
    <row r="129" spans="1:24" x14ac:dyDescent="0.3">
      <c r="A129" s="1">
        <v>128</v>
      </c>
      <c r="B129" t="s">
        <v>542</v>
      </c>
      <c r="C129" s="5">
        <v>43774</v>
      </c>
      <c r="D129" s="5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6">
        <v>243.99200000000002</v>
      </c>
      <c r="S129" s="1">
        <v>7</v>
      </c>
      <c r="T129" s="3">
        <v>0.2</v>
      </c>
      <c r="U129" s="1">
        <v>30.498999999999981</v>
      </c>
      <c r="V129" s="4" t="str">
        <f>IF(M129=[1]People!$B$5,[1]People!$A$5,IF(M129=[1]People!$B$4,[1]People!$A$4,IF(M129=[1]People!$B$3,[1]People!$A$3,IF(M129=[1]People!$B$2,[1]People!$A$2,0))))</f>
        <v>Anna Andreadi</v>
      </c>
      <c r="W129" s="4" t="str">
        <f>IFERROR(INDEX([1]Returns!A:A,MATCH(B129,[1]Returns!B:B,0)),"No")</f>
        <v>No</v>
      </c>
      <c r="X129" s="11">
        <f>Data[[#This Row],[Profit]]/Data[[#This Row],[Sales]]</f>
        <v>0.12499999999999992</v>
      </c>
    </row>
    <row r="130" spans="1:24" x14ac:dyDescent="0.3">
      <c r="A130" s="1">
        <v>129</v>
      </c>
      <c r="B130" t="s">
        <v>550</v>
      </c>
      <c r="C130" s="5">
        <v>43410</v>
      </c>
      <c r="D130" s="5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6">
        <v>81.424000000000007</v>
      </c>
      <c r="S130" s="1">
        <v>2</v>
      </c>
      <c r="T130" s="3">
        <v>0.2</v>
      </c>
      <c r="U130" s="1">
        <v>-9.1601999999999961</v>
      </c>
      <c r="V130" s="4" t="str">
        <f>IF(M130=[1]People!$B$5,[1]People!$A$5,IF(M130=[1]People!$B$4,[1]People!$A$4,IF(M130=[1]People!$B$3,[1]People!$A$3,IF(M130=[1]People!$B$2,[1]People!$A$2,0))))</f>
        <v>Anna Andreadi</v>
      </c>
      <c r="W130" s="4" t="str">
        <f>IFERROR(INDEX([1]Returns!A:A,MATCH(B130,[1]Returns!B:B,0)),"No")</f>
        <v>No</v>
      </c>
      <c r="X130" s="11">
        <f>Data[[#This Row],[Profit]]/Data[[#This Row],[Sales]]</f>
        <v>-0.11249999999999995</v>
      </c>
    </row>
    <row r="131" spans="1:24" x14ac:dyDescent="0.3">
      <c r="A131" s="1">
        <v>130</v>
      </c>
      <c r="B131" t="s">
        <v>550</v>
      </c>
      <c r="C131" s="5">
        <v>43410</v>
      </c>
      <c r="D131" s="5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6">
        <v>238.56</v>
      </c>
      <c r="S131" s="1">
        <v>3</v>
      </c>
      <c r="T131" s="3">
        <v>0</v>
      </c>
      <c r="U131" s="1">
        <v>26.241599999999977</v>
      </c>
      <c r="V131" s="4" t="str">
        <f>IF(M131=[1]People!$B$5,[1]People!$A$5,IF(M131=[1]People!$B$4,[1]People!$A$4,IF(M131=[1]People!$B$3,[1]People!$A$3,IF(M131=[1]People!$B$2,[1]People!$A$2,0))))</f>
        <v>Anna Andreadi</v>
      </c>
      <c r="W131" s="4" t="str">
        <f>IFERROR(INDEX([1]Returns!A:A,MATCH(B131,[1]Returns!B:B,0)),"No")</f>
        <v>No</v>
      </c>
      <c r="X131" s="11">
        <f>Data[[#This Row],[Profit]]/Data[[#This Row],[Sales]]</f>
        <v>0.1099999999999999</v>
      </c>
    </row>
    <row r="132" spans="1:24" x14ac:dyDescent="0.3">
      <c r="A132" s="1">
        <v>131</v>
      </c>
      <c r="B132" t="s">
        <v>556</v>
      </c>
      <c r="C132" s="5">
        <v>43498</v>
      </c>
      <c r="D132" s="5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s="4" t="str">
        <f>IF(M132=[1]People!$B$5,[1]People!$A$5,IF(M132=[1]People!$B$4,[1]People!$A$4,IF(M132=[1]People!$B$3,[1]People!$A$3,IF(M132=[1]People!$B$2,[1]People!$A$2,0))))</f>
        <v>Chuck Magee</v>
      </c>
      <c r="W132" s="4" t="str">
        <f>IFERROR(INDEX([1]Returns!A:A,MATCH(B132,[1]Returns!B:B,0)),"No")</f>
        <v>No</v>
      </c>
      <c r="X132" s="11">
        <f>Data[[#This Row],[Profit]]/Data[[#This Row],[Sales]]</f>
        <v>-0.1999999999999999</v>
      </c>
    </row>
    <row r="133" spans="1:24" x14ac:dyDescent="0.3">
      <c r="A133" s="1">
        <v>132</v>
      </c>
      <c r="B133" t="s">
        <v>556</v>
      </c>
      <c r="C133" s="5">
        <v>43498</v>
      </c>
      <c r="D133" s="5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s="4" t="str">
        <f>IF(M133=[1]People!$B$5,[1]People!$A$5,IF(M133=[1]People!$B$4,[1]People!$A$4,IF(M133=[1]People!$B$3,[1]People!$A$3,IF(M133=[1]People!$B$2,[1]People!$A$2,0))))</f>
        <v>Chuck Magee</v>
      </c>
      <c r="W133" s="4" t="str">
        <f>IFERROR(INDEX([1]Returns!A:A,MATCH(B133,[1]Returns!B:B,0)),"No")</f>
        <v>No</v>
      </c>
      <c r="X133" s="11">
        <f>Data[[#This Row],[Profit]]/Data[[#This Row],[Sales]]</f>
        <v>0.37499999999999994</v>
      </c>
    </row>
    <row r="134" spans="1:24" x14ac:dyDescent="0.3">
      <c r="A134" s="1">
        <v>133</v>
      </c>
      <c r="B134" t="s">
        <v>556</v>
      </c>
      <c r="C134" s="5">
        <v>43498</v>
      </c>
      <c r="D134" s="5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3">
        <v>0.2</v>
      </c>
      <c r="U134" s="1">
        <v>6.9731999999999976</v>
      </c>
      <c r="V134" s="4" t="str">
        <f>IF(M134=[1]People!$B$5,[1]People!$A$5,IF(M134=[1]People!$B$4,[1]People!$A$4,IF(M134=[1]People!$B$3,[1]People!$A$3,IF(M134=[1]People!$B$2,[1]People!$A$2,0))))</f>
        <v>Chuck Magee</v>
      </c>
      <c r="W134" s="4" t="str">
        <f>IFERROR(INDEX([1]Returns!A:A,MATCH(B134,[1]Returns!B:B,0)),"No")</f>
        <v>No</v>
      </c>
      <c r="X134" s="11">
        <f>Data[[#This Row],[Profit]]/Data[[#This Row],[Sales]]</f>
        <v>0.3249999999999999</v>
      </c>
    </row>
    <row r="135" spans="1:24" x14ac:dyDescent="0.3">
      <c r="A135" s="1">
        <v>134</v>
      </c>
      <c r="B135" t="s">
        <v>565</v>
      </c>
      <c r="C135" s="5">
        <v>43386</v>
      </c>
      <c r="D135" s="5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6">
        <v>20.04</v>
      </c>
      <c r="S135" s="1">
        <v>3</v>
      </c>
      <c r="T135" s="3">
        <v>0</v>
      </c>
      <c r="U135" s="1">
        <v>9.6191999999999993</v>
      </c>
      <c r="V135" s="4" t="str">
        <f>IF(M135=[1]People!$B$5,[1]People!$A$5,IF(M135=[1]People!$B$4,[1]People!$A$4,IF(M135=[1]People!$B$3,[1]People!$A$3,IF(M135=[1]People!$B$2,[1]People!$A$2,0))))</f>
        <v>Anna Andreadi</v>
      </c>
      <c r="W135" s="4" t="str">
        <f>IFERROR(INDEX([1]Returns!A:A,MATCH(B135,[1]Returns!B:B,0)),"No")</f>
        <v>Yes</v>
      </c>
      <c r="X135" s="11">
        <f>Data[[#This Row],[Profit]]/Data[[#This Row],[Sales]]</f>
        <v>0.48</v>
      </c>
    </row>
    <row r="136" spans="1:24" x14ac:dyDescent="0.3">
      <c r="A136" s="1">
        <v>135</v>
      </c>
      <c r="B136" t="s">
        <v>565</v>
      </c>
      <c r="C136" s="5">
        <v>43386</v>
      </c>
      <c r="D136" s="5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6">
        <v>35.44</v>
      </c>
      <c r="S136" s="1">
        <v>1</v>
      </c>
      <c r="T136" s="3">
        <v>0</v>
      </c>
      <c r="U136" s="1">
        <v>16.656799999999997</v>
      </c>
      <c r="V136" s="4" t="str">
        <f>IF(M136=[1]People!$B$5,[1]People!$A$5,IF(M136=[1]People!$B$4,[1]People!$A$4,IF(M136=[1]People!$B$3,[1]People!$A$3,IF(M136=[1]People!$B$2,[1]People!$A$2,0))))</f>
        <v>Anna Andreadi</v>
      </c>
      <c r="W136" s="4" t="str">
        <f>IFERROR(INDEX([1]Returns!A:A,MATCH(B136,[1]Returns!B:B,0)),"No")</f>
        <v>Yes</v>
      </c>
      <c r="X136" s="11">
        <f>Data[[#This Row],[Profit]]/Data[[#This Row],[Sales]]</f>
        <v>0.46999999999999992</v>
      </c>
    </row>
    <row r="137" spans="1:24" x14ac:dyDescent="0.3">
      <c r="A137" s="1">
        <v>136</v>
      </c>
      <c r="B137" t="s">
        <v>565</v>
      </c>
      <c r="C137" s="5">
        <v>43386</v>
      </c>
      <c r="D137" s="5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6">
        <v>11.52</v>
      </c>
      <c r="S137" s="1">
        <v>4</v>
      </c>
      <c r="T137" s="3">
        <v>0</v>
      </c>
      <c r="U137" s="1">
        <v>3.4559999999999995</v>
      </c>
      <c r="V137" s="4" t="str">
        <f>IF(M137=[1]People!$B$5,[1]People!$A$5,IF(M137=[1]People!$B$4,[1]People!$A$4,IF(M137=[1]People!$B$3,[1]People!$A$3,IF(M137=[1]People!$B$2,[1]People!$A$2,0))))</f>
        <v>Anna Andreadi</v>
      </c>
      <c r="W137" s="4" t="str">
        <f>IFERROR(INDEX([1]Returns!A:A,MATCH(B137,[1]Returns!B:B,0)),"No")</f>
        <v>Yes</v>
      </c>
      <c r="X137" s="11">
        <f>Data[[#This Row],[Profit]]/Data[[#This Row],[Sales]]</f>
        <v>0.3</v>
      </c>
    </row>
    <row r="138" spans="1:24" x14ac:dyDescent="0.3">
      <c r="A138" s="1">
        <v>137</v>
      </c>
      <c r="B138" t="s">
        <v>565</v>
      </c>
      <c r="C138" s="5">
        <v>43386</v>
      </c>
      <c r="D138" s="5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6">
        <v>4.0199999999999996</v>
      </c>
      <c r="S138" s="1">
        <v>2</v>
      </c>
      <c r="T138" s="3">
        <v>0</v>
      </c>
      <c r="U138" s="1">
        <v>1.9697999999999998</v>
      </c>
      <c r="V138" s="4" t="str">
        <f>IF(M138=[1]People!$B$5,[1]People!$A$5,IF(M138=[1]People!$B$4,[1]People!$A$4,IF(M138=[1]People!$B$3,[1]People!$A$3,IF(M138=[1]People!$B$2,[1]People!$A$2,0))))</f>
        <v>Anna Andreadi</v>
      </c>
      <c r="W138" s="4" t="str">
        <f>IFERROR(INDEX([1]Returns!A:A,MATCH(B138,[1]Returns!B:B,0)),"No")</f>
        <v>Yes</v>
      </c>
      <c r="X138" s="11">
        <f>Data[[#This Row],[Profit]]/Data[[#This Row],[Sales]]</f>
        <v>0.49</v>
      </c>
    </row>
    <row r="139" spans="1:24" x14ac:dyDescent="0.3">
      <c r="A139" s="1">
        <v>138</v>
      </c>
      <c r="B139" t="s">
        <v>565</v>
      </c>
      <c r="C139" s="5">
        <v>43386</v>
      </c>
      <c r="D139" s="5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6">
        <v>76.176000000000002</v>
      </c>
      <c r="S139" s="1">
        <v>3</v>
      </c>
      <c r="T139" s="3">
        <v>0.2</v>
      </c>
      <c r="U139" s="1">
        <v>26.661599999999996</v>
      </c>
      <c r="V139" s="4" t="str">
        <f>IF(M139=[1]People!$B$5,[1]People!$A$5,IF(M139=[1]People!$B$4,[1]People!$A$4,IF(M139=[1]People!$B$3,[1]People!$A$3,IF(M139=[1]People!$B$2,[1]People!$A$2,0))))</f>
        <v>Anna Andreadi</v>
      </c>
      <c r="W139" s="4" t="str">
        <f>IFERROR(INDEX([1]Returns!A:A,MATCH(B139,[1]Returns!B:B,0)),"No")</f>
        <v>Yes</v>
      </c>
      <c r="X139" s="11">
        <f>Data[[#This Row],[Profit]]/Data[[#This Row],[Sales]]</f>
        <v>0.34999999999999992</v>
      </c>
    </row>
    <row r="140" spans="1:24" x14ac:dyDescent="0.3">
      <c r="A140" s="1">
        <v>139</v>
      </c>
      <c r="B140" t="s">
        <v>565</v>
      </c>
      <c r="C140" s="5">
        <v>43386</v>
      </c>
      <c r="D140" s="5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6">
        <v>65.88</v>
      </c>
      <c r="S140" s="1">
        <v>6</v>
      </c>
      <c r="T140" s="3">
        <v>0</v>
      </c>
      <c r="U140" s="1">
        <v>18.446400000000004</v>
      </c>
      <c r="V140" s="4" t="str">
        <f>IF(M140=[1]People!$B$5,[1]People!$A$5,IF(M140=[1]People!$B$4,[1]People!$A$4,IF(M140=[1]People!$B$3,[1]People!$A$3,IF(M140=[1]People!$B$2,[1]People!$A$2,0))))</f>
        <v>Anna Andreadi</v>
      </c>
      <c r="W140" s="4" t="str">
        <f>IFERROR(INDEX([1]Returns!A:A,MATCH(B140,[1]Returns!B:B,0)),"No")</f>
        <v>Yes</v>
      </c>
      <c r="X140" s="11">
        <f>Data[[#This Row],[Profit]]/Data[[#This Row],[Sales]]</f>
        <v>0.28000000000000008</v>
      </c>
    </row>
    <row r="141" spans="1:24" x14ac:dyDescent="0.3">
      <c r="A141" s="1">
        <v>140</v>
      </c>
      <c r="B141" t="s">
        <v>565</v>
      </c>
      <c r="C141" s="5">
        <v>43386</v>
      </c>
      <c r="D141" s="5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6">
        <v>43.120000000000005</v>
      </c>
      <c r="S141" s="1">
        <v>14</v>
      </c>
      <c r="T141" s="3">
        <v>0</v>
      </c>
      <c r="U141" s="1">
        <v>20.697599999999998</v>
      </c>
      <c r="V141" s="4" t="str">
        <f>IF(M141=[1]People!$B$5,[1]People!$A$5,IF(M141=[1]People!$B$4,[1]People!$A$4,IF(M141=[1]People!$B$3,[1]People!$A$3,IF(M141=[1]People!$B$2,[1]People!$A$2,0))))</f>
        <v>Anna Andreadi</v>
      </c>
      <c r="W141" s="4" t="str">
        <f>IFERROR(INDEX([1]Returns!A:A,MATCH(B141,[1]Returns!B:B,0)),"No")</f>
        <v>Yes</v>
      </c>
      <c r="X141" s="11">
        <f>Data[[#This Row],[Profit]]/Data[[#This Row],[Sales]]</f>
        <v>0.47999999999999987</v>
      </c>
    </row>
    <row r="142" spans="1:24" x14ac:dyDescent="0.3">
      <c r="A142" s="1">
        <v>141</v>
      </c>
      <c r="B142" t="s">
        <v>582</v>
      </c>
      <c r="C142" s="5">
        <v>43348</v>
      </c>
      <c r="D142" s="5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s="4" t="str">
        <f>IF(M142=[1]People!$B$5,[1]People!$A$5,IF(M142=[1]People!$B$4,[1]People!$A$4,IF(M142=[1]People!$B$3,[1]People!$A$3,IF(M142=[1]People!$B$2,[1]People!$A$2,0))))</f>
        <v>Chuck Magee</v>
      </c>
      <c r="W142" s="4" t="str">
        <f>IFERROR(INDEX([1]Returns!A:A,MATCH(B142,[1]Returns!B:B,0)),"No")</f>
        <v>No</v>
      </c>
      <c r="X142" s="11">
        <f>Data[[#This Row],[Profit]]/Data[[#This Row],[Sales]]</f>
        <v>0.12499999999999992</v>
      </c>
    </row>
    <row r="143" spans="1:24" x14ac:dyDescent="0.3">
      <c r="A143" s="1">
        <v>142</v>
      </c>
      <c r="B143" t="s">
        <v>585</v>
      </c>
      <c r="C143" s="5">
        <v>43726</v>
      </c>
      <c r="D143" s="5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6">
        <v>8.82</v>
      </c>
      <c r="S143" s="1">
        <v>3</v>
      </c>
      <c r="T143" s="3">
        <v>0</v>
      </c>
      <c r="U143" s="1">
        <v>2.3814000000000002</v>
      </c>
      <c r="V143" s="4" t="str">
        <f>IF(M143=[1]People!$B$5,[1]People!$A$5,IF(M143=[1]People!$B$4,[1]People!$A$4,IF(M143=[1]People!$B$3,[1]People!$A$3,IF(M143=[1]People!$B$2,[1]People!$A$2,0))))</f>
        <v>Anna Andreadi</v>
      </c>
      <c r="W143" s="4" t="str">
        <f>IFERROR(INDEX([1]Returns!A:A,MATCH(B143,[1]Returns!B:B,0)),"No")</f>
        <v>No</v>
      </c>
      <c r="X143" s="11">
        <f>Data[[#This Row],[Profit]]/Data[[#This Row],[Sales]]</f>
        <v>0.27</v>
      </c>
    </row>
    <row r="144" spans="1:24" x14ac:dyDescent="0.3">
      <c r="A144" s="1">
        <v>143</v>
      </c>
      <c r="B144" t="s">
        <v>585</v>
      </c>
      <c r="C144" s="5">
        <v>43726</v>
      </c>
      <c r="D144" s="5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6">
        <v>10.86</v>
      </c>
      <c r="S144" s="1">
        <v>3</v>
      </c>
      <c r="T144" s="3">
        <v>0</v>
      </c>
      <c r="U144" s="1">
        <v>5.1042000000000005</v>
      </c>
      <c r="V144" s="4" t="str">
        <f>IF(M144=[1]People!$B$5,[1]People!$A$5,IF(M144=[1]People!$B$4,[1]People!$A$4,IF(M144=[1]People!$B$3,[1]People!$A$3,IF(M144=[1]People!$B$2,[1]People!$A$2,0))))</f>
        <v>Anna Andreadi</v>
      </c>
      <c r="W144" s="4" t="str">
        <f>IFERROR(INDEX([1]Returns!A:A,MATCH(B144,[1]Returns!B:B,0)),"No")</f>
        <v>No</v>
      </c>
      <c r="X144" s="11">
        <f>Data[[#This Row],[Profit]]/Data[[#This Row],[Sales]]</f>
        <v>0.47000000000000008</v>
      </c>
    </row>
    <row r="145" spans="1:24" x14ac:dyDescent="0.3">
      <c r="A145" s="1">
        <v>144</v>
      </c>
      <c r="B145" t="s">
        <v>585</v>
      </c>
      <c r="C145" s="5">
        <v>43726</v>
      </c>
      <c r="D145" s="5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6">
        <v>143.69999999999999</v>
      </c>
      <c r="S145" s="1">
        <v>3</v>
      </c>
      <c r="T145" s="3">
        <v>0</v>
      </c>
      <c r="U145" s="1">
        <v>68.975999999999999</v>
      </c>
      <c r="V145" s="4" t="str">
        <f>IF(M145=[1]People!$B$5,[1]People!$A$5,IF(M145=[1]People!$B$4,[1]People!$A$4,IF(M145=[1]People!$B$3,[1]People!$A$3,IF(M145=[1]People!$B$2,[1]People!$A$2,0))))</f>
        <v>Anna Andreadi</v>
      </c>
      <c r="W145" s="4" t="str">
        <f>IFERROR(INDEX([1]Returns!A:A,MATCH(B145,[1]Returns!B:B,0)),"No")</f>
        <v>No</v>
      </c>
      <c r="X145" s="11">
        <f>Data[[#This Row],[Profit]]/Data[[#This Row],[Sales]]</f>
        <v>0.48000000000000004</v>
      </c>
    </row>
    <row r="146" spans="1:24" x14ac:dyDescent="0.3">
      <c r="A146" s="1">
        <v>145</v>
      </c>
      <c r="B146" t="s">
        <v>594</v>
      </c>
      <c r="C146" s="5">
        <v>43821</v>
      </c>
      <c r="D146" s="5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s="4" t="str">
        <f>IF(M146=[1]People!$B$5,[1]People!$A$5,IF(M146=[1]People!$B$4,[1]People!$A$4,IF(M146=[1]People!$B$3,[1]People!$A$3,IF(M146=[1]People!$B$2,[1]People!$A$2,0))))</f>
        <v>Kelly Williams</v>
      </c>
      <c r="W146" s="4" t="str">
        <f>IFERROR(INDEX([1]Returns!A:A,MATCH(B146,[1]Returns!B:B,0)),"No")</f>
        <v>No</v>
      </c>
      <c r="X146" s="11">
        <f>Data[[#This Row],[Profit]]/Data[[#This Row],[Sales]]</f>
        <v>0.25999999999999995</v>
      </c>
    </row>
    <row r="147" spans="1:24" x14ac:dyDescent="0.3">
      <c r="A147" s="1">
        <v>146</v>
      </c>
      <c r="B147" t="s">
        <v>601</v>
      </c>
      <c r="C147" s="5">
        <v>42985</v>
      </c>
      <c r="D147" s="5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6">
        <v>671.93</v>
      </c>
      <c r="S147" s="1">
        <v>7</v>
      </c>
      <c r="T147" s="3">
        <v>0</v>
      </c>
      <c r="U147" s="1">
        <v>20.157899999999998</v>
      </c>
      <c r="V147" s="4" t="str">
        <f>IF(M147=[1]People!$B$5,[1]People!$A$5,IF(M147=[1]People!$B$4,[1]People!$A$4,IF(M147=[1]People!$B$3,[1]People!$A$3,IF(M147=[1]People!$B$2,[1]People!$A$2,0))))</f>
        <v>Anna Andreadi</v>
      </c>
      <c r="W147" s="4" t="str">
        <f>IFERROR(INDEX([1]Returns!A:A,MATCH(B147,[1]Returns!B:B,0)),"No")</f>
        <v>No</v>
      </c>
      <c r="X147" s="11">
        <f>Data[[#This Row],[Profit]]/Data[[#This Row],[Sales]]</f>
        <v>0.03</v>
      </c>
    </row>
    <row r="148" spans="1:24" x14ac:dyDescent="0.3">
      <c r="A148" s="1">
        <v>147</v>
      </c>
      <c r="B148" t="s">
        <v>605</v>
      </c>
      <c r="C148" s="5">
        <v>42665</v>
      </c>
      <c r="D148" s="5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s="4" t="str">
        <f>IF(M148=[1]People!$B$5,[1]People!$A$5,IF(M148=[1]People!$B$4,[1]People!$A$4,IF(M148=[1]People!$B$3,[1]People!$A$3,IF(M148=[1]People!$B$2,[1]People!$A$2,0))))</f>
        <v>Chuck Magee</v>
      </c>
      <c r="W148" s="4" t="str">
        <f>IFERROR(INDEX([1]Returns!A:A,MATCH(B148,[1]Returns!B:B,0)),"No")</f>
        <v>No</v>
      </c>
      <c r="X148" s="11">
        <f>Data[[#This Row],[Profit]]/Data[[#This Row],[Sales]]</f>
        <v>0.1374999999999999</v>
      </c>
    </row>
    <row r="149" spans="1:24" x14ac:dyDescent="0.3">
      <c r="A149" s="1">
        <v>148</v>
      </c>
      <c r="B149" t="s">
        <v>611</v>
      </c>
      <c r="C149" s="5">
        <v>43439</v>
      </c>
      <c r="D149" s="5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s="4" t="str">
        <f>IF(M149=[1]People!$B$5,[1]People!$A$5,IF(M149=[1]People!$B$4,[1]People!$A$4,IF(M149=[1]People!$B$3,[1]People!$A$3,IF(M149=[1]People!$B$2,[1]People!$A$2,0))))</f>
        <v>Kelly Williams</v>
      </c>
      <c r="W149" s="4" t="str">
        <f>IFERROR(INDEX([1]Returns!A:A,MATCH(B149,[1]Returns!B:B,0)),"No")</f>
        <v>No</v>
      </c>
      <c r="X149" s="11">
        <f>Data[[#This Row],[Profit]]/Data[[#This Row],[Sales]]</f>
        <v>0.27000000000000007</v>
      </c>
    </row>
    <row r="150" spans="1:24" x14ac:dyDescent="0.3">
      <c r="A150" s="1">
        <v>149</v>
      </c>
      <c r="B150" t="s">
        <v>611</v>
      </c>
      <c r="C150" s="5">
        <v>43439</v>
      </c>
      <c r="D150" s="5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3">
        <v>0</v>
      </c>
      <c r="U150" s="1">
        <v>5.9987999999999815</v>
      </c>
      <c r="V150" s="4" t="str">
        <f>IF(M150=[1]People!$B$5,[1]People!$A$5,IF(M150=[1]People!$B$4,[1]People!$A$4,IF(M150=[1]People!$B$3,[1]People!$A$3,IF(M150=[1]People!$B$2,[1]People!$A$2,0))))</f>
        <v>Kelly Williams</v>
      </c>
      <c r="W150" s="4" t="str">
        <f>IFERROR(INDEX([1]Returns!A:A,MATCH(B150,[1]Returns!B:B,0)),"No")</f>
        <v>No</v>
      </c>
      <c r="X150" s="11">
        <f>Data[[#This Row],[Profit]]/Data[[#This Row],[Sales]]</f>
        <v>3.9999999999999876E-2</v>
      </c>
    </row>
    <row r="151" spans="1:24" x14ac:dyDescent="0.3">
      <c r="A151" s="1">
        <v>150</v>
      </c>
      <c r="B151" t="s">
        <v>611</v>
      </c>
      <c r="C151" s="5">
        <v>43439</v>
      </c>
      <c r="D151" s="5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3">
        <v>0</v>
      </c>
      <c r="U151" s="1">
        <v>585.55199999999991</v>
      </c>
      <c r="V151" s="4" t="str">
        <f>IF(M151=[1]People!$B$5,[1]People!$A$5,IF(M151=[1]People!$B$4,[1]People!$A$4,IF(M151=[1]People!$B$3,[1]People!$A$3,IF(M151=[1]People!$B$2,[1]People!$A$2,0))))</f>
        <v>Kelly Williams</v>
      </c>
      <c r="W151" s="4" t="str">
        <f>IFERROR(INDEX([1]Returns!A:A,MATCH(B151,[1]Returns!B:B,0)),"No")</f>
        <v>No</v>
      </c>
      <c r="X151" s="11">
        <f>Data[[#This Row],[Profit]]/Data[[#This Row],[Sales]]</f>
        <v>0.3</v>
      </c>
    </row>
    <row r="152" spans="1:24" x14ac:dyDescent="0.3">
      <c r="A152" s="1">
        <v>151</v>
      </c>
      <c r="B152" t="s">
        <v>611</v>
      </c>
      <c r="C152" s="5">
        <v>43439</v>
      </c>
      <c r="D152" s="5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3">
        <v>0</v>
      </c>
      <c r="U152" s="1">
        <v>80.628500000000003</v>
      </c>
      <c r="V152" s="4" t="str">
        <f>IF(M152=[1]People!$B$5,[1]People!$A$5,IF(M152=[1]People!$B$4,[1]People!$A$4,IF(M152=[1]People!$B$3,[1]People!$A$3,IF(M152=[1]People!$B$2,[1]People!$A$2,0))))</f>
        <v>Kelly Williams</v>
      </c>
      <c r="W152" s="4" t="str">
        <f>IFERROR(INDEX([1]Returns!A:A,MATCH(B152,[1]Returns!B:B,0)),"No")</f>
        <v>No</v>
      </c>
      <c r="X152" s="11">
        <f>Data[[#This Row],[Profit]]/Data[[#This Row],[Sales]]</f>
        <v>0.47</v>
      </c>
    </row>
    <row r="153" spans="1:24" x14ac:dyDescent="0.3">
      <c r="A153" s="1">
        <v>152</v>
      </c>
      <c r="B153" t="s">
        <v>621</v>
      </c>
      <c r="C153" s="5">
        <v>43172</v>
      </c>
      <c r="D153" s="5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6">
        <v>157.91999999999999</v>
      </c>
      <c r="S153" s="1">
        <v>5</v>
      </c>
      <c r="T153" s="3">
        <v>0.2</v>
      </c>
      <c r="U153" s="1">
        <v>17.765999999999991</v>
      </c>
      <c r="V153" s="4" t="str">
        <f>IF(M153=[1]People!$B$5,[1]People!$A$5,IF(M153=[1]People!$B$4,[1]People!$A$4,IF(M153=[1]People!$B$3,[1]People!$A$3,IF(M153=[1]People!$B$2,[1]People!$A$2,0))))</f>
        <v>Anna Andreadi</v>
      </c>
      <c r="W153" s="4" t="str">
        <f>IFERROR(INDEX([1]Returns!A:A,MATCH(B153,[1]Returns!B:B,0)),"No")</f>
        <v>No</v>
      </c>
      <c r="X153" s="11">
        <f>Data[[#This Row],[Profit]]/Data[[#This Row],[Sales]]</f>
        <v>0.11249999999999995</v>
      </c>
    </row>
    <row r="154" spans="1:24" x14ac:dyDescent="0.3">
      <c r="A154" s="1">
        <v>153</v>
      </c>
      <c r="B154" t="s">
        <v>621</v>
      </c>
      <c r="C154" s="5">
        <v>43172</v>
      </c>
      <c r="D154" s="5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6">
        <v>203.184</v>
      </c>
      <c r="S154" s="1">
        <v>2</v>
      </c>
      <c r="T154" s="3">
        <v>0.2</v>
      </c>
      <c r="U154" s="1">
        <v>15.238799999999991</v>
      </c>
      <c r="V154" s="4" t="str">
        <f>IF(M154=[1]People!$B$5,[1]People!$A$5,IF(M154=[1]People!$B$4,[1]People!$A$4,IF(M154=[1]People!$B$3,[1]People!$A$3,IF(M154=[1]People!$B$2,[1]People!$A$2,0))))</f>
        <v>Anna Andreadi</v>
      </c>
      <c r="W154" s="4" t="str">
        <f>IFERROR(INDEX([1]Returns!A:A,MATCH(B154,[1]Returns!B:B,0)),"No")</f>
        <v>No</v>
      </c>
      <c r="X154" s="11">
        <f>Data[[#This Row],[Profit]]/Data[[#This Row],[Sales]]</f>
        <v>7.4999999999999956E-2</v>
      </c>
    </row>
    <row r="155" spans="1:24" x14ac:dyDescent="0.3">
      <c r="A155" s="1">
        <v>154</v>
      </c>
      <c r="B155" t="s">
        <v>629</v>
      </c>
      <c r="C155" s="5">
        <v>42886</v>
      </c>
      <c r="D155" s="5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6">
        <v>58.379999999999995</v>
      </c>
      <c r="S155" s="1">
        <v>7</v>
      </c>
      <c r="T155" s="3">
        <v>0</v>
      </c>
      <c r="U155" s="1">
        <v>26.270999999999994</v>
      </c>
      <c r="V155" s="4" t="str">
        <f>IF(M155=[1]People!$B$5,[1]People!$A$5,IF(M155=[1]People!$B$4,[1]People!$A$4,IF(M155=[1]People!$B$3,[1]People!$A$3,IF(M155=[1]People!$B$2,[1]People!$A$2,0))))</f>
        <v>Anna Andreadi</v>
      </c>
      <c r="W155" s="4" t="str">
        <f>IFERROR(INDEX([1]Returns!A:A,MATCH(B155,[1]Returns!B:B,0)),"No")</f>
        <v>No</v>
      </c>
      <c r="X155" s="11">
        <f>Data[[#This Row],[Profit]]/Data[[#This Row],[Sales]]</f>
        <v>0.4499999999999999</v>
      </c>
    </row>
    <row r="156" spans="1:24" x14ac:dyDescent="0.3">
      <c r="A156" s="1">
        <v>155</v>
      </c>
      <c r="B156" t="s">
        <v>629</v>
      </c>
      <c r="C156" s="5">
        <v>42886</v>
      </c>
      <c r="D156" s="5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6">
        <v>105.52</v>
      </c>
      <c r="S156" s="1">
        <v>4</v>
      </c>
      <c r="T156" s="3">
        <v>0</v>
      </c>
      <c r="U156" s="1">
        <v>48.539199999999994</v>
      </c>
      <c r="V156" s="4" t="str">
        <f>IF(M156=[1]People!$B$5,[1]People!$A$5,IF(M156=[1]People!$B$4,[1]People!$A$4,IF(M156=[1]People!$B$3,[1]People!$A$3,IF(M156=[1]People!$B$2,[1]People!$A$2,0))))</f>
        <v>Anna Andreadi</v>
      </c>
      <c r="W156" s="4" t="str">
        <f>IFERROR(INDEX([1]Returns!A:A,MATCH(B156,[1]Returns!B:B,0)),"No")</f>
        <v>No</v>
      </c>
      <c r="X156" s="11">
        <f>Data[[#This Row],[Profit]]/Data[[#This Row],[Sales]]</f>
        <v>0.45999999999999996</v>
      </c>
    </row>
    <row r="157" spans="1:24" x14ac:dyDescent="0.3">
      <c r="A157" s="1">
        <v>156</v>
      </c>
      <c r="B157" t="s">
        <v>629</v>
      </c>
      <c r="C157" s="5">
        <v>42886</v>
      </c>
      <c r="D157" s="5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6">
        <v>80.88</v>
      </c>
      <c r="S157" s="1">
        <v>6</v>
      </c>
      <c r="T157" s="3">
        <v>0</v>
      </c>
      <c r="U157" s="1">
        <v>21.028799999999997</v>
      </c>
      <c r="V157" s="4" t="str">
        <f>IF(M157=[1]People!$B$5,[1]People!$A$5,IF(M157=[1]People!$B$4,[1]People!$A$4,IF(M157=[1]People!$B$3,[1]People!$A$3,IF(M157=[1]People!$B$2,[1]People!$A$2,0))))</f>
        <v>Anna Andreadi</v>
      </c>
      <c r="W157" s="4" t="str">
        <f>IFERROR(INDEX([1]Returns!A:A,MATCH(B157,[1]Returns!B:B,0)),"No")</f>
        <v>No</v>
      </c>
      <c r="X157" s="11">
        <f>Data[[#This Row],[Profit]]/Data[[#This Row],[Sales]]</f>
        <v>0.25999999999999995</v>
      </c>
    </row>
    <row r="158" spans="1:24" x14ac:dyDescent="0.3">
      <c r="A158" s="1">
        <v>157</v>
      </c>
      <c r="B158" t="s">
        <v>639</v>
      </c>
      <c r="C158" s="5">
        <v>42883</v>
      </c>
      <c r="D158" s="5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6">
        <v>6.63</v>
      </c>
      <c r="S158" s="1">
        <v>3</v>
      </c>
      <c r="T158" s="3">
        <v>0</v>
      </c>
      <c r="U158" s="1">
        <v>1.7901</v>
      </c>
      <c r="V158" s="4" t="str">
        <f>IF(M158=[1]People!$B$5,[1]People!$A$5,IF(M158=[1]People!$B$4,[1]People!$A$4,IF(M158=[1]People!$B$3,[1]People!$A$3,IF(M158=[1]People!$B$2,[1]People!$A$2,0))))</f>
        <v>Anna Andreadi</v>
      </c>
      <c r="W158" s="4" t="str">
        <f>IFERROR(INDEX([1]Returns!A:A,MATCH(B158,[1]Returns!B:B,0)),"No")</f>
        <v>No</v>
      </c>
      <c r="X158" s="11">
        <f>Data[[#This Row],[Profit]]/Data[[#This Row],[Sales]]</f>
        <v>0.27</v>
      </c>
    </row>
    <row r="159" spans="1:24" x14ac:dyDescent="0.3">
      <c r="A159" s="1">
        <v>158</v>
      </c>
      <c r="B159" t="s">
        <v>644</v>
      </c>
      <c r="C159" s="5">
        <v>42430</v>
      </c>
      <c r="D159" s="5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6">
        <v>457.56800000000004</v>
      </c>
      <c r="S159" s="1">
        <v>2</v>
      </c>
      <c r="T159" s="3">
        <v>0.2</v>
      </c>
      <c r="U159" s="1">
        <v>51.476399999999941</v>
      </c>
      <c r="V159" s="4" t="str">
        <f>IF(M159=[1]People!$B$5,[1]People!$A$5,IF(M159=[1]People!$B$4,[1]People!$A$4,IF(M159=[1]People!$B$3,[1]People!$A$3,IF(M159=[1]People!$B$2,[1]People!$A$2,0))))</f>
        <v>Anna Andreadi</v>
      </c>
      <c r="W159" s="4" t="str">
        <f>IFERROR(INDEX([1]Returns!A:A,MATCH(B159,[1]Returns!B:B,0)),"No")</f>
        <v>No</v>
      </c>
      <c r="X159" s="11">
        <f>Data[[#This Row],[Profit]]/Data[[#This Row],[Sales]]</f>
        <v>0.11249999999999986</v>
      </c>
    </row>
    <row r="160" spans="1:24" x14ac:dyDescent="0.3">
      <c r="A160" s="1">
        <v>159</v>
      </c>
      <c r="B160" t="s">
        <v>647</v>
      </c>
      <c r="C160" s="5">
        <v>43424</v>
      </c>
      <c r="D160" s="5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3">
        <v>0</v>
      </c>
      <c r="U160" s="1">
        <v>6.8713999999999995</v>
      </c>
      <c r="V160" s="4" t="str">
        <f>IF(M160=[1]People!$B$5,[1]People!$A$5,IF(M160=[1]People!$B$4,[1]People!$A$4,IF(M160=[1]People!$B$3,[1]People!$A$3,IF(M160=[1]People!$B$2,[1]People!$A$2,0))))</f>
        <v>Kelly Williams</v>
      </c>
      <c r="W160" s="4" t="str">
        <f>IFERROR(INDEX([1]Returns!A:A,MATCH(B160,[1]Returns!B:B,0)),"No")</f>
        <v>No</v>
      </c>
      <c r="X160" s="11">
        <f>Data[[#This Row],[Profit]]/Data[[#This Row],[Sales]]</f>
        <v>0.47</v>
      </c>
    </row>
    <row r="161" spans="1:24" x14ac:dyDescent="0.3">
      <c r="A161" s="1">
        <v>160</v>
      </c>
      <c r="B161" t="s">
        <v>647</v>
      </c>
      <c r="C161" s="5">
        <v>43424</v>
      </c>
      <c r="D161" s="5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s="4" t="str">
        <f>IF(M161=[1]People!$B$5,[1]People!$A$5,IF(M161=[1]People!$B$4,[1]People!$A$4,IF(M161=[1]People!$B$3,[1]People!$A$3,IF(M161=[1]People!$B$2,[1]People!$A$2,0))))</f>
        <v>Kelly Williams</v>
      </c>
      <c r="W161" s="4" t="str">
        <f>IFERROR(INDEX([1]Returns!A:A,MATCH(B161,[1]Returns!B:B,0)),"No")</f>
        <v>No</v>
      </c>
      <c r="X161" s="11">
        <f>Data[[#This Row],[Profit]]/Data[[#This Row],[Sales]]</f>
        <v>0.25</v>
      </c>
    </row>
    <row r="162" spans="1:24" x14ac:dyDescent="0.3">
      <c r="A162" s="1">
        <v>161</v>
      </c>
      <c r="B162" t="s">
        <v>656</v>
      </c>
      <c r="C162" s="5">
        <v>43231</v>
      </c>
      <c r="D162" s="5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6">
        <v>5.98</v>
      </c>
      <c r="S162" s="1">
        <v>1</v>
      </c>
      <c r="T162" s="3">
        <v>0</v>
      </c>
      <c r="U162" s="1">
        <v>2.6909999999999998</v>
      </c>
      <c r="V162" s="4" t="str">
        <f>IF(M162=[1]People!$B$5,[1]People!$A$5,IF(M162=[1]People!$B$4,[1]People!$A$4,IF(M162=[1]People!$B$3,[1]People!$A$3,IF(M162=[1]People!$B$2,[1]People!$A$2,0))))</f>
        <v>Anna Andreadi</v>
      </c>
      <c r="W162" s="4" t="str">
        <f>IFERROR(INDEX([1]Returns!A:A,MATCH(B162,[1]Returns!B:B,0)),"No")</f>
        <v>No</v>
      </c>
      <c r="X162" s="11">
        <f>Data[[#This Row],[Profit]]/Data[[#This Row],[Sales]]</f>
        <v>0.44999999999999996</v>
      </c>
    </row>
    <row r="163" spans="1:24" x14ac:dyDescent="0.3">
      <c r="A163" s="1">
        <v>162</v>
      </c>
      <c r="B163" t="s">
        <v>661</v>
      </c>
      <c r="C163" s="5">
        <v>43097</v>
      </c>
      <c r="D163" s="5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s="4" t="str">
        <f>IF(M163=[1]People!$B$5,[1]People!$A$5,IF(M163=[1]People!$B$4,[1]People!$A$4,IF(M163=[1]People!$B$3,[1]People!$A$3,IF(M163=[1]People!$B$2,[1]People!$A$2,0))))</f>
        <v>Chuck Magee</v>
      </c>
      <c r="W163" s="4" t="str">
        <f>IFERROR(INDEX([1]Returns!A:A,MATCH(B163,[1]Returns!B:B,0)),"No")</f>
        <v>No</v>
      </c>
      <c r="X163" s="11">
        <f>Data[[#This Row],[Profit]]/Data[[#This Row],[Sales]]</f>
        <v>2.4999999999999904E-2</v>
      </c>
    </row>
    <row r="164" spans="1:24" x14ac:dyDescent="0.3">
      <c r="A164" s="1">
        <v>163</v>
      </c>
      <c r="B164" t="s">
        <v>666</v>
      </c>
      <c r="C164" s="5">
        <v>43420</v>
      </c>
      <c r="D164" s="5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6">
        <v>28.4</v>
      </c>
      <c r="S164" s="1">
        <v>5</v>
      </c>
      <c r="T164" s="3">
        <v>0</v>
      </c>
      <c r="U164" s="1">
        <v>13.347999999999997</v>
      </c>
      <c r="V164" s="4" t="str">
        <f>IF(M164=[1]People!$B$5,[1]People!$A$5,IF(M164=[1]People!$B$4,[1]People!$A$4,IF(M164=[1]People!$B$3,[1]People!$A$3,IF(M164=[1]People!$B$2,[1]People!$A$2,0))))</f>
        <v>Anna Andreadi</v>
      </c>
      <c r="W164" s="4" t="str">
        <f>IFERROR(INDEX([1]Returns!A:A,MATCH(B164,[1]Returns!B:B,0)),"No")</f>
        <v>No</v>
      </c>
      <c r="X164" s="11">
        <f>Data[[#This Row],[Profit]]/Data[[#This Row],[Sales]]</f>
        <v>0.46999999999999992</v>
      </c>
    </row>
    <row r="165" spans="1:24" x14ac:dyDescent="0.3">
      <c r="A165" s="1">
        <v>164</v>
      </c>
      <c r="B165" t="s">
        <v>673</v>
      </c>
      <c r="C165" s="5">
        <v>43411</v>
      </c>
      <c r="D165" s="5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6">
        <v>27.680000000000003</v>
      </c>
      <c r="S165" s="1">
        <v>2</v>
      </c>
      <c r="T165" s="3">
        <v>0.2</v>
      </c>
      <c r="U165" s="1">
        <v>9.6879999999999988</v>
      </c>
      <c r="V165" s="4" t="str">
        <f>IF(M165=[1]People!$B$5,[1]People!$A$5,IF(M165=[1]People!$B$4,[1]People!$A$4,IF(M165=[1]People!$B$3,[1]People!$A$3,IF(M165=[1]People!$B$2,[1]People!$A$2,0))))</f>
        <v>Anna Andreadi</v>
      </c>
      <c r="W165" s="4" t="str">
        <f>IFERROR(INDEX([1]Returns!A:A,MATCH(B165,[1]Returns!B:B,0)),"No")</f>
        <v>No</v>
      </c>
      <c r="X165" s="11">
        <f>Data[[#This Row],[Profit]]/Data[[#This Row],[Sales]]</f>
        <v>0.34999999999999992</v>
      </c>
    </row>
    <row r="166" spans="1:24" x14ac:dyDescent="0.3">
      <c r="A166" s="1">
        <v>165</v>
      </c>
      <c r="B166" t="s">
        <v>678</v>
      </c>
      <c r="C166" s="5">
        <v>42621</v>
      </c>
      <c r="D166" s="5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s="4" t="str">
        <f>IF(M166=[1]People!$B$5,[1]People!$A$5,IF(M166=[1]People!$B$4,[1]People!$A$4,IF(M166=[1]People!$B$3,[1]People!$A$3,IF(M166=[1]People!$B$2,[1]People!$A$2,0))))</f>
        <v>Kelly Williams</v>
      </c>
      <c r="W166" s="4" t="str">
        <f>IFERROR(INDEX([1]Returns!A:A,MATCH(B166,[1]Returns!B:B,0)),"No")</f>
        <v>No</v>
      </c>
      <c r="X166" s="11">
        <f>Data[[#This Row],[Profit]]/Data[[#This Row],[Sales]]</f>
        <v>0.27500000000000002</v>
      </c>
    </row>
    <row r="167" spans="1:24" x14ac:dyDescent="0.3">
      <c r="A167" s="1">
        <v>166</v>
      </c>
      <c r="B167" t="s">
        <v>678</v>
      </c>
      <c r="C167" s="5">
        <v>42621</v>
      </c>
      <c r="D167" s="5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s="4" t="str">
        <f>IF(M167=[1]People!$B$5,[1]People!$A$5,IF(M167=[1]People!$B$4,[1]People!$A$4,IF(M167=[1]People!$B$3,[1]People!$A$3,IF(M167=[1]People!$B$2,[1]People!$A$2,0))))</f>
        <v>Kelly Williams</v>
      </c>
      <c r="W167" s="4" t="str">
        <f>IFERROR(INDEX([1]Returns!A:A,MATCH(B167,[1]Returns!B:B,0)),"No")</f>
        <v>No</v>
      </c>
      <c r="X167" s="11">
        <f>Data[[#This Row],[Profit]]/Data[[#This Row],[Sales]]</f>
        <v>-0.16666666666666693</v>
      </c>
    </row>
    <row r="168" spans="1:24" x14ac:dyDescent="0.3">
      <c r="A168" s="1">
        <v>167</v>
      </c>
      <c r="B168" t="s">
        <v>678</v>
      </c>
      <c r="C168" s="5">
        <v>42621</v>
      </c>
      <c r="D168" s="5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3">
        <v>0.2</v>
      </c>
      <c r="U168" s="1">
        <v>-58.634699999999995</v>
      </c>
      <c r="V168" s="4" t="str">
        <f>IF(M168=[1]People!$B$5,[1]People!$A$5,IF(M168=[1]People!$B$4,[1]People!$A$4,IF(M168=[1]People!$B$3,[1]People!$A$3,IF(M168=[1]People!$B$2,[1]People!$A$2,0))))</f>
        <v>Kelly Williams</v>
      </c>
      <c r="W168" s="4" t="str">
        <f>IFERROR(INDEX([1]Returns!A:A,MATCH(B168,[1]Returns!B:B,0)),"No")</f>
        <v>No</v>
      </c>
      <c r="X168" s="11">
        <f>Data[[#This Row],[Profit]]/Data[[#This Row],[Sales]]</f>
        <v>-0.21249999999999999</v>
      </c>
    </row>
    <row r="169" spans="1:24" x14ac:dyDescent="0.3">
      <c r="A169" s="1">
        <v>168</v>
      </c>
      <c r="B169" t="s">
        <v>678</v>
      </c>
      <c r="C169" s="5">
        <v>42621</v>
      </c>
      <c r="D169" s="5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s="4" t="str">
        <f>IF(M169=[1]People!$B$5,[1]People!$A$5,IF(M169=[1]People!$B$4,[1]People!$A$4,IF(M169=[1]People!$B$3,[1]People!$A$3,IF(M169=[1]People!$B$2,[1]People!$A$2,0))))</f>
        <v>Kelly Williams</v>
      </c>
      <c r="W169" s="4" t="str">
        <f>IFERROR(INDEX([1]Returns!A:A,MATCH(B169,[1]Returns!B:B,0)),"No")</f>
        <v>No</v>
      </c>
      <c r="X169" s="11">
        <f>Data[[#This Row],[Profit]]/Data[[#This Row],[Sales]]</f>
        <v>-1.4285714285714388E-2</v>
      </c>
    </row>
    <row r="170" spans="1:24" x14ac:dyDescent="0.3">
      <c r="A170" s="1">
        <v>169</v>
      </c>
      <c r="B170" t="s">
        <v>678</v>
      </c>
      <c r="C170" s="5">
        <v>42621</v>
      </c>
      <c r="D170" s="5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3">
        <v>0.2</v>
      </c>
      <c r="U170" s="1">
        <v>6.8135999999999974</v>
      </c>
      <c r="V170" s="4" t="str">
        <f>IF(M170=[1]People!$B$5,[1]People!$A$5,IF(M170=[1]People!$B$4,[1]People!$A$4,IF(M170=[1]People!$B$3,[1]People!$A$3,IF(M170=[1]People!$B$2,[1]People!$A$2,0))))</f>
        <v>Kelly Williams</v>
      </c>
      <c r="W170" s="4" t="str">
        <f>IFERROR(INDEX([1]Returns!A:A,MATCH(B170,[1]Returns!B:B,0)),"No")</f>
        <v>No</v>
      </c>
      <c r="X170" s="11">
        <f>Data[[#This Row],[Profit]]/Data[[#This Row],[Sales]]</f>
        <v>0.21249999999999991</v>
      </c>
    </row>
    <row r="171" spans="1:24" x14ac:dyDescent="0.3">
      <c r="A171" s="1">
        <v>170</v>
      </c>
      <c r="B171" t="s">
        <v>678</v>
      </c>
      <c r="C171" s="5">
        <v>42621</v>
      </c>
      <c r="D171" s="5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s="4" t="str">
        <f>IF(M171=[1]People!$B$5,[1]People!$A$5,IF(M171=[1]People!$B$4,[1]People!$A$4,IF(M171=[1]People!$B$3,[1]People!$A$3,IF(M171=[1]People!$B$2,[1]People!$A$2,0))))</f>
        <v>Kelly Williams</v>
      </c>
      <c r="W171" s="4" t="str">
        <f>IFERROR(INDEX([1]Returns!A:A,MATCH(B171,[1]Returns!B:B,0)),"No")</f>
        <v>No</v>
      </c>
      <c r="X171" s="11">
        <f>Data[[#This Row],[Profit]]/Data[[#This Row],[Sales]]</f>
        <v>-2.5500000000000007</v>
      </c>
    </row>
    <row r="172" spans="1:24" x14ac:dyDescent="0.3">
      <c r="A172" s="1">
        <v>171</v>
      </c>
      <c r="B172" t="s">
        <v>678</v>
      </c>
      <c r="C172" s="5">
        <v>42621</v>
      </c>
      <c r="D172" s="5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3">
        <v>0.2</v>
      </c>
      <c r="U172" s="1">
        <v>8.998500000000007</v>
      </c>
      <c r="V172" s="4" t="str">
        <f>IF(M172=[1]People!$B$5,[1]People!$A$5,IF(M172=[1]People!$B$4,[1]People!$A$4,IF(M172=[1]People!$B$3,[1]People!$A$3,IF(M172=[1]People!$B$2,[1]People!$A$2,0))))</f>
        <v>Kelly Williams</v>
      </c>
      <c r="W172" s="4" t="str">
        <f>IFERROR(INDEX([1]Returns!A:A,MATCH(B172,[1]Returns!B:B,0)),"No")</f>
        <v>No</v>
      </c>
      <c r="X172" s="11">
        <f>Data[[#This Row],[Profit]]/Data[[#This Row],[Sales]]</f>
        <v>6.2500000000000056E-2</v>
      </c>
    </row>
    <row r="173" spans="1:24" x14ac:dyDescent="0.3">
      <c r="A173" s="1">
        <v>172</v>
      </c>
      <c r="B173" t="s">
        <v>697</v>
      </c>
      <c r="C173" s="5">
        <v>42587</v>
      </c>
      <c r="D173" s="5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6">
        <v>20.94</v>
      </c>
      <c r="S173" s="1">
        <v>3</v>
      </c>
      <c r="T173" s="3">
        <v>0</v>
      </c>
      <c r="U173" s="1">
        <v>9.841800000000001</v>
      </c>
      <c r="V173" s="4" t="str">
        <f>IF(M173=[1]People!$B$5,[1]People!$A$5,IF(M173=[1]People!$B$4,[1]People!$A$4,IF(M173=[1]People!$B$3,[1]People!$A$3,IF(M173=[1]People!$B$2,[1]People!$A$2,0))))</f>
        <v>Anna Andreadi</v>
      </c>
      <c r="W173" s="4" t="str">
        <f>IFERROR(INDEX([1]Returns!A:A,MATCH(B173,[1]Returns!B:B,0)),"No")</f>
        <v>No</v>
      </c>
      <c r="X173" s="11">
        <f>Data[[#This Row],[Profit]]/Data[[#This Row],[Sales]]</f>
        <v>0.47000000000000003</v>
      </c>
    </row>
    <row r="174" spans="1:24" x14ac:dyDescent="0.3">
      <c r="A174" s="1">
        <v>173</v>
      </c>
      <c r="B174" t="s">
        <v>697</v>
      </c>
      <c r="C174" s="5">
        <v>42587</v>
      </c>
      <c r="D174" s="5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6">
        <v>110.96</v>
      </c>
      <c r="S174" s="1">
        <v>2</v>
      </c>
      <c r="T174" s="3">
        <v>0</v>
      </c>
      <c r="U174" s="1">
        <v>53.260799999999996</v>
      </c>
      <c r="V174" s="4" t="str">
        <f>IF(M174=[1]People!$B$5,[1]People!$A$5,IF(M174=[1]People!$B$4,[1]People!$A$4,IF(M174=[1]People!$B$3,[1]People!$A$3,IF(M174=[1]People!$B$2,[1]People!$A$2,0))))</f>
        <v>Anna Andreadi</v>
      </c>
      <c r="W174" s="4" t="str">
        <f>IFERROR(INDEX([1]Returns!A:A,MATCH(B174,[1]Returns!B:B,0)),"No")</f>
        <v>No</v>
      </c>
      <c r="X174" s="11">
        <f>Data[[#This Row],[Profit]]/Data[[#This Row],[Sales]]</f>
        <v>0.48</v>
      </c>
    </row>
    <row r="175" spans="1:24" x14ac:dyDescent="0.3">
      <c r="A175" s="1">
        <v>174</v>
      </c>
      <c r="B175" t="s">
        <v>697</v>
      </c>
      <c r="C175" s="5">
        <v>42587</v>
      </c>
      <c r="D175" s="5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6">
        <v>340.14400000000006</v>
      </c>
      <c r="S175" s="1">
        <v>7</v>
      </c>
      <c r="T175" s="3">
        <v>0.2</v>
      </c>
      <c r="U175" s="1">
        <v>21.259</v>
      </c>
      <c r="V175" s="4" t="str">
        <f>IF(M175=[1]People!$B$5,[1]People!$A$5,IF(M175=[1]People!$B$4,[1]People!$A$4,IF(M175=[1]People!$B$3,[1]People!$A$3,IF(M175=[1]People!$B$2,[1]People!$A$2,0))))</f>
        <v>Anna Andreadi</v>
      </c>
      <c r="W175" s="4" t="str">
        <f>IFERROR(INDEX([1]Returns!A:A,MATCH(B175,[1]Returns!B:B,0)),"No")</f>
        <v>No</v>
      </c>
      <c r="X175" s="11">
        <f>Data[[#This Row],[Profit]]/Data[[#This Row],[Sales]]</f>
        <v>6.2499999999999986E-2</v>
      </c>
    </row>
    <row r="176" spans="1:24" x14ac:dyDescent="0.3">
      <c r="A176" s="1">
        <v>175</v>
      </c>
      <c r="B176" t="s">
        <v>706</v>
      </c>
      <c r="C176" s="5">
        <v>42627</v>
      </c>
      <c r="D176" s="5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s="4" t="str">
        <f>IF(M176=[1]People!$B$5,[1]People!$A$5,IF(M176=[1]People!$B$4,[1]People!$A$4,IF(M176=[1]People!$B$3,[1]People!$A$3,IF(M176=[1]People!$B$2,[1]People!$A$2,0))))</f>
        <v>Kelly Williams</v>
      </c>
      <c r="W176" s="4" t="str">
        <f>IFERROR(INDEX([1]Returns!A:A,MATCH(B176,[1]Returns!B:B,0)),"No")</f>
        <v>No</v>
      </c>
      <c r="X176" s="11">
        <f>Data[[#This Row],[Profit]]/Data[[#This Row],[Sales]]</f>
        <v>-2.5000000000000009</v>
      </c>
    </row>
    <row r="177" spans="1:24" x14ac:dyDescent="0.3">
      <c r="A177" s="1">
        <v>176</v>
      </c>
      <c r="B177" t="s">
        <v>706</v>
      </c>
      <c r="C177" s="5">
        <v>42627</v>
      </c>
      <c r="D177" s="5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3">
        <v>0.2</v>
      </c>
      <c r="U177" s="1">
        <v>6.5519999999999987</v>
      </c>
      <c r="V177" s="4" t="str">
        <f>IF(M177=[1]People!$B$5,[1]People!$A$5,IF(M177=[1]People!$B$4,[1]People!$A$4,IF(M177=[1]People!$B$3,[1]People!$A$3,IF(M177=[1]People!$B$2,[1]People!$A$2,0))))</f>
        <v>Kelly Williams</v>
      </c>
      <c r="W177" s="4" t="str">
        <f>IFERROR(INDEX([1]Returns!A:A,MATCH(B177,[1]Returns!B:B,0)),"No")</f>
        <v>No</v>
      </c>
      <c r="X177" s="11">
        <f>Data[[#This Row],[Profit]]/Data[[#This Row],[Sales]]</f>
        <v>0.32499999999999996</v>
      </c>
    </row>
    <row r="178" spans="1:24" x14ac:dyDescent="0.3">
      <c r="A178" s="1">
        <v>177</v>
      </c>
      <c r="B178" t="s">
        <v>713</v>
      </c>
      <c r="C178" s="5">
        <v>43576</v>
      </c>
      <c r="D178" s="5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s="4" t="str">
        <f>IF(M178=[1]People!$B$5,[1]People!$A$5,IF(M178=[1]People!$B$4,[1]People!$A$4,IF(M178=[1]People!$B$3,[1]People!$A$3,IF(M178=[1]People!$B$2,[1]People!$A$2,0))))</f>
        <v>Kelly Williams</v>
      </c>
      <c r="W178" s="4" t="str">
        <f>IFERROR(INDEX([1]Returns!A:A,MATCH(B178,[1]Returns!B:B,0)),"No")</f>
        <v>No</v>
      </c>
      <c r="X178" s="11">
        <f>Data[[#This Row],[Profit]]/Data[[#This Row],[Sales]]</f>
        <v>-2.5000000000000013</v>
      </c>
    </row>
    <row r="179" spans="1:24" x14ac:dyDescent="0.3">
      <c r="A179" s="1">
        <v>178</v>
      </c>
      <c r="B179" t="s">
        <v>718</v>
      </c>
      <c r="C179" s="5">
        <v>43060</v>
      </c>
      <c r="D179" s="5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s="4" t="str">
        <f>IF(M179=[1]People!$B$5,[1]People!$A$5,IF(M179=[1]People!$B$4,[1]People!$A$4,IF(M179=[1]People!$B$3,[1]People!$A$3,IF(M179=[1]People!$B$2,[1]People!$A$2,0))))</f>
        <v>Chuck Magee</v>
      </c>
      <c r="W179" s="4" t="str">
        <f>IFERROR(INDEX([1]Returns!A:A,MATCH(B179,[1]Returns!B:B,0)),"No")</f>
        <v>No</v>
      </c>
      <c r="X179" s="11">
        <f>Data[[#This Row],[Profit]]/Data[[#This Row],[Sales]]</f>
        <v>-2.8571428571428414E-2</v>
      </c>
    </row>
    <row r="180" spans="1:24" x14ac:dyDescent="0.3">
      <c r="A180" s="1">
        <v>179</v>
      </c>
      <c r="B180" t="s">
        <v>718</v>
      </c>
      <c r="C180" s="5">
        <v>43060</v>
      </c>
      <c r="D180" s="5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3">
        <v>0.2</v>
      </c>
      <c r="U180" s="1">
        <v>-3.771500000000001</v>
      </c>
      <c r="V180" s="4" t="str">
        <f>IF(M180=[1]People!$B$5,[1]People!$A$5,IF(M180=[1]People!$B$4,[1]People!$A$4,IF(M180=[1]People!$B$3,[1]People!$A$3,IF(M180=[1]People!$B$2,[1]People!$A$2,0))))</f>
        <v>Chuck Magee</v>
      </c>
      <c r="W180" s="4" t="str">
        <f>IFERROR(INDEX([1]Returns!A:A,MATCH(B180,[1]Returns!B:B,0)),"No")</f>
        <v>No</v>
      </c>
      <c r="X180" s="11">
        <f>Data[[#This Row],[Profit]]/Data[[#This Row],[Sales]]</f>
        <v>-0.23750000000000004</v>
      </c>
    </row>
    <row r="181" spans="1:24" x14ac:dyDescent="0.3">
      <c r="A181" s="1">
        <v>180</v>
      </c>
      <c r="B181" t="s">
        <v>723</v>
      </c>
      <c r="C181" s="5">
        <v>43084</v>
      </c>
      <c r="D181" s="5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3">
        <v>0</v>
      </c>
      <c r="U181" s="1">
        <v>1.4104000000000001</v>
      </c>
      <c r="V181" s="4" t="str">
        <f>IF(M181=[1]People!$B$5,[1]People!$A$5,IF(M181=[1]People!$B$4,[1]People!$A$4,IF(M181=[1]People!$B$3,[1]People!$A$3,IF(M181=[1]People!$B$2,[1]People!$A$2,0))))</f>
        <v>Chuck Magee</v>
      </c>
      <c r="W181" s="4" t="str">
        <f>IFERROR(INDEX([1]Returns!A:A,MATCH(B181,[1]Returns!B:B,0)),"No")</f>
        <v>No</v>
      </c>
      <c r="X181" s="11">
        <f>Data[[#This Row],[Profit]]/Data[[#This Row],[Sales]]</f>
        <v>0.43000000000000005</v>
      </c>
    </row>
    <row r="182" spans="1:24" x14ac:dyDescent="0.3">
      <c r="A182" s="1">
        <v>181</v>
      </c>
      <c r="B182" t="s">
        <v>728</v>
      </c>
      <c r="C182" s="5">
        <v>42709</v>
      </c>
      <c r="D182" s="5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s="4" t="str">
        <f>IF(M182=[1]People!$B$5,[1]People!$A$5,IF(M182=[1]People!$B$4,[1]People!$A$4,IF(M182=[1]People!$B$3,[1]People!$A$3,IF(M182=[1]People!$B$2,[1]People!$A$2,0))))</f>
        <v>Kelly Williams</v>
      </c>
      <c r="W182" s="4" t="str">
        <f>IFERROR(INDEX([1]Returns!A:A,MATCH(B182,[1]Returns!B:B,0)),"No")</f>
        <v>No</v>
      </c>
      <c r="X182" s="11">
        <f>Data[[#This Row],[Profit]]/Data[[#This Row],[Sales]]</f>
        <v>7.4999999999999997E-2</v>
      </c>
    </row>
    <row r="183" spans="1:24" x14ac:dyDescent="0.3">
      <c r="A183" s="1">
        <v>182</v>
      </c>
      <c r="B183" t="s">
        <v>728</v>
      </c>
      <c r="C183" s="5">
        <v>42709</v>
      </c>
      <c r="D183" s="5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s="4" t="str">
        <f>IF(M183=[1]People!$B$5,[1]People!$A$5,IF(M183=[1]People!$B$4,[1]People!$A$4,IF(M183=[1]People!$B$3,[1]People!$A$3,IF(M183=[1]People!$B$2,[1]People!$A$2,0))))</f>
        <v>Kelly Williams</v>
      </c>
      <c r="W183" s="4" t="str">
        <f>IFERROR(INDEX([1]Returns!A:A,MATCH(B183,[1]Returns!B:B,0)),"No")</f>
        <v>No</v>
      </c>
      <c r="X183" s="11">
        <f>Data[[#This Row],[Profit]]/Data[[#This Row],[Sales]]</f>
        <v>0.18749999999999997</v>
      </c>
    </row>
    <row r="184" spans="1:24" x14ac:dyDescent="0.3">
      <c r="A184" s="1">
        <v>183</v>
      </c>
      <c r="B184" t="s">
        <v>735</v>
      </c>
      <c r="C184" s="5">
        <v>42693</v>
      </c>
      <c r="D184" s="5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3">
        <v>0</v>
      </c>
      <c r="U184" s="1">
        <v>131.02960000000002</v>
      </c>
      <c r="V184" s="4" t="str">
        <f>IF(M184=[1]People!$B$5,[1]People!$A$5,IF(M184=[1]People!$B$4,[1]People!$A$4,IF(M184=[1]People!$B$3,[1]People!$A$3,IF(M184=[1]People!$B$2,[1]People!$A$2,0))))</f>
        <v>Cassandra Brandow</v>
      </c>
      <c r="W184" s="4" t="str">
        <f>IFERROR(INDEX([1]Returns!A:A,MATCH(B184,[1]Returns!B:B,0)),"No")</f>
        <v>No</v>
      </c>
      <c r="X184" s="11">
        <f>Data[[#This Row],[Profit]]/Data[[#This Row],[Sales]]</f>
        <v>0.26000000000000006</v>
      </c>
    </row>
    <row r="185" spans="1:24" x14ac:dyDescent="0.3">
      <c r="A185" s="1">
        <v>184</v>
      </c>
      <c r="B185" t="s">
        <v>735</v>
      </c>
      <c r="C185" s="5">
        <v>42693</v>
      </c>
      <c r="D185" s="5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s="4" t="str">
        <f>IF(M185=[1]People!$B$5,[1]People!$A$5,IF(M185=[1]People!$B$4,[1]People!$A$4,IF(M185=[1]People!$B$3,[1]People!$A$3,IF(M185=[1]People!$B$2,[1]People!$A$2,0))))</f>
        <v>Cassandra Brandow</v>
      </c>
      <c r="W185" s="4" t="str">
        <f>IFERROR(INDEX([1]Returns!A:A,MATCH(B185,[1]Returns!B:B,0)),"No")</f>
        <v>No</v>
      </c>
      <c r="X185" s="11">
        <f>Data[[#This Row],[Profit]]/Data[[#This Row],[Sales]]</f>
        <v>0.28000000000000003</v>
      </c>
    </row>
    <row r="186" spans="1:24" x14ac:dyDescent="0.3">
      <c r="A186" s="1">
        <v>185</v>
      </c>
      <c r="B186" t="s">
        <v>735</v>
      </c>
      <c r="C186" s="5">
        <v>42693</v>
      </c>
      <c r="D186" s="5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3">
        <v>0</v>
      </c>
      <c r="U186" s="1">
        <v>7.25</v>
      </c>
      <c r="V186" s="4" t="str">
        <f>IF(M186=[1]People!$B$5,[1]People!$A$5,IF(M186=[1]People!$B$4,[1]People!$A$4,IF(M186=[1]People!$B$3,[1]People!$A$3,IF(M186=[1]People!$B$2,[1]People!$A$2,0))))</f>
        <v>Cassandra Brandow</v>
      </c>
      <c r="W186" s="4" t="str">
        <f>IFERROR(INDEX([1]Returns!A:A,MATCH(B186,[1]Returns!B:B,0)),"No")</f>
        <v>No</v>
      </c>
      <c r="X186" s="11">
        <f>Data[[#This Row],[Profit]]/Data[[#This Row],[Sales]]</f>
        <v>0.25</v>
      </c>
    </row>
    <row r="187" spans="1:24" x14ac:dyDescent="0.3">
      <c r="A187" s="1">
        <v>186</v>
      </c>
      <c r="B187" t="s">
        <v>746</v>
      </c>
      <c r="C187" s="5">
        <v>43432</v>
      </c>
      <c r="D187" s="5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3">
        <v>0</v>
      </c>
      <c r="U187" s="1">
        <v>3.4367999999999999</v>
      </c>
      <c r="V187" s="4" t="str">
        <f>IF(M187=[1]People!$B$5,[1]People!$A$5,IF(M187=[1]People!$B$4,[1]People!$A$4,IF(M187=[1]People!$B$3,[1]People!$A$3,IF(M187=[1]People!$B$2,[1]People!$A$2,0))))</f>
        <v>Chuck Magee</v>
      </c>
      <c r="W187" s="4" t="str">
        <f>IFERROR(INDEX([1]Returns!A:A,MATCH(B187,[1]Returns!B:B,0)),"No")</f>
        <v>No</v>
      </c>
      <c r="X187" s="11">
        <f>Data[[#This Row],[Profit]]/Data[[#This Row],[Sales]]</f>
        <v>0.48</v>
      </c>
    </row>
    <row r="188" spans="1:24" x14ac:dyDescent="0.3">
      <c r="A188" s="1">
        <v>187</v>
      </c>
      <c r="B188" t="s">
        <v>753</v>
      </c>
      <c r="C188" s="5">
        <v>42608</v>
      </c>
      <c r="D188" s="5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6">
        <v>176.8</v>
      </c>
      <c r="S188" s="1">
        <v>8</v>
      </c>
      <c r="T188" s="3">
        <v>0</v>
      </c>
      <c r="U188" s="1">
        <v>22.984000000000009</v>
      </c>
      <c r="V188" s="4" t="str">
        <f>IF(M188=[1]People!$B$5,[1]People!$A$5,IF(M188=[1]People!$B$4,[1]People!$A$4,IF(M188=[1]People!$B$3,[1]People!$A$3,IF(M188=[1]People!$B$2,[1]People!$A$2,0))))</f>
        <v>Anna Andreadi</v>
      </c>
      <c r="W188" s="4" t="str">
        <f>IFERROR(INDEX([1]Returns!A:A,MATCH(B188,[1]Returns!B:B,0)),"No")</f>
        <v>No</v>
      </c>
      <c r="X188" s="11">
        <f>Data[[#This Row],[Profit]]/Data[[#This Row],[Sales]]</f>
        <v>0.13000000000000003</v>
      </c>
    </row>
    <row r="189" spans="1:24" x14ac:dyDescent="0.3">
      <c r="A189" s="1">
        <v>188</v>
      </c>
      <c r="B189" t="s">
        <v>758</v>
      </c>
      <c r="C189" s="5">
        <v>43297</v>
      </c>
      <c r="D189" s="5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s="4" t="str">
        <f>IF(M189=[1]People!$B$5,[1]People!$A$5,IF(M189=[1]People!$B$4,[1]People!$A$4,IF(M189=[1]People!$B$3,[1]People!$A$3,IF(M189=[1]People!$B$2,[1]People!$A$2,0))))</f>
        <v>Kelly Williams</v>
      </c>
      <c r="W189" s="4" t="str">
        <f>IFERROR(INDEX([1]Returns!A:A,MATCH(B189,[1]Returns!B:B,0)),"No")</f>
        <v>No</v>
      </c>
      <c r="X189" s="11">
        <f>Data[[#This Row],[Profit]]/Data[[#This Row],[Sales]]</f>
        <v>0.1</v>
      </c>
    </row>
    <row r="190" spans="1:24" x14ac:dyDescent="0.3">
      <c r="A190" s="1">
        <v>189</v>
      </c>
      <c r="B190" t="s">
        <v>758</v>
      </c>
      <c r="C190" s="5">
        <v>43297</v>
      </c>
      <c r="D190" s="5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s="4" t="str">
        <f>IF(M190=[1]People!$B$5,[1]People!$A$5,IF(M190=[1]People!$B$4,[1]People!$A$4,IF(M190=[1]People!$B$3,[1]People!$A$3,IF(M190=[1]People!$B$2,[1]People!$A$2,0))))</f>
        <v>Kelly Williams</v>
      </c>
      <c r="W190" s="4" t="str">
        <f>IFERROR(INDEX([1]Returns!A:A,MATCH(B190,[1]Returns!B:B,0)),"No")</f>
        <v>No</v>
      </c>
      <c r="X190" s="11">
        <f>Data[[#This Row],[Profit]]/Data[[#This Row],[Sales]]</f>
        <v>0.31249999999999978</v>
      </c>
    </row>
    <row r="191" spans="1:24" x14ac:dyDescent="0.3">
      <c r="A191" s="1">
        <v>190</v>
      </c>
      <c r="B191" t="s">
        <v>764</v>
      </c>
      <c r="C191" s="5">
        <v>43020</v>
      </c>
      <c r="D191" s="5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s="4" t="str">
        <f>IF(M191=[1]People!$B$5,[1]People!$A$5,IF(M191=[1]People!$B$4,[1]People!$A$4,IF(M191=[1]People!$B$3,[1]People!$A$3,IF(M191=[1]People!$B$2,[1]People!$A$2,0))))</f>
        <v>Chuck Magee</v>
      </c>
      <c r="W191" s="4" t="str">
        <f>IFERROR(INDEX([1]Returns!A:A,MATCH(B191,[1]Returns!B:B,0)),"No")</f>
        <v>No</v>
      </c>
      <c r="X191" s="11">
        <f>Data[[#This Row],[Profit]]/Data[[#This Row],[Sales]]</f>
        <v>0.12499999999999989</v>
      </c>
    </row>
    <row r="192" spans="1:24" x14ac:dyDescent="0.3">
      <c r="A192" s="1">
        <v>191</v>
      </c>
      <c r="B192" t="s">
        <v>764</v>
      </c>
      <c r="C192" s="5">
        <v>43020</v>
      </c>
      <c r="D192" s="5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s="4" t="str">
        <f>IF(M192=[1]People!$B$5,[1]People!$A$5,IF(M192=[1]People!$B$4,[1]People!$A$4,IF(M192=[1]People!$B$3,[1]People!$A$3,IF(M192=[1]People!$B$2,[1]People!$A$2,0))))</f>
        <v>Chuck Magee</v>
      </c>
      <c r="W192" s="4" t="str">
        <f>IFERROR(INDEX([1]Returns!A:A,MATCH(B192,[1]Returns!B:B,0)),"No")</f>
        <v>No</v>
      </c>
      <c r="X192" s="11">
        <f>Data[[#This Row],[Profit]]/Data[[#This Row],[Sales]]</f>
        <v>0.28000000000000003</v>
      </c>
    </row>
    <row r="193" spans="1:24" x14ac:dyDescent="0.3">
      <c r="A193" s="1">
        <v>192</v>
      </c>
      <c r="B193" t="s">
        <v>764</v>
      </c>
      <c r="C193" s="5">
        <v>43020</v>
      </c>
      <c r="D193" s="5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3">
        <v>0</v>
      </c>
      <c r="U193" s="1">
        <v>24.883200000000002</v>
      </c>
      <c r="V193" s="4" t="str">
        <f>IF(M193=[1]People!$B$5,[1]People!$A$5,IF(M193=[1]People!$B$4,[1]People!$A$4,IF(M193=[1]People!$B$3,[1]People!$A$3,IF(M193=[1]People!$B$2,[1]People!$A$2,0))))</f>
        <v>Chuck Magee</v>
      </c>
      <c r="W193" s="4" t="str">
        <f>IFERROR(INDEX([1]Returns!A:A,MATCH(B193,[1]Returns!B:B,0)),"No")</f>
        <v>No</v>
      </c>
      <c r="X193" s="11">
        <f>Data[[#This Row],[Profit]]/Data[[#This Row],[Sales]]</f>
        <v>0.48000000000000004</v>
      </c>
    </row>
    <row r="194" spans="1:24" x14ac:dyDescent="0.3">
      <c r="A194" s="1">
        <v>193</v>
      </c>
      <c r="B194" t="s">
        <v>764</v>
      </c>
      <c r="C194" s="5">
        <v>43020</v>
      </c>
      <c r="D194" s="5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s="4" t="str">
        <f>IF(M194=[1]People!$B$5,[1]People!$A$5,IF(M194=[1]People!$B$4,[1]People!$A$4,IF(M194=[1]People!$B$3,[1]People!$A$3,IF(M194=[1]People!$B$2,[1]People!$A$2,0))))</f>
        <v>Chuck Magee</v>
      </c>
      <c r="W194" s="4" t="str">
        <f>IFERROR(INDEX([1]Returns!A:A,MATCH(B194,[1]Returns!B:B,0)),"No")</f>
        <v>No</v>
      </c>
      <c r="X194" s="11">
        <f>Data[[#This Row],[Profit]]/Data[[#This Row],[Sales]]</f>
        <v>7.5000000000000011E-2</v>
      </c>
    </row>
    <row r="195" spans="1:24" x14ac:dyDescent="0.3">
      <c r="A195" s="1">
        <v>194</v>
      </c>
      <c r="B195" t="s">
        <v>764</v>
      </c>
      <c r="C195" s="5">
        <v>43020</v>
      </c>
      <c r="D195" s="5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s="4" t="str">
        <f>IF(M195=[1]People!$B$5,[1]People!$A$5,IF(M195=[1]People!$B$4,[1]People!$A$4,IF(M195=[1]People!$B$3,[1]People!$A$3,IF(M195=[1]People!$B$2,[1]People!$A$2,0))))</f>
        <v>Chuck Magee</v>
      </c>
      <c r="W195" s="4" t="str">
        <f>IFERROR(INDEX([1]Returns!A:A,MATCH(B195,[1]Returns!B:B,0)),"No")</f>
        <v>No</v>
      </c>
      <c r="X195" s="11">
        <f>Data[[#This Row],[Profit]]/Data[[#This Row],[Sales]]</f>
        <v>0.32999999999999996</v>
      </c>
    </row>
    <row r="196" spans="1:24" x14ac:dyDescent="0.3">
      <c r="A196" s="1">
        <v>195</v>
      </c>
      <c r="B196" t="s">
        <v>775</v>
      </c>
      <c r="C196" s="5">
        <v>43039</v>
      </c>
      <c r="D196" s="5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6">
        <v>14.280000000000001</v>
      </c>
      <c r="S196" s="1">
        <v>7</v>
      </c>
      <c r="T196" s="3">
        <v>0</v>
      </c>
      <c r="U196" s="1">
        <v>6.7115999999999989</v>
      </c>
      <c r="V196" s="4" t="str">
        <f>IF(M196=[1]People!$B$5,[1]People!$A$5,IF(M196=[1]People!$B$4,[1]People!$A$4,IF(M196=[1]People!$B$3,[1]People!$A$3,IF(M196=[1]People!$B$2,[1]People!$A$2,0))))</f>
        <v>Anna Andreadi</v>
      </c>
      <c r="W196" s="4" t="str">
        <f>IFERROR(INDEX([1]Returns!A:A,MATCH(B196,[1]Returns!B:B,0)),"No")</f>
        <v>No</v>
      </c>
      <c r="X196" s="11">
        <f>Data[[#This Row],[Profit]]/Data[[#This Row],[Sales]]</f>
        <v>0.46999999999999986</v>
      </c>
    </row>
    <row r="197" spans="1:24" x14ac:dyDescent="0.3">
      <c r="A197" s="1">
        <v>196</v>
      </c>
      <c r="B197" t="s">
        <v>779</v>
      </c>
      <c r="C197" s="5">
        <v>42450</v>
      </c>
      <c r="D197" s="5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s="4" t="str">
        <f>IF(M197=[1]People!$B$5,[1]People!$A$5,IF(M197=[1]People!$B$4,[1]People!$A$4,IF(M197=[1]People!$B$3,[1]People!$A$3,IF(M197=[1]People!$B$2,[1]People!$A$2,0))))</f>
        <v>Chuck Magee</v>
      </c>
      <c r="W197" s="4" t="str">
        <f>IFERROR(INDEX([1]Returns!A:A,MATCH(B197,[1]Returns!B:B,0)),"No")</f>
        <v>No</v>
      </c>
      <c r="X197" s="11">
        <f>Data[[#This Row],[Profit]]/Data[[#This Row],[Sales]]</f>
        <v>0.16249999999999992</v>
      </c>
    </row>
    <row r="198" spans="1:24" x14ac:dyDescent="0.3">
      <c r="A198" s="1">
        <v>197</v>
      </c>
      <c r="B198" t="s">
        <v>779</v>
      </c>
      <c r="C198" s="5">
        <v>42450</v>
      </c>
      <c r="D198" s="5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3">
        <v>0.2</v>
      </c>
      <c r="U198" s="1">
        <v>1.5876000000000006</v>
      </c>
      <c r="V198" s="4" t="str">
        <f>IF(M198=[1]People!$B$5,[1]People!$A$5,IF(M198=[1]People!$B$4,[1]People!$A$4,IF(M198=[1]People!$B$3,[1]People!$A$3,IF(M198=[1]People!$B$2,[1]People!$A$2,0))))</f>
        <v>Chuck Magee</v>
      </c>
      <c r="W198" s="4" t="str">
        <f>IFERROR(INDEX([1]Returns!A:A,MATCH(B198,[1]Returns!B:B,0)),"No")</f>
        <v>No</v>
      </c>
      <c r="X198" s="11">
        <f>Data[[#This Row],[Profit]]/Data[[#This Row],[Sales]]</f>
        <v>0.26250000000000007</v>
      </c>
    </row>
    <row r="199" spans="1:24" x14ac:dyDescent="0.3">
      <c r="A199" s="1">
        <v>198</v>
      </c>
      <c r="B199" t="s">
        <v>787</v>
      </c>
      <c r="C199" s="5">
        <v>43775</v>
      </c>
      <c r="D199" s="5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3">
        <v>0</v>
      </c>
      <c r="U199" s="1">
        <v>12.0276</v>
      </c>
      <c r="V199" s="4" t="str">
        <f>IF(M199=[1]People!$B$5,[1]People!$A$5,IF(M199=[1]People!$B$4,[1]People!$A$4,IF(M199=[1]People!$B$3,[1]People!$A$3,IF(M199=[1]People!$B$2,[1]People!$A$2,0))))</f>
        <v>Chuck Magee</v>
      </c>
      <c r="W199" s="4" t="str">
        <f>IFERROR(INDEX([1]Returns!A:A,MATCH(B199,[1]Returns!B:B,0)),"No")</f>
        <v>No</v>
      </c>
      <c r="X199" s="11">
        <f>Data[[#This Row],[Profit]]/Data[[#This Row],[Sales]]</f>
        <v>0.26</v>
      </c>
    </row>
    <row r="200" spans="1:24" x14ac:dyDescent="0.3">
      <c r="A200" s="1">
        <v>199</v>
      </c>
      <c r="B200" t="s">
        <v>794</v>
      </c>
      <c r="C200" s="5">
        <v>43652</v>
      </c>
      <c r="D200" s="5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s="4" t="str">
        <f>IF(M200=[1]People!$B$5,[1]People!$A$5,IF(M200=[1]People!$B$4,[1]People!$A$4,IF(M200=[1]People!$B$3,[1]People!$A$3,IF(M200=[1]People!$B$2,[1]People!$A$2,0))))</f>
        <v>Chuck Magee</v>
      </c>
      <c r="W200" s="4" t="str">
        <f>IFERROR(INDEX([1]Returns!A:A,MATCH(B200,[1]Returns!B:B,0)),"No")</f>
        <v>No</v>
      </c>
      <c r="X200" s="11">
        <f>Data[[#This Row],[Profit]]/Data[[#This Row],[Sales]]</f>
        <v>-0.76666666666666639</v>
      </c>
    </row>
    <row r="201" spans="1:24" x14ac:dyDescent="0.3">
      <c r="A201" s="1">
        <v>200</v>
      </c>
      <c r="B201" t="s">
        <v>794</v>
      </c>
      <c r="C201" s="5">
        <v>43652</v>
      </c>
      <c r="D201" s="5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s="4" t="str">
        <f>IF(M201=[1]People!$B$5,[1]People!$A$5,IF(M201=[1]People!$B$4,[1]People!$A$4,IF(M201=[1]People!$B$3,[1]People!$A$3,IF(M201=[1]People!$B$2,[1]People!$A$2,0))))</f>
        <v>Chuck Magee</v>
      </c>
      <c r="W201" s="4" t="str">
        <f>IFERROR(INDEX([1]Returns!A:A,MATCH(B201,[1]Returns!B:B,0)),"No")</f>
        <v>No</v>
      </c>
      <c r="X201" s="11">
        <f>Data[[#This Row],[Profit]]/Data[[#This Row],[Sales]]</f>
        <v>0.36249999999999999</v>
      </c>
    </row>
    <row r="202" spans="1:24" x14ac:dyDescent="0.3">
      <c r="A202" s="1">
        <v>201</v>
      </c>
      <c r="B202" t="s">
        <v>801</v>
      </c>
      <c r="C202" s="5">
        <v>43640</v>
      </c>
      <c r="D202" s="5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s="4" t="str">
        <f>IF(M202=[1]People!$B$5,[1]People!$A$5,IF(M202=[1]People!$B$4,[1]People!$A$4,IF(M202=[1]People!$B$3,[1]People!$A$3,IF(M202=[1]People!$B$2,[1]People!$A$2,0))))</f>
        <v>Chuck Magee</v>
      </c>
      <c r="W202" s="4" t="str">
        <f>IFERROR(INDEX([1]Returns!A:A,MATCH(B202,[1]Returns!B:B,0)),"No")</f>
        <v>No</v>
      </c>
      <c r="X202" s="11">
        <f>Data[[#This Row],[Profit]]/Data[[#This Row],[Sales]]</f>
        <v>0.31249999999999989</v>
      </c>
    </row>
    <row r="203" spans="1:24" x14ac:dyDescent="0.3">
      <c r="A203" s="1">
        <v>202</v>
      </c>
      <c r="B203" t="s">
        <v>807</v>
      </c>
      <c r="C203" s="5">
        <v>42585</v>
      </c>
      <c r="D203" s="5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6">
        <v>218.75</v>
      </c>
      <c r="S203" s="1">
        <v>2</v>
      </c>
      <c r="T203" s="3">
        <v>0.5</v>
      </c>
      <c r="U203" s="1">
        <v>-161.875</v>
      </c>
      <c r="V203" s="4" t="str">
        <f>IF(M203=[1]People!$B$5,[1]People!$A$5,IF(M203=[1]People!$B$4,[1]People!$A$4,IF(M203=[1]People!$B$3,[1]People!$A$3,IF(M203=[1]People!$B$2,[1]People!$A$2,0))))</f>
        <v>Anna Andreadi</v>
      </c>
      <c r="W203" s="4" t="str">
        <f>IFERROR(INDEX([1]Returns!A:A,MATCH(B203,[1]Returns!B:B,0)),"No")</f>
        <v>Yes</v>
      </c>
      <c r="X203" s="11">
        <f>Data[[#This Row],[Profit]]/Data[[#This Row],[Sales]]</f>
        <v>-0.74</v>
      </c>
    </row>
    <row r="204" spans="1:24" x14ac:dyDescent="0.3">
      <c r="A204" s="1">
        <v>203</v>
      </c>
      <c r="B204" t="s">
        <v>807</v>
      </c>
      <c r="C204" s="5">
        <v>42585</v>
      </c>
      <c r="D204" s="5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6">
        <v>2.6</v>
      </c>
      <c r="S204" s="1">
        <v>1</v>
      </c>
      <c r="T204" s="3">
        <v>0.2</v>
      </c>
      <c r="U204" s="1">
        <v>0.29249999999999987</v>
      </c>
      <c r="V204" s="4" t="str">
        <f>IF(M204=[1]People!$B$5,[1]People!$A$5,IF(M204=[1]People!$B$4,[1]People!$A$4,IF(M204=[1]People!$B$3,[1]People!$A$3,IF(M204=[1]People!$B$2,[1]People!$A$2,0))))</f>
        <v>Anna Andreadi</v>
      </c>
      <c r="W204" s="4" t="str">
        <f>IFERROR(INDEX([1]Returns!A:A,MATCH(B204,[1]Returns!B:B,0)),"No")</f>
        <v>Yes</v>
      </c>
      <c r="X204" s="11">
        <f>Data[[#This Row],[Profit]]/Data[[#This Row],[Sales]]</f>
        <v>0.11249999999999995</v>
      </c>
    </row>
    <row r="205" spans="1:24" x14ac:dyDescent="0.3">
      <c r="A205" s="1">
        <v>204</v>
      </c>
      <c r="B205" t="s">
        <v>815</v>
      </c>
      <c r="C205" s="5">
        <v>43816</v>
      </c>
      <c r="D205" s="5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s="4" t="str">
        <f>IF(M205=[1]People!$B$5,[1]People!$A$5,IF(M205=[1]People!$B$4,[1]People!$A$4,IF(M205=[1]People!$B$3,[1]People!$A$3,IF(M205=[1]People!$B$2,[1]People!$A$2,0))))</f>
        <v>Kelly Williams</v>
      </c>
      <c r="W205" s="4" t="str">
        <f>IFERROR(INDEX([1]Returns!A:A,MATCH(B205,[1]Returns!B:B,0)),"No")</f>
        <v>No</v>
      </c>
      <c r="X205" s="11">
        <f>Data[[#This Row],[Profit]]/Data[[#This Row],[Sales]]</f>
        <v>-2.7000000000000006</v>
      </c>
    </row>
    <row r="206" spans="1:24" x14ac:dyDescent="0.3">
      <c r="A206" s="1">
        <v>205</v>
      </c>
      <c r="B206" t="s">
        <v>821</v>
      </c>
      <c r="C206" s="5">
        <v>43619</v>
      </c>
      <c r="D206" s="5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s="4" t="str">
        <f>IF(M206=[1]People!$B$5,[1]People!$A$5,IF(M206=[1]People!$B$4,[1]People!$A$4,IF(M206=[1]People!$B$3,[1]People!$A$3,IF(M206=[1]People!$B$2,[1]People!$A$2,0))))</f>
        <v>Cassandra Brandow</v>
      </c>
      <c r="W206" s="4" t="str">
        <f>IFERROR(INDEX([1]Returns!A:A,MATCH(B206,[1]Returns!B:B,0)),"No")</f>
        <v>No</v>
      </c>
      <c r="X206" s="11">
        <f>Data[[#This Row],[Profit]]/Data[[#This Row],[Sales]]</f>
        <v>0.27500000000000002</v>
      </c>
    </row>
    <row r="207" spans="1:24" x14ac:dyDescent="0.3">
      <c r="A207" s="1">
        <v>206</v>
      </c>
      <c r="B207" t="s">
        <v>826</v>
      </c>
      <c r="C207" s="5">
        <v>43808</v>
      </c>
      <c r="D207" s="5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6">
        <v>444.76800000000003</v>
      </c>
      <c r="S207" s="1">
        <v>4</v>
      </c>
      <c r="T207" s="3">
        <v>0.2</v>
      </c>
      <c r="U207" s="1">
        <v>44.476800000000026</v>
      </c>
      <c r="V207" s="4" t="str">
        <f>IF(M207=[1]People!$B$5,[1]People!$A$5,IF(M207=[1]People!$B$4,[1]People!$A$4,IF(M207=[1]People!$B$3,[1]People!$A$3,IF(M207=[1]People!$B$2,[1]People!$A$2,0))))</f>
        <v>Anna Andreadi</v>
      </c>
      <c r="W207" s="4" t="str">
        <f>IFERROR(INDEX([1]Returns!A:A,MATCH(B207,[1]Returns!B:B,0)),"No")</f>
        <v>No</v>
      </c>
      <c r="X207" s="11">
        <f>Data[[#This Row],[Profit]]/Data[[#This Row],[Sales]]</f>
        <v>0.10000000000000005</v>
      </c>
    </row>
    <row r="208" spans="1:24" x14ac:dyDescent="0.3">
      <c r="A208" s="1">
        <v>207</v>
      </c>
      <c r="B208" t="s">
        <v>832</v>
      </c>
      <c r="C208" s="5">
        <v>43800</v>
      </c>
      <c r="D208" s="5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3">
        <v>0</v>
      </c>
      <c r="U208" s="1">
        <v>5.8743999999999943</v>
      </c>
      <c r="V208" s="4" t="str">
        <f>IF(M208=[1]People!$B$5,[1]People!$A$5,IF(M208=[1]People!$B$4,[1]People!$A$4,IF(M208=[1]People!$B$3,[1]People!$A$3,IF(M208=[1]People!$B$2,[1]People!$A$2,0))))</f>
        <v>Kelly Williams</v>
      </c>
      <c r="W208" s="4" t="str">
        <f>IFERROR(INDEX([1]Returns!A:A,MATCH(B208,[1]Returns!B:B,0)),"No")</f>
        <v>No</v>
      </c>
      <c r="X208" s="11">
        <f>Data[[#This Row],[Profit]]/Data[[#This Row],[Sales]]</f>
        <v>6.9999999999999937E-2</v>
      </c>
    </row>
    <row r="209" spans="1:24" x14ac:dyDescent="0.3">
      <c r="A209" s="1">
        <v>208</v>
      </c>
      <c r="B209" t="s">
        <v>832</v>
      </c>
      <c r="C209" s="5">
        <v>43800</v>
      </c>
      <c r="D209" s="5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s="4" t="str">
        <f>IF(M209=[1]People!$B$5,[1]People!$A$5,IF(M209=[1]People!$B$4,[1]People!$A$4,IF(M209=[1]People!$B$3,[1]People!$A$3,IF(M209=[1]People!$B$2,[1]People!$A$2,0))))</f>
        <v>Kelly Williams</v>
      </c>
      <c r="W209" s="4" t="str">
        <f>IFERROR(INDEX([1]Returns!A:A,MATCH(B209,[1]Returns!B:B,0)),"No")</f>
        <v>No</v>
      </c>
      <c r="X209" s="11">
        <f>Data[[#This Row],[Profit]]/Data[[#This Row],[Sales]]</f>
        <v>0.27000000000000007</v>
      </c>
    </row>
    <row r="210" spans="1:24" x14ac:dyDescent="0.3">
      <c r="A210" s="1">
        <v>209</v>
      </c>
      <c r="B210" t="s">
        <v>832</v>
      </c>
      <c r="C210" s="5">
        <v>43800</v>
      </c>
      <c r="D210" s="5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3">
        <v>0</v>
      </c>
      <c r="U210" s="1">
        <v>7.4824000000000002</v>
      </c>
      <c r="V210" s="4" t="str">
        <f>IF(M210=[1]People!$B$5,[1]People!$A$5,IF(M210=[1]People!$B$4,[1]People!$A$4,IF(M210=[1]People!$B$3,[1]People!$A$3,IF(M210=[1]People!$B$2,[1]People!$A$2,0))))</f>
        <v>Kelly Williams</v>
      </c>
      <c r="W210" s="4" t="str">
        <f>IFERROR(INDEX([1]Returns!A:A,MATCH(B210,[1]Returns!B:B,0)),"No")</f>
        <v>No</v>
      </c>
      <c r="X210" s="11">
        <f>Data[[#This Row],[Profit]]/Data[[#This Row],[Sales]]</f>
        <v>0.47000000000000003</v>
      </c>
    </row>
    <row r="211" spans="1:24" x14ac:dyDescent="0.3">
      <c r="A211" s="1">
        <v>210</v>
      </c>
      <c r="B211" t="s">
        <v>832</v>
      </c>
      <c r="C211" s="5">
        <v>43800</v>
      </c>
      <c r="D211" s="5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3">
        <v>0</v>
      </c>
      <c r="U211" s="1">
        <v>16.209899999999998</v>
      </c>
      <c r="V211" s="4" t="str">
        <f>IF(M211=[1]People!$B$5,[1]People!$A$5,IF(M211=[1]People!$B$4,[1]People!$A$4,IF(M211=[1]People!$B$3,[1]People!$A$3,IF(M211=[1]People!$B$2,[1]People!$A$2,0))))</f>
        <v>Kelly Williams</v>
      </c>
      <c r="W211" s="4" t="str">
        <f>IFERROR(INDEX([1]Returns!A:A,MATCH(B211,[1]Returns!B:B,0)),"No")</f>
        <v>No</v>
      </c>
      <c r="X211" s="11">
        <f>Data[[#This Row],[Profit]]/Data[[#This Row],[Sales]]</f>
        <v>0.30999999999999994</v>
      </c>
    </row>
    <row r="212" spans="1:24" x14ac:dyDescent="0.3">
      <c r="A212" s="1">
        <v>211</v>
      </c>
      <c r="B212" t="s">
        <v>832</v>
      </c>
      <c r="C212" s="5">
        <v>43800</v>
      </c>
      <c r="D212" s="5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3">
        <v>0</v>
      </c>
      <c r="U212" s="1">
        <v>3.6795999999999935</v>
      </c>
      <c r="V212" s="4" t="str">
        <f>IF(M212=[1]People!$B$5,[1]People!$A$5,IF(M212=[1]People!$B$4,[1]People!$A$4,IF(M212=[1]People!$B$3,[1]People!$A$3,IF(M212=[1]People!$B$2,[1]People!$A$2,0))))</f>
        <v>Kelly Williams</v>
      </c>
      <c r="W212" s="4" t="str">
        <f>IFERROR(INDEX([1]Returns!A:A,MATCH(B212,[1]Returns!B:B,0)),"No")</f>
        <v>No</v>
      </c>
      <c r="X212" s="11">
        <f>Data[[#This Row],[Profit]]/Data[[#This Row],[Sales]]</f>
        <v>3.9999999999999931E-2</v>
      </c>
    </row>
    <row r="213" spans="1:24" x14ac:dyDescent="0.3">
      <c r="A213" s="1">
        <v>212</v>
      </c>
      <c r="B213" t="s">
        <v>844</v>
      </c>
      <c r="C213" s="5">
        <v>42775</v>
      </c>
      <c r="D213" s="5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3">
        <v>0.2</v>
      </c>
      <c r="U213" s="1">
        <v>6.4999999999999991</v>
      </c>
      <c r="V213" s="4" t="str">
        <f>IF(M213=[1]People!$B$5,[1]People!$A$5,IF(M213=[1]People!$B$4,[1]People!$A$4,IF(M213=[1]People!$B$3,[1]People!$A$3,IF(M213=[1]People!$B$2,[1]People!$A$2,0))))</f>
        <v>Kelly Williams</v>
      </c>
      <c r="W213" s="4" t="str">
        <f>IFERROR(INDEX([1]Returns!A:A,MATCH(B213,[1]Returns!B:B,0)),"No")</f>
        <v>No</v>
      </c>
      <c r="X213" s="11">
        <f>Data[[#This Row],[Profit]]/Data[[#This Row],[Sales]]</f>
        <v>0.31249999999999994</v>
      </c>
    </row>
    <row r="214" spans="1:24" x14ac:dyDescent="0.3">
      <c r="A214" s="1">
        <v>213</v>
      </c>
      <c r="B214" t="s">
        <v>849</v>
      </c>
      <c r="C214" s="5">
        <v>42737</v>
      </c>
      <c r="D214" s="5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s="4" t="str">
        <f>IF(M214=[1]People!$B$5,[1]People!$A$5,IF(M214=[1]People!$B$4,[1]People!$A$4,IF(M214=[1]People!$B$3,[1]People!$A$3,IF(M214=[1]People!$B$2,[1]People!$A$2,0))))</f>
        <v>Chuck Magee</v>
      </c>
      <c r="W214" s="4" t="str">
        <f>IFERROR(INDEX([1]Returns!A:A,MATCH(B214,[1]Returns!B:B,0)),"No")</f>
        <v>Yes</v>
      </c>
      <c r="X214" s="11">
        <f>Data[[#This Row],[Profit]]/Data[[#This Row],[Sales]]</f>
        <v>0.37499999999999989</v>
      </c>
    </row>
    <row r="215" spans="1:24" x14ac:dyDescent="0.3">
      <c r="A215" s="1">
        <v>214</v>
      </c>
      <c r="B215" t="s">
        <v>849</v>
      </c>
      <c r="C215" s="5">
        <v>42737</v>
      </c>
      <c r="D215" s="5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3">
        <v>0.5</v>
      </c>
      <c r="U215" s="1">
        <v>-244.32300000000006</v>
      </c>
      <c r="V215" s="4" t="str">
        <f>IF(M215=[1]People!$B$5,[1]People!$A$5,IF(M215=[1]People!$B$4,[1]People!$A$4,IF(M215=[1]People!$B$3,[1]People!$A$3,IF(M215=[1]People!$B$2,[1]People!$A$2,0))))</f>
        <v>Chuck Magee</v>
      </c>
      <c r="W215" s="4" t="str">
        <f>IFERROR(INDEX([1]Returns!A:A,MATCH(B215,[1]Returns!B:B,0)),"No")</f>
        <v>Yes</v>
      </c>
      <c r="X215" s="11">
        <f>Data[[#This Row],[Profit]]/Data[[#This Row],[Sales]]</f>
        <v>-0.54000000000000015</v>
      </c>
    </row>
    <row r="216" spans="1:24" x14ac:dyDescent="0.3">
      <c r="A216" s="1">
        <v>215</v>
      </c>
      <c r="B216" t="s">
        <v>849</v>
      </c>
      <c r="C216" s="5">
        <v>42737</v>
      </c>
      <c r="D216" s="5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s="4" t="str">
        <f>IF(M216=[1]People!$B$5,[1]People!$A$5,IF(M216=[1]People!$B$4,[1]People!$A$4,IF(M216=[1]People!$B$3,[1]People!$A$3,IF(M216=[1]People!$B$2,[1]People!$A$2,0))))</f>
        <v>Chuck Magee</v>
      </c>
      <c r="W216" s="4" t="str">
        <f>IFERROR(INDEX([1]Returns!A:A,MATCH(B216,[1]Returns!B:B,0)),"No")</f>
        <v>Yes</v>
      </c>
      <c r="X216" s="11">
        <f>Data[[#This Row],[Profit]]/Data[[#This Row],[Sales]]</f>
        <v>-0.23333333333333342</v>
      </c>
    </row>
    <row r="217" spans="1:24" x14ac:dyDescent="0.3">
      <c r="A217" s="1">
        <v>216</v>
      </c>
      <c r="B217" t="s">
        <v>849</v>
      </c>
      <c r="C217" s="5">
        <v>42737</v>
      </c>
      <c r="D217" s="5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s="4" t="str">
        <f>IF(M217=[1]People!$B$5,[1]People!$A$5,IF(M217=[1]People!$B$4,[1]People!$A$4,IF(M217=[1]People!$B$3,[1]People!$A$3,IF(M217=[1]People!$B$2,[1]People!$A$2,0))))</f>
        <v>Chuck Magee</v>
      </c>
      <c r="W217" s="4" t="str">
        <f>IFERROR(INDEX([1]Returns!A:A,MATCH(B217,[1]Returns!B:B,0)),"No")</f>
        <v>Yes</v>
      </c>
      <c r="X217" s="11">
        <f>Data[[#This Row],[Profit]]/Data[[#This Row],[Sales]]</f>
        <v>-0.79999999999999993</v>
      </c>
    </row>
    <row r="218" spans="1:24" x14ac:dyDescent="0.3">
      <c r="A218" s="1">
        <v>217</v>
      </c>
      <c r="B218" t="s">
        <v>849</v>
      </c>
      <c r="C218" s="5">
        <v>42737</v>
      </c>
      <c r="D218" s="5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s="4" t="str">
        <f>IF(M218=[1]People!$B$5,[1]People!$A$5,IF(M218=[1]People!$B$4,[1]People!$A$4,IF(M218=[1]People!$B$3,[1]People!$A$3,IF(M218=[1]People!$B$2,[1]People!$A$2,0))))</f>
        <v>Chuck Magee</v>
      </c>
      <c r="W218" s="4" t="str">
        <f>IFERROR(INDEX([1]Returns!A:A,MATCH(B218,[1]Returns!B:B,0)),"No")</f>
        <v>Yes</v>
      </c>
      <c r="X218" s="11">
        <f>Data[[#This Row],[Profit]]/Data[[#This Row],[Sales]]</f>
        <v>5.0000000000000065E-2</v>
      </c>
    </row>
    <row r="219" spans="1:24" x14ac:dyDescent="0.3">
      <c r="A219" s="1">
        <v>218</v>
      </c>
      <c r="B219" t="s">
        <v>861</v>
      </c>
      <c r="C219" s="5">
        <v>43401</v>
      </c>
      <c r="D219" s="5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6">
        <v>93.06</v>
      </c>
      <c r="S219" s="1">
        <v>6</v>
      </c>
      <c r="T219" s="3">
        <v>0</v>
      </c>
      <c r="U219" s="1">
        <v>26.056800000000003</v>
      </c>
      <c r="V219" s="4" t="str">
        <f>IF(M219=[1]People!$B$5,[1]People!$A$5,IF(M219=[1]People!$B$4,[1]People!$A$4,IF(M219=[1]People!$B$3,[1]People!$A$3,IF(M219=[1]People!$B$2,[1]People!$A$2,0))))</f>
        <v>Anna Andreadi</v>
      </c>
      <c r="W219" s="4" t="str">
        <f>IFERROR(INDEX([1]Returns!A:A,MATCH(B219,[1]Returns!B:B,0)),"No")</f>
        <v>No</v>
      </c>
      <c r="X219" s="11">
        <f>Data[[#This Row],[Profit]]/Data[[#This Row],[Sales]]</f>
        <v>0.28000000000000003</v>
      </c>
    </row>
    <row r="220" spans="1:24" x14ac:dyDescent="0.3">
      <c r="A220" s="1">
        <v>219</v>
      </c>
      <c r="B220" t="s">
        <v>861</v>
      </c>
      <c r="C220" s="5">
        <v>43401</v>
      </c>
      <c r="D220" s="5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6">
        <v>302.37599999999998</v>
      </c>
      <c r="S220" s="1">
        <v>3</v>
      </c>
      <c r="T220" s="3">
        <v>0.2</v>
      </c>
      <c r="U220" s="1">
        <v>22.678200000000018</v>
      </c>
      <c r="V220" s="4" t="str">
        <f>IF(M220=[1]People!$B$5,[1]People!$A$5,IF(M220=[1]People!$B$4,[1]People!$A$4,IF(M220=[1]People!$B$3,[1]People!$A$3,IF(M220=[1]People!$B$2,[1]People!$A$2,0))))</f>
        <v>Anna Andreadi</v>
      </c>
      <c r="W220" s="4" t="str">
        <f>IFERROR(INDEX([1]Returns!A:A,MATCH(B220,[1]Returns!B:B,0)),"No")</f>
        <v>No</v>
      </c>
      <c r="X220" s="11">
        <f>Data[[#This Row],[Profit]]/Data[[#This Row],[Sales]]</f>
        <v>7.5000000000000067E-2</v>
      </c>
    </row>
    <row r="221" spans="1:24" x14ac:dyDescent="0.3">
      <c r="A221" s="1">
        <v>220</v>
      </c>
      <c r="B221" t="s">
        <v>866</v>
      </c>
      <c r="C221" s="5">
        <v>43093</v>
      </c>
      <c r="D221" s="5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s="4" t="str">
        <f>IF(M221=[1]People!$B$5,[1]People!$A$5,IF(M221=[1]People!$B$4,[1]People!$A$4,IF(M221=[1]People!$B$3,[1]People!$A$3,IF(M221=[1]People!$B$2,[1]People!$A$2,0))))</f>
        <v>Chuck Magee</v>
      </c>
      <c r="W221" s="4" t="str">
        <f>IFERROR(INDEX([1]Returns!A:A,MATCH(B221,[1]Returns!B:B,0)),"No")</f>
        <v>Yes</v>
      </c>
      <c r="X221" s="11">
        <f>Data[[#This Row],[Profit]]/Data[[#This Row],[Sales]]</f>
        <v>0.3249999999999999</v>
      </c>
    </row>
    <row r="222" spans="1:24" x14ac:dyDescent="0.3">
      <c r="A222" s="1">
        <v>221</v>
      </c>
      <c r="B222" t="s">
        <v>866</v>
      </c>
      <c r="C222" s="5">
        <v>43093</v>
      </c>
      <c r="D222" s="5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3">
        <v>0.2</v>
      </c>
      <c r="U222" s="1">
        <v>8.2302</v>
      </c>
      <c r="V222" s="4" t="str">
        <f>IF(M222=[1]People!$B$5,[1]People!$A$5,IF(M222=[1]People!$B$4,[1]People!$A$4,IF(M222=[1]People!$B$3,[1]People!$A$3,IF(M222=[1]People!$B$2,[1]People!$A$2,0))))</f>
        <v>Chuck Magee</v>
      </c>
      <c r="W222" s="4" t="str">
        <f>IFERROR(INDEX([1]Returns!A:A,MATCH(B222,[1]Returns!B:B,0)),"No")</f>
        <v>Yes</v>
      </c>
      <c r="X222" s="11">
        <f>Data[[#This Row],[Profit]]/Data[[#This Row],[Sales]]</f>
        <v>0.36249999999999993</v>
      </c>
    </row>
    <row r="223" spans="1:24" x14ac:dyDescent="0.3">
      <c r="A223" s="1">
        <v>222</v>
      </c>
      <c r="B223" t="s">
        <v>866</v>
      </c>
      <c r="C223" s="5">
        <v>43093</v>
      </c>
      <c r="D223" s="5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s="4" t="str">
        <f>IF(M223=[1]People!$B$5,[1]People!$A$5,IF(M223=[1]People!$B$4,[1]People!$A$4,IF(M223=[1]People!$B$3,[1]People!$A$3,IF(M223=[1]People!$B$2,[1]People!$A$2,0))))</f>
        <v>Chuck Magee</v>
      </c>
      <c r="W223" s="4" t="str">
        <f>IFERROR(INDEX([1]Returns!A:A,MATCH(B223,[1]Returns!B:B,0)),"No")</f>
        <v>Yes</v>
      </c>
      <c r="X223" s="11">
        <f>Data[[#This Row],[Profit]]/Data[[#This Row],[Sales]]</f>
        <v>-0.69999999999999962</v>
      </c>
    </row>
    <row r="224" spans="1:24" x14ac:dyDescent="0.3">
      <c r="A224" s="1">
        <v>223</v>
      </c>
      <c r="B224" t="s">
        <v>866</v>
      </c>
      <c r="C224" s="5">
        <v>43093</v>
      </c>
      <c r="D224" s="5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s="4" t="str">
        <f>IF(M224=[1]People!$B$5,[1]People!$A$5,IF(M224=[1]People!$B$4,[1]People!$A$4,IF(M224=[1]People!$B$3,[1]People!$A$3,IF(M224=[1]People!$B$2,[1]People!$A$2,0))))</f>
        <v>Chuck Magee</v>
      </c>
      <c r="W224" s="4" t="str">
        <f>IFERROR(INDEX([1]Returns!A:A,MATCH(B224,[1]Returns!B:B,0)),"No")</f>
        <v>Yes</v>
      </c>
      <c r="X224" s="11">
        <f>Data[[#This Row],[Profit]]/Data[[#This Row],[Sales]]</f>
        <v>0.26250000000000007</v>
      </c>
    </row>
    <row r="225" spans="1:24" x14ac:dyDescent="0.3">
      <c r="A225" s="1">
        <v>224</v>
      </c>
      <c r="B225" t="s">
        <v>866</v>
      </c>
      <c r="C225" s="5">
        <v>43093</v>
      </c>
      <c r="D225" s="5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s="4" t="str">
        <f>IF(M225=[1]People!$B$5,[1]People!$A$5,IF(M225=[1]People!$B$4,[1]People!$A$4,IF(M225=[1]People!$B$3,[1]People!$A$3,IF(M225=[1]People!$B$2,[1]People!$A$2,0))))</f>
        <v>Chuck Magee</v>
      </c>
      <c r="W225" s="4" t="str">
        <f>IFERROR(INDEX([1]Returns!A:A,MATCH(B225,[1]Returns!B:B,0)),"No")</f>
        <v>Yes</v>
      </c>
      <c r="X225" s="11">
        <f>Data[[#This Row],[Profit]]/Data[[#This Row],[Sales]]</f>
        <v>-0.79999999999999993</v>
      </c>
    </row>
    <row r="226" spans="1:24" x14ac:dyDescent="0.3">
      <c r="A226" s="1">
        <v>225</v>
      </c>
      <c r="B226" t="s">
        <v>866</v>
      </c>
      <c r="C226" s="5">
        <v>43093</v>
      </c>
      <c r="D226" s="5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s="4" t="str">
        <f>IF(M226=[1]People!$B$5,[1]People!$A$5,IF(M226=[1]People!$B$4,[1]People!$A$4,IF(M226=[1]People!$B$3,[1]People!$A$3,IF(M226=[1]People!$B$2,[1]People!$A$2,0))))</f>
        <v>Chuck Magee</v>
      </c>
      <c r="W226" s="4" t="str">
        <f>IFERROR(INDEX([1]Returns!A:A,MATCH(B226,[1]Returns!B:B,0)),"No")</f>
        <v>Yes</v>
      </c>
      <c r="X226" s="11">
        <f>Data[[#This Row],[Profit]]/Data[[#This Row],[Sales]]</f>
        <v>9.9999999999999992E-2</v>
      </c>
    </row>
    <row r="227" spans="1:24" x14ac:dyDescent="0.3">
      <c r="A227" s="1">
        <v>226</v>
      </c>
      <c r="B227" t="s">
        <v>880</v>
      </c>
      <c r="C227" s="5">
        <v>42956</v>
      </c>
      <c r="D227" s="5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s="4" t="str">
        <f>IF(M227=[1]People!$B$5,[1]People!$A$5,IF(M227=[1]People!$B$4,[1]People!$A$4,IF(M227=[1]People!$B$3,[1]People!$A$3,IF(M227=[1]People!$B$2,[1]People!$A$2,0))))</f>
        <v>Kelly Williams</v>
      </c>
      <c r="W227" s="4" t="str">
        <f>IFERROR(INDEX([1]Returns!A:A,MATCH(B227,[1]Returns!B:B,0)),"No")</f>
        <v>No</v>
      </c>
      <c r="X227" s="11">
        <f>Data[[#This Row],[Profit]]/Data[[#This Row],[Sales]]</f>
        <v>0.44000000000000006</v>
      </c>
    </row>
    <row r="228" spans="1:24" x14ac:dyDescent="0.3">
      <c r="A228" s="1">
        <v>227</v>
      </c>
      <c r="B228" t="s">
        <v>880</v>
      </c>
      <c r="C228" s="5">
        <v>42956</v>
      </c>
      <c r="D228" s="5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s="4" t="str">
        <f>IF(M228=[1]People!$B$5,[1]People!$A$5,IF(M228=[1]People!$B$4,[1]People!$A$4,IF(M228=[1]People!$B$3,[1]People!$A$3,IF(M228=[1]People!$B$2,[1]People!$A$2,0))))</f>
        <v>Kelly Williams</v>
      </c>
      <c r="W228" s="4" t="str">
        <f>IFERROR(INDEX([1]Returns!A:A,MATCH(B228,[1]Returns!B:B,0)),"No")</f>
        <v>No</v>
      </c>
      <c r="X228" s="11">
        <f>Data[[#This Row],[Profit]]/Data[[#This Row],[Sales]]</f>
        <v>0.22</v>
      </c>
    </row>
    <row r="229" spans="1:24" x14ac:dyDescent="0.3">
      <c r="A229" s="1">
        <v>228</v>
      </c>
      <c r="B229" t="s">
        <v>880</v>
      </c>
      <c r="C229" s="5">
        <v>42956</v>
      </c>
      <c r="D229" s="5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3">
        <v>0</v>
      </c>
      <c r="U229" s="1">
        <v>0.21979999999999933</v>
      </c>
      <c r="V229" s="4" t="str">
        <f>IF(M229=[1]People!$B$5,[1]People!$A$5,IF(M229=[1]People!$B$4,[1]People!$A$4,IF(M229=[1]People!$B$3,[1]People!$A$3,IF(M229=[1]People!$B$2,[1]People!$A$2,0))))</f>
        <v>Kelly Williams</v>
      </c>
      <c r="W229" s="4" t="str">
        <f>IFERROR(INDEX([1]Returns!A:A,MATCH(B229,[1]Returns!B:B,0)),"No")</f>
        <v>No</v>
      </c>
      <c r="X229" s="11">
        <f>Data[[#This Row],[Profit]]/Data[[#This Row],[Sales]]</f>
        <v>9.999999999999969E-3</v>
      </c>
    </row>
    <row r="230" spans="1:24" x14ac:dyDescent="0.3">
      <c r="A230" s="1">
        <v>229</v>
      </c>
      <c r="B230" t="s">
        <v>890</v>
      </c>
      <c r="C230" s="5">
        <v>42794</v>
      </c>
      <c r="D230" s="5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s="4" t="str">
        <f>IF(M230=[1]People!$B$5,[1]People!$A$5,IF(M230=[1]People!$B$4,[1]People!$A$4,IF(M230=[1]People!$B$3,[1]People!$A$3,IF(M230=[1]People!$B$2,[1]People!$A$2,0))))</f>
        <v>Cassandra Brandow</v>
      </c>
      <c r="W230" s="4" t="str">
        <f>IFERROR(INDEX([1]Returns!A:A,MATCH(B230,[1]Returns!B:B,0)),"No")</f>
        <v>No</v>
      </c>
      <c r="X230" s="11">
        <f>Data[[#This Row],[Profit]]/Data[[#This Row],[Sales]]</f>
        <v>-0.17500000000000013</v>
      </c>
    </row>
    <row r="231" spans="1:24" x14ac:dyDescent="0.3">
      <c r="A231" s="1">
        <v>230</v>
      </c>
      <c r="B231" t="s">
        <v>890</v>
      </c>
      <c r="C231" s="5">
        <v>42794</v>
      </c>
      <c r="D231" s="5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s="4" t="str">
        <f>IF(M231=[1]People!$B$5,[1]People!$A$5,IF(M231=[1]People!$B$4,[1]People!$A$4,IF(M231=[1]People!$B$3,[1]People!$A$3,IF(M231=[1]People!$B$2,[1]People!$A$2,0))))</f>
        <v>Cassandra Brandow</v>
      </c>
      <c r="W231" s="4" t="str">
        <f>IFERROR(INDEX([1]Returns!A:A,MATCH(B231,[1]Returns!B:B,0)),"No")</f>
        <v>No</v>
      </c>
      <c r="X231" s="11">
        <f>Data[[#This Row],[Profit]]/Data[[#This Row],[Sales]]</f>
        <v>0.11249999999999992</v>
      </c>
    </row>
    <row r="232" spans="1:24" x14ac:dyDescent="0.3">
      <c r="A232" s="1">
        <v>231</v>
      </c>
      <c r="B232" t="s">
        <v>897</v>
      </c>
      <c r="C232" s="5">
        <v>42626</v>
      </c>
      <c r="D232" s="5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s="4" t="str">
        <f>IF(M232=[1]People!$B$5,[1]People!$A$5,IF(M232=[1]People!$B$4,[1]People!$A$4,IF(M232=[1]People!$B$3,[1]People!$A$3,IF(M232=[1]People!$B$2,[1]People!$A$2,0))))</f>
        <v>Cassandra Brandow</v>
      </c>
      <c r="W232" s="4" t="str">
        <f>IFERROR(INDEX([1]Returns!A:A,MATCH(B232,[1]Returns!B:B,0)),"No")</f>
        <v>No</v>
      </c>
      <c r="X232" s="11">
        <f>Data[[#This Row],[Profit]]/Data[[#This Row],[Sales]]</f>
        <v>-0.66666666666666652</v>
      </c>
    </row>
    <row r="233" spans="1:24" x14ac:dyDescent="0.3">
      <c r="A233" s="1">
        <v>232</v>
      </c>
      <c r="B233" t="s">
        <v>902</v>
      </c>
      <c r="C233" s="5">
        <v>43562</v>
      </c>
      <c r="D233" s="5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3">
        <v>0.45</v>
      </c>
      <c r="U233" s="1">
        <v>-102.04800000000003</v>
      </c>
      <c r="V233" s="4" t="str">
        <f>IF(M233=[1]People!$B$5,[1]People!$A$5,IF(M233=[1]People!$B$4,[1]People!$A$4,IF(M233=[1]People!$B$3,[1]People!$A$3,IF(M233=[1]People!$B$2,[1]People!$A$2,0))))</f>
        <v>Cassandra Brandow</v>
      </c>
      <c r="W233" s="4" t="str">
        <f>IFERROR(INDEX([1]Returns!A:A,MATCH(B233,[1]Returns!B:B,0)),"No")</f>
        <v>No</v>
      </c>
      <c r="X233" s="11">
        <f>Data[[#This Row],[Profit]]/Data[[#This Row],[Sales]]</f>
        <v>-0.43636363636363645</v>
      </c>
    </row>
    <row r="234" spans="1:24" x14ac:dyDescent="0.3">
      <c r="A234" s="1">
        <v>233</v>
      </c>
      <c r="B234" t="s">
        <v>902</v>
      </c>
      <c r="C234" s="5">
        <v>43562</v>
      </c>
      <c r="D234" s="5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s="4" t="str">
        <f>IF(M234=[1]People!$B$5,[1]People!$A$5,IF(M234=[1]People!$B$4,[1]People!$A$4,IF(M234=[1]People!$B$3,[1]People!$A$3,IF(M234=[1]People!$B$2,[1]People!$A$2,0))))</f>
        <v>Cassandra Brandow</v>
      </c>
      <c r="W234" s="4" t="str">
        <f>IFERROR(INDEX([1]Returns!A:A,MATCH(B234,[1]Returns!B:B,0)),"No")</f>
        <v>No</v>
      </c>
      <c r="X234" s="11">
        <f>Data[[#This Row],[Profit]]/Data[[#This Row],[Sales]]</f>
        <v>-0.3999999999999998</v>
      </c>
    </row>
    <row r="235" spans="1:24" x14ac:dyDescent="0.3">
      <c r="A235" s="1">
        <v>234</v>
      </c>
      <c r="B235" t="s">
        <v>902</v>
      </c>
      <c r="C235" s="5">
        <v>43562</v>
      </c>
      <c r="D235" s="5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s="4" t="str">
        <f>IF(M235=[1]People!$B$5,[1]People!$A$5,IF(M235=[1]People!$B$4,[1]People!$A$4,IF(M235=[1]People!$B$3,[1]People!$A$3,IF(M235=[1]People!$B$2,[1]People!$A$2,0))))</f>
        <v>Cassandra Brandow</v>
      </c>
      <c r="W235" s="4" t="str">
        <f>IFERROR(INDEX([1]Returns!A:A,MATCH(B235,[1]Returns!B:B,0)),"No")</f>
        <v>No</v>
      </c>
      <c r="X235" s="11">
        <f>Data[[#This Row],[Profit]]/Data[[#This Row],[Sales]]</f>
        <v>-0.66666666666666641</v>
      </c>
    </row>
    <row r="236" spans="1:24" x14ac:dyDescent="0.3">
      <c r="A236" s="1">
        <v>235</v>
      </c>
      <c r="B236" t="s">
        <v>902</v>
      </c>
      <c r="C236" s="5">
        <v>43562</v>
      </c>
      <c r="D236" s="5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3">
        <v>0.2</v>
      </c>
      <c r="U236" s="1">
        <v>0</v>
      </c>
      <c r="V236" s="4" t="str">
        <f>IF(M236=[1]People!$B$5,[1]People!$A$5,IF(M236=[1]People!$B$4,[1]People!$A$4,IF(M236=[1]People!$B$3,[1]People!$A$3,IF(M236=[1]People!$B$2,[1]People!$A$2,0))))</f>
        <v>Cassandra Brandow</v>
      </c>
      <c r="W236" s="4" t="str">
        <f>IFERROR(INDEX([1]Returns!A:A,MATCH(B236,[1]Returns!B:B,0)),"No")</f>
        <v>No</v>
      </c>
      <c r="X236" s="11">
        <f>Data[[#This Row],[Profit]]/Data[[#This Row],[Sales]]</f>
        <v>0</v>
      </c>
    </row>
    <row r="237" spans="1:24" x14ac:dyDescent="0.3">
      <c r="A237" s="1">
        <v>236</v>
      </c>
      <c r="B237" t="s">
        <v>902</v>
      </c>
      <c r="C237" s="5">
        <v>43562</v>
      </c>
      <c r="D237" s="5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s="4" t="str">
        <f>IF(M237=[1]People!$B$5,[1]People!$A$5,IF(M237=[1]People!$B$4,[1]People!$A$4,IF(M237=[1]People!$B$3,[1]People!$A$3,IF(M237=[1]People!$B$2,[1]People!$A$2,0))))</f>
        <v>Cassandra Brandow</v>
      </c>
      <c r="W237" s="4" t="str">
        <f>IFERROR(INDEX([1]Returns!A:A,MATCH(B237,[1]Returns!B:B,0)),"No")</f>
        <v>No</v>
      </c>
      <c r="X237" s="11">
        <f>Data[[#This Row],[Profit]]/Data[[#This Row],[Sales]]</f>
        <v>-1.2500000000000157E-2</v>
      </c>
    </row>
    <row r="238" spans="1:24" x14ac:dyDescent="0.3">
      <c r="A238" s="1">
        <v>237</v>
      </c>
      <c r="B238" t="s">
        <v>912</v>
      </c>
      <c r="C238" s="5">
        <v>43781</v>
      </c>
      <c r="D238" s="5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6">
        <v>10.56</v>
      </c>
      <c r="S238" s="1">
        <v>2</v>
      </c>
      <c r="T238" s="3">
        <v>0</v>
      </c>
      <c r="U238" s="1">
        <v>4.7519999999999998</v>
      </c>
      <c r="V238" s="4" t="str">
        <f>IF(M238=[1]People!$B$5,[1]People!$A$5,IF(M238=[1]People!$B$4,[1]People!$A$4,IF(M238=[1]People!$B$3,[1]People!$A$3,IF(M238=[1]People!$B$2,[1]People!$A$2,0))))</f>
        <v>Anna Andreadi</v>
      </c>
      <c r="W238" s="4" t="str">
        <f>IFERROR(INDEX([1]Returns!A:A,MATCH(B238,[1]Returns!B:B,0)),"No")</f>
        <v>No</v>
      </c>
      <c r="X238" s="11">
        <f>Data[[#This Row],[Profit]]/Data[[#This Row],[Sales]]</f>
        <v>0.44999999999999996</v>
      </c>
    </row>
    <row r="239" spans="1:24" x14ac:dyDescent="0.3">
      <c r="A239" s="1">
        <v>238</v>
      </c>
      <c r="B239" t="s">
        <v>918</v>
      </c>
      <c r="C239" s="5">
        <v>43255</v>
      </c>
      <c r="D239" s="5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s="4" t="str">
        <f>IF(M239=[1]People!$B$5,[1]People!$A$5,IF(M239=[1]People!$B$4,[1]People!$A$4,IF(M239=[1]People!$B$3,[1]People!$A$3,IF(M239=[1]People!$B$2,[1]People!$A$2,0))))</f>
        <v>Kelly Williams</v>
      </c>
      <c r="W239" s="4" t="str">
        <f>IFERROR(INDEX([1]Returns!A:A,MATCH(B239,[1]Returns!B:B,0)),"No")</f>
        <v>No</v>
      </c>
      <c r="X239" s="11">
        <f>Data[[#This Row],[Profit]]/Data[[#This Row],[Sales]]</f>
        <v>0.36249999999999993</v>
      </c>
    </row>
    <row r="240" spans="1:24" x14ac:dyDescent="0.3">
      <c r="A240" s="1">
        <v>239</v>
      </c>
      <c r="B240" t="s">
        <v>918</v>
      </c>
      <c r="C240" s="5">
        <v>43255</v>
      </c>
      <c r="D240" s="5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s="4" t="str">
        <f>IF(M240=[1]People!$B$5,[1]People!$A$5,IF(M240=[1]People!$B$4,[1]People!$A$4,IF(M240=[1]People!$B$3,[1]People!$A$3,IF(M240=[1]People!$B$2,[1]People!$A$2,0))))</f>
        <v>Kelly Williams</v>
      </c>
      <c r="W240" s="4" t="str">
        <f>IFERROR(INDEX([1]Returns!A:A,MATCH(B240,[1]Returns!B:B,0)),"No")</f>
        <v>No</v>
      </c>
      <c r="X240" s="11">
        <f>Data[[#This Row],[Profit]]/Data[[#This Row],[Sales]]</f>
        <v>-0.84999999999999976</v>
      </c>
    </row>
    <row r="241" spans="1:24" x14ac:dyDescent="0.3">
      <c r="A241" s="1">
        <v>240</v>
      </c>
      <c r="B241" t="s">
        <v>918</v>
      </c>
      <c r="C241" s="5">
        <v>43255</v>
      </c>
      <c r="D241" s="5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s="4" t="str">
        <f>IF(M241=[1]People!$B$5,[1]People!$A$5,IF(M241=[1]People!$B$4,[1]People!$A$4,IF(M241=[1]People!$B$3,[1]People!$A$3,IF(M241=[1]People!$B$2,[1]People!$A$2,0))))</f>
        <v>Kelly Williams</v>
      </c>
      <c r="W241" s="4" t="str">
        <f>IFERROR(INDEX([1]Returns!A:A,MATCH(B241,[1]Returns!B:B,0)),"No")</f>
        <v>No</v>
      </c>
      <c r="X241" s="11">
        <f>Data[[#This Row],[Profit]]/Data[[#This Row],[Sales]]</f>
        <v>-0.39999999999999986</v>
      </c>
    </row>
    <row r="242" spans="1:24" x14ac:dyDescent="0.3">
      <c r="A242" s="1">
        <v>241</v>
      </c>
      <c r="B242" t="s">
        <v>918</v>
      </c>
      <c r="C242" s="5">
        <v>43255</v>
      </c>
      <c r="D242" s="5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s="4" t="str">
        <f>IF(M242=[1]People!$B$5,[1]People!$A$5,IF(M242=[1]People!$B$4,[1]People!$A$4,IF(M242=[1]People!$B$3,[1]People!$A$3,IF(M242=[1]People!$B$2,[1]People!$A$2,0))))</f>
        <v>Kelly Williams</v>
      </c>
      <c r="W242" s="4" t="str">
        <f>IFERROR(INDEX([1]Returns!A:A,MATCH(B242,[1]Returns!B:B,0)),"No")</f>
        <v>No</v>
      </c>
      <c r="X242" s="11">
        <f>Data[[#This Row],[Profit]]/Data[[#This Row],[Sales]]</f>
        <v>0.35</v>
      </c>
    </row>
    <row r="243" spans="1:24" x14ac:dyDescent="0.3">
      <c r="A243" s="1">
        <v>242</v>
      </c>
      <c r="B243" t="s">
        <v>918</v>
      </c>
      <c r="C243" s="5">
        <v>43255</v>
      </c>
      <c r="D243" s="5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s="4" t="str">
        <f>IF(M243=[1]People!$B$5,[1]People!$A$5,IF(M243=[1]People!$B$4,[1]People!$A$4,IF(M243=[1]People!$B$3,[1]People!$A$3,IF(M243=[1]People!$B$2,[1]People!$A$2,0))))</f>
        <v>Kelly Williams</v>
      </c>
      <c r="W243" s="4" t="str">
        <f>IFERROR(INDEX([1]Returns!A:A,MATCH(B243,[1]Returns!B:B,0)),"No")</f>
        <v>No</v>
      </c>
      <c r="X243" s="11">
        <f>Data[[#This Row],[Profit]]/Data[[#This Row],[Sales]]</f>
        <v>-0.67999999999999994</v>
      </c>
    </row>
    <row r="244" spans="1:24" x14ac:dyDescent="0.3">
      <c r="A244" s="1">
        <v>243</v>
      </c>
      <c r="B244" t="s">
        <v>918</v>
      </c>
      <c r="C244" s="5">
        <v>43255</v>
      </c>
      <c r="D244" s="5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s="4" t="str">
        <f>IF(M244=[1]People!$B$5,[1]People!$A$5,IF(M244=[1]People!$B$4,[1]People!$A$4,IF(M244=[1]People!$B$3,[1]People!$A$3,IF(M244=[1]People!$B$2,[1]People!$A$2,0))))</f>
        <v>Kelly Williams</v>
      </c>
      <c r="W244" s="4" t="str">
        <f>IFERROR(INDEX([1]Returns!A:A,MATCH(B244,[1]Returns!B:B,0)),"No")</f>
        <v>No</v>
      </c>
      <c r="X244" s="11">
        <f>Data[[#This Row],[Profit]]/Data[[#This Row],[Sales]]</f>
        <v>-0.69999999999999984</v>
      </c>
    </row>
    <row r="245" spans="1:24" x14ac:dyDescent="0.3">
      <c r="A245" s="1">
        <v>244</v>
      </c>
      <c r="B245" t="s">
        <v>918</v>
      </c>
      <c r="C245" s="5">
        <v>43255</v>
      </c>
      <c r="D245" s="5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s="4" t="str">
        <f>IF(M245=[1]People!$B$5,[1]People!$A$5,IF(M245=[1]People!$B$4,[1]People!$A$4,IF(M245=[1]People!$B$3,[1]People!$A$3,IF(M245=[1]People!$B$2,[1]People!$A$2,0))))</f>
        <v>Kelly Williams</v>
      </c>
      <c r="W245" s="4" t="str">
        <f>IFERROR(INDEX([1]Returns!A:A,MATCH(B245,[1]Returns!B:B,0)),"No")</f>
        <v>No</v>
      </c>
      <c r="X245" s="11">
        <f>Data[[#This Row],[Profit]]/Data[[#This Row],[Sales]]</f>
        <v>0.16249999999999992</v>
      </c>
    </row>
    <row r="246" spans="1:24" x14ac:dyDescent="0.3">
      <c r="A246" s="1">
        <v>245</v>
      </c>
      <c r="B246" t="s">
        <v>933</v>
      </c>
      <c r="C246" s="5">
        <v>42522</v>
      </c>
      <c r="D246" s="5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s="4" t="str">
        <f>IF(M246=[1]People!$B$5,[1]People!$A$5,IF(M246=[1]People!$B$4,[1]People!$A$4,IF(M246=[1]People!$B$3,[1]People!$A$3,IF(M246=[1]People!$B$2,[1]People!$A$2,0))))</f>
        <v>Kelly Williams</v>
      </c>
      <c r="W246" s="4" t="str">
        <f>IFERROR(INDEX([1]Returns!A:A,MATCH(B246,[1]Returns!B:B,0)),"No")</f>
        <v>No</v>
      </c>
      <c r="X246" s="11">
        <f>Data[[#This Row],[Profit]]/Data[[#This Row],[Sales]]</f>
        <v>0.28999999999999992</v>
      </c>
    </row>
    <row r="247" spans="1:24" x14ac:dyDescent="0.3">
      <c r="A247" s="1">
        <v>246</v>
      </c>
      <c r="B247" t="s">
        <v>933</v>
      </c>
      <c r="C247" s="5">
        <v>42522</v>
      </c>
      <c r="D247" s="5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3">
        <v>0</v>
      </c>
      <c r="U247" s="1">
        <v>41.680000000000007</v>
      </c>
      <c r="V247" s="4" t="str">
        <f>IF(M247=[1]People!$B$5,[1]People!$A$5,IF(M247=[1]People!$B$4,[1]People!$A$4,IF(M247=[1]People!$B$3,[1]People!$A$3,IF(M247=[1]People!$B$2,[1]People!$A$2,0))))</f>
        <v>Kelly Williams</v>
      </c>
      <c r="W247" s="4" t="str">
        <f>IFERROR(INDEX([1]Returns!A:A,MATCH(B247,[1]Returns!B:B,0)),"No")</f>
        <v>No</v>
      </c>
      <c r="X247" s="11">
        <f>Data[[#This Row],[Profit]]/Data[[#This Row],[Sales]]</f>
        <v>0.25000000000000006</v>
      </c>
    </row>
    <row r="248" spans="1:24" x14ac:dyDescent="0.3">
      <c r="A248" s="1">
        <v>247</v>
      </c>
      <c r="B248" t="s">
        <v>933</v>
      </c>
      <c r="C248" s="5">
        <v>42522</v>
      </c>
      <c r="D248" s="5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3">
        <v>0</v>
      </c>
      <c r="U248" s="1">
        <v>23.94</v>
      </c>
      <c r="V248" s="4" t="str">
        <f>IF(M248=[1]People!$B$5,[1]People!$A$5,IF(M248=[1]People!$B$4,[1]People!$A$4,IF(M248=[1]People!$B$3,[1]People!$A$3,IF(M248=[1]People!$B$2,[1]People!$A$2,0))))</f>
        <v>Kelly Williams</v>
      </c>
      <c r="W248" s="4" t="str">
        <f>IFERROR(INDEX([1]Returns!A:A,MATCH(B248,[1]Returns!B:B,0)),"No")</f>
        <v>No</v>
      </c>
      <c r="X248" s="11">
        <f>Data[[#This Row],[Profit]]/Data[[#This Row],[Sales]]</f>
        <v>0.5</v>
      </c>
    </row>
    <row r="249" spans="1:24" x14ac:dyDescent="0.3">
      <c r="A249" s="1">
        <v>248</v>
      </c>
      <c r="B249" t="s">
        <v>933</v>
      </c>
      <c r="C249" s="5">
        <v>42522</v>
      </c>
      <c r="D249" s="5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3">
        <v>0</v>
      </c>
      <c r="U249" s="1">
        <v>496.07249999999993</v>
      </c>
      <c r="V249" s="4" t="str">
        <f>IF(M249=[1]People!$B$5,[1]People!$A$5,IF(M249=[1]People!$B$4,[1]People!$A$4,IF(M249=[1]People!$B$3,[1]People!$A$3,IF(M249=[1]People!$B$2,[1]People!$A$2,0))))</f>
        <v>Kelly Williams</v>
      </c>
      <c r="W249" s="4" t="str">
        <f>IFERROR(INDEX([1]Returns!A:A,MATCH(B249,[1]Returns!B:B,0)),"No")</f>
        <v>No</v>
      </c>
      <c r="X249" s="11">
        <f>Data[[#This Row],[Profit]]/Data[[#This Row],[Sales]]</f>
        <v>0.32999999999999996</v>
      </c>
    </row>
    <row r="250" spans="1:24" x14ac:dyDescent="0.3">
      <c r="A250" s="1">
        <v>249</v>
      </c>
      <c r="B250" t="s">
        <v>933</v>
      </c>
      <c r="C250" s="5">
        <v>42522</v>
      </c>
      <c r="D250" s="5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3">
        <v>0</v>
      </c>
      <c r="U250" s="1">
        <v>12.441600000000001</v>
      </c>
      <c r="V250" s="4" t="str">
        <f>IF(M250=[1]People!$B$5,[1]People!$A$5,IF(M250=[1]People!$B$4,[1]People!$A$4,IF(M250=[1]People!$B$3,[1]People!$A$3,IF(M250=[1]People!$B$2,[1]People!$A$2,0))))</f>
        <v>Kelly Williams</v>
      </c>
      <c r="W250" s="4" t="str">
        <f>IFERROR(INDEX([1]Returns!A:A,MATCH(B250,[1]Returns!B:B,0)),"No")</f>
        <v>No</v>
      </c>
      <c r="X250" s="11">
        <f>Data[[#This Row],[Profit]]/Data[[#This Row],[Sales]]</f>
        <v>0.48000000000000004</v>
      </c>
    </row>
    <row r="251" spans="1:24" x14ac:dyDescent="0.3">
      <c r="A251" s="1">
        <v>250</v>
      </c>
      <c r="B251" t="s">
        <v>943</v>
      </c>
      <c r="C251" s="5">
        <v>43444</v>
      </c>
      <c r="D251" s="5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6">
        <v>321.56799999999998</v>
      </c>
      <c r="S251" s="1">
        <v>2</v>
      </c>
      <c r="T251" s="3">
        <v>0.2</v>
      </c>
      <c r="U251" s="1">
        <v>28.137200000000007</v>
      </c>
      <c r="V251" s="4" t="str">
        <f>IF(M251=[1]People!$B$5,[1]People!$A$5,IF(M251=[1]People!$B$4,[1]People!$A$4,IF(M251=[1]People!$B$3,[1]People!$A$3,IF(M251=[1]People!$B$2,[1]People!$A$2,0))))</f>
        <v>Anna Andreadi</v>
      </c>
      <c r="W251" s="4" t="str">
        <f>IFERROR(INDEX([1]Returns!A:A,MATCH(B251,[1]Returns!B:B,0)),"No")</f>
        <v>No</v>
      </c>
      <c r="X251" s="11">
        <f>Data[[#This Row],[Profit]]/Data[[#This Row],[Sales]]</f>
        <v>8.7500000000000022E-2</v>
      </c>
    </row>
    <row r="252" spans="1:24" x14ac:dyDescent="0.3">
      <c r="A252" s="1">
        <v>251</v>
      </c>
      <c r="B252" t="s">
        <v>948</v>
      </c>
      <c r="C252" s="5">
        <v>43354</v>
      </c>
      <c r="D252" s="5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6">
        <v>7.61</v>
      </c>
      <c r="S252" s="1">
        <v>1</v>
      </c>
      <c r="T252" s="3">
        <v>0</v>
      </c>
      <c r="U252" s="1">
        <v>3.5766999999999998</v>
      </c>
      <c r="V252" s="4" t="str">
        <f>IF(M252=[1]People!$B$5,[1]People!$A$5,IF(M252=[1]People!$B$4,[1]People!$A$4,IF(M252=[1]People!$B$3,[1]People!$A$3,IF(M252=[1]People!$B$2,[1]People!$A$2,0))))</f>
        <v>Anna Andreadi</v>
      </c>
      <c r="W252" s="4" t="str">
        <f>IFERROR(INDEX([1]Returns!A:A,MATCH(B252,[1]Returns!B:B,0)),"No")</f>
        <v>No</v>
      </c>
      <c r="X252" s="11">
        <f>Data[[#This Row],[Profit]]/Data[[#This Row],[Sales]]</f>
        <v>0.47</v>
      </c>
    </row>
    <row r="253" spans="1:24" x14ac:dyDescent="0.3">
      <c r="A253" s="1">
        <v>252</v>
      </c>
      <c r="B253" t="s">
        <v>948</v>
      </c>
      <c r="C253" s="5">
        <v>43354</v>
      </c>
      <c r="D253" s="5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6">
        <v>3347.37</v>
      </c>
      <c r="S253" s="1">
        <v>13</v>
      </c>
      <c r="T253" s="3">
        <v>0</v>
      </c>
      <c r="U253" s="1">
        <v>636.0002999999997</v>
      </c>
      <c r="V253" s="4" t="str">
        <f>IF(M253=[1]People!$B$5,[1]People!$A$5,IF(M253=[1]People!$B$4,[1]People!$A$4,IF(M253=[1]People!$B$3,[1]People!$A$3,IF(M253=[1]People!$B$2,[1]People!$A$2,0))))</f>
        <v>Anna Andreadi</v>
      </c>
      <c r="W253" s="4" t="str">
        <f>IFERROR(INDEX([1]Returns!A:A,MATCH(B253,[1]Returns!B:B,0)),"No")</f>
        <v>No</v>
      </c>
      <c r="X253" s="11">
        <f>Data[[#This Row],[Profit]]/Data[[#This Row],[Sales]]</f>
        <v>0.18999999999999992</v>
      </c>
    </row>
    <row r="254" spans="1:24" x14ac:dyDescent="0.3">
      <c r="A254" s="1">
        <v>253</v>
      </c>
      <c r="B254" t="s">
        <v>954</v>
      </c>
      <c r="C254" s="5">
        <v>43444</v>
      </c>
      <c r="D254" s="5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3">
        <v>0</v>
      </c>
      <c r="U254" s="1">
        <v>22.562400000000004</v>
      </c>
      <c r="V254" s="4" t="str">
        <f>IF(M254=[1]People!$B$5,[1]People!$A$5,IF(M254=[1]People!$B$4,[1]People!$A$4,IF(M254=[1]People!$B$3,[1]People!$A$3,IF(M254=[1]People!$B$2,[1]People!$A$2,0))))</f>
        <v>Chuck Magee</v>
      </c>
      <c r="W254" s="4" t="str">
        <f>IFERROR(INDEX([1]Returns!A:A,MATCH(B254,[1]Returns!B:B,0)),"No")</f>
        <v>No</v>
      </c>
      <c r="X254" s="11">
        <f>Data[[#This Row],[Profit]]/Data[[#This Row],[Sales]]</f>
        <v>0.28000000000000003</v>
      </c>
    </row>
    <row r="255" spans="1:24" x14ac:dyDescent="0.3">
      <c r="A255" s="1">
        <v>254</v>
      </c>
      <c r="B255" t="s">
        <v>954</v>
      </c>
      <c r="C255" s="5">
        <v>43444</v>
      </c>
      <c r="D255" s="5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3">
        <v>0</v>
      </c>
      <c r="U255" s="1">
        <v>162.864</v>
      </c>
      <c r="V255" s="4" t="str">
        <f>IF(M255=[1]People!$B$5,[1]People!$A$5,IF(M255=[1]People!$B$4,[1]People!$A$4,IF(M255=[1]People!$B$3,[1]People!$A$3,IF(M255=[1]People!$B$2,[1]People!$A$2,0))))</f>
        <v>Chuck Magee</v>
      </c>
      <c r="W255" s="4" t="str">
        <f>IFERROR(INDEX([1]Returns!A:A,MATCH(B255,[1]Returns!B:B,0)),"No")</f>
        <v>No</v>
      </c>
      <c r="X255" s="11">
        <f>Data[[#This Row],[Profit]]/Data[[#This Row],[Sales]]</f>
        <v>0.45</v>
      </c>
    </row>
    <row r="256" spans="1:24" x14ac:dyDescent="0.3">
      <c r="A256" s="1">
        <v>255</v>
      </c>
      <c r="B256" t="s">
        <v>961</v>
      </c>
      <c r="C256" s="5">
        <v>43067</v>
      </c>
      <c r="D256" s="5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s="4" t="str">
        <f>IF(M256=[1]People!$B$5,[1]People!$A$5,IF(M256=[1]People!$B$4,[1]People!$A$4,IF(M256=[1]People!$B$3,[1]People!$A$3,IF(M256=[1]People!$B$2,[1]People!$A$2,0))))</f>
        <v>Kelly Williams</v>
      </c>
      <c r="W256" s="4" t="str">
        <f>IFERROR(INDEX([1]Returns!A:A,MATCH(B256,[1]Returns!B:B,0)),"No")</f>
        <v>No</v>
      </c>
      <c r="X256" s="11">
        <f>Data[[#This Row],[Profit]]/Data[[#This Row],[Sales]]</f>
        <v>-0.69999999999999973</v>
      </c>
    </row>
    <row r="257" spans="1:24" x14ac:dyDescent="0.3">
      <c r="A257" s="1">
        <v>256</v>
      </c>
      <c r="B257" t="s">
        <v>961</v>
      </c>
      <c r="C257" s="5">
        <v>43067</v>
      </c>
      <c r="D257" s="5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s="4" t="str">
        <f>IF(M257=[1]People!$B$5,[1]People!$A$5,IF(M257=[1]People!$B$4,[1]People!$A$4,IF(M257=[1]People!$B$3,[1]People!$A$3,IF(M257=[1]People!$B$2,[1]People!$A$2,0))))</f>
        <v>Kelly Williams</v>
      </c>
      <c r="W257" s="4" t="str">
        <f>IFERROR(INDEX([1]Returns!A:A,MATCH(B257,[1]Returns!B:B,0)),"No")</f>
        <v>No</v>
      </c>
      <c r="X257" s="11">
        <f>Data[[#This Row],[Profit]]/Data[[#This Row],[Sales]]</f>
        <v>-0.23749999999999996</v>
      </c>
    </row>
    <row r="258" spans="1:24" x14ac:dyDescent="0.3">
      <c r="A258" s="1">
        <v>257</v>
      </c>
      <c r="B258" t="s">
        <v>961</v>
      </c>
      <c r="C258" s="5">
        <v>43067</v>
      </c>
      <c r="D258" s="5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3">
        <v>0.2</v>
      </c>
      <c r="U258" s="1">
        <v>4.0439999999999969</v>
      </c>
      <c r="V258" s="4" t="str">
        <f>IF(M258=[1]People!$B$5,[1]People!$A$5,IF(M258=[1]People!$B$4,[1]People!$A$4,IF(M258=[1]People!$B$3,[1]People!$A$3,IF(M258=[1]People!$B$2,[1]People!$A$2,0))))</f>
        <v>Kelly Williams</v>
      </c>
      <c r="W258" s="4" t="str">
        <f>IFERROR(INDEX([1]Returns!A:A,MATCH(B258,[1]Returns!B:B,0)),"No")</f>
        <v>No</v>
      </c>
      <c r="X258" s="11">
        <f>Data[[#This Row],[Profit]]/Data[[#This Row],[Sales]]</f>
        <v>7.4999999999999942E-2</v>
      </c>
    </row>
    <row r="259" spans="1:24" x14ac:dyDescent="0.3">
      <c r="A259" s="1">
        <v>258</v>
      </c>
      <c r="B259" t="s">
        <v>961</v>
      </c>
      <c r="C259" s="5">
        <v>43067</v>
      </c>
      <c r="D259" s="5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3">
        <v>0.2</v>
      </c>
      <c r="U259" s="1">
        <v>56.691599999999966</v>
      </c>
      <c r="V259" s="4" t="str">
        <f>IF(M259=[1]People!$B$5,[1]People!$A$5,IF(M259=[1]People!$B$4,[1]People!$A$4,IF(M259=[1]People!$B$3,[1]People!$A$3,IF(M259=[1]People!$B$2,[1]People!$A$2,0))))</f>
        <v>Kelly Williams</v>
      </c>
      <c r="W259" s="4" t="str">
        <f>IFERROR(INDEX([1]Returns!A:A,MATCH(B259,[1]Returns!B:B,0)),"No")</f>
        <v>No</v>
      </c>
      <c r="X259" s="11">
        <f>Data[[#This Row],[Profit]]/Data[[#This Row],[Sales]]</f>
        <v>8.7499999999999953E-2</v>
      </c>
    </row>
    <row r="260" spans="1:24" x14ac:dyDescent="0.3">
      <c r="A260" s="1">
        <v>259</v>
      </c>
      <c r="B260" t="s">
        <v>968</v>
      </c>
      <c r="C260" s="5">
        <v>43800</v>
      </c>
      <c r="D260" s="5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3">
        <v>0</v>
      </c>
      <c r="U260" s="1">
        <v>6.9258000000000006</v>
      </c>
      <c r="V260" s="4" t="str">
        <f>IF(M260=[1]People!$B$5,[1]People!$A$5,IF(M260=[1]People!$B$4,[1]People!$A$4,IF(M260=[1]People!$B$3,[1]People!$A$3,IF(M260=[1]People!$B$2,[1]People!$A$2,0))))</f>
        <v>Chuck Magee</v>
      </c>
      <c r="W260" s="4" t="str">
        <f>IFERROR(INDEX([1]Returns!A:A,MATCH(B260,[1]Returns!B:B,0)),"No")</f>
        <v>No</v>
      </c>
      <c r="X260" s="11">
        <f>Data[[#This Row],[Profit]]/Data[[#This Row],[Sales]]</f>
        <v>0.34</v>
      </c>
    </row>
    <row r="261" spans="1:24" x14ac:dyDescent="0.3">
      <c r="A261" s="1">
        <v>260</v>
      </c>
      <c r="B261" t="s">
        <v>968</v>
      </c>
      <c r="C261" s="5">
        <v>43800</v>
      </c>
      <c r="D261" s="5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s="4" t="str">
        <f>IF(M261=[1]People!$B$5,[1]People!$A$5,IF(M261=[1]People!$B$4,[1]People!$A$4,IF(M261=[1]People!$B$3,[1]People!$A$3,IF(M261=[1]People!$B$2,[1]People!$A$2,0))))</f>
        <v>Chuck Magee</v>
      </c>
      <c r="W261" s="4" t="str">
        <f>IFERROR(INDEX([1]Returns!A:A,MATCH(B261,[1]Returns!B:B,0)),"No")</f>
        <v>No</v>
      </c>
      <c r="X261" s="11">
        <f>Data[[#This Row],[Profit]]/Data[[#This Row],[Sales]]</f>
        <v>3.0000000000000082E-2</v>
      </c>
    </row>
    <row r="262" spans="1:24" x14ac:dyDescent="0.3">
      <c r="A262" s="1">
        <v>261</v>
      </c>
      <c r="B262" t="s">
        <v>968</v>
      </c>
      <c r="C262" s="5">
        <v>43800</v>
      </c>
      <c r="D262" s="5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3">
        <v>0.2</v>
      </c>
      <c r="U262" s="1">
        <v>6.1319999999999988</v>
      </c>
      <c r="V262" s="4" t="str">
        <f>IF(M262=[1]People!$B$5,[1]People!$A$5,IF(M262=[1]People!$B$4,[1]People!$A$4,IF(M262=[1]People!$B$3,[1]People!$A$3,IF(M262=[1]People!$B$2,[1]People!$A$2,0))))</f>
        <v>Chuck Magee</v>
      </c>
      <c r="W262" s="4" t="str">
        <f>IFERROR(INDEX([1]Returns!A:A,MATCH(B262,[1]Returns!B:B,0)),"No")</f>
        <v>No</v>
      </c>
      <c r="X262" s="11">
        <f>Data[[#This Row],[Profit]]/Data[[#This Row],[Sales]]</f>
        <v>0.34999999999999992</v>
      </c>
    </row>
    <row r="263" spans="1:24" x14ac:dyDescent="0.3">
      <c r="A263" s="1">
        <v>262</v>
      </c>
      <c r="B263" t="s">
        <v>977</v>
      </c>
      <c r="C263" s="5">
        <v>43624</v>
      </c>
      <c r="D263" s="5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s="4" t="str">
        <f>IF(M263=[1]People!$B$5,[1]People!$A$5,IF(M263=[1]People!$B$4,[1]People!$A$4,IF(M263=[1]People!$B$3,[1]People!$A$3,IF(M263=[1]People!$B$2,[1]People!$A$2,0))))</f>
        <v>Kelly Williams</v>
      </c>
      <c r="W263" s="4" t="str">
        <f>IFERROR(INDEX([1]Returns!A:A,MATCH(B263,[1]Returns!B:B,0)),"No")</f>
        <v>No</v>
      </c>
      <c r="X263" s="11">
        <f>Data[[#This Row],[Profit]]/Data[[#This Row],[Sales]]</f>
        <v>-2.7500000000000009</v>
      </c>
    </row>
    <row r="264" spans="1:24" x14ac:dyDescent="0.3">
      <c r="A264" s="1">
        <v>263</v>
      </c>
      <c r="B264" t="s">
        <v>982</v>
      </c>
      <c r="C264" s="5">
        <v>42632</v>
      </c>
      <c r="D264" s="5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3">
        <v>0.4</v>
      </c>
      <c r="U264" s="1">
        <v>-509.99700000000075</v>
      </c>
      <c r="V264" s="4" t="str">
        <f>IF(M264=[1]People!$B$5,[1]People!$A$5,IF(M264=[1]People!$B$4,[1]People!$A$4,IF(M264=[1]People!$B$3,[1]People!$A$3,IF(M264=[1]People!$B$2,[1]People!$A$2,0))))</f>
        <v>Kelly Williams</v>
      </c>
      <c r="W264" s="4" t="str">
        <f>IFERROR(INDEX([1]Returns!A:A,MATCH(B264,[1]Returns!B:B,0)),"No")</f>
        <v>No</v>
      </c>
      <c r="X264" s="11">
        <f>Data[[#This Row],[Profit]]/Data[[#This Row],[Sales]]</f>
        <v>-0.16666666666666691</v>
      </c>
    </row>
    <row r="265" spans="1:24" x14ac:dyDescent="0.3">
      <c r="A265" s="1">
        <v>264</v>
      </c>
      <c r="B265" t="s">
        <v>982</v>
      </c>
      <c r="C265" s="5">
        <v>42632</v>
      </c>
      <c r="D265" s="5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s="4" t="str">
        <f>IF(M265=[1]People!$B$5,[1]People!$A$5,IF(M265=[1]People!$B$4,[1]People!$A$4,IF(M265=[1]People!$B$3,[1]People!$A$3,IF(M265=[1]People!$B$2,[1]People!$A$2,0))))</f>
        <v>Kelly Williams</v>
      </c>
      <c r="W265" s="4" t="str">
        <f>IFERROR(INDEX([1]Returns!A:A,MATCH(B265,[1]Returns!B:B,0)),"No")</f>
        <v>No</v>
      </c>
      <c r="X265" s="11">
        <f>Data[[#This Row],[Profit]]/Data[[#This Row],[Sales]]</f>
        <v>-9.9999999999999978E-2</v>
      </c>
    </row>
    <row r="266" spans="1:24" x14ac:dyDescent="0.3">
      <c r="A266" s="1">
        <v>265</v>
      </c>
      <c r="B266" t="s">
        <v>987</v>
      </c>
      <c r="C266" s="5">
        <v>43257</v>
      </c>
      <c r="D266" s="5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3">
        <v>0.2</v>
      </c>
      <c r="U266" s="1">
        <v>28.7196</v>
      </c>
      <c r="V266" s="4" t="str">
        <f>IF(M266=[1]People!$B$5,[1]People!$A$5,IF(M266=[1]People!$B$4,[1]People!$A$4,IF(M266=[1]People!$B$3,[1]People!$A$3,IF(M266=[1]People!$B$2,[1]People!$A$2,0))))</f>
        <v>Kelly Williams</v>
      </c>
      <c r="W266" s="4" t="str">
        <f>IFERROR(INDEX([1]Returns!A:A,MATCH(B266,[1]Returns!B:B,0)),"No")</f>
        <v>No</v>
      </c>
      <c r="X266" s="11">
        <f>Data[[#This Row],[Profit]]/Data[[#This Row],[Sales]]</f>
        <v>8.7500000000000008E-2</v>
      </c>
    </row>
    <row r="267" spans="1:24" x14ac:dyDescent="0.3">
      <c r="A267" s="1">
        <v>266</v>
      </c>
      <c r="B267" t="s">
        <v>992</v>
      </c>
      <c r="C267" s="5">
        <v>43049</v>
      </c>
      <c r="D267" s="5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6">
        <v>79.900000000000006</v>
      </c>
      <c r="S267" s="1">
        <v>2</v>
      </c>
      <c r="T267" s="3">
        <v>0</v>
      </c>
      <c r="U267" s="1">
        <v>35.156000000000006</v>
      </c>
      <c r="V267" s="4" t="str">
        <f>IF(M267=[1]People!$B$5,[1]People!$A$5,IF(M267=[1]People!$B$4,[1]People!$A$4,IF(M267=[1]People!$B$3,[1]People!$A$3,IF(M267=[1]People!$B$2,[1]People!$A$2,0))))</f>
        <v>Anna Andreadi</v>
      </c>
      <c r="W267" s="4" t="str">
        <f>IFERROR(INDEX([1]Returns!A:A,MATCH(B267,[1]Returns!B:B,0)),"No")</f>
        <v>No</v>
      </c>
      <c r="X267" s="11">
        <f>Data[[#This Row],[Profit]]/Data[[#This Row],[Sales]]</f>
        <v>0.44000000000000006</v>
      </c>
    </row>
    <row r="268" spans="1:24" x14ac:dyDescent="0.3">
      <c r="A268" s="1">
        <v>267</v>
      </c>
      <c r="B268" t="s">
        <v>998</v>
      </c>
      <c r="C268" s="5">
        <v>43632</v>
      </c>
      <c r="D268" s="5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s="4" t="str">
        <f>IF(M268=[1]People!$B$5,[1]People!$A$5,IF(M268=[1]People!$B$4,[1]People!$A$4,IF(M268=[1]People!$B$3,[1]People!$A$3,IF(M268=[1]People!$B$2,[1]People!$A$2,0))))</f>
        <v>Cassandra Brandow</v>
      </c>
      <c r="W268" s="4" t="str">
        <f>IFERROR(INDEX([1]Returns!A:A,MATCH(B268,[1]Returns!B:B,0)),"No")</f>
        <v>No</v>
      </c>
      <c r="X268" s="11">
        <f>Data[[#This Row],[Profit]]/Data[[#This Row],[Sales]]</f>
        <v>0.33750000000000002</v>
      </c>
    </row>
    <row r="269" spans="1:24" x14ac:dyDescent="0.3">
      <c r="A269" s="1">
        <v>268</v>
      </c>
      <c r="B269" t="s">
        <v>1004</v>
      </c>
      <c r="C269" s="5">
        <v>43122</v>
      </c>
      <c r="D269" s="5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3">
        <v>0</v>
      </c>
      <c r="U269" s="1">
        <v>0.3024</v>
      </c>
      <c r="V269" s="4" t="str">
        <f>IF(M269=[1]People!$B$5,[1]People!$A$5,IF(M269=[1]People!$B$4,[1]People!$A$4,IF(M269=[1]People!$B$3,[1]People!$A$3,IF(M269=[1]People!$B$2,[1]People!$A$2,0))))</f>
        <v>Chuck Magee</v>
      </c>
      <c r="W269" s="4" t="str">
        <f>IFERROR(INDEX([1]Returns!A:A,MATCH(B269,[1]Returns!B:B,0)),"No")</f>
        <v>No</v>
      </c>
      <c r="X269" s="11">
        <f>Data[[#This Row],[Profit]]/Data[[#This Row],[Sales]]</f>
        <v>0.04</v>
      </c>
    </row>
    <row r="270" spans="1:24" x14ac:dyDescent="0.3">
      <c r="A270" s="1">
        <v>269</v>
      </c>
      <c r="B270" t="s">
        <v>1008</v>
      </c>
      <c r="C270" s="5">
        <v>43808</v>
      </c>
      <c r="D270" s="5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s="4" t="str">
        <f>IF(M270=[1]People!$B$5,[1]People!$A$5,IF(M270=[1]People!$B$4,[1]People!$A$4,IF(M270=[1]People!$B$3,[1]People!$A$3,IF(M270=[1]People!$B$2,[1]People!$A$2,0))))</f>
        <v>Chuck Magee</v>
      </c>
      <c r="W270" s="4" t="str">
        <f>IFERROR(INDEX([1]Returns!A:A,MATCH(B270,[1]Returns!B:B,0)),"No")</f>
        <v>No</v>
      </c>
      <c r="X270" s="11">
        <f>Data[[#This Row],[Profit]]/Data[[#This Row],[Sales]]</f>
        <v>-0.20000000000000004</v>
      </c>
    </row>
    <row r="271" spans="1:24" x14ac:dyDescent="0.3">
      <c r="A271" s="1">
        <v>270</v>
      </c>
      <c r="B271" t="s">
        <v>1008</v>
      </c>
      <c r="C271" s="5">
        <v>43808</v>
      </c>
      <c r="D271" s="5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s="4" t="str">
        <f>IF(M271=[1]People!$B$5,[1]People!$A$5,IF(M271=[1]People!$B$4,[1]People!$A$4,IF(M271=[1]People!$B$3,[1]People!$A$3,IF(M271=[1]People!$B$2,[1]People!$A$2,0))))</f>
        <v>Chuck Magee</v>
      </c>
      <c r="W271" s="4" t="str">
        <f>IFERROR(INDEX([1]Returns!A:A,MATCH(B271,[1]Returns!B:B,0)),"No")</f>
        <v>No</v>
      </c>
      <c r="X271" s="11">
        <f>Data[[#This Row],[Profit]]/Data[[#This Row],[Sales]]</f>
        <v>0.375</v>
      </c>
    </row>
    <row r="272" spans="1:24" x14ac:dyDescent="0.3">
      <c r="A272" s="1">
        <v>271</v>
      </c>
      <c r="B272" t="s">
        <v>1016</v>
      </c>
      <c r="C272" s="5">
        <v>43827</v>
      </c>
      <c r="D272" s="5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6">
        <v>725.84</v>
      </c>
      <c r="S272" s="1">
        <v>4</v>
      </c>
      <c r="T272" s="3">
        <v>0</v>
      </c>
      <c r="U272" s="1">
        <v>210.4935999999999</v>
      </c>
      <c r="V272" s="4" t="str">
        <f>IF(M272=[1]People!$B$5,[1]People!$A$5,IF(M272=[1]People!$B$4,[1]People!$A$4,IF(M272=[1]People!$B$3,[1]People!$A$3,IF(M272=[1]People!$B$2,[1]People!$A$2,0))))</f>
        <v>Anna Andreadi</v>
      </c>
      <c r="W272" s="4" t="str">
        <f>IFERROR(INDEX([1]Returns!A:A,MATCH(B272,[1]Returns!B:B,0)),"No")</f>
        <v>No</v>
      </c>
      <c r="X272" s="11">
        <f>Data[[#This Row],[Profit]]/Data[[#This Row],[Sales]]</f>
        <v>0.28999999999999987</v>
      </c>
    </row>
    <row r="273" spans="1:24" x14ac:dyDescent="0.3">
      <c r="A273" s="1">
        <v>272</v>
      </c>
      <c r="B273" t="s">
        <v>1021</v>
      </c>
      <c r="C273" s="5">
        <v>42946</v>
      </c>
      <c r="D273" s="5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6">
        <v>209.92999999999998</v>
      </c>
      <c r="S273" s="1">
        <v>7</v>
      </c>
      <c r="T273" s="3">
        <v>0</v>
      </c>
      <c r="U273" s="1">
        <v>92.369200000000021</v>
      </c>
      <c r="V273" s="4" t="str">
        <f>IF(M273=[1]People!$B$5,[1]People!$A$5,IF(M273=[1]People!$B$4,[1]People!$A$4,IF(M273=[1]People!$B$3,[1]People!$A$3,IF(M273=[1]People!$B$2,[1]People!$A$2,0))))</f>
        <v>Anna Andreadi</v>
      </c>
      <c r="W273" s="4" t="str">
        <f>IFERROR(INDEX([1]Returns!A:A,MATCH(B273,[1]Returns!B:B,0)),"No")</f>
        <v>No</v>
      </c>
      <c r="X273" s="11">
        <f>Data[[#This Row],[Profit]]/Data[[#This Row],[Sales]]</f>
        <v>0.44000000000000017</v>
      </c>
    </row>
    <row r="274" spans="1:24" x14ac:dyDescent="0.3">
      <c r="A274" s="1">
        <v>273</v>
      </c>
      <c r="B274" t="s">
        <v>1021</v>
      </c>
      <c r="C274" s="5">
        <v>42946</v>
      </c>
      <c r="D274" s="5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6">
        <v>5.28</v>
      </c>
      <c r="S274" s="1">
        <v>3</v>
      </c>
      <c r="T274" s="3">
        <v>0</v>
      </c>
      <c r="U274" s="1">
        <v>2.3232000000000004</v>
      </c>
      <c r="V274" s="4" t="str">
        <f>IF(M274=[1]People!$B$5,[1]People!$A$5,IF(M274=[1]People!$B$4,[1]People!$A$4,IF(M274=[1]People!$B$3,[1]People!$A$3,IF(M274=[1]People!$B$2,[1]People!$A$2,0))))</f>
        <v>Anna Andreadi</v>
      </c>
      <c r="W274" s="4" t="str">
        <f>IFERROR(INDEX([1]Returns!A:A,MATCH(B274,[1]Returns!B:B,0)),"No")</f>
        <v>No</v>
      </c>
      <c r="X274" s="11">
        <f>Data[[#This Row],[Profit]]/Data[[#This Row],[Sales]]</f>
        <v>0.44000000000000006</v>
      </c>
    </row>
    <row r="275" spans="1:24" x14ac:dyDescent="0.3">
      <c r="A275" s="1">
        <v>274</v>
      </c>
      <c r="B275" t="s">
        <v>1021</v>
      </c>
      <c r="C275" s="5">
        <v>42946</v>
      </c>
      <c r="D275" s="5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6">
        <v>10.92</v>
      </c>
      <c r="S275" s="1">
        <v>3</v>
      </c>
      <c r="T275" s="3">
        <v>0.2</v>
      </c>
      <c r="U275" s="1">
        <v>4.0949999999999989</v>
      </c>
      <c r="V275" s="4" t="str">
        <f>IF(M275=[1]People!$B$5,[1]People!$A$5,IF(M275=[1]People!$B$4,[1]People!$A$4,IF(M275=[1]People!$B$3,[1]People!$A$3,IF(M275=[1]People!$B$2,[1]People!$A$2,0))))</f>
        <v>Anna Andreadi</v>
      </c>
      <c r="W275" s="4" t="str">
        <f>IFERROR(INDEX([1]Returns!A:A,MATCH(B275,[1]Returns!B:B,0)),"No")</f>
        <v>No</v>
      </c>
      <c r="X275" s="11">
        <f>Data[[#This Row],[Profit]]/Data[[#This Row],[Sales]]</f>
        <v>0.37499999999999989</v>
      </c>
    </row>
    <row r="276" spans="1:24" x14ac:dyDescent="0.3">
      <c r="A276" s="1">
        <v>275</v>
      </c>
      <c r="B276" t="s">
        <v>1028</v>
      </c>
      <c r="C276" s="5">
        <v>43724</v>
      </c>
      <c r="D276" s="5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6">
        <v>8.82</v>
      </c>
      <c r="S276" s="1">
        <v>2</v>
      </c>
      <c r="T276" s="3">
        <v>0</v>
      </c>
      <c r="U276" s="1">
        <v>4.0571999999999999</v>
      </c>
      <c r="V276" s="4" t="str">
        <f>IF(M276=[1]People!$B$5,[1]People!$A$5,IF(M276=[1]People!$B$4,[1]People!$A$4,IF(M276=[1]People!$B$3,[1]People!$A$3,IF(M276=[1]People!$B$2,[1]People!$A$2,0))))</f>
        <v>Anna Andreadi</v>
      </c>
      <c r="W276" s="4" t="str">
        <f>IFERROR(INDEX([1]Returns!A:A,MATCH(B276,[1]Returns!B:B,0)),"No")</f>
        <v>No</v>
      </c>
      <c r="X276" s="11">
        <f>Data[[#This Row],[Profit]]/Data[[#This Row],[Sales]]</f>
        <v>0.45999999999999996</v>
      </c>
    </row>
    <row r="277" spans="1:24" x14ac:dyDescent="0.3">
      <c r="A277" s="1">
        <v>276</v>
      </c>
      <c r="B277" t="s">
        <v>1028</v>
      </c>
      <c r="C277" s="5">
        <v>43724</v>
      </c>
      <c r="D277" s="5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6">
        <v>5.98</v>
      </c>
      <c r="S277" s="1">
        <v>1</v>
      </c>
      <c r="T277" s="3">
        <v>0</v>
      </c>
      <c r="U277" s="1">
        <v>1.5548000000000002</v>
      </c>
      <c r="V277" s="4" t="str">
        <f>IF(M277=[1]People!$B$5,[1]People!$A$5,IF(M277=[1]People!$B$4,[1]People!$A$4,IF(M277=[1]People!$B$3,[1]People!$A$3,IF(M277=[1]People!$B$2,[1]People!$A$2,0))))</f>
        <v>Anna Andreadi</v>
      </c>
      <c r="W277" s="4" t="str">
        <f>IFERROR(INDEX([1]Returns!A:A,MATCH(B277,[1]Returns!B:B,0)),"No")</f>
        <v>No</v>
      </c>
      <c r="X277" s="11">
        <f>Data[[#This Row],[Profit]]/Data[[#This Row],[Sales]]</f>
        <v>0.26</v>
      </c>
    </row>
    <row r="278" spans="1:24" x14ac:dyDescent="0.3">
      <c r="A278" s="1">
        <v>277</v>
      </c>
      <c r="B278" t="s">
        <v>1036</v>
      </c>
      <c r="C278" s="5">
        <v>43751</v>
      </c>
      <c r="D278" s="5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s="4" t="str">
        <f>IF(M278=[1]People!$B$5,[1]People!$A$5,IF(M278=[1]People!$B$4,[1]People!$A$4,IF(M278=[1]People!$B$3,[1]People!$A$3,IF(M278=[1]People!$B$2,[1]People!$A$2,0))))</f>
        <v>Chuck Magee</v>
      </c>
      <c r="W278" s="4" t="str">
        <f>IFERROR(INDEX([1]Returns!A:A,MATCH(B278,[1]Returns!B:B,0)),"No")</f>
        <v>No</v>
      </c>
      <c r="X278" s="11">
        <f>Data[[#This Row],[Profit]]/Data[[#This Row],[Sales]]</f>
        <v>0.35</v>
      </c>
    </row>
    <row r="279" spans="1:24" x14ac:dyDescent="0.3">
      <c r="A279" s="1">
        <v>278</v>
      </c>
      <c r="B279" t="s">
        <v>1036</v>
      </c>
      <c r="C279" s="5">
        <v>43751</v>
      </c>
      <c r="D279" s="5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s="4" t="str">
        <f>IF(M279=[1]People!$B$5,[1]People!$A$5,IF(M279=[1]People!$B$4,[1]People!$A$4,IF(M279=[1]People!$B$3,[1]People!$A$3,IF(M279=[1]People!$B$2,[1]People!$A$2,0))))</f>
        <v>Chuck Magee</v>
      </c>
      <c r="W279" s="4" t="str">
        <f>IFERROR(INDEX([1]Returns!A:A,MATCH(B279,[1]Returns!B:B,0)),"No")</f>
        <v>No</v>
      </c>
      <c r="X279" s="11">
        <f>Data[[#This Row],[Profit]]/Data[[#This Row],[Sales]]</f>
        <v>0.32499999999999996</v>
      </c>
    </row>
    <row r="280" spans="1:24" x14ac:dyDescent="0.3">
      <c r="A280" s="1">
        <v>279</v>
      </c>
      <c r="B280" t="s">
        <v>1036</v>
      </c>
      <c r="C280" s="5">
        <v>43751</v>
      </c>
      <c r="D280" s="5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s="4" t="str">
        <f>IF(M280=[1]People!$B$5,[1]People!$A$5,IF(M280=[1]People!$B$4,[1]People!$A$4,IF(M280=[1]People!$B$3,[1]People!$A$3,IF(M280=[1]People!$B$2,[1]People!$A$2,0))))</f>
        <v>Chuck Magee</v>
      </c>
      <c r="W280" s="4" t="str">
        <f>IFERROR(INDEX([1]Returns!A:A,MATCH(B280,[1]Returns!B:B,0)),"No")</f>
        <v>No</v>
      </c>
      <c r="X280" s="11">
        <f>Data[[#This Row],[Profit]]/Data[[#This Row],[Sales]]</f>
        <v>9.9999999999999992E-2</v>
      </c>
    </row>
    <row r="281" spans="1:24" x14ac:dyDescent="0.3">
      <c r="A281" s="1">
        <v>280</v>
      </c>
      <c r="B281" t="s">
        <v>1036</v>
      </c>
      <c r="C281" s="5">
        <v>43751</v>
      </c>
      <c r="D281" s="5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s="4" t="str">
        <f>IF(M281=[1]People!$B$5,[1]People!$A$5,IF(M281=[1]People!$B$4,[1]People!$A$4,IF(M281=[1]People!$B$3,[1]People!$A$3,IF(M281=[1]People!$B$2,[1]People!$A$2,0))))</f>
        <v>Chuck Magee</v>
      </c>
      <c r="W281" s="4" t="str">
        <f>IFERROR(INDEX([1]Returns!A:A,MATCH(B281,[1]Returns!B:B,0)),"No")</f>
        <v>No</v>
      </c>
      <c r="X281" s="11">
        <f>Data[[#This Row],[Profit]]/Data[[#This Row],[Sales]]</f>
        <v>0.35000000000000009</v>
      </c>
    </row>
    <row r="282" spans="1:24" x14ac:dyDescent="0.3">
      <c r="A282" s="1">
        <v>281</v>
      </c>
      <c r="B282" t="s">
        <v>1047</v>
      </c>
      <c r="C282" s="5">
        <v>43004</v>
      </c>
      <c r="D282" s="5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s="4" t="str">
        <f>IF(M282=[1]People!$B$5,[1]People!$A$5,IF(M282=[1]People!$B$4,[1]People!$A$4,IF(M282=[1]People!$B$3,[1]People!$A$3,IF(M282=[1]People!$B$2,[1]People!$A$2,0))))</f>
        <v>Kelly Williams</v>
      </c>
      <c r="W282" s="4" t="str">
        <f>IFERROR(INDEX([1]Returns!A:A,MATCH(B282,[1]Returns!B:B,0)),"No")</f>
        <v>No</v>
      </c>
      <c r="X282" s="11">
        <f>Data[[#This Row],[Profit]]/Data[[#This Row],[Sales]]</f>
        <v>-1.6500000000000006</v>
      </c>
    </row>
    <row r="283" spans="1:24" x14ac:dyDescent="0.3">
      <c r="A283" s="1">
        <v>282</v>
      </c>
      <c r="B283" t="s">
        <v>1047</v>
      </c>
      <c r="C283" s="5">
        <v>43004</v>
      </c>
      <c r="D283" s="5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3">
        <v>0.2</v>
      </c>
      <c r="U283" s="1">
        <v>376.11</v>
      </c>
      <c r="V283" s="4" t="str">
        <f>IF(M283=[1]People!$B$5,[1]People!$A$5,IF(M283=[1]People!$B$4,[1]People!$A$4,IF(M283=[1]People!$B$3,[1]People!$A$3,IF(M283=[1]People!$B$2,[1]People!$A$2,0))))</f>
        <v>Kelly Williams</v>
      </c>
      <c r="W283" s="4" t="str">
        <f>IFERROR(INDEX([1]Returns!A:A,MATCH(B283,[1]Returns!B:B,0)),"No")</f>
        <v>No</v>
      </c>
      <c r="X283" s="11">
        <f>Data[[#This Row],[Profit]]/Data[[#This Row],[Sales]]</f>
        <v>0.33749999999999997</v>
      </c>
    </row>
    <row r="284" spans="1:24" x14ac:dyDescent="0.3">
      <c r="A284" s="1">
        <v>283</v>
      </c>
      <c r="B284" t="s">
        <v>1052</v>
      </c>
      <c r="C284" s="5">
        <v>43041</v>
      </c>
      <c r="D284" s="5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6">
        <v>1038.8399999999999</v>
      </c>
      <c r="S284" s="1">
        <v>5</v>
      </c>
      <c r="T284" s="3">
        <v>0.2</v>
      </c>
      <c r="U284" s="1">
        <v>51.942000000000007</v>
      </c>
      <c r="V284" s="4" t="str">
        <f>IF(M284=[1]People!$B$5,[1]People!$A$5,IF(M284=[1]People!$B$4,[1]People!$A$4,IF(M284=[1]People!$B$3,[1]People!$A$3,IF(M284=[1]People!$B$2,[1]People!$A$2,0))))</f>
        <v>Anna Andreadi</v>
      </c>
      <c r="W284" s="4" t="str">
        <f>IFERROR(INDEX([1]Returns!A:A,MATCH(B284,[1]Returns!B:B,0)),"No")</f>
        <v>No</v>
      </c>
      <c r="X284" s="11">
        <f>Data[[#This Row],[Profit]]/Data[[#This Row],[Sales]]</f>
        <v>5.000000000000001E-2</v>
      </c>
    </row>
    <row r="285" spans="1:24" x14ac:dyDescent="0.3">
      <c r="A285" s="1">
        <v>284</v>
      </c>
      <c r="B285" t="s">
        <v>1057</v>
      </c>
      <c r="C285" s="5">
        <v>43004</v>
      </c>
      <c r="D285" s="5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6">
        <v>141.76</v>
      </c>
      <c r="S285" s="1">
        <v>5</v>
      </c>
      <c r="T285" s="3">
        <v>0.2</v>
      </c>
      <c r="U285" s="1">
        <v>47.843999999999994</v>
      </c>
      <c r="V285" s="4" t="str">
        <f>IF(M285=[1]People!$B$5,[1]People!$A$5,IF(M285=[1]People!$B$4,[1]People!$A$4,IF(M285=[1]People!$B$3,[1]People!$A$3,IF(M285=[1]People!$B$2,[1]People!$A$2,0))))</f>
        <v>Anna Andreadi</v>
      </c>
      <c r="W285" s="4" t="str">
        <f>IFERROR(INDEX([1]Returns!A:A,MATCH(B285,[1]Returns!B:B,0)),"No")</f>
        <v>No</v>
      </c>
      <c r="X285" s="11">
        <f>Data[[#This Row],[Profit]]/Data[[#This Row],[Sales]]</f>
        <v>0.33749999999999997</v>
      </c>
    </row>
    <row r="286" spans="1:24" x14ac:dyDescent="0.3">
      <c r="A286" s="1">
        <v>285</v>
      </c>
      <c r="B286" t="s">
        <v>1057</v>
      </c>
      <c r="C286" s="5">
        <v>43004</v>
      </c>
      <c r="D286" s="5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6">
        <v>239.80000000000004</v>
      </c>
      <c r="S286" s="1">
        <v>5</v>
      </c>
      <c r="T286" s="3">
        <v>0.2</v>
      </c>
      <c r="U286" s="1">
        <v>47.959999999999987</v>
      </c>
      <c r="V286" s="4" t="str">
        <f>IF(M286=[1]People!$B$5,[1]People!$A$5,IF(M286=[1]People!$B$4,[1]People!$A$4,IF(M286=[1]People!$B$3,[1]People!$A$3,IF(M286=[1]People!$B$2,[1]People!$A$2,0))))</f>
        <v>Anna Andreadi</v>
      </c>
      <c r="W286" s="4" t="str">
        <f>IFERROR(INDEX([1]Returns!A:A,MATCH(B286,[1]Returns!B:B,0)),"No")</f>
        <v>No</v>
      </c>
      <c r="X286" s="11">
        <f>Data[[#This Row],[Profit]]/Data[[#This Row],[Sales]]</f>
        <v>0.1999999999999999</v>
      </c>
    </row>
    <row r="287" spans="1:24" x14ac:dyDescent="0.3">
      <c r="A287" s="1">
        <v>286</v>
      </c>
      <c r="B287" t="s">
        <v>1057</v>
      </c>
      <c r="C287" s="5">
        <v>43004</v>
      </c>
      <c r="D287" s="5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6">
        <v>31.104000000000006</v>
      </c>
      <c r="S287" s="1">
        <v>6</v>
      </c>
      <c r="T287" s="3">
        <v>0.2</v>
      </c>
      <c r="U287" s="1">
        <v>10.8864</v>
      </c>
      <c r="V287" s="4" t="str">
        <f>IF(M287=[1]People!$B$5,[1]People!$A$5,IF(M287=[1]People!$B$4,[1]People!$A$4,IF(M287=[1]People!$B$3,[1]People!$A$3,IF(M287=[1]People!$B$2,[1]People!$A$2,0))))</f>
        <v>Anna Andreadi</v>
      </c>
      <c r="W287" s="4" t="str">
        <f>IFERROR(INDEX([1]Returns!A:A,MATCH(B287,[1]Returns!B:B,0)),"No")</f>
        <v>No</v>
      </c>
      <c r="X287" s="11">
        <f>Data[[#This Row],[Profit]]/Data[[#This Row],[Sales]]</f>
        <v>0.34999999999999992</v>
      </c>
    </row>
    <row r="288" spans="1:24" x14ac:dyDescent="0.3">
      <c r="A288" s="1">
        <v>287</v>
      </c>
      <c r="B288" t="s">
        <v>1063</v>
      </c>
      <c r="C288" s="5">
        <v>43452</v>
      </c>
      <c r="D288" s="5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s="4" t="str">
        <f>IF(M288=[1]People!$B$5,[1]People!$A$5,IF(M288=[1]People!$B$4,[1]People!$A$4,IF(M288=[1]People!$B$3,[1]People!$A$3,IF(M288=[1]People!$B$2,[1]People!$A$2,0))))</f>
        <v>Cassandra Brandow</v>
      </c>
      <c r="W288" s="4" t="str">
        <f>IFERROR(INDEX([1]Returns!A:A,MATCH(B288,[1]Returns!B:B,0)),"No")</f>
        <v>No</v>
      </c>
      <c r="X288" s="11">
        <f>Data[[#This Row],[Profit]]/Data[[#This Row],[Sales]]</f>
        <v>-0.66666666666666619</v>
      </c>
    </row>
    <row r="289" spans="1:24" x14ac:dyDescent="0.3">
      <c r="A289" s="1">
        <v>288</v>
      </c>
      <c r="B289" t="s">
        <v>1063</v>
      </c>
      <c r="C289" s="5">
        <v>43452</v>
      </c>
      <c r="D289" s="5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s="4" t="str">
        <f>IF(M289=[1]People!$B$5,[1]People!$A$5,IF(M289=[1]People!$B$4,[1]People!$A$4,IF(M289=[1]People!$B$3,[1]People!$A$3,IF(M289=[1]People!$B$2,[1]People!$A$2,0))))</f>
        <v>Cassandra Brandow</v>
      </c>
      <c r="W289" s="4" t="str">
        <f>IFERROR(INDEX([1]Returns!A:A,MATCH(B289,[1]Returns!B:B,0)),"No")</f>
        <v>No</v>
      </c>
      <c r="X289" s="11">
        <f>Data[[#This Row],[Profit]]/Data[[#This Row],[Sales]]</f>
        <v>0.12499999999999985</v>
      </c>
    </row>
    <row r="290" spans="1:24" x14ac:dyDescent="0.3">
      <c r="A290" s="1">
        <v>289</v>
      </c>
      <c r="B290" t="s">
        <v>1063</v>
      </c>
      <c r="C290" s="5">
        <v>43452</v>
      </c>
      <c r="D290" s="5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s="4" t="str">
        <f>IF(M290=[1]People!$B$5,[1]People!$A$5,IF(M290=[1]People!$B$4,[1]People!$A$4,IF(M290=[1]People!$B$3,[1]People!$A$3,IF(M290=[1]People!$B$2,[1]People!$A$2,0))))</f>
        <v>Cassandra Brandow</v>
      </c>
      <c r="W290" s="4" t="str">
        <f>IFERROR(INDEX([1]Returns!A:A,MATCH(B290,[1]Returns!B:B,0)),"No")</f>
        <v>No</v>
      </c>
      <c r="X290" s="11">
        <f>Data[[#This Row],[Profit]]/Data[[#This Row],[Sales]]</f>
        <v>-0.21249999999999991</v>
      </c>
    </row>
    <row r="291" spans="1:24" x14ac:dyDescent="0.3">
      <c r="A291" s="1">
        <v>290</v>
      </c>
      <c r="B291" t="s">
        <v>1071</v>
      </c>
      <c r="C291" s="5">
        <v>43424</v>
      </c>
      <c r="D291" s="5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3">
        <v>0.2</v>
      </c>
      <c r="U291" s="1">
        <v>6.6835999999999993</v>
      </c>
      <c r="V291" s="4" t="str">
        <f>IF(M291=[1]People!$B$5,[1]People!$A$5,IF(M291=[1]People!$B$4,[1]People!$A$4,IF(M291=[1]People!$B$3,[1]People!$A$3,IF(M291=[1]People!$B$2,[1]People!$A$2,0))))</f>
        <v>Chuck Magee</v>
      </c>
      <c r="W291" s="4" t="str">
        <f>IFERROR(INDEX([1]Returns!A:A,MATCH(B291,[1]Returns!B:B,0)),"No")</f>
        <v>No</v>
      </c>
      <c r="X291" s="11">
        <f>Data[[#This Row],[Profit]]/Data[[#This Row],[Sales]]</f>
        <v>0.35</v>
      </c>
    </row>
    <row r="292" spans="1:24" x14ac:dyDescent="0.3">
      <c r="A292" s="1">
        <v>291</v>
      </c>
      <c r="B292" t="s">
        <v>1071</v>
      </c>
      <c r="C292" s="5">
        <v>43424</v>
      </c>
      <c r="D292" s="5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s="4" t="str">
        <f>IF(M292=[1]People!$B$5,[1]People!$A$5,IF(M292=[1]People!$B$4,[1]People!$A$4,IF(M292=[1]People!$B$3,[1]People!$A$3,IF(M292=[1]People!$B$2,[1]People!$A$2,0))))</f>
        <v>Chuck Magee</v>
      </c>
      <c r="W292" s="4" t="str">
        <f>IFERROR(INDEX([1]Returns!A:A,MATCH(B292,[1]Returns!B:B,0)),"No")</f>
        <v>No</v>
      </c>
      <c r="X292" s="11">
        <f>Data[[#This Row],[Profit]]/Data[[#This Row],[Sales]]</f>
        <v>0.33749999999999997</v>
      </c>
    </row>
    <row r="293" spans="1:24" x14ac:dyDescent="0.3">
      <c r="A293" s="1">
        <v>292</v>
      </c>
      <c r="B293" t="s">
        <v>1071</v>
      </c>
      <c r="C293" s="5">
        <v>43424</v>
      </c>
      <c r="D293" s="5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s="4" t="str">
        <f>IF(M293=[1]People!$B$5,[1]People!$A$5,IF(M293=[1]People!$B$4,[1]People!$A$4,IF(M293=[1]People!$B$3,[1]People!$A$3,IF(M293=[1]People!$B$2,[1]People!$A$2,0))))</f>
        <v>Chuck Magee</v>
      </c>
      <c r="W293" s="4" t="str">
        <f>IFERROR(INDEX([1]Returns!A:A,MATCH(B293,[1]Returns!B:B,0)),"No")</f>
        <v>No</v>
      </c>
      <c r="X293" s="11">
        <f>Data[[#This Row],[Profit]]/Data[[#This Row],[Sales]]</f>
        <v>0.21249999999999999</v>
      </c>
    </row>
    <row r="294" spans="1:24" x14ac:dyDescent="0.3">
      <c r="A294" s="1">
        <v>293</v>
      </c>
      <c r="B294" t="s">
        <v>1071</v>
      </c>
      <c r="C294" s="5">
        <v>43424</v>
      </c>
      <c r="D294" s="5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3">
        <v>0.5</v>
      </c>
      <c r="U294" s="1">
        <v>-48.703199999999995</v>
      </c>
      <c r="V294" s="4" t="str">
        <f>IF(M294=[1]People!$B$5,[1]People!$A$5,IF(M294=[1]People!$B$4,[1]People!$A$4,IF(M294=[1]People!$B$3,[1]People!$A$3,IF(M294=[1]People!$B$2,[1]People!$A$2,0))))</f>
        <v>Chuck Magee</v>
      </c>
      <c r="W294" s="4" t="str">
        <f>IFERROR(INDEX([1]Returns!A:A,MATCH(B294,[1]Returns!B:B,0)),"No")</f>
        <v>No</v>
      </c>
      <c r="X294" s="11">
        <f>Data[[#This Row],[Profit]]/Data[[#This Row],[Sales]]</f>
        <v>-0.55999999999999994</v>
      </c>
    </row>
    <row r="295" spans="1:24" x14ac:dyDescent="0.3">
      <c r="A295" s="1">
        <v>294</v>
      </c>
      <c r="B295" t="s">
        <v>1082</v>
      </c>
      <c r="C295" s="5">
        <v>42730</v>
      </c>
      <c r="D295" s="5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6">
        <v>300.416</v>
      </c>
      <c r="S295" s="1">
        <v>8</v>
      </c>
      <c r="T295" s="3">
        <v>0.2</v>
      </c>
      <c r="U295" s="1">
        <v>78.859200000000001</v>
      </c>
      <c r="V295" s="4" t="str">
        <f>IF(M295=[1]People!$B$5,[1]People!$A$5,IF(M295=[1]People!$B$4,[1]People!$A$4,IF(M295=[1]People!$B$3,[1]People!$A$3,IF(M295=[1]People!$B$2,[1]People!$A$2,0))))</f>
        <v>Anna Andreadi</v>
      </c>
      <c r="W295" s="4" t="str">
        <f>IFERROR(INDEX([1]Returns!A:A,MATCH(B295,[1]Returns!B:B,0)),"No")</f>
        <v>No</v>
      </c>
      <c r="X295" s="11">
        <f>Data[[#This Row],[Profit]]/Data[[#This Row],[Sales]]</f>
        <v>0.26250000000000001</v>
      </c>
    </row>
    <row r="296" spans="1:24" x14ac:dyDescent="0.3">
      <c r="A296" s="1">
        <v>295</v>
      </c>
      <c r="B296" t="s">
        <v>1082</v>
      </c>
      <c r="C296" s="5">
        <v>42730</v>
      </c>
      <c r="D296" s="5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6">
        <v>230.35200000000003</v>
      </c>
      <c r="S296" s="1">
        <v>3</v>
      </c>
      <c r="T296" s="3">
        <v>0.2</v>
      </c>
      <c r="U296" s="1">
        <v>20.155800000000013</v>
      </c>
      <c r="V296" s="4" t="str">
        <f>IF(M296=[1]People!$B$5,[1]People!$A$5,IF(M296=[1]People!$B$4,[1]People!$A$4,IF(M296=[1]People!$B$3,[1]People!$A$3,IF(M296=[1]People!$B$2,[1]People!$A$2,0))))</f>
        <v>Anna Andreadi</v>
      </c>
      <c r="W296" s="4" t="str">
        <f>IFERROR(INDEX([1]Returns!A:A,MATCH(B296,[1]Returns!B:B,0)),"No")</f>
        <v>No</v>
      </c>
      <c r="X296" s="11">
        <f>Data[[#This Row],[Profit]]/Data[[#This Row],[Sales]]</f>
        <v>8.750000000000005E-2</v>
      </c>
    </row>
    <row r="297" spans="1:24" x14ac:dyDescent="0.3">
      <c r="A297" s="1">
        <v>296</v>
      </c>
      <c r="B297" t="s">
        <v>1082</v>
      </c>
      <c r="C297" s="5">
        <v>42730</v>
      </c>
      <c r="D297" s="5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6">
        <v>218.35200000000003</v>
      </c>
      <c r="S297" s="1">
        <v>3</v>
      </c>
      <c r="T297" s="3">
        <v>0.2</v>
      </c>
      <c r="U297" s="1">
        <v>-24.564599999999999</v>
      </c>
      <c r="V297" s="4" t="str">
        <f>IF(M297=[1]People!$B$5,[1]People!$A$5,IF(M297=[1]People!$B$4,[1]People!$A$4,IF(M297=[1]People!$B$3,[1]People!$A$3,IF(M297=[1]People!$B$2,[1]People!$A$2,0))))</f>
        <v>Anna Andreadi</v>
      </c>
      <c r="W297" s="4" t="str">
        <f>IFERROR(INDEX([1]Returns!A:A,MATCH(B297,[1]Returns!B:B,0)),"No")</f>
        <v>No</v>
      </c>
      <c r="X297" s="11">
        <f>Data[[#This Row],[Profit]]/Data[[#This Row],[Sales]]</f>
        <v>-0.11249999999999998</v>
      </c>
    </row>
    <row r="298" spans="1:24" x14ac:dyDescent="0.3">
      <c r="A298" s="1">
        <v>297</v>
      </c>
      <c r="B298" t="s">
        <v>1082</v>
      </c>
      <c r="C298" s="5">
        <v>42730</v>
      </c>
      <c r="D298" s="5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6">
        <v>78.600000000000009</v>
      </c>
      <c r="S298" s="1">
        <v>5</v>
      </c>
      <c r="T298" s="3">
        <v>0.7</v>
      </c>
      <c r="U298" s="1">
        <v>-62.88000000000001</v>
      </c>
      <c r="V298" s="4" t="str">
        <f>IF(M298=[1]People!$B$5,[1]People!$A$5,IF(M298=[1]People!$B$4,[1]People!$A$4,IF(M298=[1]People!$B$3,[1]People!$A$3,IF(M298=[1]People!$B$2,[1]People!$A$2,0))))</f>
        <v>Anna Andreadi</v>
      </c>
      <c r="W298" s="4" t="str">
        <f>IFERROR(INDEX([1]Returns!A:A,MATCH(B298,[1]Returns!B:B,0)),"No")</f>
        <v>No</v>
      </c>
      <c r="X298" s="11">
        <f>Data[[#This Row],[Profit]]/Data[[#This Row],[Sales]]</f>
        <v>-0.8</v>
      </c>
    </row>
    <row r="299" spans="1:24" x14ac:dyDescent="0.3">
      <c r="A299" s="1">
        <v>298</v>
      </c>
      <c r="B299" t="s">
        <v>1082</v>
      </c>
      <c r="C299" s="5">
        <v>42730</v>
      </c>
      <c r="D299" s="5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6">
        <v>27.552000000000003</v>
      </c>
      <c r="S299" s="1">
        <v>3</v>
      </c>
      <c r="T299" s="3">
        <v>0.2</v>
      </c>
      <c r="U299" s="1">
        <v>9.2987999999999964</v>
      </c>
      <c r="V299" s="4" t="str">
        <f>IF(M299=[1]People!$B$5,[1]People!$A$5,IF(M299=[1]People!$B$4,[1]People!$A$4,IF(M299=[1]People!$B$3,[1]People!$A$3,IF(M299=[1]People!$B$2,[1]People!$A$2,0))))</f>
        <v>Anna Andreadi</v>
      </c>
      <c r="W299" s="4" t="str">
        <f>IFERROR(INDEX([1]Returns!A:A,MATCH(B299,[1]Returns!B:B,0)),"No")</f>
        <v>No</v>
      </c>
      <c r="X299" s="11">
        <f>Data[[#This Row],[Profit]]/Data[[#This Row],[Sales]]</f>
        <v>0.33749999999999986</v>
      </c>
    </row>
    <row r="300" spans="1:24" x14ac:dyDescent="0.3">
      <c r="A300" s="1">
        <v>299</v>
      </c>
      <c r="B300" t="s">
        <v>1096</v>
      </c>
      <c r="C300" s="5">
        <v>43401</v>
      </c>
      <c r="D300" s="5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s="4" t="str">
        <f>IF(M300=[1]People!$B$5,[1]People!$A$5,IF(M300=[1]People!$B$4,[1]People!$A$4,IF(M300=[1]People!$B$3,[1]People!$A$3,IF(M300=[1]People!$B$2,[1]People!$A$2,0))))</f>
        <v>Chuck Magee</v>
      </c>
      <c r="W300" s="4" t="str">
        <f>IFERROR(INDEX([1]Returns!A:A,MATCH(B300,[1]Returns!B:B,0)),"No")</f>
        <v>No</v>
      </c>
      <c r="X300" s="11">
        <f>Data[[#This Row],[Profit]]/Data[[#This Row],[Sales]]</f>
        <v>0.48</v>
      </c>
    </row>
    <row r="301" spans="1:24" x14ac:dyDescent="0.3">
      <c r="A301" s="1">
        <v>300</v>
      </c>
      <c r="B301" t="s">
        <v>1096</v>
      </c>
      <c r="C301" s="5">
        <v>43401</v>
      </c>
      <c r="D301" s="5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3">
        <v>0</v>
      </c>
      <c r="U301" s="1">
        <v>10.824800000000096</v>
      </c>
      <c r="V301" s="4" t="str">
        <f>IF(M301=[1]People!$B$5,[1]People!$A$5,IF(M301=[1]People!$B$4,[1]People!$A$4,IF(M301=[1]People!$B$3,[1]People!$A$3,IF(M301=[1]People!$B$2,[1]People!$A$2,0))))</f>
        <v>Chuck Magee</v>
      </c>
      <c r="W301" s="4" t="str">
        <f>IFERROR(INDEX([1]Returns!A:A,MATCH(B301,[1]Returns!B:B,0)),"No")</f>
        <v>No</v>
      </c>
      <c r="X301" s="11">
        <f>Data[[#This Row],[Profit]]/Data[[#This Row],[Sales]]</f>
        <v>1.0000000000000089E-2</v>
      </c>
    </row>
    <row r="302" spans="1:24" x14ac:dyDescent="0.3">
      <c r="A302" s="1">
        <v>301</v>
      </c>
      <c r="B302" t="s">
        <v>1096</v>
      </c>
      <c r="C302" s="5">
        <v>43401</v>
      </c>
      <c r="D302" s="5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3">
        <v>0</v>
      </c>
      <c r="U302" s="1">
        <v>27.316799999999997</v>
      </c>
      <c r="V302" s="4" t="str">
        <f>IF(M302=[1]People!$B$5,[1]People!$A$5,IF(M302=[1]People!$B$4,[1]People!$A$4,IF(M302=[1]People!$B$3,[1]People!$A$3,IF(M302=[1]People!$B$2,[1]People!$A$2,0))))</f>
        <v>Chuck Magee</v>
      </c>
      <c r="W302" s="4" t="str">
        <f>IFERROR(INDEX([1]Returns!A:A,MATCH(B302,[1]Returns!B:B,0)),"No")</f>
        <v>No</v>
      </c>
      <c r="X302" s="11">
        <f>Data[[#This Row],[Profit]]/Data[[#This Row],[Sales]]</f>
        <v>0.48</v>
      </c>
    </row>
    <row r="303" spans="1:24" x14ac:dyDescent="0.3">
      <c r="A303" s="1">
        <v>302</v>
      </c>
      <c r="B303" t="s">
        <v>1096</v>
      </c>
      <c r="C303" s="5">
        <v>43401</v>
      </c>
      <c r="D303" s="5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s="4" t="str">
        <f>IF(M303=[1]People!$B$5,[1]People!$A$5,IF(M303=[1]People!$B$4,[1]People!$A$4,IF(M303=[1]People!$B$3,[1]People!$A$3,IF(M303=[1]People!$B$2,[1]People!$A$2,0))))</f>
        <v>Chuck Magee</v>
      </c>
      <c r="W303" s="4" t="str">
        <f>IFERROR(INDEX([1]Returns!A:A,MATCH(B303,[1]Returns!B:B,0)),"No")</f>
        <v>No</v>
      </c>
      <c r="X303" s="11">
        <f>Data[[#This Row],[Profit]]/Data[[#This Row],[Sales]]</f>
        <v>0.48999999999999994</v>
      </c>
    </row>
    <row r="304" spans="1:24" x14ac:dyDescent="0.3">
      <c r="A304" s="1">
        <v>303</v>
      </c>
      <c r="B304" t="s">
        <v>1096</v>
      </c>
      <c r="C304" s="5">
        <v>43401</v>
      </c>
      <c r="D304" s="5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3">
        <v>0</v>
      </c>
      <c r="U304" s="1">
        <v>6.5687999999999995</v>
      </c>
      <c r="V304" s="4" t="str">
        <f>IF(M304=[1]People!$B$5,[1]People!$A$5,IF(M304=[1]People!$B$4,[1]People!$A$4,IF(M304=[1]People!$B$3,[1]People!$A$3,IF(M304=[1]People!$B$2,[1]People!$A$2,0))))</f>
        <v>Chuck Magee</v>
      </c>
      <c r="W304" s="4" t="str">
        <f>IFERROR(INDEX([1]Returns!A:A,MATCH(B304,[1]Returns!B:B,0)),"No")</f>
        <v>No</v>
      </c>
      <c r="X304" s="11">
        <f>Data[[#This Row],[Profit]]/Data[[#This Row],[Sales]]</f>
        <v>0.45999999999999996</v>
      </c>
    </row>
    <row r="305" spans="1:24" x14ac:dyDescent="0.3">
      <c r="A305" s="1">
        <v>304</v>
      </c>
      <c r="B305" t="s">
        <v>1108</v>
      </c>
      <c r="C305" s="5">
        <v>43788</v>
      </c>
      <c r="D305" s="5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s="4" t="str">
        <f>IF(M305=[1]People!$B$5,[1]People!$A$5,IF(M305=[1]People!$B$4,[1]People!$A$4,IF(M305=[1]People!$B$3,[1]People!$A$3,IF(M305=[1]People!$B$2,[1]People!$A$2,0))))</f>
        <v>Kelly Williams</v>
      </c>
      <c r="W305" s="4" t="str">
        <f>IFERROR(INDEX([1]Returns!A:A,MATCH(B305,[1]Returns!B:B,0)),"No")</f>
        <v>No</v>
      </c>
      <c r="X305" s="11">
        <f>Data[[#This Row],[Profit]]/Data[[#This Row],[Sales]]</f>
        <v>-0.6000000000000002</v>
      </c>
    </row>
    <row r="306" spans="1:24" x14ac:dyDescent="0.3">
      <c r="A306" s="1">
        <v>305</v>
      </c>
      <c r="B306" t="s">
        <v>1111</v>
      </c>
      <c r="C306" s="5">
        <v>42859</v>
      </c>
      <c r="D306" s="5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3">
        <v>0</v>
      </c>
      <c r="U306" s="1">
        <v>12.863999999999999</v>
      </c>
      <c r="V306" s="4" t="str">
        <f>IF(M306=[1]People!$B$5,[1]People!$A$5,IF(M306=[1]People!$B$4,[1]People!$A$4,IF(M306=[1]People!$B$3,[1]People!$A$3,IF(M306=[1]People!$B$2,[1]People!$A$2,0))))</f>
        <v>Chuck Magee</v>
      </c>
      <c r="W306" s="4" t="str">
        <f>IFERROR(INDEX([1]Returns!A:A,MATCH(B306,[1]Returns!B:B,0)),"No")</f>
        <v>No</v>
      </c>
      <c r="X306" s="11">
        <f>Data[[#This Row],[Profit]]/Data[[#This Row],[Sales]]</f>
        <v>0.47999999999999993</v>
      </c>
    </row>
    <row r="307" spans="1:24" x14ac:dyDescent="0.3">
      <c r="A307" s="1">
        <v>306</v>
      </c>
      <c r="B307" t="s">
        <v>1116</v>
      </c>
      <c r="C307" s="5">
        <v>42734</v>
      </c>
      <c r="D307" s="5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3">
        <v>0</v>
      </c>
      <c r="U307" s="1">
        <v>2.8535999999999988</v>
      </c>
      <c r="V307" s="4" t="str">
        <f>IF(M307=[1]People!$B$5,[1]People!$A$5,IF(M307=[1]People!$B$4,[1]People!$A$4,IF(M307=[1]People!$B$3,[1]People!$A$3,IF(M307=[1]People!$B$2,[1]People!$A$2,0))))</f>
        <v>Kelly Williams</v>
      </c>
      <c r="W307" s="4" t="str">
        <f>IFERROR(INDEX([1]Returns!A:A,MATCH(B307,[1]Returns!B:B,0)),"No")</f>
        <v>No</v>
      </c>
      <c r="X307" s="11">
        <f>Data[[#This Row],[Profit]]/Data[[#This Row],[Sales]]</f>
        <v>0.28999999999999987</v>
      </c>
    </row>
    <row r="308" spans="1:24" x14ac:dyDescent="0.3">
      <c r="A308" s="1">
        <v>307</v>
      </c>
      <c r="B308" t="s">
        <v>1120</v>
      </c>
      <c r="C308" s="5">
        <v>42522</v>
      </c>
      <c r="D308" s="5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3">
        <v>0</v>
      </c>
      <c r="U308" s="1">
        <v>20.9208</v>
      </c>
      <c r="V308" s="4" t="str">
        <f>IF(M308=[1]People!$B$5,[1]People!$A$5,IF(M308=[1]People!$B$4,[1]People!$A$4,IF(M308=[1]People!$B$3,[1]People!$A$3,IF(M308=[1]People!$B$2,[1]People!$A$2,0))))</f>
        <v>Chuck Magee</v>
      </c>
      <c r="W308" s="4" t="str">
        <f>IFERROR(INDEX([1]Returns!A:A,MATCH(B308,[1]Returns!B:B,0)),"No")</f>
        <v>No</v>
      </c>
      <c r="X308" s="11">
        <f>Data[[#This Row],[Profit]]/Data[[#This Row],[Sales]]</f>
        <v>0.45999999999999996</v>
      </c>
    </row>
    <row r="309" spans="1:24" x14ac:dyDescent="0.3">
      <c r="A309" s="1">
        <v>308</v>
      </c>
      <c r="B309" t="s">
        <v>1120</v>
      </c>
      <c r="C309" s="5">
        <v>42522</v>
      </c>
      <c r="D309" s="5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s="4" t="str">
        <f>IF(M309=[1]People!$B$5,[1]People!$A$5,IF(M309=[1]People!$B$4,[1]People!$A$4,IF(M309=[1]People!$B$3,[1]People!$A$3,IF(M309=[1]People!$B$2,[1]People!$A$2,0))))</f>
        <v>Chuck Magee</v>
      </c>
      <c r="W309" s="4" t="str">
        <f>IFERROR(INDEX([1]Returns!A:A,MATCH(B309,[1]Returns!B:B,0)),"No")</f>
        <v>No</v>
      </c>
      <c r="X309" s="11">
        <f>Data[[#This Row],[Profit]]/Data[[#This Row],[Sales]]</f>
        <v>0.28999999999999981</v>
      </c>
    </row>
    <row r="310" spans="1:24" x14ac:dyDescent="0.3">
      <c r="A310" s="1">
        <v>309</v>
      </c>
      <c r="B310" t="s">
        <v>1128</v>
      </c>
      <c r="C310" s="5">
        <v>43570</v>
      </c>
      <c r="D310" s="5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s="4" t="str">
        <f>IF(M310=[1]People!$B$5,[1]People!$A$5,IF(M310=[1]People!$B$4,[1]People!$A$4,IF(M310=[1]People!$B$3,[1]People!$A$3,IF(M310=[1]People!$B$2,[1]People!$A$2,0))))</f>
        <v>Cassandra Brandow</v>
      </c>
      <c r="W310" s="4" t="str">
        <f>IFERROR(INDEX([1]Returns!A:A,MATCH(B310,[1]Returns!B:B,0)),"No")</f>
        <v>No</v>
      </c>
      <c r="X310" s="11">
        <f>Data[[#This Row],[Profit]]/Data[[#This Row],[Sales]]</f>
        <v>0.41000000000000003</v>
      </c>
    </row>
    <row r="311" spans="1:24" x14ac:dyDescent="0.3">
      <c r="A311" s="1">
        <v>310</v>
      </c>
      <c r="B311" t="s">
        <v>1134</v>
      </c>
      <c r="C311" s="5">
        <v>43355</v>
      </c>
      <c r="D311" s="5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6">
        <v>15.136000000000003</v>
      </c>
      <c r="S311" s="1">
        <v>4</v>
      </c>
      <c r="T311" s="3">
        <v>0.2</v>
      </c>
      <c r="U311" s="1">
        <v>3.5948000000000011</v>
      </c>
      <c r="V311" s="4" t="str">
        <f>IF(M311=[1]People!$B$5,[1]People!$A$5,IF(M311=[1]People!$B$4,[1]People!$A$4,IF(M311=[1]People!$B$3,[1]People!$A$3,IF(M311=[1]People!$B$2,[1]People!$A$2,0))))</f>
        <v>Anna Andreadi</v>
      </c>
      <c r="W311" s="4" t="str">
        <f>IFERROR(INDEX([1]Returns!A:A,MATCH(B311,[1]Returns!B:B,0)),"No")</f>
        <v>No</v>
      </c>
      <c r="X311" s="11">
        <f>Data[[#This Row],[Profit]]/Data[[#This Row],[Sales]]</f>
        <v>0.23750000000000002</v>
      </c>
    </row>
    <row r="312" spans="1:24" x14ac:dyDescent="0.3">
      <c r="A312" s="1">
        <v>311</v>
      </c>
      <c r="B312" t="s">
        <v>1134</v>
      </c>
      <c r="C312" s="5">
        <v>43355</v>
      </c>
      <c r="D312" s="5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6">
        <v>466.76800000000003</v>
      </c>
      <c r="S312" s="1">
        <v>2</v>
      </c>
      <c r="T312" s="3">
        <v>0.2</v>
      </c>
      <c r="U312" s="1">
        <v>52.511399999999981</v>
      </c>
      <c r="V312" s="4" t="str">
        <f>IF(M312=[1]People!$B$5,[1]People!$A$5,IF(M312=[1]People!$B$4,[1]People!$A$4,IF(M312=[1]People!$B$3,[1]People!$A$3,IF(M312=[1]People!$B$2,[1]People!$A$2,0))))</f>
        <v>Anna Andreadi</v>
      </c>
      <c r="W312" s="4" t="str">
        <f>IFERROR(INDEX([1]Returns!A:A,MATCH(B312,[1]Returns!B:B,0)),"No")</f>
        <v>No</v>
      </c>
      <c r="X312" s="11">
        <f>Data[[#This Row],[Profit]]/Data[[#This Row],[Sales]]</f>
        <v>0.11249999999999995</v>
      </c>
    </row>
    <row r="313" spans="1:24" x14ac:dyDescent="0.3">
      <c r="A313" s="1">
        <v>312</v>
      </c>
      <c r="B313" t="s">
        <v>1134</v>
      </c>
      <c r="C313" s="5">
        <v>43355</v>
      </c>
      <c r="D313" s="5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6">
        <v>15.231999999999999</v>
      </c>
      <c r="S313" s="1">
        <v>1</v>
      </c>
      <c r="T313" s="3">
        <v>0.2</v>
      </c>
      <c r="U313" s="1">
        <v>1.7135999999999978</v>
      </c>
      <c r="V313" s="4" t="str">
        <f>IF(M313=[1]People!$B$5,[1]People!$A$5,IF(M313=[1]People!$B$4,[1]People!$A$4,IF(M313=[1]People!$B$3,[1]People!$A$3,IF(M313=[1]People!$B$2,[1]People!$A$2,0))))</f>
        <v>Anna Andreadi</v>
      </c>
      <c r="W313" s="4" t="str">
        <f>IFERROR(INDEX([1]Returns!A:A,MATCH(B313,[1]Returns!B:B,0)),"No")</f>
        <v>No</v>
      </c>
      <c r="X313" s="11">
        <f>Data[[#This Row],[Profit]]/Data[[#This Row],[Sales]]</f>
        <v>0.11249999999999986</v>
      </c>
    </row>
    <row r="314" spans="1:24" x14ac:dyDescent="0.3">
      <c r="A314" s="1">
        <v>313</v>
      </c>
      <c r="B314" t="s">
        <v>1134</v>
      </c>
      <c r="C314" s="5">
        <v>43355</v>
      </c>
      <c r="D314" s="5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6">
        <v>6.2640000000000002</v>
      </c>
      <c r="S314" s="1">
        <v>3</v>
      </c>
      <c r="T314" s="3">
        <v>0.2</v>
      </c>
      <c r="U314" s="1">
        <v>2.0358000000000001</v>
      </c>
      <c r="V314" s="4" t="str">
        <f>IF(M314=[1]People!$B$5,[1]People!$A$5,IF(M314=[1]People!$B$4,[1]People!$A$4,IF(M314=[1]People!$B$3,[1]People!$A$3,IF(M314=[1]People!$B$2,[1]People!$A$2,0))))</f>
        <v>Anna Andreadi</v>
      </c>
      <c r="W314" s="4" t="str">
        <f>IFERROR(INDEX([1]Returns!A:A,MATCH(B314,[1]Returns!B:B,0)),"No")</f>
        <v>No</v>
      </c>
      <c r="X314" s="11">
        <f>Data[[#This Row],[Profit]]/Data[[#This Row],[Sales]]</f>
        <v>0.32500000000000001</v>
      </c>
    </row>
    <row r="315" spans="1:24" x14ac:dyDescent="0.3">
      <c r="A315" s="1">
        <v>314</v>
      </c>
      <c r="B315" t="s">
        <v>1146</v>
      </c>
      <c r="C315" s="5">
        <v>42640</v>
      </c>
      <c r="D315" s="5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s="4" t="str">
        <f>IF(M315=[1]People!$B$5,[1]People!$A$5,IF(M315=[1]People!$B$4,[1]People!$A$4,IF(M315=[1]People!$B$3,[1]People!$A$3,IF(M315=[1]People!$B$2,[1]People!$A$2,0))))</f>
        <v>Chuck Magee</v>
      </c>
      <c r="W315" s="4" t="str">
        <f>IFERROR(INDEX([1]Returns!A:A,MATCH(B315,[1]Returns!B:B,0)),"No")</f>
        <v>No</v>
      </c>
      <c r="X315" s="11">
        <f>Data[[#This Row],[Profit]]/Data[[#This Row],[Sales]]</f>
        <v>0.43000000000000005</v>
      </c>
    </row>
    <row r="316" spans="1:24" x14ac:dyDescent="0.3">
      <c r="A316" s="1">
        <v>315</v>
      </c>
      <c r="B316" t="s">
        <v>1152</v>
      </c>
      <c r="C316" s="5">
        <v>42591</v>
      </c>
      <c r="D316" s="5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s="4" t="str">
        <f>IF(M316=[1]People!$B$5,[1]People!$A$5,IF(M316=[1]People!$B$4,[1]People!$A$4,IF(M316=[1]People!$B$3,[1]People!$A$3,IF(M316=[1]People!$B$2,[1]People!$A$2,0))))</f>
        <v>Cassandra Brandow</v>
      </c>
      <c r="W316" s="4" t="str">
        <f>IFERROR(INDEX([1]Returns!A:A,MATCH(B316,[1]Returns!B:B,0)),"No")</f>
        <v>No</v>
      </c>
      <c r="X316" s="11">
        <f>Data[[#This Row],[Profit]]/Data[[#This Row],[Sales]]</f>
        <v>0.12499999999999985</v>
      </c>
    </row>
    <row r="317" spans="1:24" x14ac:dyDescent="0.3">
      <c r="A317" s="1">
        <v>316</v>
      </c>
      <c r="B317" t="s">
        <v>1152</v>
      </c>
      <c r="C317" s="5">
        <v>42591</v>
      </c>
      <c r="D317" s="5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3">
        <v>0.2</v>
      </c>
      <c r="U317" s="1">
        <v>5.4432</v>
      </c>
      <c r="V317" s="4" t="str">
        <f>IF(M317=[1]People!$B$5,[1]People!$A$5,IF(M317=[1]People!$B$4,[1]People!$A$4,IF(M317=[1]People!$B$3,[1]People!$A$3,IF(M317=[1]People!$B$2,[1]People!$A$2,0))))</f>
        <v>Cassandra Brandow</v>
      </c>
      <c r="W317" s="4" t="str">
        <f>IFERROR(INDEX([1]Returns!A:A,MATCH(B317,[1]Returns!B:B,0)),"No")</f>
        <v>No</v>
      </c>
      <c r="X317" s="11">
        <f>Data[[#This Row],[Profit]]/Data[[#This Row],[Sales]]</f>
        <v>0.34999999999999992</v>
      </c>
    </row>
    <row r="318" spans="1:24" x14ac:dyDescent="0.3">
      <c r="A318" s="1">
        <v>317</v>
      </c>
      <c r="B318" t="s">
        <v>1160</v>
      </c>
      <c r="C318" s="5">
        <v>42732</v>
      </c>
      <c r="D318" s="5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s="4" t="str">
        <f>IF(M318=[1]People!$B$5,[1]People!$A$5,IF(M318=[1]People!$B$4,[1]People!$A$4,IF(M318=[1]People!$B$3,[1]People!$A$3,IF(M318=[1]People!$B$2,[1]People!$A$2,0))))</f>
        <v>Chuck Magee</v>
      </c>
      <c r="W318" s="4" t="str">
        <f>IFERROR(INDEX([1]Returns!A:A,MATCH(B318,[1]Returns!B:B,0)),"No")</f>
        <v>No</v>
      </c>
      <c r="X318" s="11">
        <f>Data[[#This Row],[Profit]]/Data[[#This Row],[Sales]]</f>
        <v>8.7499999999999939E-2</v>
      </c>
    </row>
    <row r="319" spans="1:24" x14ac:dyDescent="0.3">
      <c r="A319" s="1">
        <v>318</v>
      </c>
      <c r="B319" t="s">
        <v>1165</v>
      </c>
      <c r="C319" s="5">
        <v>42678</v>
      </c>
      <c r="D319" s="5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s="4" t="str">
        <f>IF(M319=[1]People!$B$5,[1]People!$A$5,IF(M319=[1]People!$B$4,[1]People!$A$4,IF(M319=[1]People!$B$3,[1]People!$A$3,IF(M319=[1]People!$B$2,[1]People!$A$2,0))))</f>
        <v>Chuck Magee</v>
      </c>
      <c r="W319" s="4" t="str">
        <f>IFERROR(INDEX([1]Returns!A:A,MATCH(B319,[1]Returns!B:B,0)),"No")</f>
        <v>No</v>
      </c>
      <c r="X319" s="11">
        <f>Data[[#This Row],[Profit]]/Data[[#This Row],[Sales]]</f>
        <v>0.17777777777777781</v>
      </c>
    </row>
    <row r="320" spans="1:24" x14ac:dyDescent="0.3">
      <c r="A320" s="1">
        <v>319</v>
      </c>
      <c r="B320" t="s">
        <v>1165</v>
      </c>
      <c r="C320" s="5">
        <v>42678</v>
      </c>
      <c r="D320" s="5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3">
        <v>0</v>
      </c>
      <c r="U320" s="1">
        <v>1995.99</v>
      </c>
      <c r="V320" s="4" t="str">
        <f>IF(M320=[1]People!$B$5,[1]People!$A$5,IF(M320=[1]People!$B$4,[1]People!$A$4,IF(M320=[1]People!$B$3,[1]People!$A$3,IF(M320=[1]People!$B$2,[1]People!$A$2,0))))</f>
        <v>Chuck Magee</v>
      </c>
      <c r="W320" s="4" t="str">
        <f>IFERROR(INDEX([1]Returns!A:A,MATCH(B320,[1]Returns!B:B,0)),"No")</f>
        <v>No</v>
      </c>
      <c r="X320" s="11">
        <f>Data[[#This Row],[Profit]]/Data[[#This Row],[Sales]]</f>
        <v>0.5</v>
      </c>
    </row>
    <row r="321" spans="1:24" x14ac:dyDescent="0.3">
      <c r="A321" s="1">
        <v>320</v>
      </c>
      <c r="B321" t="s">
        <v>1165</v>
      </c>
      <c r="C321" s="5">
        <v>42678</v>
      </c>
      <c r="D321" s="5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3">
        <v>0</v>
      </c>
      <c r="U321" s="1">
        <v>80.022599999999997</v>
      </c>
      <c r="V321" s="4" t="str">
        <f>IF(M321=[1]People!$B$5,[1]People!$A$5,IF(M321=[1]People!$B$4,[1]People!$A$4,IF(M321=[1]People!$B$3,[1]People!$A$3,IF(M321=[1]People!$B$2,[1]People!$A$2,0))))</f>
        <v>Chuck Magee</v>
      </c>
      <c r="W321" s="4" t="str">
        <f>IFERROR(INDEX([1]Returns!A:A,MATCH(B321,[1]Returns!B:B,0)),"No")</f>
        <v>No</v>
      </c>
      <c r="X321" s="11">
        <f>Data[[#This Row],[Profit]]/Data[[#This Row],[Sales]]</f>
        <v>0.28999999999999998</v>
      </c>
    </row>
    <row r="322" spans="1:24" x14ac:dyDescent="0.3">
      <c r="A322" s="1">
        <v>321</v>
      </c>
      <c r="B322" t="s">
        <v>1165</v>
      </c>
      <c r="C322" s="5">
        <v>42678</v>
      </c>
      <c r="D322" s="5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3">
        <v>0</v>
      </c>
      <c r="U322" s="1">
        <v>129.6</v>
      </c>
      <c r="V322" s="4" t="str">
        <f>IF(M322=[1]People!$B$5,[1]People!$A$5,IF(M322=[1]People!$B$4,[1]People!$A$4,IF(M322=[1]People!$B$3,[1]People!$A$3,IF(M322=[1]People!$B$2,[1]People!$A$2,0))))</f>
        <v>Chuck Magee</v>
      </c>
      <c r="W322" s="4" t="str">
        <f>IFERROR(INDEX([1]Returns!A:A,MATCH(B322,[1]Returns!B:B,0)),"No")</f>
        <v>No</v>
      </c>
      <c r="X322" s="11">
        <f>Data[[#This Row],[Profit]]/Data[[#This Row],[Sales]]</f>
        <v>0.36</v>
      </c>
    </row>
    <row r="323" spans="1:24" x14ac:dyDescent="0.3">
      <c r="A323" s="1">
        <v>322</v>
      </c>
      <c r="B323" t="s">
        <v>1165</v>
      </c>
      <c r="C323" s="5">
        <v>42678</v>
      </c>
      <c r="D323" s="5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3">
        <v>0</v>
      </c>
      <c r="U323" s="1">
        <v>13.070999999999998</v>
      </c>
      <c r="V323" s="4" t="str">
        <f>IF(M323=[1]People!$B$5,[1]People!$A$5,IF(M323=[1]People!$B$4,[1]People!$A$4,IF(M323=[1]People!$B$3,[1]People!$A$3,IF(M323=[1]People!$B$2,[1]People!$A$2,0))))</f>
        <v>Chuck Magee</v>
      </c>
      <c r="W323" s="4" t="str">
        <f>IFERROR(INDEX([1]Returns!A:A,MATCH(B323,[1]Returns!B:B,0)),"No")</f>
        <v>No</v>
      </c>
      <c r="X323" s="11">
        <f>Data[[#This Row],[Profit]]/Data[[#This Row],[Sales]]</f>
        <v>0.29999999999999993</v>
      </c>
    </row>
    <row r="324" spans="1:24" x14ac:dyDescent="0.3">
      <c r="A324" s="1">
        <v>323</v>
      </c>
      <c r="B324" t="s">
        <v>1174</v>
      </c>
      <c r="C324" s="5">
        <v>42632</v>
      </c>
      <c r="D324" s="5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6">
        <v>7.16</v>
      </c>
      <c r="S324" s="1">
        <v>2</v>
      </c>
      <c r="T324" s="3">
        <v>0</v>
      </c>
      <c r="U324" s="1">
        <v>3.58</v>
      </c>
      <c r="V324" s="4" t="str">
        <f>IF(M324=[1]People!$B$5,[1]People!$A$5,IF(M324=[1]People!$B$4,[1]People!$A$4,IF(M324=[1]People!$B$3,[1]People!$A$3,IF(M324=[1]People!$B$2,[1]People!$A$2,0))))</f>
        <v>Anna Andreadi</v>
      </c>
      <c r="W324" s="4" t="str">
        <f>IFERROR(INDEX([1]Returns!A:A,MATCH(B324,[1]Returns!B:B,0)),"No")</f>
        <v>No</v>
      </c>
      <c r="X324" s="11">
        <f>Data[[#This Row],[Profit]]/Data[[#This Row],[Sales]]</f>
        <v>0.5</v>
      </c>
    </row>
    <row r="325" spans="1:24" x14ac:dyDescent="0.3">
      <c r="A325" s="1">
        <v>324</v>
      </c>
      <c r="B325" t="s">
        <v>1180</v>
      </c>
      <c r="C325" s="5">
        <v>43213</v>
      </c>
      <c r="D325" s="5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6">
        <v>251.52</v>
      </c>
      <c r="S325" s="1">
        <v>6</v>
      </c>
      <c r="T325" s="3">
        <v>0.2</v>
      </c>
      <c r="U325" s="1">
        <v>81.744</v>
      </c>
      <c r="V325" s="4" t="str">
        <f>IF(M325=[1]People!$B$5,[1]People!$A$5,IF(M325=[1]People!$B$4,[1]People!$A$4,IF(M325=[1]People!$B$3,[1]People!$A$3,IF(M325=[1]People!$B$2,[1]People!$A$2,0))))</f>
        <v>Anna Andreadi</v>
      </c>
      <c r="W325" s="4" t="str">
        <f>IFERROR(INDEX([1]Returns!A:A,MATCH(B325,[1]Returns!B:B,0)),"No")</f>
        <v>Yes</v>
      </c>
      <c r="X325" s="11">
        <f>Data[[#This Row],[Profit]]/Data[[#This Row],[Sales]]</f>
        <v>0.32500000000000001</v>
      </c>
    </row>
    <row r="326" spans="1:24" x14ac:dyDescent="0.3">
      <c r="A326" s="1">
        <v>325</v>
      </c>
      <c r="B326" t="s">
        <v>1180</v>
      </c>
      <c r="C326" s="5">
        <v>43213</v>
      </c>
      <c r="D326" s="5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6">
        <v>99.99</v>
      </c>
      <c r="S326" s="1">
        <v>1</v>
      </c>
      <c r="T326" s="3">
        <v>0</v>
      </c>
      <c r="U326" s="1">
        <v>34.996499999999997</v>
      </c>
      <c r="V326" s="4" t="str">
        <f>IF(M326=[1]People!$B$5,[1]People!$A$5,IF(M326=[1]People!$B$4,[1]People!$A$4,IF(M326=[1]People!$B$3,[1]People!$A$3,IF(M326=[1]People!$B$2,[1]People!$A$2,0))))</f>
        <v>Anna Andreadi</v>
      </c>
      <c r="W326" s="4" t="str">
        <f>IFERROR(INDEX([1]Returns!A:A,MATCH(B326,[1]Returns!B:B,0)),"No")</f>
        <v>Yes</v>
      </c>
      <c r="X326" s="11">
        <f>Data[[#This Row],[Profit]]/Data[[#This Row],[Sales]]</f>
        <v>0.35</v>
      </c>
    </row>
    <row r="327" spans="1:24" x14ac:dyDescent="0.3">
      <c r="A327" s="1">
        <v>326</v>
      </c>
      <c r="B327" t="s">
        <v>1186</v>
      </c>
      <c r="C327" s="5">
        <v>43772</v>
      </c>
      <c r="D327" s="5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s="4" t="str">
        <f>IF(M327=[1]People!$B$5,[1]People!$A$5,IF(M327=[1]People!$B$4,[1]People!$A$4,IF(M327=[1]People!$B$3,[1]People!$A$3,IF(M327=[1]People!$B$2,[1]People!$A$2,0))))</f>
        <v>Cassandra Brandow</v>
      </c>
      <c r="W327" s="4" t="str">
        <f>IFERROR(INDEX([1]Returns!A:A,MATCH(B327,[1]Returns!B:B,0)),"No")</f>
        <v>No</v>
      </c>
      <c r="X327" s="11">
        <f>Data[[#This Row],[Profit]]/Data[[#This Row],[Sales]]</f>
        <v>6.2499999999999938E-2</v>
      </c>
    </row>
    <row r="328" spans="1:24" x14ac:dyDescent="0.3">
      <c r="A328" s="1">
        <v>327</v>
      </c>
      <c r="B328" t="s">
        <v>1192</v>
      </c>
      <c r="C328" s="5">
        <v>43342</v>
      </c>
      <c r="D328" s="5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s="4" t="str">
        <f>IF(M328=[1]People!$B$5,[1]People!$A$5,IF(M328=[1]People!$B$4,[1]People!$A$4,IF(M328=[1]People!$B$3,[1]People!$A$3,IF(M328=[1]People!$B$2,[1]People!$A$2,0))))</f>
        <v>Chuck Magee</v>
      </c>
      <c r="W328" s="4" t="str">
        <f>IFERROR(INDEX([1]Returns!A:A,MATCH(B328,[1]Returns!B:B,0)),"No")</f>
        <v>No</v>
      </c>
      <c r="X328" s="11">
        <f>Data[[#This Row],[Profit]]/Data[[#This Row],[Sales]]</f>
        <v>-0.23333333333333331</v>
      </c>
    </row>
    <row r="329" spans="1:24" x14ac:dyDescent="0.3">
      <c r="A329" s="1">
        <v>328</v>
      </c>
      <c r="B329" t="s">
        <v>1192</v>
      </c>
      <c r="C329" s="5">
        <v>43342</v>
      </c>
      <c r="D329" s="5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s="4" t="str">
        <f>IF(M329=[1]People!$B$5,[1]People!$A$5,IF(M329=[1]People!$B$4,[1]People!$A$4,IF(M329=[1]People!$B$3,[1]People!$A$3,IF(M329=[1]People!$B$2,[1]People!$A$2,0))))</f>
        <v>Chuck Magee</v>
      </c>
      <c r="W329" s="4" t="str">
        <f>IFERROR(INDEX([1]Returns!A:A,MATCH(B329,[1]Returns!B:B,0)),"No")</f>
        <v>No</v>
      </c>
      <c r="X329" s="11">
        <f>Data[[#This Row],[Profit]]/Data[[#This Row],[Sales]]</f>
        <v>6.2499999999999986E-2</v>
      </c>
    </row>
    <row r="330" spans="1:24" x14ac:dyDescent="0.3">
      <c r="A330" s="1">
        <v>329</v>
      </c>
      <c r="B330" t="s">
        <v>1192</v>
      </c>
      <c r="C330" s="5">
        <v>43342</v>
      </c>
      <c r="D330" s="5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s="4" t="str">
        <f>IF(M330=[1]People!$B$5,[1]People!$A$5,IF(M330=[1]People!$B$4,[1]People!$A$4,IF(M330=[1]People!$B$3,[1]People!$A$3,IF(M330=[1]People!$B$2,[1]People!$A$2,0))))</f>
        <v>Chuck Magee</v>
      </c>
      <c r="W330" s="4" t="str">
        <f>IFERROR(INDEX([1]Returns!A:A,MATCH(B330,[1]Returns!B:B,0)),"No")</f>
        <v>No</v>
      </c>
      <c r="X330" s="11">
        <f>Data[[#This Row],[Profit]]/Data[[#This Row],[Sales]]</f>
        <v>-0.32857142857142868</v>
      </c>
    </row>
    <row r="331" spans="1:24" x14ac:dyDescent="0.3">
      <c r="A331" s="1">
        <v>330</v>
      </c>
      <c r="B331" t="s">
        <v>1192</v>
      </c>
      <c r="C331" s="5">
        <v>43342</v>
      </c>
      <c r="D331" s="5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s="4" t="str">
        <f>IF(M331=[1]People!$B$5,[1]People!$A$5,IF(M331=[1]People!$B$4,[1]People!$A$4,IF(M331=[1]People!$B$3,[1]People!$A$3,IF(M331=[1]People!$B$2,[1]People!$A$2,0))))</f>
        <v>Chuck Magee</v>
      </c>
      <c r="W331" s="4" t="str">
        <f>IFERROR(INDEX([1]Returns!A:A,MATCH(B331,[1]Returns!B:B,0)),"No")</f>
        <v>No</v>
      </c>
      <c r="X331" s="11">
        <f>Data[[#This Row],[Profit]]/Data[[#This Row],[Sales]]</f>
        <v>0.33749999999999986</v>
      </c>
    </row>
    <row r="332" spans="1:24" x14ac:dyDescent="0.3">
      <c r="A332" s="1">
        <v>331</v>
      </c>
      <c r="B332" t="s">
        <v>1192</v>
      </c>
      <c r="C332" s="5">
        <v>43342</v>
      </c>
      <c r="D332" s="5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s="4" t="str">
        <f>IF(M332=[1]People!$B$5,[1]People!$A$5,IF(M332=[1]People!$B$4,[1]People!$A$4,IF(M332=[1]People!$B$3,[1]People!$A$3,IF(M332=[1]People!$B$2,[1]People!$A$2,0))))</f>
        <v>Chuck Magee</v>
      </c>
      <c r="W332" s="4" t="str">
        <f>IFERROR(INDEX([1]Returns!A:A,MATCH(B332,[1]Returns!B:B,0)),"No")</f>
        <v>No</v>
      </c>
      <c r="X332" s="11">
        <f>Data[[#This Row],[Profit]]/Data[[#This Row],[Sales]]</f>
        <v>-0.73333333333333328</v>
      </c>
    </row>
    <row r="333" spans="1:24" x14ac:dyDescent="0.3">
      <c r="A333" s="1">
        <v>332</v>
      </c>
      <c r="B333" t="s">
        <v>1205</v>
      </c>
      <c r="C333" s="5">
        <v>43215</v>
      </c>
      <c r="D333" s="5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3">
        <v>0.4</v>
      </c>
      <c r="U333" s="1">
        <v>-20.700000000000003</v>
      </c>
      <c r="V333" s="4" t="str">
        <f>IF(M333=[1]People!$B$5,[1]People!$A$5,IF(M333=[1]People!$B$4,[1]People!$A$4,IF(M333=[1]People!$B$3,[1]People!$A$3,IF(M333=[1]People!$B$2,[1]People!$A$2,0))))</f>
        <v>Chuck Magee</v>
      </c>
      <c r="W333" s="4" t="str">
        <f>IFERROR(INDEX([1]Returns!A:A,MATCH(B333,[1]Returns!B:B,0)),"No")</f>
        <v>No</v>
      </c>
      <c r="X333" s="11">
        <f>Data[[#This Row],[Profit]]/Data[[#This Row],[Sales]]</f>
        <v>-0.25000000000000006</v>
      </c>
    </row>
    <row r="334" spans="1:24" x14ac:dyDescent="0.3">
      <c r="A334" s="1">
        <v>333</v>
      </c>
      <c r="B334" t="s">
        <v>1205</v>
      </c>
      <c r="C334" s="5">
        <v>43215</v>
      </c>
      <c r="D334" s="5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s="4" t="str">
        <f>IF(M334=[1]People!$B$5,[1]People!$A$5,IF(M334=[1]People!$B$4,[1]People!$A$4,IF(M334=[1]People!$B$3,[1]People!$A$3,IF(M334=[1]People!$B$2,[1]People!$A$2,0))))</f>
        <v>Chuck Magee</v>
      </c>
      <c r="W334" s="4" t="str">
        <f>IFERROR(INDEX([1]Returns!A:A,MATCH(B334,[1]Returns!B:B,0)),"No")</f>
        <v>No</v>
      </c>
      <c r="X334" s="11">
        <f>Data[[#This Row],[Profit]]/Data[[#This Row],[Sales]]</f>
        <v>-0.6666666666666663</v>
      </c>
    </row>
    <row r="335" spans="1:24" x14ac:dyDescent="0.3">
      <c r="A335" s="1">
        <v>334</v>
      </c>
      <c r="B335" t="s">
        <v>1205</v>
      </c>
      <c r="C335" s="5">
        <v>43215</v>
      </c>
      <c r="D335" s="5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s="4" t="str">
        <f>IF(M335=[1]People!$B$5,[1]People!$A$5,IF(M335=[1]People!$B$4,[1]People!$A$4,IF(M335=[1]People!$B$3,[1]People!$A$3,IF(M335=[1]People!$B$2,[1]People!$A$2,0))))</f>
        <v>Chuck Magee</v>
      </c>
      <c r="W335" s="4" t="str">
        <f>IFERROR(INDEX([1]Returns!A:A,MATCH(B335,[1]Returns!B:B,0)),"No")</f>
        <v>No</v>
      </c>
      <c r="X335" s="11">
        <f>Data[[#This Row],[Profit]]/Data[[#This Row],[Sales]]</f>
        <v>-0.69999999999999973</v>
      </c>
    </row>
    <row r="336" spans="1:24" x14ac:dyDescent="0.3">
      <c r="A336" s="1">
        <v>335</v>
      </c>
      <c r="B336" t="s">
        <v>1214</v>
      </c>
      <c r="C336" s="5">
        <v>42979</v>
      </c>
      <c r="D336" s="5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6">
        <v>4.7520000000000007</v>
      </c>
      <c r="S336" s="1">
        <v>1</v>
      </c>
      <c r="T336" s="3">
        <v>0.2</v>
      </c>
      <c r="U336" s="1">
        <v>1.6037999999999997</v>
      </c>
      <c r="V336" s="4" t="str">
        <f>IF(M336=[1]People!$B$5,[1]People!$A$5,IF(M336=[1]People!$B$4,[1]People!$A$4,IF(M336=[1]People!$B$3,[1]People!$A$3,IF(M336=[1]People!$B$2,[1]People!$A$2,0))))</f>
        <v>Anna Andreadi</v>
      </c>
      <c r="W336" s="4" t="str">
        <f>IFERROR(INDEX([1]Returns!A:A,MATCH(B336,[1]Returns!B:B,0)),"No")</f>
        <v>No</v>
      </c>
      <c r="X336" s="11">
        <f>Data[[#This Row],[Profit]]/Data[[#This Row],[Sales]]</f>
        <v>0.33749999999999986</v>
      </c>
    </row>
    <row r="337" spans="1:24" x14ac:dyDescent="0.3">
      <c r="A337" s="1">
        <v>336</v>
      </c>
      <c r="B337" t="s">
        <v>1214</v>
      </c>
      <c r="C337" s="5">
        <v>42979</v>
      </c>
      <c r="D337" s="5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6">
        <v>959.98400000000004</v>
      </c>
      <c r="S337" s="1">
        <v>2</v>
      </c>
      <c r="T337" s="3">
        <v>0.2</v>
      </c>
      <c r="U337" s="1">
        <v>335.99440000000004</v>
      </c>
      <c r="V337" s="4" t="str">
        <f>IF(M337=[1]People!$B$5,[1]People!$A$5,IF(M337=[1]People!$B$4,[1]People!$A$4,IF(M337=[1]People!$B$3,[1]People!$A$3,IF(M337=[1]People!$B$2,[1]People!$A$2,0))))</f>
        <v>Anna Andreadi</v>
      </c>
      <c r="W337" s="4" t="str">
        <f>IFERROR(INDEX([1]Returns!A:A,MATCH(B337,[1]Returns!B:B,0)),"No")</f>
        <v>No</v>
      </c>
      <c r="X337" s="11">
        <f>Data[[#This Row],[Profit]]/Data[[#This Row],[Sales]]</f>
        <v>0.35000000000000003</v>
      </c>
    </row>
    <row r="338" spans="1:24" x14ac:dyDescent="0.3">
      <c r="A338" s="1">
        <v>337</v>
      </c>
      <c r="B338" t="s">
        <v>1214</v>
      </c>
      <c r="C338" s="5">
        <v>42979</v>
      </c>
      <c r="D338" s="5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6">
        <v>14.368000000000002</v>
      </c>
      <c r="S338" s="1">
        <v>4</v>
      </c>
      <c r="T338" s="3">
        <v>0.2</v>
      </c>
      <c r="U338" s="1">
        <v>4.4899999999999984</v>
      </c>
      <c r="V338" s="4" t="str">
        <f>IF(M338=[1]People!$B$5,[1]People!$A$5,IF(M338=[1]People!$B$4,[1]People!$A$4,IF(M338=[1]People!$B$3,[1]People!$A$3,IF(M338=[1]People!$B$2,[1]People!$A$2,0))))</f>
        <v>Anna Andreadi</v>
      </c>
      <c r="W338" s="4" t="str">
        <f>IFERROR(INDEX([1]Returns!A:A,MATCH(B338,[1]Returns!B:B,0)),"No")</f>
        <v>No</v>
      </c>
      <c r="X338" s="11">
        <f>Data[[#This Row],[Profit]]/Data[[#This Row],[Sales]]</f>
        <v>0.31249999999999983</v>
      </c>
    </row>
    <row r="339" spans="1:24" x14ac:dyDescent="0.3">
      <c r="A339" s="1">
        <v>338</v>
      </c>
      <c r="B339" t="s">
        <v>1224</v>
      </c>
      <c r="C339" s="5">
        <v>42563</v>
      </c>
      <c r="D339" s="5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6">
        <v>7.7120000000000006</v>
      </c>
      <c r="S339" s="1">
        <v>2</v>
      </c>
      <c r="T339" s="3">
        <v>0.2</v>
      </c>
      <c r="U339" s="1">
        <v>2.7956000000000003</v>
      </c>
      <c r="V339" s="4" t="str">
        <f>IF(M339=[1]People!$B$5,[1]People!$A$5,IF(M339=[1]People!$B$4,[1]People!$A$4,IF(M339=[1]People!$B$3,[1]People!$A$3,IF(M339=[1]People!$B$2,[1]People!$A$2,0))))</f>
        <v>Anna Andreadi</v>
      </c>
      <c r="W339" s="4" t="str">
        <f>IFERROR(INDEX([1]Returns!A:A,MATCH(B339,[1]Returns!B:B,0)),"No")</f>
        <v>No</v>
      </c>
      <c r="X339" s="11">
        <f>Data[[#This Row],[Profit]]/Data[[#This Row],[Sales]]</f>
        <v>0.36249999999999999</v>
      </c>
    </row>
    <row r="340" spans="1:24" x14ac:dyDescent="0.3">
      <c r="A340" s="1">
        <v>339</v>
      </c>
      <c r="B340" t="s">
        <v>1224</v>
      </c>
      <c r="C340" s="5">
        <v>42563</v>
      </c>
      <c r="D340" s="5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6">
        <v>698.35200000000009</v>
      </c>
      <c r="S340" s="1">
        <v>3</v>
      </c>
      <c r="T340" s="3">
        <v>0.2</v>
      </c>
      <c r="U340" s="1">
        <v>-17.458800000000053</v>
      </c>
      <c r="V340" s="4" t="str">
        <f>IF(M340=[1]People!$B$5,[1]People!$A$5,IF(M340=[1]People!$B$4,[1]People!$A$4,IF(M340=[1]People!$B$3,[1]People!$A$3,IF(M340=[1]People!$B$2,[1]People!$A$2,0))))</f>
        <v>Anna Andreadi</v>
      </c>
      <c r="W340" s="4" t="str">
        <f>IFERROR(INDEX([1]Returns!A:A,MATCH(B340,[1]Returns!B:B,0)),"No")</f>
        <v>No</v>
      </c>
      <c r="X340" s="11">
        <f>Data[[#This Row],[Profit]]/Data[[#This Row],[Sales]]</f>
        <v>-2.5000000000000074E-2</v>
      </c>
    </row>
    <row r="341" spans="1:24" x14ac:dyDescent="0.3">
      <c r="A341" s="1">
        <v>340</v>
      </c>
      <c r="B341" t="s">
        <v>1231</v>
      </c>
      <c r="C341" s="5">
        <v>42908</v>
      </c>
      <c r="D341" s="5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6">
        <v>4.96</v>
      </c>
      <c r="S341" s="1">
        <v>4</v>
      </c>
      <c r="T341" s="3">
        <v>0</v>
      </c>
      <c r="U341" s="1">
        <v>2.3311999999999999</v>
      </c>
      <c r="V341" s="4" t="str">
        <f>IF(M341=[1]People!$B$5,[1]People!$A$5,IF(M341=[1]People!$B$4,[1]People!$A$4,IF(M341=[1]People!$B$3,[1]People!$A$3,IF(M341=[1]People!$B$2,[1]People!$A$2,0))))</f>
        <v>Anna Andreadi</v>
      </c>
      <c r="W341" s="4" t="str">
        <f>IFERROR(INDEX([1]Returns!A:A,MATCH(B341,[1]Returns!B:B,0)),"No")</f>
        <v>No</v>
      </c>
      <c r="X341" s="11">
        <f>Data[[#This Row],[Profit]]/Data[[#This Row],[Sales]]</f>
        <v>0.47</v>
      </c>
    </row>
    <row r="342" spans="1:24" x14ac:dyDescent="0.3">
      <c r="A342" s="1">
        <v>341</v>
      </c>
      <c r="B342" t="s">
        <v>1235</v>
      </c>
      <c r="C342" s="5">
        <v>42473</v>
      </c>
      <c r="D342" s="5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s="4" t="str">
        <f>IF(M342=[1]People!$B$5,[1]People!$A$5,IF(M342=[1]People!$B$4,[1]People!$A$4,IF(M342=[1]People!$B$3,[1]People!$A$3,IF(M342=[1]People!$B$2,[1]People!$A$2,0))))</f>
        <v>Chuck Magee</v>
      </c>
      <c r="W342" s="4" t="str">
        <f>IFERROR(INDEX([1]Returns!A:A,MATCH(B342,[1]Returns!B:B,0)),"No")</f>
        <v>No</v>
      </c>
      <c r="X342" s="11">
        <f>Data[[#This Row],[Profit]]/Data[[#This Row],[Sales]]</f>
        <v>6.2499999999999875E-2</v>
      </c>
    </row>
    <row r="343" spans="1:24" x14ac:dyDescent="0.3">
      <c r="A343" s="1">
        <v>342</v>
      </c>
      <c r="B343" t="s">
        <v>1235</v>
      </c>
      <c r="C343" s="5">
        <v>42473</v>
      </c>
      <c r="D343" s="5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s="4" t="str">
        <f>IF(M343=[1]People!$B$5,[1]People!$A$5,IF(M343=[1]People!$B$4,[1]People!$A$4,IF(M343=[1]People!$B$3,[1]People!$A$3,IF(M343=[1]People!$B$2,[1]People!$A$2,0))))</f>
        <v>Chuck Magee</v>
      </c>
      <c r="W343" s="4" t="str">
        <f>IFERROR(INDEX([1]Returns!A:A,MATCH(B343,[1]Returns!B:B,0)),"No")</f>
        <v>No</v>
      </c>
      <c r="X343" s="11">
        <f>Data[[#This Row],[Profit]]/Data[[#This Row],[Sales]]</f>
        <v>-0.7999999999999996</v>
      </c>
    </row>
    <row r="344" spans="1:24" x14ac:dyDescent="0.3">
      <c r="A344" s="1">
        <v>343</v>
      </c>
      <c r="B344" t="s">
        <v>1235</v>
      </c>
      <c r="C344" s="5">
        <v>42473</v>
      </c>
      <c r="D344" s="5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s="4" t="str">
        <f>IF(M344=[1]People!$B$5,[1]People!$A$5,IF(M344=[1]People!$B$4,[1]People!$A$4,IF(M344=[1]People!$B$3,[1]People!$A$3,IF(M344=[1]People!$B$2,[1]People!$A$2,0))))</f>
        <v>Chuck Magee</v>
      </c>
      <c r="W344" s="4" t="str">
        <f>IFERROR(INDEX([1]Returns!A:A,MATCH(B344,[1]Returns!B:B,0)),"No")</f>
        <v>No</v>
      </c>
      <c r="X344" s="11">
        <f>Data[[#This Row],[Profit]]/Data[[#This Row],[Sales]]</f>
        <v>0.3249999999999999</v>
      </c>
    </row>
    <row r="345" spans="1:24" x14ac:dyDescent="0.3">
      <c r="A345" s="1">
        <v>344</v>
      </c>
      <c r="B345" t="s">
        <v>1235</v>
      </c>
      <c r="C345" s="5">
        <v>42473</v>
      </c>
      <c r="D345" s="5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s="4" t="str">
        <f>IF(M345=[1]People!$B$5,[1]People!$A$5,IF(M345=[1]People!$B$4,[1]People!$A$4,IF(M345=[1]People!$B$3,[1]People!$A$3,IF(M345=[1]People!$B$2,[1]People!$A$2,0))))</f>
        <v>Chuck Magee</v>
      </c>
      <c r="W345" s="4" t="str">
        <f>IFERROR(INDEX([1]Returns!A:A,MATCH(B345,[1]Returns!B:B,0)),"No")</f>
        <v>No</v>
      </c>
      <c r="X345" s="11">
        <f>Data[[#This Row],[Profit]]/Data[[#This Row],[Sales]]</f>
        <v>0.11666666666666653</v>
      </c>
    </row>
    <row r="346" spans="1:24" x14ac:dyDescent="0.3">
      <c r="A346" s="1">
        <v>345</v>
      </c>
      <c r="B346" t="s">
        <v>1240</v>
      </c>
      <c r="C346" s="5">
        <v>43089</v>
      </c>
      <c r="D346" s="5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s="4" t="str">
        <f>IF(M346=[1]People!$B$5,[1]People!$A$5,IF(M346=[1]People!$B$4,[1]People!$A$4,IF(M346=[1]People!$B$3,[1]People!$A$3,IF(M346=[1]People!$B$2,[1]People!$A$2,0))))</f>
        <v>Kelly Williams</v>
      </c>
      <c r="W346" s="4" t="str">
        <f>IFERROR(INDEX([1]Returns!A:A,MATCH(B346,[1]Returns!B:B,0)),"No")</f>
        <v>No</v>
      </c>
      <c r="X346" s="11">
        <f>Data[[#This Row],[Profit]]/Data[[#This Row],[Sales]]</f>
        <v>-2.5000000000000144E-2</v>
      </c>
    </row>
    <row r="347" spans="1:24" x14ac:dyDescent="0.3">
      <c r="A347" s="1">
        <v>346</v>
      </c>
      <c r="B347" t="s">
        <v>1242</v>
      </c>
      <c r="C347" s="5">
        <v>43631</v>
      </c>
      <c r="D347" s="5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6">
        <v>47.975999999999999</v>
      </c>
      <c r="S347" s="1">
        <v>3</v>
      </c>
      <c r="T347" s="3">
        <v>0.2</v>
      </c>
      <c r="U347" s="1">
        <v>4.7976000000000028</v>
      </c>
      <c r="V347" s="4" t="str">
        <f>IF(M347=[1]People!$B$5,[1]People!$A$5,IF(M347=[1]People!$B$4,[1]People!$A$4,IF(M347=[1]People!$B$3,[1]People!$A$3,IF(M347=[1]People!$B$2,[1]People!$A$2,0))))</f>
        <v>Anna Andreadi</v>
      </c>
      <c r="W347" s="4" t="str">
        <f>IFERROR(INDEX([1]Returns!A:A,MATCH(B347,[1]Returns!B:B,0)),"No")</f>
        <v>No</v>
      </c>
      <c r="X347" s="11">
        <f>Data[[#This Row],[Profit]]/Data[[#This Row],[Sales]]</f>
        <v>0.10000000000000006</v>
      </c>
    </row>
    <row r="348" spans="1:24" x14ac:dyDescent="0.3">
      <c r="A348" s="1">
        <v>347</v>
      </c>
      <c r="B348" t="s">
        <v>1245</v>
      </c>
      <c r="C348" s="5">
        <v>43654</v>
      </c>
      <c r="D348" s="5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s="4" t="str">
        <f>IF(M348=[1]People!$B$5,[1]People!$A$5,IF(M348=[1]People!$B$4,[1]People!$A$4,IF(M348=[1]People!$B$3,[1]People!$A$3,IF(M348=[1]People!$B$2,[1]People!$A$2,0))))</f>
        <v>Chuck Magee</v>
      </c>
      <c r="W348" s="4" t="str">
        <f>IFERROR(INDEX([1]Returns!A:A,MATCH(B348,[1]Returns!B:B,0)),"No")</f>
        <v>No</v>
      </c>
      <c r="X348" s="11">
        <f>Data[[#This Row],[Profit]]/Data[[#This Row],[Sales]]</f>
        <v>0.41000000000000003</v>
      </c>
    </row>
    <row r="349" spans="1:24" x14ac:dyDescent="0.3">
      <c r="A349" s="1">
        <v>348</v>
      </c>
      <c r="B349" t="s">
        <v>1245</v>
      </c>
      <c r="C349" s="5">
        <v>43654</v>
      </c>
      <c r="D349" s="5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3">
        <v>0</v>
      </c>
      <c r="U349" s="1">
        <v>11.543199999999999</v>
      </c>
      <c r="V349" s="4" t="str">
        <f>IF(M349=[1]People!$B$5,[1]People!$A$5,IF(M349=[1]People!$B$4,[1]People!$A$4,IF(M349=[1]People!$B$3,[1]People!$A$3,IF(M349=[1]People!$B$2,[1]People!$A$2,0))))</f>
        <v>Chuck Magee</v>
      </c>
      <c r="W349" s="4" t="str">
        <f>IFERROR(INDEX([1]Returns!A:A,MATCH(B349,[1]Returns!B:B,0)),"No")</f>
        <v>No</v>
      </c>
      <c r="X349" s="11">
        <f>Data[[#This Row],[Profit]]/Data[[#This Row],[Sales]]</f>
        <v>0.47</v>
      </c>
    </row>
    <row r="350" spans="1:24" x14ac:dyDescent="0.3">
      <c r="A350" s="1">
        <v>349</v>
      </c>
      <c r="B350" t="s">
        <v>1245</v>
      </c>
      <c r="C350" s="5">
        <v>43654</v>
      </c>
      <c r="D350" s="5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3">
        <v>0</v>
      </c>
      <c r="U350" s="1">
        <v>4.1471999999999998</v>
      </c>
      <c r="V350" s="4" t="str">
        <f>IF(M350=[1]People!$B$5,[1]People!$A$5,IF(M350=[1]People!$B$4,[1]People!$A$4,IF(M350=[1]People!$B$3,[1]People!$A$3,IF(M350=[1]People!$B$2,[1]People!$A$2,0))))</f>
        <v>Chuck Magee</v>
      </c>
      <c r="W350" s="4" t="str">
        <f>IFERROR(INDEX([1]Returns!A:A,MATCH(B350,[1]Returns!B:B,0)),"No")</f>
        <v>No</v>
      </c>
      <c r="X350" s="11">
        <f>Data[[#This Row],[Profit]]/Data[[#This Row],[Sales]]</f>
        <v>0.31999999999999995</v>
      </c>
    </row>
    <row r="351" spans="1:24" x14ac:dyDescent="0.3">
      <c r="A351" s="1">
        <v>350</v>
      </c>
      <c r="B351" t="s">
        <v>1252</v>
      </c>
      <c r="C351" s="5">
        <v>43344</v>
      </c>
      <c r="D351" s="5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3">
        <v>0</v>
      </c>
      <c r="U351" s="1">
        <v>2.3086000000000002</v>
      </c>
      <c r="V351" s="4" t="str">
        <f>IF(M351=[1]People!$B$5,[1]People!$A$5,IF(M351=[1]People!$B$4,[1]People!$A$4,IF(M351=[1]People!$B$3,[1]People!$A$3,IF(M351=[1]People!$B$2,[1]People!$A$2,0))))</f>
        <v>Chuck Magee</v>
      </c>
      <c r="W351" s="4" t="str">
        <f>IFERROR(INDEX([1]Returns!A:A,MATCH(B351,[1]Returns!B:B,0)),"No")</f>
        <v>No</v>
      </c>
      <c r="X351" s="11">
        <f>Data[[#This Row],[Profit]]/Data[[#This Row],[Sales]]</f>
        <v>0.34</v>
      </c>
    </row>
    <row r="352" spans="1:24" x14ac:dyDescent="0.3">
      <c r="A352" s="1">
        <v>351</v>
      </c>
      <c r="B352" t="s">
        <v>1252</v>
      </c>
      <c r="C352" s="5">
        <v>43344</v>
      </c>
      <c r="D352" s="5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3">
        <v>0</v>
      </c>
      <c r="U352" s="1">
        <v>11.543199999999999</v>
      </c>
      <c r="V352" s="4" t="str">
        <f>IF(M352=[1]People!$B$5,[1]People!$A$5,IF(M352=[1]People!$B$4,[1]People!$A$4,IF(M352=[1]People!$B$3,[1]People!$A$3,IF(M352=[1]People!$B$2,[1]People!$A$2,0))))</f>
        <v>Chuck Magee</v>
      </c>
      <c r="W352" s="4" t="str">
        <f>IFERROR(INDEX([1]Returns!A:A,MATCH(B352,[1]Returns!B:B,0)),"No")</f>
        <v>No</v>
      </c>
      <c r="X352" s="11">
        <f>Data[[#This Row],[Profit]]/Data[[#This Row],[Sales]]</f>
        <v>0.47</v>
      </c>
    </row>
    <row r="353" spans="1:24" x14ac:dyDescent="0.3">
      <c r="A353" s="1">
        <v>352</v>
      </c>
      <c r="B353" t="s">
        <v>1252</v>
      </c>
      <c r="C353" s="5">
        <v>43344</v>
      </c>
      <c r="D353" s="5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3">
        <v>0.2</v>
      </c>
      <c r="U353" s="1">
        <v>1.0668</v>
      </c>
      <c r="V353" s="4" t="str">
        <f>IF(M353=[1]People!$B$5,[1]People!$A$5,IF(M353=[1]People!$B$4,[1]People!$A$4,IF(M353=[1]People!$B$3,[1]People!$A$3,IF(M353=[1]People!$B$2,[1]People!$A$2,0))))</f>
        <v>Chuck Magee</v>
      </c>
      <c r="W353" s="4" t="str">
        <f>IFERROR(INDEX([1]Returns!A:A,MATCH(B353,[1]Returns!B:B,0)),"No")</f>
        <v>No</v>
      </c>
      <c r="X353" s="11">
        <f>Data[[#This Row],[Profit]]/Data[[#This Row],[Sales]]</f>
        <v>0.35</v>
      </c>
    </row>
    <row r="354" spans="1:24" x14ac:dyDescent="0.3">
      <c r="A354" s="1">
        <v>353</v>
      </c>
      <c r="B354" t="s">
        <v>1252</v>
      </c>
      <c r="C354" s="5">
        <v>43344</v>
      </c>
      <c r="D354" s="5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3">
        <v>0</v>
      </c>
      <c r="U354" s="1">
        <v>23.086399999999998</v>
      </c>
      <c r="V354" s="4" t="str">
        <f>IF(M354=[1]People!$B$5,[1]People!$A$5,IF(M354=[1]People!$B$4,[1]People!$A$4,IF(M354=[1]People!$B$3,[1]People!$A$3,IF(M354=[1]People!$B$2,[1]People!$A$2,0))))</f>
        <v>Chuck Magee</v>
      </c>
      <c r="W354" s="4" t="str">
        <f>IFERROR(INDEX([1]Returns!A:A,MATCH(B354,[1]Returns!B:B,0)),"No")</f>
        <v>No</v>
      </c>
      <c r="X354" s="11">
        <f>Data[[#This Row],[Profit]]/Data[[#This Row],[Sales]]</f>
        <v>0.47</v>
      </c>
    </row>
    <row r="355" spans="1:24" x14ac:dyDescent="0.3">
      <c r="A355" s="1">
        <v>354</v>
      </c>
      <c r="B355" t="s">
        <v>1252</v>
      </c>
      <c r="C355" s="5">
        <v>43344</v>
      </c>
      <c r="D355" s="5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s="4" t="str">
        <f>IF(M355=[1]People!$B$5,[1]People!$A$5,IF(M355=[1]People!$B$4,[1]People!$A$4,IF(M355=[1]People!$B$3,[1]People!$A$3,IF(M355=[1]People!$B$2,[1]People!$A$2,0))))</f>
        <v>Chuck Magee</v>
      </c>
      <c r="W355" s="4" t="str">
        <f>IFERROR(INDEX([1]Returns!A:A,MATCH(B355,[1]Returns!B:B,0)),"No")</f>
        <v>No</v>
      </c>
      <c r="X355" s="11">
        <f>Data[[#This Row],[Profit]]/Data[[#This Row],[Sales]]</f>
        <v>0.3249999999999999</v>
      </c>
    </row>
    <row r="356" spans="1:24" x14ac:dyDescent="0.3">
      <c r="A356" s="1">
        <v>355</v>
      </c>
      <c r="B356" t="s">
        <v>1261</v>
      </c>
      <c r="C356" s="5">
        <v>43198</v>
      </c>
      <c r="D356" s="5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s="4" t="str">
        <f>IF(M356=[1]People!$B$5,[1]People!$A$5,IF(M356=[1]People!$B$4,[1]People!$A$4,IF(M356=[1]People!$B$3,[1]People!$A$3,IF(M356=[1]People!$B$2,[1]People!$A$2,0))))</f>
        <v>Chuck Magee</v>
      </c>
      <c r="W356" s="4" t="str">
        <f>IFERROR(INDEX([1]Returns!A:A,MATCH(B356,[1]Returns!B:B,0)),"No")</f>
        <v>No</v>
      </c>
      <c r="X356" s="11">
        <f>Data[[#This Row],[Profit]]/Data[[#This Row],[Sales]]</f>
        <v>-1.2500000000000004E-2</v>
      </c>
    </row>
    <row r="357" spans="1:24" x14ac:dyDescent="0.3">
      <c r="A357" s="1">
        <v>356</v>
      </c>
      <c r="B357" t="s">
        <v>1261</v>
      </c>
      <c r="C357" s="5">
        <v>43198</v>
      </c>
      <c r="D357" s="5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3">
        <v>0</v>
      </c>
      <c r="U357" s="1">
        <v>3.7995999999999999</v>
      </c>
      <c r="V357" s="4" t="str">
        <f>IF(M357=[1]People!$B$5,[1]People!$A$5,IF(M357=[1]People!$B$4,[1]People!$A$4,IF(M357=[1]People!$B$3,[1]People!$A$3,IF(M357=[1]People!$B$2,[1]People!$A$2,0))))</f>
        <v>Chuck Magee</v>
      </c>
      <c r="W357" s="4" t="str">
        <f>IFERROR(INDEX([1]Returns!A:A,MATCH(B357,[1]Returns!B:B,0)),"No")</f>
        <v>No</v>
      </c>
      <c r="X357" s="11">
        <f>Data[[#This Row],[Profit]]/Data[[#This Row],[Sales]]</f>
        <v>0.46</v>
      </c>
    </row>
    <row r="358" spans="1:24" x14ac:dyDescent="0.3">
      <c r="A358" s="1">
        <v>357</v>
      </c>
      <c r="B358" t="s">
        <v>1261</v>
      </c>
      <c r="C358" s="5">
        <v>43198</v>
      </c>
      <c r="D358" s="5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3">
        <v>0</v>
      </c>
      <c r="U358" s="1">
        <v>6.9863999999999997</v>
      </c>
      <c r="V358" s="4" t="str">
        <f>IF(M358=[1]People!$B$5,[1]People!$A$5,IF(M358=[1]People!$B$4,[1]People!$A$4,IF(M358=[1]People!$B$3,[1]People!$A$3,IF(M358=[1]People!$B$2,[1]People!$A$2,0))))</f>
        <v>Chuck Magee</v>
      </c>
      <c r="W358" s="4" t="str">
        <f>IFERROR(INDEX([1]Returns!A:A,MATCH(B358,[1]Returns!B:B,0)),"No")</f>
        <v>No</v>
      </c>
      <c r="X358" s="11">
        <f>Data[[#This Row],[Profit]]/Data[[#This Row],[Sales]]</f>
        <v>0.41000000000000003</v>
      </c>
    </row>
    <row r="359" spans="1:24" x14ac:dyDescent="0.3">
      <c r="A359" s="1">
        <v>358</v>
      </c>
      <c r="B359" t="s">
        <v>1261</v>
      </c>
      <c r="C359" s="5">
        <v>43198</v>
      </c>
      <c r="D359" s="5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3">
        <v>0</v>
      </c>
      <c r="U359" s="1">
        <v>15.823999999999998</v>
      </c>
      <c r="V359" s="4" t="str">
        <f>IF(M359=[1]People!$B$5,[1]People!$A$5,IF(M359=[1]People!$B$4,[1]People!$A$4,IF(M359=[1]People!$B$3,[1]People!$A$3,IF(M359=[1]People!$B$2,[1]People!$A$2,0))))</f>
        <v>Chuck Magee</v>
      </c>
      <c r="W359" s="4" t="str">
        <f>IFERROR(INDEX([1]Returns!A:A,MATCH(B359,[1]Returns!B:B,0)),"No")</f>
        <v>No</v>
      </c>
      <c r="X359" s="11">
        <f>Data[[#This Row],[Profit]]/Data[[#This Row],[Sales]]</f>
        <v>0.45999999999999996</v>
      </c>
    </row>
    <row r="360" spans="1:24" x14ac:dyDescent="0.3">
      <c r="A360" s="1">
        <v>359</v>
      </c>
      <c r="B360" t="s">
        <v>1272</v>
      </c>
      <c r="C360" s="5">
        <v>43213</v>
      </c>
      <c r="D360" s="5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s="4" t="str">
        <f>IF(M360=[1]People!$B$5,[1]People!$A$5,IF(M360=[1]People!$B$4,[1]People!$A$4,IF(M360=[1]People!$B$3,[1]People!$A$3,IF(M360=[1]People!$B$2,[1]People!$A$2,0))))</f>
        <v>Cassandra Brandow</v>
      </c>
      <c r="W360" s="4" t="str">
        <f>IFERROR(INDEX([1]Returns!A:A,MATCH(B360,[1]Returns!B:B,0)),"No")</f>
        <v>No</v>
      </c>
      <c r="X360" s="11">
        <f>Data[[#This Row],[Profit]]/Data[[#This Row],[Sales]]</f>
        <v>0.31249999999999978</v>
      </c>
    </row>
    <row r="361" spans="1:24" x14ac:dyDescent="0.3">
      <c r="A361" s="1">
        <v>360</v>
      </c>
      <c r="B361" t="s">
        <v>1273</v>
      </c>
      <c r="C361" s="5">
        <v>43532</v>
      </c>
      <c r="D361" s="5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3">
        <v>0</v>
      </c>
      <c r="U361" s="1">
        <v>168.4384</v>
      </c>
      <c r="V361" s="4" t="str">
        <f>IF(M361=[1]People!$B$5,[1]People!$A$5,IF(M361=[1]People!$B$4,[1]People!$A$4,IF(M361=[1]People!$B$3,[1]People!$A$3,IF(M361=[1]People!$B$2,[1]People!$A$2,0))))</f>
        <v>Cassandra Brandow</v>
      </c>
      <c r="W361" s="4" t="str">
        <f>IFERROR(INDEX([1]Returns!A:A,MATCH(B361,[1]Returns!B:B,0)),"No")</f>
        <v>No</v>
      </c>
      <c r="X361" s="11">
        <f>Data[[#This Row],[Profit]]/Data[[#This Row],[Sales]]</f>
        <v>0.26</v>
      </c>
    </row>
    <row r="362" spans="1:24" x14ac:dyDescent="0.3">
      <c r="A362" s="1">
        <v>361</v>
      </c>
      <c r="B362" t="s">
        <v>1273</v>
      </c>
      <c r="C362" s="5">
        <v>43532</v>
      </c>
      <c r="D362" s="5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3">
        <v>0</v>
      </c>
      <c r="U362" s="1">
        <v>9.9359999999999999</v>
      </c>
      <c r="V362" s="4" t="str">
        <f>IF(M362=[1]People!$B$5,[1]People!$A$5,IF(M362=[1]People!$B$4,[1]People!$A$4,IF(M362=[1]People!$B$3,[1]People!$A$3,IF(M362=[1]People!$B$2,[1]People!$A$2,0))))</f>
        <v>Cassandra Brandow</v>
      </c>
      <c r="W362" s="4" t="str">
        <f>IFERROR(INDEX([1]Returns!A:A,MATCH(B362,[1]Returns!B:B,0)),"No")</f>
        <v>No</v>
      </c>
      <c r="X362" s="11">
        <f>Data[[#This Row],[Profit]]/Data[[#This Row],[Sales]]</f>
        <v>0.48000000000000004</v>
      </c>
    </row>
    <row r="363" spans="1:24" x14ac:dyDescent="0.3">
      <c r="A363" s="1">
        <v>362</v>
      </c>
      <c r="B363" t="s">
        <v>1281</v>
      </c>
      <c r="C363" s="5">
        <v>43733</v>
      </c>
      <c r="D363" s="5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3">
        <v>0</v>
      </c>
      <c r="U363" s="1">
        <v>9.9359999999999999</v>
      </c>
      <c r="V363" s="4" t="str">
        <f>IF(M363=[1]People!$B$5,[1]People!$A$5,IF(M363=[1]People!$B$4,[1]People!$A$4,IF(M363=[1]People!$B$3,[1]People!$A$3,IF(M363=[1]People!$B$2,[1]People!$A$2,0))))</f>
        <v>Chuck Magee</v>
      </c>
      <c r="W363" s="4" t="str">
        <f>IFERROR(INDEX([1]Returns!A:A,MATCH(B363,[1]Returns!B:B,0)),"No")</f>
        <v>No</v>
      </c>
      <c r="X363" s="11">
        <f>Data[[#This Row],[Profit]]/Data[[#This Row],[Sales]]</f>
        <v>0.48000000000000004</v>
      </c>
    </row>
    <row r="364" spans="1:24" x14ac:dyDescent="0.3">
      <c r="A364" s="1">
        <v>363</v>
      </c>
      <c r="B364" t="s">
        <v>1281</v>
      </c>
      <c r="C364" s="5">
        <v>43733</v>
      </c>
      <c r="D364" s="5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s="4" t="str">
        <f>IF(M364=[1]People!$B$5,[1]People!$A$5,IF(M364=[1]People!$B$4,[1]People!$A$4,IF(M364=[1]People!$B$3,[1]People!$A$3,IF(M364=[1]People!$B$2,[1]People!$A$2,0))))</f>
        <v>Chuck Magee</v>
      </c>
      <c r="W364" s="4" t="str">
        <f>IFERROR(INDEX([1]Returns!A:A,MATCH(B364,[1]Returns!B:B,0)),"No")</f>
        <v>No</v>
      </c>
      <c r="X364" s="11">
        <f>Data[[#This Row],[Profit]]/Data[[#This Row],[Sales]]</f>
        <v>0.17777777777777778</v>
      </c>
    </row>
    <row r="365" spans="1:24" x14ac:dyDescent="0.3">
      <c r="A365" s="1">
        <v>364</v>
      </c>
      <c r="B365" t="s">
        <v>1281</v>
      </c>
      <c r="C365" s="5">
        <v>43733</v>
      </c>
      <c r="D365" s="5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3">
        <v>0</v>
      </c>
      <c r="U365" s="1">
        <v>1.4455999999999998</v>
      </c>
      <c r="V365" s="4" t="str">
        <f>IF(M365=[1]People!$B$5,[1]People!$A$5,IF(M365=[1]People!$B$4,[1]People!$A$4,IF(M365=[1]People!$B$3,[1]People!$A$3,IF(M365=[1]People!$B$2,[1]People!$A$2,0))))</f>
        <v>Chuck Magee</v>
      </c>
      <c r="W365" s="4" t="str">
        <f>IFERROR(INDEX([1]Returns!A:A,MATCH(B365,[1]Returns!B:B,0)),"No")</f>
        <v>No</v>
      </c>
      <c r="X365" s="11">
        <f>Data[[#This Row],[Profit]]/Data[[#This Row],[Sales]]</f>
        <v>0.25999999999999995</v>
      </c>
    </row>
    <row r="366" spans="1:24" x14ac:dyDescent="0.3">
      <c r="A366" s="1">
        <v>365</v>
      </c>
      <c r="B366" t="s">
        <v>1281</v>
      </c>
      <c r="C366" s="5">
        <v>43733</v>
      </c>
      <c r="D366" s="5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3">
        <v>0</v>
      </c>
      <c r="U366" s="1">
        <v>20.732800000000001</v>
      </c>
      <c r="V366" s="4" t="str">
        <f>IF(M366=[1]People!$B$5,[1]People!$A$5,IF(M366=[1]People!$B$4,[1]People!$A$4,IF(M366=[1]People!$B$3,[1]People!$A$3,IF(M366=[1]People!$B$2,[1]People!$A$2,0))))</f>
        <v>Chuck Magee</v>
      </c>
      <c r="W366" s="4" t="str">
        <f>IFERROR(INDEX([1]Returns!A:A,MATCH(B366,[1]Returns!B:B,0)),"No")</f>
        <v>No</v>
      </c>
      <c r="X366" s="11">
        <f>Data[[#This Row],[Profit]]/Data[[#This Row],[Sales]]</f>
        <v>0.44000000000000006</v>
      </c>
    </row>
    <row r="367" spans="1:24" x14ac:dyDescent="0.3">
      <c r="A367" s="1">
        <v>366</v>
      </c>
      <c r="B367" t="s">
        <v>1290</v>
      </c>
      <c r="C367" s="5">
        <v>42637</v>
      </c>
      <c r="D367" s="5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6">
        <v>211.96</v>
      </c>
      <c r="S367" s="1">
        <v>4</v>
      </c>
      <c r="T367" s="3">
        <v>0</v>
      </c>
      <c r="U367" s="1">
        <v>8.4783999999999935</v>
      </c>
      <c r="V367" s="4" t="str">
        <f>IF(M367=[1]People!$B$5,[1]People!$A$5,IF(M367=[1]People!$B$4,[1]People!$A$4,IF(M367=[1]People!$B$3,[1]People!$A$3,IF(M367=[1]People!$B$2,[1]People!$A$2,0))))</f>
        <v>Anna Andreadi</v>
      </c>
      <c r="W367" s="4" t="str">
        <f>IFERROR(INDEX([1]Returns!A:A,MATCH(B367,[1]Returns!B:B,0)),"No")</f>
        <v>No</v>
      </c>
      <c r="X367" s="11">
        <f>Data[[#This Row],[Profit]]/Data[[#This Row],[Sales]]</f>
        <v>3.9999999999999966E-2</v>
      </c>
    </row>
    <row r="368" spans="1:24" x14ac:dyDescent="0.3">
      <c r="A368" s="1">
        <v>367</v>
      </c>
      <c r="B368" t="s">
        <v>1293</v>
      </c>
      <c r="C368" s="5">
        <v>43394</v>
      </c>
      <c r="D368" s="5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3">
        <v>0</v>
      </c>
      <c r="U368" s="1">
        <v>10.44</v>
      </c>
      <c r="V368" s="4" t="str">
        <f>IF(M368=[1]People!$B$5,[1]People!$A$5,IF(M368=[1]People!$B$4,[1]People!$A$4,IF(M368=[1]People!$B$3,[1]People!$A$3,IF(M368=[1]People!$B$2,[1]People!$A$2,0))))</f>
        <v>Chuck Magee</v>
      </c>
      <c r="W368" s="4" t="str">
        <f>IFERROR(INDEX([1]Returns!A:A,MATCH(B368,[1]Returns!B:B,0)),"No")</f>
        <v>No</v>
      </c>
      <c r="X368" s="11">
        <f>Data[[#This Row],[Profit]]/Data[[#This Row],[Sales]]</f>
        <v>0.45</v>
      </c>
    </row>
    <row r="369" spans="1:24" x14ac:dyDescent="0.3">
      <c r="A369" s="1">
        <v>368</v>
      </c>
      <c r="B369" t="s">
        <v>1293</v>
      </c>
      <c r="C369" s="5">
        <v>43394</v>
      </c>
      <c r="D369" s="5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3">
        <v>0</v>
      </c>
      <c r="U369" s="1">
        <v>0.14719999999999978</v>
      </c>
      <c r="V369" s="4" t="str">
        <f>IF(M369=[1]People!$B$5,[1]People!$A$5,IF(M369=[1]People!$B$4,[1]People!$A$4,IF(M369=[1]People!$B$3,[1]People!$A$3,IF(M369=[1]People!$B$2,[1]People!$A$2,0))))</f>
        <v>Chuck Magee</v>
      </c>
      <c r="W369" s="4" t="str">
        <f>IFERROR(INDEX([1]Returns!A:A,MATCH(B369,[1]Returns!B:B,0)),"No")</f>
        <v>No</v>
      </c>
      <c r="X369" s="11">
        <f>Data[[#This Row],[Profit]]/Data[[#This Row],[Sales]]</f>
        <v>1.9999999999999969E-2</v>
      </c>
    </row>
    <row r="370" spans="1:24" x14ac:dyDescent="0.3">
      <c r="A370" s="1">
        <v>369</v>
      </c>
      <c r="B370" t="s">
        <v>1293</v>
      </c>
      <c r="C370" s="5">
        <v>43394</v>
      </c>
      <c r="D370" s="5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3">
        <v>0</v>
      </c>
      <c r="U370" s="1">
        <v>29.341200000000008</v>
      </c>
      <c r="V370" s="4" t="str">
        <f>IF(M370=[1]People!$B$5,[1]People!$A$5,IF(M370=[1]People!$B$4,[1]People!$A$4,IF(M370=[1]People!$B$3,[1]People!$A$3,IF(M370=[1]People!$B$2,[1]People!$A$2,0))))</f>
        <v>Chuck Magee</v>
      </c>
      <c r="W370" s="4" t="str">
        <f>IFERROR(INDEX([1]Returns!A:A,MATCH(B370,[1]Returns!B:B,0)),"No")</f>
        <v>No</v>
      </c>
      <c r="X370" s="11">
        <f>Data[[#This Row],[Profit]]/Data[[#This Row],[Sales]]</f>
        <v>0.28000000000000008</v>
      </c>
    </row>
    <row r="371" spans="1:24" x14ac:dyDescent="0.3">
      <c r="A371" s="1">
        <v>370</v>
      </c>
      <c r="B371" t="s">
        <v>1293</v>
      </c>
      <c r="C371" s="5">
        <v>43394</v>
      </c>
      <c r="D371" s="5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3">
        <v>0</v>
      </c>
      <c r="U371" s="1">
        <v>271.41920000000005</v>
      </c>
      <c r="V371" s="4" t="str">
        <f>IF(M371=[1]People!$B$5,[1]People!$A$5,IF(M371=[1]People!$B$4,[1]People!$A$4,IF(M371=[1]People!$B$3,[1]People!$A$3,IF(M371=[1]People!$B$2,[1]People!$A$2,0))))</f>
        <v>Chuck Magee</v>
      </c>
      <c r="W371" s="4" t="str">
        <f>IFERROR(INDEX([1]Returns!A:A,MATCH(B371,[1]Returns!B:B,0)),"No")</f>
        <v>No</v>
      </c>
      <c r="X371" s="11">
        <f>Data[[#This Row],[Profit]]/Data[[#This Row],[Sales]]</f>
        <v>0.26</v>
      </c>
    </row>
    <row r="372" spans="1:24" x14ac:dyDescent="0.3">
      <c r="A372" s="1">
        <v>371</v>
      </c>
      <c r="B372" t="s">
        <v>1304</v>
      </c>
      <c r="C372" s="5">
        <v>43614</v>
      </c>
      <c r="D372" s="5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s="4" t="str">
        <f>IF(M372=[1]People!$B$5,[1]People!$A$5,IF(M372=[1]People!$B$4,[1]People!$A$4,IF(M372=[1]People!$B$3,[1]People!$A$3,IF(M372=[1]People!$B$2,[1]People!$A$2,0))))</f>
        <v>Kelly Williams</v>
      </c>
      <c r="W372" s="4" t="str">
        <f>IFERROR(INDEX([1]Returns!A:A,MATCH(B372,[1]Returns!B:B,0)),"No")</f>
        <v>No</v>
      </c>
      <c r="X372" s="11">
        <f>Data[[#This Row],[Profit]]/Data[[#This Row],[Sales]]</f>
        <v>0.36249999999999993</v>
      </c>
    </row>
    <row r="373" spans="1:24" x14ac:dyDescent="0.3">
      <c r="A373" s="1">
        <v>372</v>
      </c>
      <c r="B373" t="s">
        <v>1304</v>
      </c>
      <c r="C373" s="5">
        <v>43614</v>
      </c>
      <c r="D373" s="5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s="4" t="str">
        <f>IF(M373=[1]People!$B$5,[1]People!$A$5,IF(M373=[1]People!$B$4,[1]People!$A$4,IF(M373=[1]People!$B$3,[1]People!$A$3,IF(M373=[1]People!$B$2,[1]People!$A$2,0))))</f>
        <v>Kelly Williams</v>
      </c>
      <c r="W373" s="4" t="str">
        <f>IFERROR(INDEX([1]Returns!A:A,MATCH(B373,[1]Returns!B:B,0)),"No")</f>
        <v>No</v>
      </c>
      <c r="X373" s="11">
        <f>Data[[#This Row],[Profit]]/Data[[#This Row],[Sales]]</f>
        <v>8.7500000000000022E-2</v>
      </c>
    </row>
    <row r="374" spans="1:24" x14ac:dyDescent="0.3">
      <c r="A374" s="1">
        <v>373</v>
      </c>
      <c r="B374" t="s">
        <v>1312</v>
      </c>
      <c r="C374" s="5">
        <v>42574</v>
      </c>
      <c r="D374" s="5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6">
        <v>8.1600000000000019</v>
      </c>
      <c r="S374" s="1">
        <v>5</v>
      </c>
      <c r="T374" s="3">
        <v>0.7</v>
      </c>
      <c r="U374" s="1">
        <v>-5.7119999999999997</v>
      </c>
      <c r="V374" s="4" t="str">
        <f>IF(M374=[1]People!$B$5,[1]People!$A$5,IF(M374=[1]People!$B$4,[1]People!$A$4,IF(M374=[1]People!$B$3,[1]People!$A$3,IF(M374=[1]People!$B$2,[1]People!$A$2,0))))</f>
        <v>Anna Andreadi</v>
      </c>
      <c r="W374" s="4" t="str">
        <f>IFERROR(INDEX([1]Returns!A:A,MATCH(B374,[1]Returns!B:B,0)),"No")</f>
        <v>No</v>
      </c>
      <c r="X374" s="11">
        <f>Data[[#This Row],[Profit]]/Data[[#This Row],[Sales]]</f>
        <v>-0.69999999999999984</v>
      </c>
    </row>
    <row r="375" spans="1:24" x14ac:dyDescent="0.3">
      <c r="A375" s="1">
        <v>374</v>
      </c>
      <c r="B375" t="s">
        <v>1312</v>
      </c>
      <c r="C375" s="5">
        <v>42574</v>
      </c>
      <c r="D375" s="5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6">
        <v>1023.9360000000001</v>
      </c>
      <c r="S375" s="1">
        <v>8</v>
      </c>
      <c r="T375" s="3">
        <v>0.2</v>
      </c>
      <c r="U375" s="1">
        <v>179.1887999999999</v>
      </c>
      <c r="V375" s="4" t="str">
        <f>IF(M375=[1]People!$B$5,[1]People!$A$5,IF(M375=[1]People!$B$4,[1]People!$A$4,IF(M375=[1]People!$B$3,[1]People!$A$3,IF(M375=[1]People!$B$2,[1]People!$A$2,0))))</f>
        <v>Anna Andreadi</v>
      </c>
      <c r="W375" s="4" t="str">
        <f>IFERROR(INDEX([1]Returns!A:A,MATCH(B375,[1]Returns!B:B,0)),"No")</f>
        <v>No</v>
      </c>
      <c r="X375" s="11">
        <f>Data[[#This Row],[Profit]]/Data[[#This Row],[Sales]]</f>
        <v>0.17499999999999988</v>
      </c>
    </row>
    <row r="376" spans="1:24" x14ac:dyDescent="0.3">
      <c r="A376" s="1">
        <v>375</v>
      </c>
      <c r="B376" t="s">
        <v>1312</v>
      </c>
      <c r="C376" s="5">
        <v>42574</v>
      </c>
      <c r="D376" s="5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6">
        <v>9.24</v>
      </c>
      <c r="S376" s="1">
        <v>1</v>
      </c>
      <c r="T376" s="3">
        <v>0.2</v>
      </c>
      <c r="U376" s="1">
        <v>0.92399999999999993</v>
      </c>
      <c r="V376" s="4" t="str">
        <f>IF(M376=[1]People!$B$5,[1]People!$A$5,IF(M376=[1]People!$B$4,[1]People!$A$4,IF(M376=[1]People!$B$3,[1]People!$A$3,IF(M376=[1]People!$B$2,[1]People!$A$2,0))))</f>
        <v>Anna Andreadi</v>
      </c>
      <c r="W376" s="4" t="str">
        <f>IFERROR(INDEX([1]Returns!A:A,MATCH(B376,[1]Returns!B:B,0)),"No")</f>
        <v>No</v>
      </c>
      <c r="X376" s="11">
        <f>Data[[#This Row],[Profit]]/Data[[#This Row],[Sales]]</f>
        <v>9.9999999999999992E-2</v>
      </c>
    </row>
    <row r="377" spans="1:24" x14ac:dyDescent="0.3">
      <c r="A377" s="1">
        <v>376</v>
      </c>
      <c r="B377" t="s">
        <v>1312</v>
      </c>
      <c r="C377" s="5">
        <v>42574</v>
      </c>
      <c r="D377" s="5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6">
        <v>479.04</v>
      </c>
      <c r="S377" s="1">
        <v>10</v>
      </c>
      <c r="T377" s="3">
        <v>0.2</v>
      </c>
      <c r="U377" s="1">
        <v>-29.940000000000012</v>
      </c>
      <c r="V377" s="4" t="str">
        <f>IF(M377=[1]People!$B$5,[1]People!$A$5,IF(M377=[1]People!$B$4,[1]People!$A$4,IF(M377=[1]People!$B$3,[1]People!$A$3,IF(M377=[1]People!$B$2,[1]People!$A$2,0))))</f>
        <v>Anna Andreadi</v>
      </c>
      <c r="W377" s="4" t="str">
        <f>IFERROR(INDEX([1]Returns!A:A,MATCH(B377,[1]Returns!B:B,0)),"No")</f>
        <v>No</v>
      </c>
      <c r="X377" s="11">
        <f>Data[[#This Row],[Profit]]/Data[[#This Row],[Sales]]</f>
        <v>-6.2500000000000028E-2</v>
      </c>
    </row>
    <row r="378" spans="1:24" x14ac:dyDescent="0.3">
      <c r="A378" s="1">
        <v>377</v>
      </c>
      <c r="B378" t="s">
        <v>1322</v>
      </c>
      <c r="C378" s="5">
        <v>43371</v>
      </c>
      <c r="D378" s="5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s="4" t="str">
        <f>IF(M378=[1]People!$B$5,[1]People!$A$5,IF(M378=[1]People!$B$4,[1]People!$A$4,IF(M378=[1]People!$B$3,[1]People!$A$3,IF(M378=[1]People!$B$2,[1]People!$A$2,0))))</f>
        <v>Kelly Williams</v>
      </c>
      <c r="W378" s="4" t="str">
        <f>IFERROR(INDEX([1]Returns!A:A,MATCH(B378,[1]Returns!B:B,0)),"No")</f>
        <v>No</v>
      </c>
      <c r="X378" s="11">
        <f>Data[[#This Row],[Profit]]/Data[[#This Row],[Sales]]</f>
        <v>0.31249999999999989</v>
      </c>
    </row>
    <row r="379" spans="1:24" x14ac:dyDescent="0.3">
      <c r="A379" s="1">
        <v>378</v>
      </c>
      <c r="B379" t="s">
        <v>1328</v>
      </c>
      <c r="C379" s="5">
        <v>43704</v>
      </c>
      <c r="D379" s="5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s="4" t="str">
        <f>IF(M379=[1]People!$B$5,[1]People!$A$5,IF(M379=[1]People!$B$4,[1]People!$A$4,IF(M379=[1]People!$B$3,[1]People!$A$3,IF(M379=[1]People!$B$2,[1]People!$A$2,0))))</f>
        <v>Chuck Magee</v>
      </c>
      <c r="W379" s="4" t="str">
        <f>IFERROR(INDEX([1]Returns!A:A,MATCH(B379,[1]Returns!B:B,0)),"No")</f>
        <v>No</v>
      </c>
      <c r="X379" s="11">
        <f>Data[[#This Row],[Profit]]/Data[[#This Row],[Sales]]</f>
        <v>-0.19999999999999993</v>
      </c>
    </row>
    <row r="380" spans="1:24" x14ac:dyDescent="0.3">
      <c r="A380" s="1">
        <v>379</v>
      </c>
      <c r="B380" t="s">
        <v>1333</v>
      </c>
      <c r="C380" s="5">
        <v>42853</v>
      </c>
      <c r="D380" s="5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s="4" t="str">
        <f>IF(M380=[1]People!$B$5,[1]People!$A$5,IF(M380=[1]People!$B$4,[1]People!$A$4,IF(M380=[1]People!$B$3,[1]People!$A$3,IF(M380=[1]People!$B$2,[1]People!$A$2,0))))</f>
        <v>Kelly Williams</v>
      </c>
      <c r="W380" s="4" t="str">
        <f>IFERROR(INDEX([1]Returns!A:A,MATCH(B380,[1]Returns!B:B,0)),"No")</f>
        <v>No</v>
      </c>
      <c r="X380" s="11">
        <f>Data[[#This Row],[Profit]]/Data[[#This Row],[Sales]]</f>
        <v>-2.3500000000000014</v>
      </c>
    </row>
    <row r="381" spans="1:24" x14ac:dyDescent="0.3">
      <c r="A381" s="1">
        <v>380</v>
      </c>
      <c r="B381" t="s">
        <v>1333</v>
      </c>
      <c r="C381" s="5">
        <v>42853</v>
      </c>
      <c r="D381" s="5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s="4" t="str">
        <f>IF(M381=[1]People!$B$5,[1]People!$A$5,IF(M381=[1]People!$B$4,[1]People!$A$4,IF(M381=[1]People!$B$3,[1]People!$A$3,IF(M381=[1]People!$B$2,[1]People!$A$2,0))))</f>
        <v>Kelly Williams</v>
      </c>
      <c r="W381" s="4" t="str">
        <f>IFERROR(INDEX([1]Returns!A:A,MATCH(B381,[1]Returns!B:B,0)),"No")</f>
        <v>No</v>
      </c>
      <c r="X381" s="11">
        <f>Data[[#This Row],[Profit]]/Data[[#This Row],[Sales]]</f>
        <v>0.11249999999999981</v>
      </c>
    </row>
    <row r="382" spans="1:24" x14ac:dyDescent="0.3">
      <c r="A382" s="1">
        <v>381</v>
      </c>
      <c r="B382" t="s">
        <v>1333</v>
      </c>
      <c r="C382" s="5">
        <v>42853</v>
      </c>
      <c r="D382" s="5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s="4" t="str">
        <f>IF(M382=[1]People!$B$5,[1]People!$A$5,IF(M382=[1]People!$B$4,[1]People!$A$4,IF(M382=[1]People!$B$3,[1]People!$A$3,IF(M382=[1]People!$B$2,[1]People!$A$2,0))))</f>
        <v>Kelly Williams</v>
      </c>
      <c r="W382" s="4" t="str">
        <f>IFERROR(INDEX([1]Returns!A:A,MATCH(B382,[1]Returns!B:B,0)),"No")</f>
        <v>No</v>
      </c>
      <c r="X382" s="11">
        <f>Data[[#This Row],[Profit]]/Data[[#This Row],[Sales]]</f>
        <v>-1.5500000000000009</v>
      </c>
    </row>
    <row r="383" spans="1:24" x14ac:dyDescent="0.3">
      <c r="A383" s="1">
        <v>382</v>
      </c>
      <c r="B383" t="s">
        <v>1342</v>
      </c>
      <c r="C383" s="5">
        <v>43401</v>
      </c>
      <c r="D383" s="5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6">
        <v>50.96</v>
      </c>
      <c r="S383" s="1">
        <v>7</v>
      </c>
      <c r="T383" s="3">
        <v>0</v>
      </c>
      <c r="U383" s="1">
        <v>25.48</v>
      </c>
      <c r="V383" s="4" t="str">
        <f>IF(M383=[1]People!$B$5,[1]People!$A$5,IF(M383=[1]People!$B$4,[1]People!$A$4,IF(M383=[1]People!$B$3,[1]People!$A$3,IF(M383=[1]People!$B$2,[1]People!$A$2,0))))</f>
        <v>Anna Andreadi</v>
      </c>
      <c r="W383" s="4" t="str">
        <f>IFERROR(INDEX([1]Returns!A:A,MATCH(B383,[1]Returns!B:B,0)),"No")</f>
        <v>Yes</v>
      </c>
      <c r="X383" s="11">
        <f>Data[[#This Row],[Profit]]/Data[[#This Row],[Sales]]</f>
        <v>0.5</v>
      </c>
    </row>
    <row r="384" spans="1:24" x14ac:dyDescent="0.3">
      <c r="A384" s="1">
        <v>383</v>
      </c>
      <c r="B384" t="s">
        <v>1342</v>
      </c>
      <c r="C384" s="5">
        <v>43401</v>
      </c>
      <c r="D384" s="5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6">
        <v>49.536000000000001</v>
      </c>
      <c r="S384" s="1">
        <v>3</v>
      </c>
      <c r="T384" s="3">
        <v>0.2</v>
      </c>
      <c r="U384" s="1">
        <v>17.337599999999998</v>
      </c>
      <c r="V384" s="4" t="str">
        <f>IF(M384=[1]People!$B$5,[1]People!$A$5,IF(M384=[1]People!$B$4,[1]People!$A$4,IF(M384=[1]People!$B$3,[1]People!$A$3,IF(M384=[1]People!$B$2,[1]People!$A$2,0))))</f>
        <v>Anna Andreadi</v>
      </c>
      <c r="W384" s="4" t="str">
        <f>IFERROR(INDEX([1]Returns!A:A,MATCH(B384,[1]Returns!B:B,0)),"No")</f>
        <v>Yes</v>
      </c>
      <c r="X384" s="11">
        <f>Data[[#This Row],[Profit]]/Data[[#This Row],[Sales]]</f>
        <v>0.35</v>
      </c>
    </row>
    <row r="385" spans="1:24" x14ac:dyDescent="0.3">
      <c r="A385" s="1">
        <v>384</v>
      </c>
      <c r="B385" t="s">
        <v>1349</v>
      </c>
      <c r="C385" s="5">
        <v>42912</v>
      </c>
      <c r="D385" s="5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3">
        <v>0</v>
      </c>
      <c r="U385" s="1">
        <v>8.7989999999999995</v>
      </c>
      <c r="V385" s="4" t="str">
        <f>IF(M385=[1]People!$B$5,[1]People!$A$5,IF(M385=[1]People!$B$4,[1]People!$A$4,IF(M385=[1]People!$B$3,[1]People!$A$3,IF(M385=[1]People!$B$2,[1]People!$A$2,0))))</f>
        <v>Kelly Williams</v>
      </c>
      <c r="W385" s="4" t="str">
        <f>IFERROR(INDEX([1]Returns!A:A,MATCH(B385,[1]Returns!B:B,0)),"No")</f>
        <v>No</v>
      </c>
      <c r="X385" s="11">
        <f>Data[[#This Row],[Profit]]/Data[[#This Row],[Sales]]</f>
        <v>0.21</v>
      </c>
    </row>
    <row r="386" spans="1:24" x14ac:dyDescent="0.3">
      <c r="A386" s="1">
        <v>385</v>
      </c>
      <c r="B386" t="s">
        <v>1354</v>
      </c>
      <c r="C386" s="5">
        <v>43066</v>
      </c>
      <c r="D386" s="5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s="4" t="str">
        <f>IF(M386=[1]People!$B$5,[1]People!$A$5,IF(M386=[1]People!$B$4,[1]People!$A$4,IF(M386=[1]People!$B$3,[1]People!$A$3,IF(M386=[1]People!$B$2,[1]People!$A$2,0))))</f>
        <v>Cassandra Brandow</v>
      </c>
      <c r="W386" s="4" t="str">
        <f>IFERROR(INDEX([1]Returns!A:A,MATCH(B386,[1]Returns!B:B,0)),"No")</f>
        <v>No</v>
      </c>
      <c r="X386" s="11">
        <f>Data[[#This Row],[Profit]]/Data[[#This Row],[Sales]]</f>
        <v>-0.41818181818181804</v>
      </c>
    </row>
    <row r="387" spans="1:24" x14ac:dyDescent="0.3">
      <c r="A387" s="1">
        <v>386</v>
      </c>
      <c r="B387" t="s">
        <v>1354</v>
      </c>
      <c r="C387" s="5">
        <v>43066</v>
      </c>
      <c r="D387" s="5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s="4" t="str">
        <f>IF(M387=[1]People!$B$5,[1]People!$A$5,IF(M387=[1]People!$B$4,[1]People!$A$4,IF(M387=[1]People!$B$3,[1]People!$A$3,IF(M387=[1]People!$B$2,[1]People!$A$2,0))))</f>
        <v>Cassandra Brandow</v>
      </c>
      <c r="W387" s="4" t="str">
        <f>IFERROR(INDEX([1]Returns!A:A,MATCH(B387,[1]Returns!B:B,0)),"No")</f>
        <v>No</v>
      </c>
      <c r="X387" s="11">
        <f>Data[[#This Row],[Profit]]/Data[[#This Row],[Sales]]</f>
        <v>-1.2500000000000058E-2</v>
      </c>
    </row>
    <row r="388" spans="1:24" x14ac:dyDescent="0.3">
      <c r="A388" s="1">
        <v>387</v>
      </c>
      <c r="B388" t="s">
        <v>1362</v>
      </c>
      <c r="C388" s="5">
        <v>43072</v>
      </c>
      <c r="D388" s="5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s="4" t="str">
        <f>IF(M388=[1]People!$B$5,[1]People!$A$5,IF(M388=[1]People!$B$4,[1]People!$A$4,IF(M388=[1]People!$B$3,[1]People!$A$3,IF(M388=[1]People!$B$2,[1]People!$A$2,0))))</f>
        <v>Chuck Magee</v>
      </c>
      <c r="W388" s="4" t="str">
        <f>IFERROR(INDEX([1]Returns!A:A,MATCH(B388,[1]Returns!B:B,0)),"No")</f>
        <v>No</v>
      </c>
      <c r="X388" s="11">
        <f>Data[[#This Row],[Profit]]/Data[[#This Row],[Sales]]</f>
        <v>-0.69999999999999951</v>
      </c>
    </row>
    <row r="389" spans="1:24" x14ac:dyDescent="0.3">
      <c r="A389" s="1">
        <v>388</v>
      </c>
      <c r="B389" t="s">
        <v>1362</v>
      </c>
      <c r="C389" s="5">
        <v>43072</v>
      </c>
      <c r="D389" s="5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s="4" t="str">
        <f>IF(M389=[1]People!$B$5,[1]People!$A$5,IF(M389=[1]People!$B$4,[1]People!$A$4,IF(M389=[1]People!$B$3,[1]People!$A$3,IF(M389=[1]People!$B$2,[1]People!$A$2,0))))</f>
        <v>Chuck Magee</v>
      </c>
      <c r="W389" s="4" t="str">
        <f>IFERROR(INDEX([1]Returns!A:A,MATCH(B389,[1]Returns!B:B,0)),"No")</f>
        <v>No</v>
      </c>
      <c r="X389" s="11">
        <f>Data[[#This Row],[Profit]]/Data[[#This Row],[Sales]]</f>
        <v>0.26250000000000007</v>
      </c>
    </row>
    <row r="390" spans="1:24" x14ac:dyDescent="0.3">
      <c r="A390" s="1">
        <v>389</v>
      </c>
      <c r="B390" t="s">
        <v>1369</v>
      </c>
      <c r="C390" s="5">
        <v>42698</v>
      </c>
      <c r="D390" s="5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s="4" t="str">
        <f>IF(M390=[1]People!$B$5,[1]People!$A$5,IF(M390=[1]People!$B$4,[1]People!$A$4,IF(M390=[1]People!$B$3,[1]People!$A$3,IF(M390=[1]People!$B$2,[1]People!$A$2,0))))</f>
        <v>Chuck Magee</v>
      </c>
      <c r="W390" s="4" t="str">
        <f>IFERROR(INDEX([1]Returns!A:A,MATCH(B390,[1]Returns!B:B,0)),"No")</f>
        <v>No</v>
      </c>
      <c r="X390" s="11">
        <f>Data[[#This Row],[Profit]]/Data[[#This Row],[Sales]]</f>
        <v>0.16249999999999992</v>
      </c>
    </row>
    <row r="391" spans="1:24" x14ac:dyDescent="0.3">
      <c r="A391" s="1">
        <v>390</v>
      </c>
      <c r="B391" t="s">
        <v>1374</v>
      </c>
      <c r="C391" s="5">
        <v>43810</v>
      </c>
      <c r="D391" s="5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3">
        <v>0.2</v>
      </c>
      <c r="U391" s="1">
        <v>7.8839999999999986</v>
      </c>
      <c r="V391" s="4" t="str">
        <f>IF(M391=[1]People!$B$5,[1]People!$A$5,IF(M391=[1]People!$B$4,[1]People!$A$4,IF(M391=[1]People!$B$3,[1]People!$A$3,IF(M391=[1]People!$B$2,[1]People!$A$2,0))))</f>
        <v>Chuck Magee</v>
      </c>
      <c r="W391" s="4" t="str">
        <f>IFERROR(INDEX([1]Returns!A:A,MATCH(B391,[1]Returns!B:B,0)),"No")</f>
        <v>No</v>
      </c>
      <c r="X391" s="11">
        <f>Data[[#This Row],[Profit]]/Data[[#This Row],[Sales]]</f>
        <v>0.33749999999999997</v>
      </c>
    </row>
    <row r="392" spans="1:24" x14ac:dyDescent="0.3">
      <c r="A392" s="1">
        <v>391</v>
      </c>
      <c r="B392" t="s">
        <v>1374</v>
      </c>
      <c r="C392" s="5">
        <v>43810</v>
      </c>
      <c r="D392" s="5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s="4" t="str">
        <f>IF(M392=[1]People!$B$5,[1]People!$A$5,IF(M392=[1]People!$B$4,[1]People!$A$4,IF(M392=[1]People!$B$3,[1]People!$A$3,IF(M392=[1]People!$B$2,[1]People!$A$2,0))))</f>
        <v>Chuck Magee</v>
      </c>
      <c r="W392" s="4" t="str">
        <f>IFERROR(INDEX([1]Returns!A:A,MATCH(B392,[1]Returns!B:B,0)),"No")</f>
        <v>No</v>
      </c>
      <c r="X392" s="11">
        <f>Data[[#This Row],[Profit]]/Data[[#This Row],[Sales]]</f>
        <v>0.33999999999999991</v>
      </c>
    </row>
    <row r="393" spans="1:24" x14ac:dyDescent="0.3">
      <c r="A393" s="1">
        <v>392</v>
      </c>
      <c r="B393" t="s">
        <v>1379</v>
      </c>
      <c r="C393" s="5">
        <v>42634</v>
      </c>
      <c r="D393" s="5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6">
        <v>246.38400000000001</v>
      </c>
      <c r="S393" s="1">
        <v>2</v>
      </c>
      <c r="T393" s="3">
        <v>0.2</v>
      </c>
      <c r="U393" s="1">
        <v>27.718199999999968</v>
      </c>
      <c r="V393" s="4" t="str">
        <f>IF(M393=[1]People!$B$5,[1]People!$A$5,IF(M393=[1]People!$B$4,[1]People!$A$4,IF(M393=[1]People!$B$3,[1]People!$A$3,IF(M393=[1]People!$B$2,[1]People!$A$2,0))))</f>
        <v>Anna Andreadi</v>
      </c>
      <c r="W393" s="4" t="str">
        <f>IFERROR(INDEX([1]Returns!A:A,MATCH(B393,[1]Returns!B:B,0)),"No")</f>
        <v>No</v>
      </c>
      <c r="X393" s="11">
        <f>Data[[#This Row],[Profit]]/Data[[#This Row],[Sales]]</f>
        <v>0.11249999999999986</v>
      </c>
    </row>
    <row r="394" spans="1:24" x14ac:dyDescent="0.3">
      <c r="A394" s="1">
        <v>393</v>
      </c>
      <c r="B394" t="s">
        <v>1379</v>
      </c>
      <c r="C394" s="5">
        <v>42634</v>
      </c>
      <c r="D394" s="5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6">
        <v>1799.97</v>
      </c>
      <c r="S394" s="1">
        <v>3</v>
      </c>
      <c r="T394" s="3">
        <v>0</v>
      </c>
      <c r="U394" s="1">
        <v>701.98829999999998</v>
      </c>
      <c r="V394" s="4" t="str">
        <f>IF(M394=[1]People!$B$5,[1]People!$A$5,IF(M394=[1]People!$B$4,[1]People!$A$4,IF(M394=[1]People!$B$3,[1]People!$A$3,IF(M394=[1]People!$B$2,[1]People!$A$2,0))))</f>
        <v>Anna Andreadi</v>
      </c>
      <c r="W394" s="4" t="str">
        <f>IFERROR(INDEX([1]Returns!A:A,MATCH(B394,[1]Returns!B:B,0)),"No")</f>
        <v>No</v>
      </c>
      <c r="X394" s="11">
        <f>Data[[#This Row],[Profit]]/Data[[#This Row],[Sales]]</f>
        <v>0.38999999999999996</v>
      </c>
    </row>
    <row r="395" spans="1:24" x14ac:dyDescent="0.3">
      <c r="A395" s="1">
        <v>394</v>
      </c>
      <c r="B395" t="s">
        <v>1387</v>
      </c>
      <c r="C395" s="5">
        <v>42528</v>
      </c>
      <c r="D395" s="5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3">
        <v>0.8</v>
      </c>
      <c r="U395" s="1">
        <v>-20.5623</v>
      </c>
      <c r="V395" s="4" t="str">
        <f>IF(M395=[1]People!$B$5,[1]People!$A$5,IF(M395=[1]People!$B$4,[1]People!$A$4,IF(M395=[1]People!$B$3,[1]People!$A$3,IF(M395=[1]People!$B$2,[1]People!$A$2,0))))</f>
        <v>Kelly Williams</v>
      </c>
      <c r="W395" s="4" t="str">
        <f>IFERROR(INDEX([1]Returns!A:A,MATCH(B395,[1]Returns!B:B,0)),"No")</f>
        <v>No</v>
      </c>
      <c r="X395" s="11">
        <f>Data[[#This Row],[Profit]]/Data[[#This Row],[Sales]]</f>
        <v>-1.6500000000000006</v>
      </c>
    </row>
    <row r="396" spans="1:24" x14ac:dyDescent="0.3">
      <c r="A396" s="1">
        <v>395</v>
      </c>
      <c r="B396" t="s">
        <v>1393</v>
      </c>
      <c r="C396" s="5">
        <v>43646</v>
      </c>
      <c r="D396" s="5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6">
        <v>75.792000000000002</v>
      </c>
      <c r="S396" s="1">
        <v>3</v>
      </c>
      <c r="T396" s="3">
        <v>0.2</v>
      </c>
      <c r="U396" s="1">
        <v>25.579799999999992</v>
      </c>
      <c r="V396" s="4" t="str">
        <f>IF(M396=[1]People!$B$5,[1]People!$A$5,IF(M396=[1]People!$B$4,[1]People!$A$4,IF(M396=[1]People!$B$3,[1]People!$A$3,IF(M396=[1]People!$B$2,[1]People!$A$2,0))))</f>
        <v>Anna Andreadi</v>
      </c>
      <c r="W396" s="4" t="str">
        <f>IFERROR(INDEX([1]Returns!A:A,MATCH(B396,[1]Returns!B:B,0)),"No")</f>
        <v>No</v>
      </c>
      <c r="X396" s="11">
        <f>Data[[#This Row],[Profit]]/Data[[#This Row],[Sales]]</f>
        <v>0.33749999999999986</v>
      </c>
    </row>
    <row r="397" spans="1:24" x14ac:dyDescent="0.3">
      <c r="A397" s="1">
        <v>396</v>
      </c>
      <c r="B397" t="s">
        <v>1400</v>
      </c>
      <c r="C397" s="5">
        <v>43755</v>
      </c>
      <c r="D397" s="5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3">
        <v>0</v>
      </c>
      <c r="U397" s="1">
        <v>9.4923999999999964</v>
      </c>
      <c r="V397" s="4" t="str">
        <f>IF(M397=[1]People!$B$5,[1]People!$A$5,IF(M397=[1]People!$B$4,[1]People!$A$4,IF(M397=[1]People!$B$3,[1]People!$A$3,IF(M397=[1]People!$B$2,[1]People!$A$2,0))))</f>
        <v>Chuck Magee</v>
      </c>
      <c r="W397" s="4" t="str">
        <f>IFERROR(INDEX([1]Returns!A:A,MATCH(B397,[1]Returns!B:B,0)),"No")</f>
        <v>No</v>
      </c>
      <c r="X397" s="11">
        <f>Data[[#This Row],[Profit]]/Data[[#This Row],[Sales]]</f>
        <v>0.18999999999999992</v>
      </c>
    </row>
    <row r="398" spans="1:24" x14ac:dyDescent="0.3">
      <c r="A398" s="1">
        <v>397</v>
      </c>
      <c r="B398" t="s">
        <v>1400</v>
      </c>
      <c r="C398" s="5">
        <v>43755</v>
      </c>
      <c r="D398" s="5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3">
        <v>0</v>
      </c>
      <c r="U398" s="1">
        <v>6.2208000000000006</v>
      </c>
      <c r="V398" s="4" t="str">
        <f>IF(M398=[1]People!$B$5,[1]People!$A$5,IF(M398=[1]People!$B$4,[1]People!$A$4,IF(M398=[1]People!$B$3,[1]People!$A$3,IF(M398=[1]People!$B$2,[1]People!$A$2,0))))</f>
        <v>Chuck Magee</v>
      </c>
      <c r="W398" s="4" t="str">
        <f>IFERROR(INDEX([1]Returns!A:A,MATCH(B398,[1]Returns!B:B,0)),"No")</f>
        <v>No</v>
      </c>
      <c r="X398" s="11">
        <f>Data[[#This Row],[Profit]]/Data[[#This Row],[Sales]]</f>
        <v>0.48000000000000004</v>
      </c>
    </row>
    <row r="399" spans="1:24" x14ac:dyDescent="0.3">
      <c r="A399" s="1">
        <v>398</v>
      </c>
      <c r="B399" t="s">
        <v>1409</v>
      </c>
      <c r="C399" s="5">
        <v>43039</v>
      </c>
      <c r="D399" s="5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3">
        <v>0</v>
      </c>
      <c r="U399" s="1">
        <v>21.035999999999994</v>
      </c>
      <c r="V399" s="4" t="str">
        <f>IF(M399=[1]People!$B$5,[1]People!$A$5,IF(M399=[1]People!$B$4,[1]People!$A$4,IF(M399=[1]People!$B$3,[1]People!$A$3,IF(M399=[1]People!$B$2,[1]People!$A$2,0))))</f>
        <v>Kelly Williams</v>
      </c>
      <c r="W399" s="4" t="str">
        <f>IFERROR(INDEX([1]Returns!A:A,MATCH(B399,[1]Returns!B:B,0)),"No")</f>
        <v>No</v>
      </c>
      <c r="X399" s="11">
        <f>Data[[#This Row],[Profit]]/Data[[#This Row],[Sales]]</f>
        <v>0.29999999999999988</v>
      </c>
    </row>
    <row r="400" spans="1:24" x14ac:dyDescent="0.3">
      <c r="A400" s="1">
        <v>399</v>
      </c>
      <c r="B400" t="s">
        <v>1412</v>
      </c>
      <c r="C400" s="5">
        <v>43351</v>
      </c>
      <c r="D400" s="5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s="4" t="str">
        <f>IF(M400=[1]People!$B$5,[1]People!$A$5,IF(M400=[1]People!$B$4,[1]People!$A$4,IF(M400=[1]People!$B$3,[1]People!$A$3,IF(M400=[1]People!$B$2,[1]People!$A$2,0))))</f>
        <v>Kelly Williams</v>
      </c>
      <c r="W400" s="4" t="str">
        <f>IFERROR(INDEX([1]Returns!A:A,MATCH(B400,[1]Returns!B:B,0)),"No")</f>
        <v>No</v>
      </c>
      <c r="X400" s="11">
        <f>Data[[#This Row],[Profit]]/Data[[#This Row],[Sales]]</f>
        <v>9.9999999999999936E-2</v>
      </c>
    </row>
    <row r="401" spans="1:24" x14ac:dyDescent="0.3">
      <c r="A401" s="1">
        <v>400</v>
      </c>
      <c r="B401" t="s">
        <v>1412</v>
      </c>
      <c r="C401" s="5">
        <v>43351</v>
      </c>
      <c r="D401" s="5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s="4" t="str">
        <f>IF(M401=[1]People!$B$5,[1]People!$A$5,IF(M401=[1]People!$B$4,[1]People!$A$4,IF(M401=[1]People!$B$3,[1]People!$A$3,IF(M401=[1]People!$B$2,[1]People!$A$2,0))))</f>
        <v>Kelly Williams</v>
      </c>
      <c r="W401" s="4" t="str">
        <f>IFERROR(INDEX([1]Returns!A:A,MATCH(B401,[1]Returns!B:B,0)),"No")</f>
        <v>No</v>
      </c>
      <c r="X401" s="11">
        <f>Data[[#This Row],[Profit]]/Data[[#This Row],[Sales]]</f>
        <v>-0.13235294117647065</v>
      </c>
    </row>
    <row r="402" spans="1:24" x14ac:dyDescent="0.3">
      <c r="A402" s="1">
        <v>401</v>
      </c>
      <c r="B402" t="s">
        <v>1412</v>
      </c>
      <c r="C402" s="5">
        <v>43351</v>
      </c>
      <c r="D402" s="5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3">
        <v>0.2</v>
      </c>
      <c r="U402" s="1">
        <v>-32.783999999999999</v>
      </c>
      <c r="V402" s="4" t="str">
        <f>IF(M402=[1]People!$B$5,[1]People!$A$5,IF(M402=[1]People!$B$4,[1]People!$A$4,IF(M402=[1]People!$B$3,[1]People!$A$3,IF(M402=[1]People!$B$2,[1]People!$A$2,0))))</f>
        <v>Kelly Williams</v>
      </c>
      <c r="W402" s="4" t="str">
        <f>IFERROR(INDEX([1]Returns!A:A,MATCH(B402,[1]Returns!B:B,0)),"No")</f>
        <v>No</v>
      </c>
      <c r="X402" s="11">
        <f>Data[[#This Row],[Profit]]/Data[[#This Row],[Sales]]</f>
        <v>-0.25</v>
      </c>
    </row>
    <row r="403" spans="1:24" x14ac:dyDescent="0.3">
      <c r="A403" s="1">
        <v>402</v>
      </c>
      <c r="B403" t="s">
        <v>1412</v>
      </c>
      <c r="C403" s="5">
        <v>43351</v>
      </c>
      <c r="D403" s="5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s="4" t="str">
        <f>IF(M403=[1]People!$B$5,[1]People!$A$5,IF(M403=[1]People!$B$4,[1]People!$A$4,IF(M403=[1]People!$B$3,[1]People!$A$3,IF(M403=[1]People!$B$2,[1]People!$A$2,0))))</f>
        <v>Kelly Williams</v>
      </c>
      <c r="W403" s="4" t="str">
        <f>IFERROR(INDEX([1]Returns!A:A,MATCH(B403,[1]Returns!B:B,0)),"No")</f>
        <v>No</v>
      </c>
      <c r="X403" s="11">
        <f>Data[[#This Row],[Profit]]/Data[[#This Row],[Sales]]</f>
        <v>1.2499999999999987E-2</v>
      </c>
    </row>
    <row r="404" spans="1:24" x14ac:dyDescent="0.3">
      <c r="A404" s="1">
        <v>403</v>
      </c>
      <c r="B404" t="s">
        <v>1421</v>
      </c>
      <c r="C404" s="5">
        <v>42728</v>
      </c>
      <c r="D404" s="5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s="4" t="str">
        <f>IF(M404=[1]People!$B$5,[1]People!$A$5,IF(M404=[1]People!$B$4,[1]People!$A$4,IF(M404=[1]People!$B$3,[1]People!$A$3,IF(M404=[1]People!$B$2,[1]People!$A$2,0))))</f>
        <v>Cassandra Brandow</v>
      </c>
      <c r="W404" s="4" t="str">
        <f>IFERROR(INDEX([1]Returns!A:A,MATCH(B404,[1]Returns!B:B,0)),"No")</f>
        <v>No</v>
      </c>
      <c r="X404" s="11">
        <f>Data[[#This Row],[Profit]]/Data[[#This Row],[Sales]]</f>
        <v>0.36249999999999993</v>
      </c>
    </row>
    <row r="405" spans="1:24" x14ac:dyDescent="0.3">
      <c r="A405" s="1">
        <v>404</v>
      </c>
      <c r="B405" t="s">
        <v>1427</v>
      </c>
      <c r="C405" s="5">
        <v>42476</v>
      </c>
      <c r="D405" s="5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s="4" t="str">
        <f>IF(M405=[1]People!$B$5,[1]People!$A$5,IF(M405=[1]People!$B$4,[1]People!$A$4,IF(M405=[1]People!$B$3,[1]People!$A$3,IF(M405=[1]People!$B$2,[1]People!$A$2,0))))</f>
        <v>Cassandra Brandow</v>
      </c>
      <c r="W405" s="4" t="str">
        <f>IFERROR(INDEX([1]Returns!A:A,MATCH(B405,[1]Returns!B:B,0)),"No")</f>
        <v>No</v>
      </c>
      <c r="X405" s="11">
        <f>Data[[#This Row],[Profit]]/Data[[#This Row],[Sales]]</f>
        <v>0.25</v>
      </c>
    </row>
    <row r="406" spans="1:24" x14ac:dyDescent="0.3">
      <c r="A406" s="1">
        <v>405</v>
      </c>
      <c r="B406" t="s">
        <v>1430</v>
      </c>
      <c r="C406" s="5">
        <v>43823</v>
      </c>
      <c r="D406" s="5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s="4" t="str">
        <f>IF(M406=[1]People!$B$5,[1]People!$A$5,IF(M406=[1]People!$B$4,[1]People!$A$4,IF(M406=[1]People!$B$3,[1]People!$A$3,IF(M406=[1]People!$B$2,[1]People!$A$2,0))))</f>
        <v>Chuck Magee</v>
      </c>
      <c r="W406" s="4" t="str">
        <f>IFERROR(INDEX([1]Returns!A:A,MATCH(B406,[1]Returns!B:B,0)),"No")</f>
        <v>No</v>
      </c>
      <c r="X406" s="11">
        <f>Data[[#This Row],[Profit]]/Data[[#This Row],[Sales]]</f>
        <v>0.26999999999999996</v>
      </c>
    </row>
    <row r="407" spans="1:24" x14ac:dyDescent="0.3">
      <c r="A407" s="1">
        <v>406</v>
      </c>
      <c r="B407" t="s">
        <v>1435</v>
      </c>
      <c r="C407" s="5">
        <v>43807</v>
      </c>
      <c r="D407" s="5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6">
        <v>179.95000000000002</v>
      </c>
      <c r="S407" s="1">
        <v>5</v>
      </c>
      <c r="T407" s="3">
        <v>0</v>
      </c>
      <c r="U407" s="1">
        <v>37.789500000000004</v>
      </c>
      <c r="V407" s="4" t="str">
        <f>IF(M407=[1]People!$B$5,[1]People!$A$5,IF(M407=[1]People!$B$4,[1]People!$A$4,IF(M407=[1]People!$B$3,[1]People!$A$3,IF(M407=[1]People!$B$2,[1]People!$A$2,0))))</f>
        <v>Anna Andreadi</v>
      </c>
      <c r="W407" s="4" t="str">
        <f>IFERROR(INDEX([1]Returns!A:A,MATCH(B407,[1]Returns!B:B,0)),"No")</f>
        <v>No</v>
      </c>
      <c r="X407" s="11">
        <f>Data[[#This Row],[Profit]]/Data[[#This Row],[Sales]]</f>
        <v>0.21</v>
      </c>
    </row>
    <row r="408" spans="1:24" x14ac:dyDescent="0.3">
      <c r="A408" s="1">
        <v>407</v>
      </c>
      <c r="B408" t="s">
        <v>1435</v>
      </c>
      <c r="C408" s="5">
        <v>43807</v>
      </c>
      <c r="D408" s="5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6">
        <v>1199.9760000000001</v>
      </c>
      <c r="S408" s="1">
        <v>3</v>
      </c>
      <c r="T408" s="3">
        <v>0.2</v>
      </c>
      <c r="U408" s="1">
        <v>434.99130000000002</v>
      </c>
      <c r="V408" s="4" t="str">
        <f>IF(M408=[1]People!$B$5,[1]People!$A$5,IF(M408=[1]People!$B$4,[1]People!$A$4,IF(M408=[1]People!$B$3,[1]People!$A$3,IF(M408=[1]People!$B$2,[1]People!$A$2,0))))</f>
        <v>Anna Andreadi</v>
      </c>
      <c r="W408" s="4" t="str">
        <f>IFERROR(INDEX([1]Returns!A:A,MATCH(B408,[1]Returns!B:B,0)),"No")</f>
        <v>No</v>
      </c>
      <c r="X408" s="11">
        <f>Data[[#This Row],[Profit]]/Data[[#This Row],[Sales]]</f>
        <v>0.36249999999999999</v>
      </c>
    </row>
    <row r="409" spans="1:24" x14ac:dyDescent="0.3">
      <c r="A409" s="1">
        <v>408</v>
      </c>
      <c r="B409" t="s">
        <v>1435</v>
      </c>
      <c r="C409" s="5">
        <v>43807</v>
      </c>
      <c r="D409" s="5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6">
        <v>27.15</v>
      </c>
      <c r="S409" s="1">
        <v>5</v>
      </c>
      <c r="T409" s="3">
        <v>0</v>
      </c>
      <c r="U409" s="1">
        <v>13.3035</v>
      </c>
      <c r="V409" s="4" t="str">
        <f>IF(M409=[1]People!$B$5,[1]People!$A$5,IF(M409=[1]People!$B$4,[1]People!$A$4,IF(M409=[1]People!$B$3,[1]People!$A$3,IF(M409=[1]People!$B$2,[1]People!$A$2,0))))</f>
        <v>Anna Andreadi</v>
      </c>
      <c r="W409" s="4" t="str">
        <f>IFERROR(INDEX([1]Returns!A:A,MATCH(B409,[1]Returns!B:B,0)),"No")</f>
        <v>No</v>
      </c>
      <c r="X409" s="11">
        <f>Data[[#This Row],[Profit]]/Data[[#This Row],[Sales]]</f>
        <v>0.49</v>
      </c>
    </row>
    <row r="410" spans="1:24" x14ac:dyDescent="0.3">
      <c r="A410" s="1">
        <v>409</v>
      </c>
      <c r="B410" t="s">
        <v>1435</v>
      </c>
      <c r="C410" s="5">
        <v>43807</v>
      </c>
      <c r="D410" s="5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6">
        <v>1004.0239999999999</v>
      </c>
      <c r="S410" s="1">
        <v>7</v>
      </c>
      <c r="T410" s="3">
        <v>0.2</v>
      </c>
      <c r="U410" s="1">
        <v>-112.95269999999994</v>
      </c>
      <c r="V410" s="4" t="str">
        <f>IF(M410=[1]People!$B$5,[1]People!$A$5,IF(M410=[1]People!$B$4,[1]People!$A$4,IF(M410=[1]People!$B$3,[1]People!$A$3,IF(M410=[1]People!$B$2,[1]People!$A$2,0))))</f>
        <v>Anna Andreadi</v>
      </c>
      <c r="W410" s="4" t="str">
        <f>IFERROR(INDEX([1]Returns!A:A,MATCH(B410,[1]Returns!B:B,0)),"No")</f>
        <v>No</v>
      </c>
      <c r="X410" s="11">
        <f>Data[[#This Row],[Profit]]/Data[[#This Row],[Sales]]</f>
        <v>-0.11249999999999995</v>
      </c>
    </row>
    <row r="411" spans="1:24" x14ac:dyDescent="0.3">
      <c r="A411" s="1">
        <v>410</v>
      </c>
      <c r="B411" t="s">
        <v>1435</v>
      </c>
      <c r="C411" s="5">
        <v>43807</v>
      </c>
      <c r="D411" s="5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6">
        <v>9.68</v>
      </c>
      <c r="S411" s="1">
        <v>1</v>
      </c>
      <c r="T411" s="3">
        <v>0</v>
      </c>
      <c r="U411" s="1">
        <v>4.6463999999999999</v>
      </c>
      <c r="V411" s="4" t="str">
        <f>IF(M411=[1]People!$B$5,[1]People!$A$5,IF(M411=[1]People!$B$4,[1]People!$A$4,IF(M411=[1]People!$B$3,[1]People!$A$3,IF(M411=[1]People!$B$2,[1]People!$A$2,0))))</f>
        <v>Anna Andreadi</v>
      </c>
      <c r="W411" s="4" t="str">
        <f>IFERROR(INDEX([1]Returns!A:A,MATCH(B411,[1]Returns!B:B,0)),"No")</f>
        <v>No</v>
      </c>
      <c r="X411" s="11">
        <f>Data[[#This Row],[Profit]]/Data[[#This Row],[Sales]]</f>
        <v>0.48</v>
      </c>
    </row>
    <row r="412" spans="1:24" x14ac:dyDescent="0.3">
      <c r="A412" s="1">
        <v>411</v>
      </c>
      <c r="B412" t="s">
        <v>1435</v>
      </c>
      <c r="C412" s="5">
        <v>43807</v>
      </c>
      <c r="D412" s="5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6">
        <v>28.349999999999998</v>
      </c>
      <c r="S412" s="1">
        <v>9</v>
      </c>
      <c r="T412" s="3">
        <v>0</v>
      </c>
      <c r="U412" s="1">
        <v>13.608000000000001</v>
      </c>
      <c r="V412" s="4" t="str">
        <f>IF(M412=[1]People!$B$5,[1]People!$A$5,IF(M412=[1]People!$B$4,[1]People!$A$4,IF(M412=[1]People!$B$3,[1]People!$A$3,IF(M412=[1]People!$B$2,[1]People!$A$2,0))))</f>
        <v>Anna Andreadi</v>
      </c>
      <c r="W412" s="4" t="str">
        <f>IFERROR(INDEX([1]Returns!A:A,MATCH(B412,[1]Returns!B:B,0)),"No")</f>
        <v>No</v>
      </c>
      <c r="X412" s="11">
        <f>Data[[#This Row],[Profit]]/Data[[#This Row],[Sales]]</f>
        <v>0.48000000000000004</v>
      </c>
    </row>
    <row r="413" spans="1:24" x14ac:dyDescent="0.3">
      <c r="A413" s="1">
        <v>412</v>
      </c>
      <c r="B413" t="s">
        <v>1435</v>
      </c>
      <c r="C413" s="5">
        <v>43807</v>
      </c>
      <c r="D413" s="5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6">
        <v>55.98</v>
      </c>
      <c r="S413" s="1">
        <v>1</v>
      </c>
      <c r="T413" s="3">
        <v>0</v>
      </c>
      <c r="U413" s="1">
        <v>27.430199999999999</v>
      </c>
      <c r="V413" s="4" t="str">
        <f>IF(M413=[1]People!$B$5,[1]People!$A$5,IF(M413=[1]People!$B$4,[1]People!$A$4,IF(M413=[1]People!$B$3,[1]People!$A$3,IF(M413=[1]People!$B$2,[1]People!$A$2,0))))</f>
        <v>Anna Andreadi</v>
      </c>
      <c r="W413" s="4" t="str">
        <f>IFERROR(INDEX([1]Returns!A:A,MATCH(B413,[1]Returns!B:B,0)),"No")</f>
        <v>No</v>
      </c>
      <c r="X413" s="11">
        <f>Data[[#This Row],[Profit]]/Data[[#This Row],[Sales]]</f>
        <v>0.49</v>
      </c>
    </row>
    <row r="414" spans="1:24" x14ac:dyDescent="0.3">
      <c r="A414" s="1">
        <v>413</v>
      </c>
      <c r="B414" t="s">
        <v>1435</v>
      </c>
      <c r="C414" s="5">
        <v>43807</v>
      </c>
      <c r="D414" s="5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6">
        <v>1336.829</v>
      </c>
      <c r="S414" s="1">
        <v>13</v>
      </c>
      <c r="T414" s="3">
        <v>0.15</v>
      </c>
      <c r="U414" s="1">
        <v>31.454799999999949</v>
      </c>
      <c r="V414" s="4" t="str">
        <f>IF(M414=[1]People!$B$5,[1]People!$A$5,IF(M414=[1]People!$B$4,[1]People!$A$4,IF(M414=[1]People!$B$3,[1]People!$A$3,IF(M414=[1]People!$B$2,[1]People!$A$2,0))))</f>
        <v>Anna Andreadi</v>
      </c>
      <c r="W414" s="4" t="str">
        <f>IFERROR(INDEX([1]Returns!A:A,MATCH(B414,[1]Returns!B:B,0)),"No")</f>
        <v>No</v>
      </c>
      <c r="X414" s="11">
        <f>Data[[#This Row],[Profit]]/Data[[#This Row],[Sales]]</f>
        <v>2.3529411764705844E-2</v>
      </c>
    </row>
    <row r="415" spans="1:24" x14ac:dyDescent="0.3">
      <c r="A415" s="1">
        <v>414</v>
      </c>
      <c r="B415" t="s">
        <v>1435</v>
      </c>
      <c r="C415" s="5">
        <v>43807</v>
      </c>
      <c r="D415" s="5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6">
        <v>113.56800000000001</v>
      </c>
      <c r="S415" s="1">
        <v>2</v>
      </c>
      <c r="T415" s="3">
        <v>0.2</v>
      </c>
      <c r="U415" s="1">
        <v>-18.454800000000013</v>
      </c>
      <c r="V415" s="4" t="str">
        <f>IF(M415=[1]People!$B$5,[1]People!$A$5,IF(M415=[1]People!$B$4,[1]People!$A$4,IF(M415=[1]People!$B$3,[1]People!$A$3,IF(M415=[1]People!$B$2,[1]People!$A$2,0))))</f>
        <v>Anna Andreadi</v>
      </c>
      <c r="W415" s="4" t="str">
        <f>IFERROR(INDEX([1]Returns!A:A,MATCH(B415,[1]Returns!B:B,0)),"No")</f>
        <v>No</v>
      </c>
      <c r="X415" s="11">
        <f>Data[[#This Row],[Profit]]/Data[[#This Row],[Sales]]</f>
        <v>-0.16250000000000009</v>
      </c>
    </row>
    <row r="416" spans="1:24" x14ac:dyDescent="0.3">
      <c r="A416" s="1">
        <v>415</v>
      </c>
      <c r="B416" t="s">
        <v>1453</v>
      </c>
      <c r="C416" s="5">
        <v>43772</v>
      </c>
      <c r="D416" s="5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6">
        <v>139.86000000000001</v>
      </c>
      <c r="S416" s="1">
        <v>7</v>
      </c>
      <c r="T416" s="3">
        <v>0</v>
      </c>
      <c r="U416" s="1">
        <v>65.734199999999987</v>
      </c>
      <c r="V416" s="4" t="str">
        <f>IF(M416=[1]People!$B$5,[1]People!$A$5,IF(M416=[1]People!$B$4,[1]People!$A$4,IF(M416=[1]People!$B$3,[1]People!$A$3,IF(M416=[1]People!$B$2,[1]People!$A$2,0))))</f>
        <v>Anna Andreadi</v>
      </c>
      <c r="W416" s="4" t="str">
        <f>IFERROR(INDEX([1]Returns!A:A,MATCH(B416,[1]Returns!B:B,0)),"No")</f>
        <v>No</v>
      </c>
      <c r="X416" s="11">
        <f>Data[[#This Row],[Profit]]/Data[[#This Row],[Sales]]</f>
        <v>0.46999999999999986</v>
      </c>
    </row>
    <row r="417" spans="1:24" x14ac:dyDescent="0.3">
      <c r="A417" s="1">
        <v>416</v>
      </c>
      <c r="B417" t="s">
        <v>1453</v>
      </c>
      <c r="C417" s="5">
        <v>43772</v>
      </c>
      <c r="D417" s="5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6">
        <v>307.13600000000002</v>
      </c>
      <c r="S417" s="1">
        <v>4</v>
      </c>
      <c r="T417" s="3">
        <v>0.2</v>
      </c>
      <c r="U417" s="1">
        <v>26.874400000000023</v>
      </c>
      <c r="V417" s="4" t="str">
        <f>IF(M417=[1]People!$B$5,[1]People!$A$5,IF(M417=[1]People!$B$4,[1]People!$A$4,IF(M417=[1]People!$B$3,[1]People!$A$3,IF(M417=[1]People!$B$2,[1]People!$A$2,0))))</f>
        <v>Anna Andreadi</v>
      </c>
      <c r="W417" s="4" t="str">
        <f>IFERROR(INDEX([1]Returns!A:A,MATCH(B417,[1]Returns!B:B,0)),"No")</f>
        <v>No</v>
      </c>
      <c r="X417" s="11">
        <f>Data[[#This Row],[Profit]]/Data[[#This Row],[Sales]]</f>
        <v>8.7500000000000064E-2</v>
      </c>
    </row>
    <row r="418" spans="1:24" x14ac:dyDescent="0.3">
      <c r="A418" s="1">
        <v>417</v>
      </c>
      <c r="B418" t="s">
        <v>1458</v>
      </c>
      <c r="C418" s="5">
        <v>43640</v>
      </c>
      <c r="D418" s="5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6">
        <v>95.92</v>
      </c>
      <c r="S418" s="1">
        <v>8</v>
      </c>
      <c r="T418" s="3">
        <v>0</v>
      </c>
      <c r="U418" s="1">
        <v>25.898399999999995</v>
      </c>
      <c r="V418" s="4" t="str">
        <f>IF(M418=[1]People!$B$5,[1]People!$A$5,IF(M418=[1]People!$B$4,[1]People!$A$4,IF(M418=[1]People!$B$3,[1]People!$A$3,IF(M418=[1]People!$B$2,[1]People!$A$2,0))))</f>
        <v>Anna Andreadi</v>
      </c>
      <c r="W418" s="4" t="str">
        <f>IFERROR(INDEX([1]Returns!A:A,MATCH(B418,[1]Returns!B:B,0)),"No")</f>
        <v>No</v>
      </c>
      <c r="X418" s="11">
        <f>Data[[#This Row],[Profit]]/Data[[#This Row],[Sales]]</f>
        <v>0.26999999999999996</v>
      </c>
    </row>
    <row r="419" spans="1:24" x14ac:dyDescent="0.3">
      <c r="A419" s="1">
        <v>418</v>
      </c>
      <c r="B419" t="s">
        <v>1464</v>
      </c>
      <c r="C419" s="5">
        <v>43204</v>
      </c>
      <c r="D419" s="5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6">
        <v>383.8</v>
      </c>
      <c r="S419" s="1">
        <v>5</v>
      </c>
      <c r="T419" s="3">
        <v>0.2</v>
      </c>
      <c r="U419" s="1">
        <v>38.379999999999981</v>
      </c>
      <c r="V419" s="4" t="str">
        <f>IF(M419=[1]People!$B$5,[1]People!$A$5,IF(M419=[1]People!$B$4,[1]People!$A$4,IF(M419=[1]People!$B$3,[1]People!$A$3,IF(M419=[1]People!$B$2,[1]People!$A$2,0))))</f>
        <v>Anna Andreadi</v>
      </c>
      <c r="W419" s="4" t="str">
        <f>IFERROR(INDEX([1]Returns!A:A,MATCH(B419,[1]Returns!B:B,0)),"No")</f>
        <v>Yes</v>
      </c>
      <c r="X419" s="11">
        <f>Data[[#This Row],[Profit]]/Data[[#This Row],[Sales]]</f>
        <v>9.999999999999995E-2</v>
      </c>
    </row>
    <row r="420" spans="1:24" x14ac:dyDescent="0.3">
      <c r="A420" s="1">
        <v>419</v>
      </c>
      <c r="B420" t="s">
        <v>1469</v>
      </c>
      <c r="C420" s="5">
        <v>43775</v>
      </c>
      <c r="D420" s="5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3">
        <v>0</v>
      </c>
      <c r="U420" s="1">
        <v>2.8322000000000003</v>
      </c>
      <c r="V420" s="4" t="str">
        <f>IF(M420=[1]People!$B$5,[1]People!$A$5,IF(M420=[1]People!$B$4,[1]People!$A$4,IF(M420=[1]People!$B$3,[1]People!$A$3,IF(M420=[1]People!$B$2,[1]People!$A$2,0))))</f>
        <v>Cassandra Brandow</v>
      </c>
      <c r="W420" s="4" t="str">
        <f>IFERROR(INDEX([1]Returns!A:A,MATCH(B420,[1]Returns!B:B,0)),"No")</f>
        <v>No</v>
      </c>
      <c r="X420" s="11">
        <f>Data[[#This Row],[Profit]]/Data[[#This Row],[Sales]]</f>
        <v>0.49000000000000005</v>
      </c>
    </row>
    <row r="421" spans="1:24" x14ac:dyDescent="0.3">
      <c r="A421" s="1">
        <v>420</v>
      </c>
      <c r="B421" t="s">
        <v>1473</v>
      </c>
      <c r="C421" s="5">
        <v>43528</v>
      </c>
      <c r="D421" s="5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6">
        <v>9.32</v>
      </c>
      <c r="S421" s="1">
        <v>4</v>
      </c>
      <c r="T421" s="3">
        <v>0</v>
      </c>
      <c r="U421" s="1">
        <v>2.702799999999999</v>
      </c>
      <c r="V421" s="4" t="str">
        <f>IF(M421=[1]People!$B$5,[1]People!$A$5,IF(M421=[1]People!$B$4,[1]People!$A$4,IF(M421=[1]People!$B$3,[1]People!$A$3,IF(M421=[1]People!$B$2,[1]People!$A$2,0))))</f>
        <v>Anna Andreadi</v>
      </c>
      <c r="W421" s="4" t="str">
        <f>IFERROR(INDEX([1]Returns!A:A,MATCH(B421,[1]Returns!B:B,0)),"No")</f>
        <v>No</v>
      </c>
      <c r="X421" s="11">
        <f>Data[[#This Row],[Profit]]/Data[[#This Row],[Sales]]</f>
        <v>0.28999999999999987</v>
      </c>
    </row>
    <row r="422" spans="1:24" x14ac:dyDescent="0.3">
      <c r="A422" s="1">
        <v>421</v>
      </c>
      <c r="B422" t="s">
        <v>1473</v>
      </c>
      <c r="C422" s="5">
        <v>43528</v>
      </c>
      <c r="D422" s="5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6">
        <v>15.25</v>
      </c>
      <c r="S422" s="1">
        <v>1</v>
      </c>
      <c r="T422" s="3">
        <v>0</v>
      </c>
      <c r="U422" s="1">
        <v>7.0149999999999988</v>
      </c>
      <c r="V422" s="4" t="str">
        <f>IF(M422=[1]People!$B$5,[1]People!$A$5,IF(M422=[1]People!$B$4,[1]People!$A$4,IF(M422=[1]People!$B$3,[1]People!$A$3,IF(M422=[1]People!$B$2,[1]People!$A$2,0))))</f>
        <v>Anna Andreadi</v>
      </c>
      <c r="W422" s="4" t="str">
        <f>IFERROR(INDEX([1]Returns!A:A,MATCH(B422,[1]Returns!B:B,0)),"No")</f>
        <v>No</v>
      </c>
      <c r="X422" s="11">
        <f>Data[[#This Row],[Profit]]/Data[[#This Row],[Sales]]</f>
        <v>0.45999999999999991</v>
      </c>
    </row>
    <row r="423" spans="1:24" x14ac:dyDescent="0.3">
      <c r="A423" s="1">
        <v>422</v>
      </c>
      <c r="B423" t="s">
        <v>1478</v>
      </c>
      <c r="C423" s="5">
        <v>42543</v>
      </c>
      <c r="D423" s="5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6">
        <v>196.75200000000001</v>
      </c>
      <c r="S423" s="1">
        <v>6</v>
      </c>
      <c r="T423" s="3">
        <v>0.2</v>
      </c>
      <c r="U423" s="1">
        <v>56.566200000000009</v>
      </c>
      <c r="V423" s="4" t="str">
        <f>IF(M423=[1]People!$B$5,[1]People!$A$5,IF(M423=[1]People!$B$4,[1]People!$A$4,IF(M423=[1]People!$B$3,[1]People!$A$3,IF(M423=[1]People!$B$2,[1]People!$A$2,0))))</f>
        <v>Anna Andreadi</v>
      </c>
      <c r="W423" s="4" t="str">
        <f>IFERROR(INDEX([1]Returns!A:A,MATCH(B423,[1]Returns!B:B,0)),"No")</f>
        <v>No</v>
      </c>
      <c r="X423" s="11">
        <f>Data[[#This Row],[Profit]]/Data[[#This Row],[Sales]]</f>
        <v>0.28750000000000003</v>
      </c>
    </row>
    <row r="424" spans="1:24" x14ac:dyDescent="0.3">
      <c r="A424" s="1">
        <v>423</v>
      </c>
      <c r="B424" t="s">
        <v>1482</v>
      </c>
      <c r="C424" s="5">
        <v>43757</v>
      </c>
      <c r="D424" s="5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3">
        <v>0</v>
      </c>
      <c r="U424" s="1">
        <v>14.705600000000004</v>
      </c>
      <c r="V424" s="4" t="str">
        <f>IF(M424=[1]People!$B$5,[1]People!$A$5,IF(M424=[1]People!$B$4,[1]People!$A$4,IF(M424=[1]People!$B$3,[1]People!$A$3,IF(M424=[1]People!$B$2,[1]People!$A$2,0))))</f>
        <v>Chuck Magee</v>
      </c>
      <c r="W424" s="4" t="str">
        <f>IFERROR(INDEX([1]Returns!A:A,MATCH(B424,[1]Returns!B:B,0)),"No")</f>
        <v>No</v>
      </c>
      <c r="X424" s="11">
        <f>Data[[#This Row],[Profit]]/Data[[#This Row],[Sales]]</f>
        <v>0.26000000000000006</v>
      </c>
    </row>
    <row r="425" spans="1:24" x14ac:dyDescent="0.3">
      <c r="A425" s="1">
        <v>424</v>
      </c>
      <c r="B425" t="s">
        <v>1482</v>
      </c>
      <c r="C425" s="5">
        <v>43757</v>
      </c>
      <c r="D425" s="5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s="4" t="str">
        <f>IF(M425=[1]People!$B$5,[1]People!$A$5,IF(M425=[1]People!$B$4,[1]People!$A$4,IF(M425=[1]People!$B$3,[1]People!$A$3,IF(M425=[1]People!$B$2,[1]People!$A$2,0))))</f>
        <v>Chuck Magee</v>
      </c>
      <c r="W425" s="4" t="str">
        <f>IFERROR(INDEX([1]Returns!A:A,MATCH(B425,[1]Returns!B:B,0)),"No")</f>
        <v>No</v>
      </c>
      <c r="X425" s="11">
        <f>Data[[#This Row],[Profit]]/Data[[#This Row],[Sales]]</f>
        <v>0.25999999999999995</v>
      </c>
    </row>
    <row r="426" spans="1:24" x14ac:dyDescent="0.3">
      <c r="A426" s="1">
        <v>425</v>
      </c>
      <c r="B426" t="s">
        <v>1490</v>
      </c>
      <c r="C426" s="5">
        <v>43698</v>
      </c>
      <c r="D426" s="5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3">
        <v>0</v>
      </c>
      <c r="U426" s="1">
        <v>225.26400000000001</v>
      </c>
      <c r="V426" s="4" t="str">
        <f>IF(M426=[1]People!$B$5,[1]People!$A$5,IF(M426=[1]People!$B$4,[1]People!$A$4,IF(M426=[1]People!$B$3,[1]People!$A$3,IF(M426=[1]People!$B$2,[1]People!$A$2,0))))</f>
        <v>Cassandra Brandow</v>
      </c>
      <c r="W426" s="4" t="str">
        <f>IFERROR(INDEX([1]Returns!A:A,MATCH(B426,[1]Returns!B:B,0)),"No")</f>
        <v>No</v>
      </c>
      <c r="X426" s="11">
        <f>Data[[#This Row],[Profit]]/Data[[#This Row],[Sales]]</f>
        <v>0.26</v>
      </c>
    </row>
    <row r="427" spans="1:24" x14ac:dyDescent="0.3">
      <c r="A427" s="1">
        <v>426</v>
      </c>
      <c r="B427" t="s">
        <v>1496</v>
      </c>
      <c r="C427" s="5">
        <v>43792</v>
      </c>
      <c r="D427" s="5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3">
        <v>0</v>
      </c>
      <c r="U427" s="1">
        <v>11.076000000000001</v>
      </c>
      <c r="V427" s="4" t="str">
        <f>IF(M427=[1]People!$B$5,[1]People!$A$5,IF(M427=[1]People!$B$4,[1]People!$A$4,IF(M427=[1]People!$B$3,[1]People!$A$3,IF(M427=[1]People!$B$2,[1]People!$A$2,0))))</f>
        <v>Kelly Williams</v>
      </c>
      <c r="W427" s="4" t="str">
        <f>IFERROR(INDEX([1]Returns!A:A,MATCH(B427,[1]Returns!B:B,0)),"No")</f>
        <v>No</v>
      </c>
      <c r="X427" s="11">
        <f>Data[[#This Row],[Profit]]/Data[[#This Row],[Sales]]</f>
        <v>0.39</v>
      </c>
    </row>
    <row r="428" spans="1:24" x14ac:dyDescent="0.3">
      <c r="A428" s="1">
        <v>427</v>
      </c>
      <c r="B428" t="s">
        <v>1496</v>
      </c>
      <c r="C428" s="5">
        <v>43792</v>
      </c>
      <c r="D428" s="5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3">
        <v>0</v>
      </c>
      <c r="U428" s="1">
        <v>138.20160000000001</v>
      </c>
      <c r="V428" s="4" t="str">
        <f>IF(M428=[1]People!$B$5,[1]People!$A$5,IF(M428=[1]People!$B$4,[1]People!$A$4,IF(M428=[1]People!$B$3,[1]People!$A$3,IF(M428=[1]People!$B$2,[1]People!$A$2,0))))</f>
        <v>Kelly Williams</v>
      </c>
      <c r="W428" s="4" t="str">
        <f>IFERROR(INDEX([1]Returns!A:A,MATCH(B428,[1]Returns!B:B,0)),"No")</f>
        <v>No</v>
      </c>
      <c r="X428" s="11">
        <f>Data[[#This Row],[Profit]]/Data[[#This Row],[Sales]]</f>
        <v>0.48000000000000004</v>
      </c>
    </row>
    <row r="429" spans="1:24" x14ac:dyDescent="0.3">
      <c r="A429" s="1">
        <v>428</v>
      </c>
      <c r="B429" t="s">
        <v>1502</v>
      </c>
      <c r="C429" s="5">
        <v>42625</v>
      </c>
      <c r="D429" s="5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s="4" t="str">
        <f>IF(M429=[1]People!$B$5,[1]People!$A$5,IF(M429=[1]People!$B$4,[1]People!$A$4,IF(M429=[1]People!$B$3,[1]People!$A$3,IF(M429=[1]People!$B$2,[1]People!$A$2,0))))</f>
        <v>Chuck Magee</v>
      </c>
      <c r="W429" s="4" t="str">
        <f>IFERROR(INDEX([1]Returns!A:A,MATCH(B429,[1]Returns!B:B,0)),"No")</f>
        <v>No</v>
      </c>
      <c r="X429" s="11">
        <f>Data[[#This Row],[Profit]]/Data[[#This Row],[Sales]]</f>
        <v>0.43000000000000005</v>
      </c>
    </row>
    <row r="430" spans="1:24" x14ac:dyDescent="0.3">
      <c r="A430" s="1">
        <v>429</v>
      </c>
      <c r="B430" t="s">
        <v>1508</v>
      </c>
      <c r="C430" s="5">
        <v>43739</v>
      </c>
      <c r="D430" s="5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s="4" t="str">
        <f>IF(M430=[1]People!$B$5,[1]People!$A$5,IF(M430=[1]People!$B$4,[1]People!$A$4,IF(M430=[1]People!$B$3,[1]People!$A$3,IF(M430=[1]People!$B$2,[1]People!$A$2,0))))</f>
        <v>Kelly Williams</v>
      </c>
      <c r="W430" s="4" t="str">
        <f>IFERROR(INDEX([1]Returns!A:A,MATCH(B430,[1]Returns!B:B,0)),"No")</f>
        <v>No</v>
      </c>
      <c r="X430" s="11">
        <f>Data[[#This Row],[Profit]]/Data[[#This Row],[Sales]]</f>
        <v>7.5000000000000011E-2</v>
      </c>
    </row>
    <row r="431" spans="1:24" x14ac:dyDescent="0.3">
      <c r="A431" s="1">
        <v>430</v>
      </c>
      <c r="B431" t="s">
        <v>1513</v>
      </c>
      <c r="C431" s="5">
        <v>43205</v>
      </c>
      <c r="D431" s="5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s="4" t="str">
        <f>IF(M431=[1]People!$B$5,[1]People!$A$5,IF(M431=[1]People!$B$4,[1]People!$A$4,IF(M431=[1]People!$B$3,[1]People!$A$3,IF(M431=[1]People!$B$2,[1]People!$A$2,0))))</f>
        <v>Cassandra Brandow</v>
      </c>
      <c r="W431" s="4" t="str">
        <f>IFERROR(INDEX([1]Returns!A:A,MATCH(B431,[1]Returns!B:B,0)),"No")</f>
        <v>No</v>
      </c>
      <c r="X431" s="11">
        <f>Data[[#This Row],[Profit]]/Data[[#This Row],[Sales]]</f>
        <v>-0.76666666666666639</v>
      </c>
    </row>
    <row r="432" spans="1:24" x14ac:dyDescent="0.3">
      <c r="A432" s="1">
        <v>431</v>
      </c>
      <c r="B432" t="s">
        <v>1513</v>
      </c>
      <c r="C432" s="5">
        <v>43205</v>
      </c>
      <c r="D432" s="5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s="4" t="str">
        <f>IF(M432=[1]People!$B$5,[1]People!$A$5,IF(M432=[1]People!$B$4,[1]People!$A$4,IF(M432=[1]People!$B$3,[1]People!$A$3,IF(M432=[1]People!$B$2,[1]People!$A$2,0))))</f>
        <v>Cassandra Brandow</v>
      </c>
      <c r="W432" s="4" t="str">
        <f>IFERROR(INDEX([1]Returns!A:A,MATCH(B432,[1]Returns!B:B,0)),"No")</f>
        <v>No</v>
      </c>
      <c r="X432" s="11">
        <f>Data[[#This Row],[Profit]]/Data[[#This Row],[Sales]]</f>
        <v>0.18749999999999997</v>
      </c>
    </row>
    <row r="433" spans="1:24" x14ac:dyDescent="0.3">
      <c r="A433" s="1">
        <v>432</v>
      </c>
      <c r="B433" t="s">
        <v>1513</v>
      </c>
      <c r="C433" s="5">
        <v>43205</v>
      </c>
      <c r="D433" s="5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s="4" t="str">
        <f>IF(M433=[1]People!$B$5,[1]People!$A$5,IF(M433=[1]People!$B$4,[1]People!$A$4,IF(M433=[1]People!$B$3,[1]People!$A$3,IF(M433=[1]People!$B$2,[1]People!$A$2,0))))</f>
        <v>Cassandra Brandow</v>
      </c>
      <c r="W433" s="4" t="str">
        <f>IFERROR(INDEX([1]Returns!A:A,MATCH(B433,[1]Returns!B:B,0)),"No")</f>
        <v>No</v>
      </c>
      <c r="X433" s="11">
        <f>Data[[#This Row],[Profit]]/Data[[#This Row],[Sales]]</f>
        <v>0.18749999999999994</v>
      </c>
    </row>
    <row r="434" spans="1:24" x14ac:dyDescent="0.3">
      <c r="A434" s="1">
        <v>433</v>
      </c>
      <c r="B434" t="s">
        <v>1513</v>
      </c>
      <c r="C434" s="5">
        <v>43205</v>
      </c>
      <c r="D434" s="5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s="4" t="str">
        <f>IF(M434=[1]People!$B$5,[1]People!$A$5,IF(M434=[1]People!$B$4,[1]People!$A$4,IF(M434=[1]People!$B$3,[1]People!$A$3,IF(M434=[1]People!$B$2,[1]People!$A$2,0))))</f>
        <v>Cassandra Brandow</v>
      </c>
      <c r="W434" s="4" t="str">
        <f>IFERROR(INDEX([1]Returns!A:A,MATCH(B434,[1]Returns!B:B,0)),"No")</f>
        <v>No</v>
      </c>
      <c r="X434" s="11">
        <f>Data[[#This Row],[Profit]]/Data[[#This Row],[Sales]]</f>
        <v>-0.16250000000000014</v>
      </c>
    </row>
    <row r="435" spans="1:24" x14ac:dyDescent="0.3">
      <c r="A435" s="1">
        <v>434</v>
      </c>
      <c r="B435" t="s">
        <v>1521</v>
      </c>
      <c r="C435" s="5">
        <v>43257</v>
      </c>
      <c r="D435" s="5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s="4" t="str">
        <f>IF(M435=[1]People!$B$5,[1]People!$A$5,IF(M435=[1]People!$B$4,[1]People!$A$4,IF(M435=[1]People!$B$3,[1]People!$A$3,IF(M435=[1]People!$B$2,[1]People!$A$2,0))))</f>
        <v>Chuck Magee</v>
      </c>
      <c r="W435" s="4" t="str">
        <f>IFERROR(INDEX([1]Returns!A:A,MATCH(B435,[1]Returns!B:B,0)),"No")</f>
        <v>No</v>
      </c>
      <c r="X435" s="11">
        <f>Data[[#This Row],[Profit]]/Data[[#This Row],[Sales]]</f>
        <v>0.28999999999999987</v>
      </c>
    </row>
    <row r="436" spans="1:24" x14ac:dyDescent="0.3">
      <c r="A436" s="1">
        <v>435</v>
      </c>
      <c r="B436" t="s">
        <v>1524</v>
      </c>
      <c r="C436" s="5">
        <v>42723</v>
      </c>
      <c r="D436" s="5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s="4" t="str">
        <f>IF(M436=[1]People!$B$5,[1]People!$A$5,IF(M436=[1]People!$B$4,[1]People!$A$4,IF(M436=[1]People!$B$3,[1]People!$A$3,IF(M436=[1]People!$B$2,[1]People!$A$2,0))))</f>
        <v>Cassandra Brandow</v>
      </c>
      <c r="W436" s="4" t="str">
        <f>IFERROR(INDEX([1]Returns!A:A,MATCH(B436,[1]Returns!B:B,0)),"No")</f>
        <v>Yes</v>
      </c>
      <c r="X436" s="11">
        <f>Data[[#This Row],[Profit]]/Data[[#This Row],[Sales]]</f>
        <v>-0.7666666666666665</v>
      </c>
    </row>
    <row r="437" spans="1:24" x14ac:dyDescent="0.3">
      <c r="A437" s="1">
        <v>436</v>
      </c>
      <c r="B437" t="s">
        <v>1524</v>
      </c>
      <c r="C437" s="5">
        <v>42723</v>
      </c>
      <c r="D437" s="5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3">
        <v>0.2</v>
      </c>
      <c r="U437" s="1">
        <v>-18.584999999999994</v>
      </c>
      <c r="V437" s="4" t="str">
        <f>IF(M437=[1]People!$B$5,[1]People!$A$5,IF(M437=[1]People!$B$4,[1]People!$A$4,IF(M437=[1]People!$B$3,[1]People!$A$3,IF(M437=[1]People!$B$2,[1]People!$A$2,0))))</f>
        <v>Cassandra Brandow</v>
      </c>
      <c r="W437" s="4" t="str">
        <f>IFERROR(INDEX([1]Returns!A:A,MATCH(B437,[1]Returns!B:B,0)),"No")</f>
        <v>Yes</v>
      </c>
      <c r="X437" s="11">
        <f>Data[[#This Row],[Profit]]/Data[[#This Row],[Sales]]</f>
        <v>-7.4999999999999969E-2</v>
      </c>
    </row>
    <row r="438" spans="1:24" x14ac:dyDescent="0.3">
      <c r="A438" s="1">
        <v>437</v>
      </c>
      <c r="B438" t="s">
        <v>1532</v>
      </c>
      <c r="C438" s="5">
        <v>43263</v>
      </c>
      <c r="D438" s="5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3">
        <v>0.3</v>
      </c>
      <c r="U438" s="1">
        <v>43.199100000000044</v>
      </c>
      <c r="V438" s="4" t="str">
        <f>IF(M438=[1]People!$B$5,[1]People!$A$5,IF(M438=[1]People!$B$4,[1]People!$A$4,IF(M438=[1]People!$B$3,[1]People!$A$3,IF(M438=[1]People!$B$2,[1]People!$A$2,0))))</f>
        <v>Kelly Williams</v>
      </c>
      <c r="W438" s="4" t="str">
        <f>IFERROR(INDEX([1]Returns!A:A,MATCH(B438,[1]Returns!B:B,0)),"No")</f>
        <v>Yes</v>
      </c>
      <c r="X438" s="11">
        <f>Data[[#This Row],[Profit]]/Data[[#This Row],[Sales]]</f>
        <v>4.2857142857142899E-2</v>
      </c>
    </row>
    <row r="439" spans="1:24" x14ac:dyDescent="0.3">
      <c r="A439" s="1">
        <v>438</v>
      </c>
      <c r="B439" t="s">
        <v>1532</v>
      </c>
      <c r="C439" s="5">
        <v>43263</v>
      </c>
      <c r="D439" s="5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3">
        <v>0.2</v>
      </c>
      <c r="U439" s="1">
        <v>113.63939999999998</v>
      </c>
      <c r="V439" s="4" t="str">
        <f>IF(M439=[1]People!$B$5,[1]People!$A$5,IF(M439=[1]People!$B$4,[1]People!$A$4,IF(M439=[1]People!$B$3,[1]People!$A$3,IF(M439=[1]People!$B$2,[1]People!$A$2,0))))</f>
        <v>Kelly Williams</v>
      </c>
      <c r="W439" s="4" t="str">
        <f>IFERROR(INDEX([1]Returns!A:A,MATCH(B439,[1]Returns!B:B,0)),"No")</f>
        <v>Yes</v>
      </c>
      <c r="X439" s="11">
        <f>Data[[#This Row],[Profit]]/Data[[#This Row],[Sales]]</f>
        <v>0.36249999999999993</v>
      </c>
    </row>
    <row r="440" spans="1:24" x14ac:dyDescent="0.3">
      <c r="A440" s="1">
        <v>439</v>
      </c>
      <c r="B440" t="s">
        <v>1537</v>
      </c>
      <c r="C440" s="5">
        <v>43723</v>
      </c>
      <c r="D440" s="5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s="4" t="str">
        <f>IF(M440=[1]People!$B$5,[1]People!$A$5,IF(M440=[1]People!$B$4,[1]People!$A$4,IF(M440=[1]People!$B$3,[1]People!$A$3,IF(M440=[1]People!$B$2,[1]People!$A$2,0))))</f>
        <v>Kelly Williams</v>
      </c>
      <c r="W440" s="4" t="str">
        <f>IFERROR(INDEX([1]Returns!A:A,MATCH(B440,[1]Returns!B:B,0)),"No")</f>
        <v>No</v>
      </c>
      <c r="X440" s="11">
        <f>Data[[#This Row],[Profit]]/Data[[#This Row],[Sales]]</f>
        <v>0.36250000000000004</v>
      </c>
    </row>
    <row r="441" spans="1:24" x14ac:dyDescent="0.3">
      <c r="A441" s="1">
        <v>440</v>
      </c>
      <c r="B441" t="s">
        <v>1542</v>
      </c>
      <c r="C441" s="5">
        <v>43485</v>
      </c>
      <c r="D441" s="5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s="4" t="str">
        <f>IF(M441=[1]People!$B$5,[1]People!$A$5,IF(M441=[1]People!$B$4,[1]People!$A$4,IF(M441=[1]People!$B$3,[1]People!$A$3,IF(M441=[1]People!$B$2,[1]People!$A$2,0))))</f>
        <v>Chuck Magee</v>
      </c>
      <c r="W441" s="4" t="str">
        <f>IFERROR(INDEX([1]Returns!A:A,MATCH(B441,[1]Returns!B:B,0)),"No")</f>
        <v>No</v>
      </c>
      <c r="X441" s="11">
        <f>Data[[#This Row],[Profit]]/Data[[#This Row],[Sales]]</f>
        <v>1.1111111111111059E-2</v>
      </c>
    </row>
    <row r="442" spans="1:24" x14ac:dyDescent="0.3">
      <c r="A442" s="1">
        <v>441</v>
      </c>
      <c r="B442" t="s">
        <v>1545</v>
      </c>
      <c r="C442" s="5">
        <v>43348</v>
      </c>
      <c r="D442" s="5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3">
        <v>0</v>
      </c>
      <c r="U442" s="1">
        <v>3.6659999999999986</v>
      </c>
      <c r="V442" s="4" t="str">
        <f>IF(M442=[1]People!$B$5,[1]People!$A$5,IF(M442=[1]People!$B$4,[1]People!$A$4,IF(M442=[1]People!$B$3,[1]People!$A$3,IF(M442=[1]People!$B$2,[1]People!$A$2,0))))</f>
        <v>Kelly Williams</v>
      </c>
      <c r="W442" s="4" t="str">
        <f>IFERROR(INDEX([1]Returns!A:A,MATCH(B442,[1]Returns!B:B,0)),"No")</f>
        <v>No</v>
      </c>
      <c r="X442" s="11">
        <f>Data[[#This Row],[Profit]]/Data[[#This Row],[Sales]]</f>
        <v>0.29999999999999988</v>
      </c>
    </row>
    <row r="443" spans="1:24" x14ac:dyDescent="0.3">
      <c r="A443" s="1">
        <v>442</v>
      </c>
      <c r="B443" t="s">
        <v>1545</v>
      </c>
      <c r="C443" s="5">
        <v>43348</v>
      </c>
      <c r="D443" s="5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3">
        <v>0</v>
      </c>
      <c r="U443" s="1">
        <v>23.392800000000008</v>
      </c>
      <c r="V443" s="4" t="str">
        <f>IF(M443=[1]People!$B$5,[1]People!$A$5,IF(M443=[1]People!$B$4,[1]People!$A$4,IF(M443=[1]People!$B$3,[1]People!$A$3,IF(M443=[1]People!$B$2,[1]People!$A$2,0))))</f>
        <v>Kelly Williams</v>
      </c>
      <c r="W443" s="4" t="str">
        <f>IFERROR(INDEX([1]Returns!A:A,MATCH(B443,[1]Returns!B:B,0)),"No")</f>
        <v>No</v>
      </c>
      <c r="X443" s="11">
        <f>Data[[#This Row],[Profit]]/Data[[#This Row],[Sales]]</f>
        <v>0.12000000000000004</v>
      </c>
    </row>
    <row r="444" spans="1:24" x14ac:dyDescent="0.3">
      <c r="A444" s="1">
        <v>443</v>
      </c>
      <c r="B444" t="s">
        <v>1545</v>
      </c>
      <c r="C444" s="5">
        <v>43348</v>
      </c>
      <c r="D444" s="5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s="4" t="str">
        <f>IF(M444=[1]People!$B$5,[1]People!$A$5,IF(M444=[1]People!$B$4,[1]People!$A$4,IF(M444=[1]People!$B$3,[1]People!$A$3,IF(M444=[1]People!$B$2,[1]People!$A$2,0))))</f>
        <v>Kelly Williams</v>
      </c>
      <c r="W444" s="4" t="str">
        <f>IFERROR(INDEX([1]Returns!A:A,MATCH(B444,[1]Returns!B:B,0)),"No")</f>
        <v>No</v>
      </c>
      <c r="X444" s="11">
        <f>Data[[#This Row],[Profit]]/Data[[#This Row],[Sales]]</f>
        <v>0.29000000000000004</v>
      </c>
    </row>
    <row r="445" spans="1:24" x14ac:dyDescent="0.3">
      <c r="A445" s="1">
        <v>444</v>
      </c>
      <c r="B445" t="s">
        <v>1545</v>
      </c>
      <c r="C445" s="5">
        <v>43348</v>
      </c>
      <c r="D445" s="5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3">
        <v>0</v>
      </c>
      <c r="U445" s="1">
        <v>42.025599999999997</v>
      </c>
      <c r="V445" s="4" t="str">
        <f>IF(M445=[1]People!$B$5,[1]People!$A$5,IF(M445=[1]People!$B$4,[1]People!$A$4,IF(M445=[1]People!$B$3,[1]People!$A$3,IF(M445=[1]People!$B$2,[1]People!$A$2,0))))</f>
        <v>Kelly Williams</v>
      </c>
      <c r="W445" s="4" t="str">
        <f>IFERROR(INDEX([1]Returns!A:A,MATCH(B445,[1]Returns!B:B,0)),"No")</f>
        <v>No</v>
      </c>
      <c r="X445" s="11">
        <f>Data[[#This Row],[Profit]]/Data[[#This Row],[Sales]]</f>
        <v>0.45999999999999996</v>
      </c>
    </row>
    <row r="446" spans="1:24" x14ac:dyDescent="0.3">
      <c r="A446" s="1">
        <v>445</v>
      </c>
      <c r="B446" t="s">
        <v>1545</v>
      </c>
      <c r="C446" s="5">
        <v>43348</v>
      </c>
      <c r="D446" s="5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3">
        <v>0</v>
      </c>
      <c r="U446" s="1">
        <v>29.152800000000013</v>
      </c>
      <c r="V446" s="4" t="str">
        <f>IF(M446=[1]People!$B$5,[1]People!$A$5,IF(M446=[1]People!$B$4,[1]People!$A$4,IF(M446=[1]People!$B$3,[1]People!$A$3,IF(M446=[1]People!$B$2,[1]People!$A$2,0))))</f>
        <v>Kelly Williams</v>
      </c>
      <c r="W446" s="4" t="str">
        <f>IFERROR(INDEX([1]Returns!A:A,MATCH(B446,[1]Returns!B:B,0)),"No")</f>
        <v>No</v>
      </c>
      <c r="X446" s="11">
        <f>Data[[#This Row],[Profit]]/Data[[#This Row],[Sales]]</f>
        <v>0.12000000000000005</v>
      </c>
    </row>
    <row r="447" spans="1:24" x14ac:dyDescent="0.3">
      <c r="A447" s="1">
        <v>446</v>
      </c>
      <c r="B447" t="s">
        <v>1545</v>
      </c>
      <c r="C447" s="5">
        <v>43348</v>
      </c>
      <c r="D447" s="5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3">
        <v>0</v>
      </c>
      <c r="U447" s="1">
        <v>10.584</v>
      </c>
      <c r="V447" s="4" t="str">
        <f>IF(M447=[1]People!$B$5,[1]People!$A$5,IF(M447=[1]People!$B$4,[1]People!$A$4,IF(M447=[1]People!$B$3,[1]People!$A$3,IF(M447=[1]People!$B$2,[1]People!$A$2,0))))</f>
        <v>Kelly Williams</v>
      </c>
      <c r="W447" s="4" t="str">
        <f>IFERROR(INDEX([1]Returns!A:A,MATCH(B447,[1]Returns!B:B,0)),"No")</f>
        <v>No</v>
      </c>
      <c r="X447" s="11">
        <f>Data[[#This Row],[Profit]]/Data[[#This Row],[Sales]]</f>
        <v>0.48</v>
      </c>
    </row>
    <row r="448" spans="1:24" x14ac:dyDescent="0.3">
      <c r="A448" s="1">
        <v>447</v>
      </c>
      <c r="B448" t="s">
        <v>1558</v>
      </c>
      <c r="C448" s="5">
        <v>43544</v>
      </c>
      <c r="D448" s="5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3">
        <v>0</v>
      </c>
      <c r="U448" s="1">
        <v>1.3676999999999999</v>
      </c>
      <c r="V448" s="4" t="str">
        <f>IF(M448=[1]People!$B$5,[1]People!$A$5,IF(M448=[1]People!$B$4,[1]People!$A$4,IF(M448=[1]People!$B$3,[1]People!$A$3,IF(M448=[1]People!$B$2,[1]People!$A$2,0))))</f>
        <v>Kelly Williams</v>
      </c>
      <c r="W448" s="4" t="str">
        <f>IFERROR(INDEX([1]Returns!A:A,MATCH(B448,[1]Returns!B:B,0)),"No")</f>
        <v>Yes</v>
      </c>
      <c r="X448" s="11">
        <f>Data[[#This Row],[Profit]]/Data[[#This Row],[Sales]]</f>
        <v>0.47</v>
      </c>
    </row>
    <row r="449" spans="1:24" x14ac:dyDescent="0.3">
      <c r="A449" s="1">
        <v>448</v>
      </c>
      <c r="B449" t="s">
        <v>1563</v>
      </c>
      <c r="C449" s="5">
        <v>43191</v>
      </c>
      <c r="D449" s="5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s="4" t="str">
        <f>IF(M449=[1]People!$B$5,[1]People!$A$5,IF(M449=[1]People!$B$4,[1]People!$A$4,IF(M449=[1]People!$B$3,[1]People!$A$3,IF(M449=[1]People!$B$2,[1]People!$A$2,0))))</f>
        <v>Chuck Magee</v>
      </c>
      <c r="W449" s="4" t="str">
        <f>IFERROR(INDEX([1]Returns!A:A,MATCH(B449,[1]Returns!B:B,0)),"No")</f>
        <v>No</v>
      </c>
      <c r="X449" s="11">
        <f>Data[[#This Row],[Profit]]/Data[[#This Row],[Sales]]</f>
        <v>0.26</v>
      </c>
    </row>
    <row r="450" spans="1:24" x14ac:dyDescent="0.3">
      <c r="A450" s="1">
        <v>449</v>
      </c>
      <c r="B450" t="s">
        <v>1563</v>
      </c>
      <c r="C450" s="5">
        <v>43191</v>
      </c>
      <c r="D450" s="5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3">
        <v>0</v>
      </c>
      <c r="U450" s="1">
        <v>9.716399999999993</v>
      </c>
      <c r="V450" s="4" t="str">
        <f>IF(M450=[1]People!$B$5,[1]People!$A$5,IF(M450=[1]People!$B$4,[1]People!$A$4,IF(M450=[1]People!$B$3,[1]People!$A$3,IF(M450=[1]People!$B$2,[1]People!$A$2,0))))</f>
        <v>Chuck Magee</v>
      </c>
      <c r="W450" s="4" t="str">
        <f>IFERROR(INDEX([1]Returns!A:A,MATCH(B450,[1]Returns!B:B,0)),"No")</f>
        <v>No</v>
      </c>
      <c r="X450" s="11">
        <f>Data[[#This Row],[Profit]]/Data[[#This Row],[Sales]]</f>
        <v>5.9999999999999956E-2</v>
      </c>
    </row>
    <row r="451" spans="1:24" x14ac:dyDescent="0.3">
      <c r="A451" s="1">
        <v>450</v>
      </c>
      <c r="B451" t="s">
        <v>1563</v>
      </c>
      <c r="C451" s="5">
        <v>43191</v>
      </c>
      <c r="D451" s="5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3">
        <v>0</v>
      </c>
      <c r="U451" s="1">
        <v>71.247600000000006</v>
      </c>
      <c r="V451" s="4" t="str">
        <f>IF(M451=[1]People!$B$5,[1]People!$A$5,IF(M451=[1]People!$B$4,[1]People!$A$4,IF(M451=[1]People!$B$3,[1]People!$A$3,IF(M451=[1]People!$B$2,[1]People!$A$2,0))))</f>
        <v>Chuck Magee</v>
      </c>
      <c r="W451" s="4" t="str">
        <f>IFERROR(INDEX([1]Returns!A:A,MATCH(B451,[1]Returns!B:B,0)),"No")</f>
        <v>No</v>
      </c>
      <c r="X451" s="11">
        <f>Data[[#This Row],[Profit]]/Data[[#This Row],[Sales]]</f>
        <v>0.27</v>
      </c>
    </row>
    <row r="452" spans="1:24" x14ac:dyDescent="0.3">
      <c r="A452" s="1">
        <v>451</v>
      </c>
      <c r="B452" t="s">
        <v>1563</v>
      </c>
      <c r="C452" s="5">
        <v>43191</v>
      </c>
      <c r="D452" s="5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3">
        <v>0</v>
      </c>
      <c r="U452" s="1">
        <v>7.9248000000000012</v>
      </c>
      <c r="V452" s="4" t="str">
        <f>IF(M452=[1]People!$B$5,[1]People!$A$5,IF(M452=[1]People!$B$4,[1]People!$A$4,IF(M452=[1]People!$B$3,[1]People!$A$3,IF(M452=[1]People!$B$2,[1]People!$A$2,0))))</f>
        <v>Chuck Magee</v>
      </c>
      <c r="W452" s="4" t="str">
        <f>IFERROR(INDEX([1]Returns!A:A,MATCH(B452,[1]Returns!B:B,0)),"No")</f>
        <v>No</v>
      </c>
      <c r="X452" s="11">
        <f>Data[[#This Row],[Profit]]/Data[[#This Row],[Sales]]</f>
        <v>0.26</v>
      </c>
    </row>
    <row r="453" spans="1:24" x14ac:dyDescent="0.3">
      <c r="A453" s="1">
        <v>452</v>
      </c>
      <c r="B453" t="s">
        <v>1563</v>
      </c>
      <c r="C453" s="5">
        <v>43191</v>
      </c>
      <c r="D453" s="5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3">
        <v>0</v>
      </c>
      <c r="U453" s="1">
        <v>2.8535999999999988</v>
      </c>
      <c r="V453" s="4" t="str">
        <f>IF(M453=[1]People!$B$5,[1]People!$A$5,IF(M453=[1]People!$B$4,[1]People!$A$4,IF(M453=[1]People!$B$3,[1]People!$A$3,IF(M453=[1]People!$B$2,[1]People!$A$2,0))))</f>
        <v>Chuck Magee</v>
      </c>
      <c r="W453" s="4" t="str">
        <f>IFERROR(INDEX([1]Returns!A:A,MATCH(B453,[1]Returns!B:B,0)),"No")</f>
        <v>No</v>
      </c>
      <c r="X453" s="11">
        <f>Data[[#This Row],[Profit]]/Data[[#This Row],[Sales]]</f>
        <v>0.28999999999999987</v>
      </c>
    </row>
    <row r="454" spans="1:24" x14ac:dyDescent="0.3">
      <c r="A454" s="1">
        <v>453</v>
      </c>
      <c r="B454" t="s">
        <v>1563</v>
      </c>
      <c r="C454" s="5">
        <v>43191</v>
      </c>
      <c r="D454" s="5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s="4" t="str">
        <f>IF(M454=[1]People!$B$5,[1]People!$A$5,IF(M454=[1]People!$B$4,[1]People!$A$4,IF(M454=[1]People!$B$3,[1]People!$A$3,IF(M454=[1]People!$B$2,[1]People!$A$2,0))))</f>
        <v>Chuck Magee</v>
      </c>
      <c r="W454" s="4" t="str">
        <f>IFERROR(INDEX([1]Returns!A:A,MATCH(B454,[1]Returns!B:B,0)),"No")</f>
        <v>No</v>
      </c>
      <c r="X454" s="11">
        <f>Data[[#This Row],[Profit]]/Data[[#This Row],[Sales]]</f>
        <v>0.26</v>
      </c>
    </row>
    <row r="455" spans="1:24" x14ac:dyDescent="0.3">
      <c r="A455" s="1">
        <v>454</v>
      </c>
      <c r="B455" t="s">
        <v>1579</v>
      </c>
      <c r="C455" s="5">
        <v>43758</v>
      </c>
      <c r="D455" s="5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s="4" t="str">
        <f>IF(M455=[1]People!$B$5,[1]People!$A$5,IF(M455=[1]People!$B$4,[1]People!$A$4,IF(M455=[1]People!$B$3,[1]People!$A$3,IF(M455=[1]People!$B$2,[1]People!$A$2,0))))</f>
        <v>Chuck Magee</v>
      </c>
      <c r="W455" s="4" t="str">
        <f>IFERROR(INDEX([1]Returns!A:A,MATCH(B455,[1]Returns!B:B,0)),"No")</f>
        <v>No</v>
      </c>
      <c r="X455" s="11">
        <f>Data[[#This Row],[Profit]]/Data[[#This Row],[Sales]]</f>
        <v>-0.26666666666666689</v>
      </c>
    </row>
    <row r="456" spans="1:24" x14ac:dyDescent="0.3">
      <c r="A456" s="1">
        <v>455</v>
      </c>
      <c r="B456" t="s">
        <v>1579</v>
      </c>
      <c r="C456" s="5">
        <v>43758</v>
      </c>
      <c r="D456" s="5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s="4" t="str">
        <f>IF(M456=[1]People!$B$5,[1]People!$A$5,IF(M456=[1]People!$B$4,[1]People!$A$4,IF(M456=[1]People!$B$3,[1]People!$A$3,IF(M456=[1]People!$B$2,[1]People!$A$2,0))))</f>
        <v>Chuck Magee</v>
      </c>
      <c r="W456" s="4" t="str">
        <f>IFERROR(INDEX([1]Returns!A:A,MATCH(B456,[1]Returns!B:B,0)),"No")</f>
        <v>No</v>
      </c>
      <c r="X456" s="11">
        <f>Data[[#This Row],[Profit]]/Data[[#This Row],[Sales]]</f>
        <v>9.9999999999999936E-2</v>
      </c>
    </row>
    <row r="457" spans="1:24" x14ac:dyDescent="0.3">
      <c r="A457" s="1">
        <v>456</v>
      </c>
      <c r="B457" t="s">
        <v>1584</v>
      </c>
      <c r="C457" s="5">
        <v>43447</v>
      </c>
      <c r="D457" s="5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3">
        <v>0</v>
      </c>
      <c r="U457" s="1">
        <v>24.913200000000003</v>
      </c>
      <c r="V457" s="4" t="str">
        <f>IF(M457=[1]People!$B$5,[1]People!$A$5,IF(M457=[1]People!$B$4,[1]People!$A$4,IF(M457=[1]People!$B$3,[1]People!$A$3,IF(M457=[1]People!$B$2,[1]People!$A$2,0))))</f>
        <v>Kelly Williams</v>
      </c>
      <c r="W457" s="4" t="str">
        <f>IFERROR(INDEX([1]Returns!A:A,MATCH(B457,[1]Returns!B:B,0)),"No")</f>
        <v>No</v>
      </c>
      <c r="X457" s="11">
        <f>Data[[#This Row],[Profit]]/Data[[#This Row],[Sales]]</f>
        <v>0.39</v>
      </c>
    </row>
    <row r="458" spans="1:24" x14ac:dyDescent="0.3">
      <c r="A458" s="1">
        <v>457</v>
      </c>
      <c r="B458" t="s">
        <v>1588</v>
      </c>
      <c r="C458" s="5">
        <v>42412</v>
      </c>
      <c r="D458" s="5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6">
        <v>129.56800000000001</v>
      </c>
      <c r="S458" s="1">
        <v>2</v>
      </c>
      <c r="T458" s="3">
        <v>0.2</v>
      </c>
      <c r="U458" s="1">
        <v>-24.294000000000018</v>
      </c>
      <c r="V458" s="4" t="str">
        <f>IF(M458=[1]People!$B$5,[1]People!$A$5,IF(M458=[1]People!$B$4,[1]People!$A$4,IF(M458=[1]People!$B$3,[1]People!$A$3,IF(M458=[1]People!$B$2,[1]People!$A$2,0))))</f>
        <v>Anna Andreadi</v>
      </c>
      <c r="W458" s="4" t="str">
        <f>IFERROR(INDEX([1]Returns!A:A,MATCH(B458,[1]Returns!B:B,0)),"No")</f>
        <v>No</v>
      </c>
      <c r="X458" s="11">
        <f>Data[[#This Row],[Profit]]/Data[[#This Row],[Sales]]</f>
        <v>-0.18750000000000011</v>
      </c>
    </row>
    <row r="459" spans="1:24" x14ac:dyDescent="0.3">
      <c r="A459" s="1">
        <v>458</v>
      </c>
      <c r="B459" t="s">
        <v>1593</v>
      </c>
      <c r="C459" s="5">
        <v>43369</v>
      </c>
      <c r="D459" s="5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s="4" t="str">
        <f>IF(M459=[1]People!$B$5,[1]People!$A$5,IF(M459=[1]People!$B$4,[1]People!$A$4,IF(M459=[1]People!$B$3,[1]People!$A$3,IF(M459=[1]People!$B$2,[1]People!$A$2,0))))</f>
        <v>Kelly Williams</v>
      </c>
      <c r="W459" s="4" t="str">
        <f>IFERROR(INDEX([1]Returns!A:A,MATCH(B459,[1]Returns!B:B,0)),"No")</f>
        <v>No</v>
      </c>
      <c r="X459" s="11">
        <f>Data[[#This Row],[Profit]]/Data[[#This Row],[Sales]]</f>
        <v>-0.12857142857142873</v>
      </c>
    </row>
    <row r="460" spans="1:24" x14ac:dyDescent="0.3">
      <c r="A460" s="1">
        <v>459</v>
      </c>
      <c r="B460" t="s">
        <v>1593</v>
      </c>
      <c r="C460" s="5">
        <v>43369</v>
      </c>
      <c r="D460" s="5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s="4" t="str">
        <f>IF(M460=[1]People!$B$5,[1]People!$A$5,IF(M460=[1]People!$B$4,[1]People!$A$4,IF(M460=[1]People!$B$3,[1]People!$A$3,IF(M460=[1]People!$B$2,[1]People!$A$2,0))))</f>
        <v>Kelly Williams</v>
      </c>
      <c r="W460" s="4" t="str">
        <f>IFERROR(INDEX([1]Returns!A:A,MATCH(B460,[1]Returns!B:B,0)),"No")</f>
        <v>No</v>
      </c>
      <c r="X460" s="11">
        <f>Data[[#This Row],[Profit]]/Data[[#This Row],[Sales]]</f>
        <v>0.37499999999999994</v>
      </c>
    </row>
    <row r="461" spans="1:24" x14ac:dyDescent="0.3">
      <c r="A461" s="1">
        <v>460</v>
      </c>
      <c r="B461" t="s">
        <v>1597</v>
      </c>
      <c r="C461" s="5">
        <v>43084</v>
      </c>
      <c r="D461" s="5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6">
        <v>103.92</v>
      </c>
      <c r="S461" s="1">
        <v>4</v>
      </c>
      <c r="T461" s="3">
        <v>0</v>
      </c>
      <c r="U461" s="1">
        <v>36.372</v>
      </c>
      <c r="V461" s="4" t="str">
        <f>IF(M461=[1]People!$B$5,[1]People!$A$5,IF(M461=[1]People!$B$4,[1]People!$A$4,IF(M461=[1]People!$B$3,[1]People!$A$3,IF(M461=[1]People!$B$2,[1]People!$A$2,0))))</f>
        <v>Anna Andreadi</v>
      </c>
      <c r="W461" s="4" t="str">
        <f>IFERROR(INDEX([1]Returns!A:A,MATCH(B461,[1]Returns!B:B,0)),"No")</f>
        <v>No</v>
      </c>
      <c r="X461" s="11">
        <f>Data[[#This Row],[Profit]]/Data[[#This Row],[Sales]]</f>
        <v>0.35</v>
      </c>
    </row>
    <row r="462" spans="1:24" x14ac:dyDescent="0.3">
      <c r="A462" s="1">
        <v>461</v>
      </c>
      <c r="B462" t="s">
        <v>1597</v>
      </c>
      <c r="C462" s="5">
        <v>43084</v>
      </c>
      <c r="D462" s="5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6">
        <v>899.91</v>
      </c>
      <c r="S462" s="1">
        <v>9</v>
      </c>
      <c r="T462" s="3">
        <v>0</v>
      </c>
      <c r="U462" s="1">
        <v>377.96220000000005</v>
      </c>
      <c r="V462" s="4" t="str">
        <f>IF(M462=[1]People!$B$5,[1]People!$A$5,IF(M462=[1]People!$B$4,[1]People!$A$4,IF(M462=[1]People!$B$3,[1]People!$A$3,IF(M462=[1]People!$B$2,[1]People!$A$2,0))))</f>
        <v>Anna Andreadi</v>
      </c>
      <c r="W462" s="4" t="str">
        <f>IFERROR(INDEX([1]Returns!A:A,MATCH(B462,[1]Returns!B:B,0)),"No")</f>
        <v>No</v>
      </c>
      <c r="X462" s="11">
        <f>Data[[#This Row],[Profit]]/Data[[#This Row],[Sales]]</f>
        <v>0.4200000000000001</v>
      </c>
    </row>
    <row r="463" spans="1:24" x14ac:dyDescent="0.3">
      <c r="A463" s="1">
        <v>462</v>
      </c>
      <c r="B463" t="s">
        <v>1597</v>
      </c>
      <c r="C463" s="5">
        <v>43084</v>
      </c>
      <c r="D463" s="5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6">
        <v>51.311999999999998</v>
      </c>
      <c r="S463" s="1">
        <v>3</v>
      </c>
      <c r="T463" s="3">
        <v>0.2</v>
      </c>
      <c r="U463" s="1">
        <v>18.600599999999996</v>
      </c>
      <c r="V463" s="4" t="str">
        <f>IF(M463=[1]People!$B$5,[1]People!$A$5,IF(M463=[1]People!$B$4,[1]People!$A$4,IF(M463=[1]People!$B$3,[1]People!$A$3,IF(M463=[1]People!$B$2,[1]People!$A$2,0))))</f>
        <v>Anna Andreadi</v>
      </c>
      <c r="W463" s="4" t="str">
        <f>IFERROR(INDEX([1]Returns!A:A,MATCH(B463,[1]Returns!B:B,0)),"No")</f>
        <v>No</v>
      </c>
      <c r="X463" s="11">
        <f>Data[[#This Row],[Profit]]/Data[[#This Row],[Sales]]</f>
        <v>0.36249999999999993</v>
      </c>
    </row>
    <row r="464" spans="1:24" x14ac:dyDescent="0.3">
      <c r="A464" s="1">
        <v>463</v>
      </c>
      <c r="B464" t="s">
        <v>1604</v>
      </c>
      <c r="C464" s="5">
        <v>43212</v>
      </c>
      <c r="D464" s="5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6">
        <v>23.56</v>
      </c>
      <c r="S464" s="1">
        <v>5</v>
      </c>
      <c r="T464" s="3">
        <v>0.2</v>
      </c>
      <c r="U464" s="1">
        <v>7.0680000000000005</v>
      </c>
      <c r="V464" s="4" t="str">
        <f>IF(M464=[1]People!$B$5,[1]People!$A$5,IF(M464=[1]People!$B$4,[1]People!$A$4,IF(M464=[1]People!$B$3,[1]People!$A$3,IF(M464=[1]People!$B$2,[1]People!$A$2,0))))</f>
        <v>Anna Andreadi</v>
      </c>
      <c r="W464" s="4" t="str">
        <f>IFERROR(INDEX([1]Returns!A:A,MATCH(B464,[1]Returns!B:B,0)),"No")</f>
        <v>Yes</v>
      </c>
      <c r="X464" s="11">
        <f>Data[[#This Row],[Profit]]/Data[[#This Row],[Sales]]</f>
        <v>0.30000000000000004</v>
      </c>
    </row>
    <row r="465" spans="1:24" x14ac:dyDescent="0.3">
      <c r="A465" s="1">
        <v>464</v>
      </c>
      <c r="B465" t="s">
        <v>1604</v>
      </c>
      <c r="C465" s="5">
        <v>43212</v>
      </c>
      <c r="D465" s="5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6">
        <v>1272.6299999999999</v>
      </c>
      <c r="S465" s="1">
        <v>6</v>
      </c>
      <c r="T465" s="3">
        <v>0.5</v>
      </c>
      <c r="U465" s="1">
        <v>-814.4831999999999</v>
      </c>
      <c r="V465" s="4" t="str">
        <f>IF(M465=[1]People!$B$5,[1]People!$A$5,IF(M465=[1]People!$B$4,[1]People!$A$4,IF(M465=[1]People!$B$3,[1]People!$A$3,IF(M465=[1]People!$B$2,[1]People!$A$2,0))))</f>
        <v>Anna Andreadi</v>
      </c>
      <c r="W465" s="4" t="str">
        <f>IFERROR(INDEX([1]Returns!A:A,MATCH(B465,[1]Returns!B:B,0)),"No")</f>
        <v>Yes</v>
      </c>
      <c r="X465" s="11">
        <f>Data[[#This Row],[Profit]]/Data[[#This Row],[Sales]]</f>
        <v>-0.64</v>
      </c>
    </row>
    <row r="466" spans="1:24" x14ac:dyDescent="0.3">
      <c r="A466" s="1">
        <v>465</v>
      </c>
      <c r="B466" t="s">
        <v>1604</v>
      </c>
      <c r="C466" s="5">
        <v>43212</v>
      </c>
      <c r="D466" s="5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6">
        <v>28.484999999999999</v>
      </c>
      <c r="S466" s="1">
        <v>5</v>
      </c>
      <c r="T466" s="3">
        <v>0.7</v>
      </c>
      <c r="U466" s="1">
        <v>-20.888999999999989</v>
      </c>
      <c r="V466" s="4" t="str">
        <f>IF(M466=[1]People!$B$5,[1]People!$A$5,IF(M466=[1]People!$B$4,[1]People!$A$4,IF(M466=[1]People!$B$3,[1]People!$A$3,IF(M466=[1]People!$B$2,[1]People!$A$2,0))))</f>
        <v>Anna Andreadi</v>
      </c>
      <c r="W466" s="4" t="str">
        <f>IFERROR(INDEX([1]Returns!A:A,MATCH(B466,[1]Returns!B:B,0)),"No")</f>
        <v>Yes</v>
      </c>
      <c r="X466" s="11">
        <f>Data[[#This Row],[Profit]]/Data[[#This Row],[Sales]]</f>
        <v>-0.73333333333333295</v>
      </c>
    </row>
    <row r="467" spans="1:24" x14ac:dyDescent="0.3">
      <c r="A467" s="1">
        <v>466</v>
      </c>
      <c r="B467" t="s">
        <v>1604</v>
      </c>
      <c r="C467" s="5">
        <v>43212</v>
      </c>
      <c r="D467" s="5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6">
        <v>185.376</v>
      </c>
      <c r="S467" s="1">
        <v>2</v>
      </c>
      <c r="T467" s="3">
        <v>0.2</v>
      </c>
      <c r="U467" s="1">
        <v>-34.758000000000017</v>
      </c>
      <c r="V467" s="4" t="str">
        <f>IF(M467=[1]People!$B$5,[1]People!$A$5,IF(M467=[1]People!$B$4,[1]People!$A$4,IF(M467=[1]People!$B$3,[1]People!$A$3,IF(M467=[1]People!$B$2,[1]People!$A$2,0))))</f>
        <v>Anna Andreadi</v>
      </c>
      <c r="W467" s="4" t="str">
        <f>IFERROR(INDEX([1]Returns!A:A,MATCH(B467,[1]Returns!B:B,0)),"No")</f>
        <v>Yes</v>
      </c>
      <c r="X467" s="11">
        <f>Data[[#This Row],[Profit]]/Data[[#This Row],[Sales]]</f>
        <v>-0.18750000000000008</v>
      </c>
    </row>
    <row r="468" spans="1:24" x14ac:dyDescent="0.3">
      <c r="A468" s="1">
        <v>467</v>
      </c>
      <c r="B468" t="s">
        <v>1604</v>
      </c>
      <c r="C468" s="5">
        <v>43212</v>
      </c>
      <c r="D468" s="5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6">
        <v>78.272000000000006</v>
      </c>
      <c r="S468" s="1">
        <v>2</v>
      </c>
      <c r="T468" s="3">
        <v>0.2</v>
      </c>
      <c r="U468" s="1">
        <v>5.8704000000000001</v>
      </c>
      <c r="V468" s="4" t="str">
        <f>IF(M468=[1]People!$B$5,[1]People!$A$5,IF(M468=[1]People!$B$4,[1]People!$A$4,IF(M468=[1]People!$B$3,[1]People!$A$3,IF(M468=[1]People!$B$2,[1]People!$A$2,0))))</f>
        <v>Anna Andreadi</v>
      </c>
      <c r="W468" s="4" t="str">
        <f>IFERROR(INDEX([1]Returns!A:A,MATCH(B468,[1]Returns!B:B,0)),"No")</f>
        <v>Yes</v>
      </c>
      <c r="X468" s="11">
        <f>Data[[#This Row],[Profit]]/Data[[#This Row],[Sales]]</f>
        <v>7.4999999999999997E-2</v>
      </c>
    </row>
    <row r="469" spans="1:24" x14ac:dyDescent="0.3">
      <c r="A469" s="1">
        <v>468</v>
      </c>
      <c r="B469" t="s">
        <v>1615</v>
      </c>
      <c r="C469" s="5">
        <v>42752</v>
      </c>
      <c r="D469" s="5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s="4" t="str">
        <f>IF(M469=[1]People!$B$5,[1]People!$A$5,IF(M469=[1]People!$B$4,[1]People!$A$4,IF(M469=[1]People!$B$3,[1]People!$A$3,IF(M469=[1]People!$B$2,[1]People!$A$2,0))))</f>
        <v>Kelly Williams</v>
      </c>
      <c r="W469" s="4" t="str">
        <f>IFERROR(INDEX([1]Returns!A:A,MATCH(B469,[1]Returns!B:B,0)),"No")</f>
        <v>No</v>
      </c>
      <c r="X469" s="11">
        <f>Data[[#This Row],[Profit]]/Data[[#This Row],[Sales]]</f>
        <v>-1.2249999999999996</v>
      </c>
    </row>
    <row r="470" spans="1:24" x14ac:dyDescent="0.3">
      <c r="A470" s="1">
        <v>469</v>
      </c>
      <c r="B470" t="s">
        <v>1619</v>
      </c>
      <c r="C470" s="5">
        <v>43555</v>
      </c>
      <c r="D470" s="5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s="4" t="str">
        <f>IF(M470=[1]People!$B$5,[1]People!$A$5,IF(M470=[1]People!$B$4,[1]People!$A$4,IF(M470=[1]People!$B$3,[1]People!$A$3,IF(M470=[1]People!$B$2,[1]People!$A$2,0))))</f>
        <v>Kelly Williams</v>
      </c>
      <c r="W470" s="4" t="str">
        <f>IFERROR(INDEX([1]Returns!A:A,MATCH(B470,[1]Returns!B:B,0)),"No")</f>
        <v>No</v>
      </c>
      <c r="X470" s="11">
        <f>Data[[#This Row],[Profit]]/Data[[#This Row],[Sales]]</f>
        <v>-0.17647058823529418</v>
      </c>
    </row>
    <row r="471" spans="1:24" x14ac:dyDescent="0.3">
      <c r="A471" s="1">
        <v>470</v>
      </c>
      <c r="B471" t="s">
        <v>1623</v>
      </c>
      <c r="C471" s="5">
        <v>43450</v>
      </c>
      <c r="D471" s="5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s="4" t="str">
        <f>IF(M471=[1]People!$B$5,[1]People!$A$5,IF(M471=[1]People!$B$4,[1]People!$A$4,IF(M471=[1]People!$B$3,[1]People!$A$3,IF(M471=[1]People!$B$2,[1]People!$A$2,0))))</f>
        <v>Kelly Williams</v>
      </c>
      <c r="W471" s="4" t="str">
        <f>IFERROR(INDEX([1]Returns!A:A,MATCH(B471,[1]Returns!B:B,0)),"No")</f>
        <v>No</v>
      </c>
      <c r="X471" s="11">
        <f>Data[[#This Row],[Profit]]/Data[[#This Row],[Sales]]</f>
        <v>-1.6500000000000006</v>
      </c>
    </row>
    <row r="472" spans="1:24" x14ac:dyDescent="0.3">
      <c r="A472" s="1">
        <v>471</v>
      </c>
      <c r="B472" t="s">
        <v>1626</v>
      </c>
      <c r="C472" s="5">
        <v>43089</v>
      </c>
      <c r="D472" s="5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3">
        <v>0</v>
      </c>
      <c r="U472" s="1">
        <v>26.630399999999998</v>
      </c>
      <c r="V472" s="4" t="str">
        <f>IF(M472=[1]People!$B$5,[1]People!$A$5,IF(M472=[1]People!$B$4,[1]People!$A$4,IF(M472=[1]People!$B$3,[1]People!$A$3,IF(M472=[1]People!$B$2,[1]People!$A$2,0))))</f>
        <v>Chuck Magee</v>
      </c>
      <c r="W472" s="4" t="str">
        <f>IFERROR(INDEX([1]Returns!A:A,MATCH(B472,[1]Returns!B:B,0)),"No")</f>
        <v>No</v>
      </c>
      <c r="X472" s="11">
        <f>Data[[#This Row],[Profit]]/Data[[#This Row],[Sales]]</f>
        <v>0.48</v>
      </c>
    </row>
    <row r="473" spans="1:24" x14ac:dyDescent="0.3">
      <c r="A473" s="1">
        <v>472</v>
      </c>
      <c r="B473" t="s">
        <v>1632</v>
      </c>
      <c r="C473" s="5">
        <v>42683</v>
      </c>
      <c r="D473" s="5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6">
        <v>340.92</v>
      </c>
      <c r="S473" s="1">
        <v>3</v>
      </c>
      <c r="T473" s="3">
        <v>0</v>
      </c>
      <c r="U473" s="1">
        <v>3.4091999999999842</v>
      </c>
      <c r="V473" s="4" t="str">
        <f>IF(M473=[1]People!$B$5,[1]People!$A$5,IF(M473=[1]People!$B$4,[1]People!$A$4,IF(M473=[1]People!$B$3,[1]People!$A$3,IF(M473=[1]People!$B$2,[1]People!$A$2,0))))</f>
        <v>Anna Andreadi</v>
      </c>
      <c r="W473" s="4" t="str">
        <f>IFERROR(INDEX([1]Returns!A:A,MATCH(B473,[1]Returns!B:B,0)),"No")</f>
        <v>No</v>
      </c>
      <c r="X473" s="11">
        <f>Data[[#This Row],[Profit]]/Data[[#This Row],[Sales]]</f>
        <v>9.9999999999999534E-3</v>
      </c>
    </row>
    <row r="474" spans="1:24" x14ac:dyDescent="0.3">
      <c r="A474" s="1">
        <v>473</v>
      </c>
      <c r="B474" t="s">
        <v>1632</v>
      </c>
      <c r="C474" s="5">
        <v>42683</v>
      </c>
      <c r="D474" s="5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6">
        <v>222.66599999999997</v>
      </c>
      <c r="S474" s="1">
        <v>2</v>
      </c>
      <c r="T474" s="3">
        <v>0.15</v>
      </c>
      <c r="U474" s="1">
        <v>10.478399999999979</v>
      </c>
      <c r="V474" s="4" t="str">
        <f>IF(M474=[1]People!$B$5,[1]People!$A$5,IF(M474=[1]People!$B$4,[1]People!$A$4,IF(M474=[1]People!$B$3,[1]People!$A$3,IF(M474=[1]People!$B$2,[1]People!$A$2,0))))</f>
        <v>Anna Andreadi</v>
      </c>
      <c r="W474" s="4" t="str">
        <f>IFERROR(INDEX([1]Returns!A:A,MATCH(B474,[1]Returns!B:B,0)),"No")</f>
        <v>No</v>
      </c>
      <c r="X474" s="11">
        <f>Data[[#This Row],[Profit]]/Data[[#This Row],[Sales]]</f>
        <v>4.7058823529411681E-2</v>
      </c>
    </row>
    <row r="475" spans="1:24" x14ac:dyDescent="0.3">
      <c r="A475" s="1">
        <v>474</v>
      </c>
      <c r="B475" t="s">
        <v>1632</v>
      </c>
      <c r="C475" s="5">
        <v>42683</v>
      </c>
      <c r="D475" s="5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6">
        <v>703.96800000000007</v>
      </c>
      <c r="S475" s="1">
        <v>4</v>
      </c>
      <c r="T475" s="3">
        <v>0.2</v>
      </c>
      <c r="U475" s="1">
        <v>87.995999999999924</v>
      </c>
      <c r="V475" s="4" t="str">
        <f>IF(M475=[1]People!$B$5,[1]People!$A$5,IF(M475=[1]People!$B$4,[1]People!$A$4,IF(M475=[1]People!$B$3,[1]People!$A$3,IF(M475=[1]People!$B$2,[1]People!$A$2,0))))</f>
        <v>Anna Andreadi</v>
      </c>
      <c r="W475" s="4" t="str">
        <f>IFERROR(INDEX([1]Returns!A:A,MATCH(B475,[1]Returns!B:B,0)),"No")</f>
        <v>No</v>
      </c>
      <c r="X475" s="11">
        <f>Data[[#This Row],[Profit]]/Data[[#This Row],[Sales]]</f>
        <v>0.12499999999999988</v>
      </c>
    </row>
    <row r="476" spans="1:24" x14ac:dyDescent="0.3">
      <c r="A476" s="1">
        <v>475</v>
      </c>
      <c r="B476" t="s">
        <v>1632</v>
      </c>
      <c r="C476" s="5">
        <v>42683</v>
      </c>
      <c r="D476" s="5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6">
        <v>92.52</v>
      </c>
      <c r="S476" s="1">
        <v>6</v>
      </c>
      <c r="T476" s="3">
        <v>0</v>
      </c>
      <c r="U476" s="1">
        <v>24.980400000000007</v>
      </c>
      <c r="V476" s="4" t="str">
        <f>IF(M476=[1]People!$B$5,[1]People!$A$5,IF(M476=[1]People!$B$4,[1]People!$A$4,IF(M476=[1]People!$B$3,[1]People!$A$3,IF(M476=[1]People!$B$2,[1]People!$A$2,0))))</f>
        <v>Anna Andreadi</v>
      </c>
      <c r="W476" s="4" t="str">
        <f>IFERROR(INDEX([1]Returns!A:A,MATCH(B476,[1]Returns!B:B,0)),"No")</f>
        <v>No</v>
      </c>
      <c r="X476" s="11">
        <f>Data[[#This Row],[Profit]]/Data[[#This Row],[Sales]]</f>
        <v>0.27000000000000007</v>
      </c>
    </row>
    <row r="477" spans="1:24" x14ac:dyDescent="0.3">
      <c r="A477" s="1">
        <v>476</v>
      </c>
      <c r="B477" t="s">
        <v>1632</v>
      </c>
      <c r="C477" s="5">
        <v>42683</v>
      </c>
      <c r="D477" s="5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6">
        <v>62.649999999999991</v>
      </c>
      <c r="S477" s="1">
        <v>7</v>
      </c>
      <c r="T477" s="3">
        <v>0</v>
      </c>
      <c r="U477" s="1">
        <v>28.818999999999996</v>
      </c>
      <c r="V477" s="4" t="str">
        <f>IF(M477=[1]People!$B$5,[1]People!$A$5,IF(M477=[1]People!$B$4,[1]People!$A$4,IF(M477=[1]People!$B$3,[1]People!$A$3,IF(M477=[1]People!$B$2,[1]People!$A$2,0))))</f>
        <v>Anna Andreadi</v>
      </c>
      <c r="W477" s="4" t="str">
        <f>IFERROR(INDEX([1]Returns!A:A,MATCH(B477,[1]Returns!B:B,0)),"No")</f>
        <v>No</v>
      </c>
      <c r="X477" s="11">
        <f>Data[[#This Row],[Profit]]/Data[[#This Row],[Sales]]</f>
        <v>0.45999999999999996</v>
      </c>
    </row>
    <row r="478" spans="1:24" x14ac:dyDescent="0.3">
      <c r="A478" s="1">
        <v>477</v>
      </c>
      <c r="B478" t="s">
        <v>1632</v>
      </c>
      <c r="C478" s="5">
        <v>42683</v>
      </c>
      <c r="D478" s="5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6">
        <v>94.85</v>
      </c>
      <c r="S478" s="1">
        <v>5</v>
      </c>
      <c r="T478" s="3">
        <v>0</v>
      </c>
      <c r="U478" s="1">
        <v>45.527999999999992</v>
      </c>
      <c r="V478" s="4" t="str">
        <f>IF(M478=[1]People!$B$5,[1]People!$A$5,IF(M478=[1]People!$B$4,[1]People!$A$4,IF(M478=[1]People!$B$3,[1]People!$A$3,IF(M478=[1]People!$B$2,[1]People!$A$2,0))))</f>
        <v>Anna Andreadi</v>
      </c>
      <c r="W478" s="4" t="str">
        <f>IFERROR(INDEX([1]Returns!A:A,MATCH(B478,[1]Returns!B:B,0)),"No")</f>
        <v>No</v>
      </c>
      <c r="X478" s="11">
        <f>Data[[#This Row],[Profit]]/Data[[#This Row],[Sales]]</f>
        <v>0.47999999999999993</v>
      </c>
    </row>
    <row r="479" spans="1:24" x14ac:dyDescent="0.3">
      <c r="A479" s="1">
        <v>478</v>
      </c>
      <c r="B479" t="s">
        <v>1647</v>
      </c>
      <c r="C479" s="5">
        <v>43293</v>
      </c>
      <c r="D479" s="5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6">
        <v>95.76</v>
      </c>
      <c r="S479" s="1">
        <v>6</v>
      </c>
      <c r="T479" s="3">
        <v>0.2</v>
      </c>
      <c r="U479" s="1">
        <v>7.1819999999999951</v>
      </c>
      <c r="V479" s="4" t="str">
        <f>IF(M479=[1]People!$B$5,[1]People!$A$5,IF(M479=[1]People!$B$4,[1]People!$A$4,IF(M479=[1]People!$B$3,[1]People!$A$3,IF(M479=[1]People!$B$2,[1]People!$A$2,0))))</f>
        <v>Anna Andreadi</v>
      </c>
      <c r="W479" s="4" t="str">
        <f>IFERROR(INDEX([1]Returns!A:A,MATCH(B479,[1]Returns!B:B,0)),"No")</f>
        <v>No</v>
      </c>
      <c r="X479" s="11">
        <f>Data[[#This Row],[Profit]]/Data[[#This Row],[Sales]]</f>
        <v>7.4999999999999942E-2</v>
      </c>
    </row>
    <row r="480" spans="1:24" x14ac:dyDescent="0.3">
      <c r="A480" s="1">
        <v>479</v>
      </c>
      <c r="B480" t="s">
        <v>1650</v>
      </c>
      <c r="C480" s="5">
        <v>43400</v>
      </c>
      <c r="D480" s="5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s="4" t="str">
        <f>IF(M480=[1]People!$B$5,[1]People!$A$5,IF(M480=[1]People!$B$4,[1]People!$A$4,IF(M480=[1]People!$B$3,[1]People!$A$3,IF(M480=[1]People!$B$2,[1]People!$A$2,0))))</f>
        <v>Chuck Magee</v>
      </c>
      <c r="W480" s="4" t="str">
        <f>IFERROR(INDEX([1]Returns!A:A,MATCH(B480,[1]Returns!B:B,0)),"No")</f>
        <v>No</v>
      </c>
      <c r="X480" s="11">
        <f>Data[[#This Row],[Profit]]/Data[[#This Row],[Sales]]</f>
        <v>0.47999999999999993</v>
      </c>
    </row>
    <row r="481" spans="1:24" x14ac:dyDescent="0.3">
      <c r="A481" s="1">
        <v>480</v>
      </c>
      <c r="B481" t="s">
        <v>1653</v>
      </c>
      <c r="C481" s="5">
        <v>43277</v>
      </c>
      <c r="D481" s="5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3">
        <v>0</v>
      </c>
      <c r="U481" s="1">
        <v>6.6150000000000002</v>
      </c>
      <c r="V481" s="4" t="str">
        <f>IF(M481=[1]People!$B$5,[1]People!$A$5,IF(M481=[1]People!$B$4,[1]People!$A$4,IF(M481=[1]People!$B$3,[1]People!$A$3,IF(M481=[1]People!$B$2,[1]People!$A$2,0))))</f>
        <v>Chuck Magee</v>
      </c>
      <c r="W481" s="4" t="str">
        <f>IFERROR(INDEX([1]Returns!A:A,MATCH(B481,[1]Returns!B:B,0)),"No")</f>
        <v>No</v>
      </c>
      <c r="X481" s="11">
        <f>Data[[#This Row],[Profit]]/Data[[#This Row],[Sales]]</f>
        <v>0.45</v>
      </c>
    </row>
    <row r="482" spans="1:24" x14ac:dyDescent="0.3">
      <c r="A482" s="1">
        <v>481</v>
      </c>
      <c r="B482" t="s">
        <v>1653</v>
      </c>
      <c r="C482" s="5">
        <v>43277</v>
      </c>
      <c r="D482" s="5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3">
        <v>0</v>
      </c>
      <c r="U482" s="1">
        <v>84.51</v>
      </c>
      <c r="V482" s="4" t="str">
        <f>IF(M482=[1]People!$B$5,[1]People!$A$5,IF(M482=[1]People!$B$4,[1]People!$A$4,IF(M482=[1]People!$B$3,[1]People!$A$3,IF(M482=[1]People!$B$2,[1]People!$A$2,0))))</f>
        <v>Chuck Magee</v>
      </c>
      <c r="W482" s="4" t="str">
        <f>IFERROR(INDEX([1]Returns!A:A,MATCH(B482,[1]Returns!B:B,0)),"No")</f>
        <v>No</v>
      </c>
      <c r="X482" s="11">
        <f>Data[[#This Row],[Profit]]/Data[[#This Row],[Sales]]</f>
        <v>0.12000000000000001</v>
      </c>
    </row>
    <row r="483" spans="1:24" x14ac:dyDescent="0.3">
      <c r="A483" s="1">
        <v>482</v>
      </c>
      <c r="B483" t="s">
        <v>1660</v>
      </c>
      <c r="C483" s="5">
        <v>42649</v>
      </c>
      <c r="D483" s="5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6">
        <v>9.09</v>
      </c>
      <c r="S483" s="1">
        <v>3</v>
      </c>
      <c r="T483" s="3">
        <v>0</v>
      </c>
      <c r="U483" s="1">
        <v>1.9088999999999996</v>
      </c>
      <c r="V483" s="4" t="str">
        <f>IF(M483=[1]People!$B$5,[1]People!$A$5,IF(M483=[1]People!$B$4,[1]People!$A$4,IF(M483=[1]People!$B$3,[1]People!$A$3,IF(M483=[1]People!$B$2,[1]People!$A$2,0))))</f>
        <v>Anna Andreadi</v>
      </c>
      <c r="W483" s="4" t="str">
        <f>IFERROR(INDEX([1]Returns!A:A,MATCH(B483,[1]Returns!B:B,0)),"No")</f>
        <v>No</v>
      </c>
      <c r="X483" s="11">
        <f>Data[[#This Row],[Profit]]/Data[[#This Row],[Sales]]</f>
        <v>0.20999999999999996</v>
      </c>
    </row>
    <row r="484" spans="1:24" x14ac:dyDescent="0.3">
      <c r="A484" s="1">
        <v>483</v>
      </c>
      <c r="B484" t="s">
        <v>1665</v>
      </c>
      <c r="C484" s="5">
        <v>42573</v>
      </c>
      <c r="D484" s="5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3">
        <v>0</v>
      </c>
      <c r="U484" s="1">
        <v>1.6688000000000001</v>
      </c>
      <c r="V484" s="4" t="str">
        <f>IF(M484=[1]People!$B$5,[1]People!$A$5,IF(M484=[1]People!$B$4,[1]People!$A$4,IF(M484=[1]People!$B$3,[1]People!$A$3,IF(M484=[1]People!$B$2,[1]People!$A$2,0))))</f>
        <v>Chuck Magee</v>
      </c>
      <c r="W484" s="4" t="str">
        <f>IFERROR(INDEX([1]Returns!A:A,MATCH(B484,[1]Returns!B:B,0)),"No")</f>
        <v>No</v>
      </c>
      <c r="X484" s="11">
        <f>Data[[#This Row],[Profit]]/Data[[#This Row],[Sales]]</f>
        <v>0.28000000000000003</v>
      </c>
    </row>
    <row r="485" spans="1:24" x14ac:dyDescent="0.3">
      <c r="A485" s="1">
        <v>484</v>
      </c>
      <c r="B485" t="s">
        <v>1665</v>
      </c>
      <c r="C485" s="5">
        <v>42573</v>
      </c>
      <c r="D485" s="5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s="4" t="str">
        <f>IF(M485=[1]People!$B$5,[1]People!$A$5,IF(M485=[1]People!$B$4,[1]People!$A$4,IF(M485=[1]People!$B$3,[1]People!$A$3,IF(M485=[1]People!$B$2,[1]People!$A$2,0))))</f>
        <v>Chuck Magee</v>
      </c>
      <c r="W485" s="4" t="str">
        <f>IFERROR(INDEX([1]Returns!A:A,MATCH(B485,[1]Returns!B:B,0)),"No")</f>
        <v>No</v>
      </c>
      <c r="X485" s="11">
        <f>Data[[#This Row],[Profit]]/Data[[#This Row],[Sales]]</f>
        <v>0.36</v>
      </c>
    </row>
    <row r="486" spans="1:24" x14ac:dyDescent="0.3">
      <c r="A486" s="1">
        <v>485</v>
      </c>
      <c r="B486" t="s">
        <v>1670</v>
      </c>
      <c r="C486" s="5">
        <v>43626</v>
      </c>
      <c r="D486" s="5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6">
        <v>29.6</v>
      </c>
      <c r="S486" s="1">
        <v>2</v>
      </c>
      <c r="T486" s="3">
        <v>0</v>
      </c>
      <c r="U486" s="1">
        <v>14.8</v>
      </c>
      <c r="V486" s="4" t="str">
        <f>IF(M486=[1]People!$B$5,[1]People!$A$5,IF(M486=[1]People!$B$4,[1]People!$A$4,IF(M486=[1]People!$B$3,[1]People!$A$3,IF(M486=[1]People!$B$2,[1]People!$A$2,0))))</f>
        <v>Anna Andreadi</v>
      </c>
      <c r="W486" s="4" t="str">
        <f>IFERROR(INDEX([1]Returns!A:A,MATCH(B486,[1]Returns!B:B,0)),"No")</f>
        <v>Yes</v>
      </c>
      <c r="X486" s="11">
        <f>Data[[#This Row],[Profit]]/Data[[#This Row],[Sales]]</f>
        <v>0.5</v>
      </c>
    </row>
    <row r="487" spans="1:24" x14ac:dyDescent="0.3">
      <c r="A487" s="1">
        <v>486</v>
      </c>
      <c r="B487" t="s">
        <v>1670</v>
      </c>
      <c r="C487" s="5">
        <v>43626</v>
      </c>
      <c r="D487" s="5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6">
        <v>514.16499999999996</v>
      </c>
      <c r="S487" s="1">
        <v>5</v>
      </c>
      <c r="T487" s="3">
        <v>0.15</v>
      </c>
      <c r="U487" s="1">
        <v>-30.24499999999999</v>
      </c>
      <c r="V487" s="4" t="str">
        <f>IF(M487=[1]People!$B$5,[1]People!$A$5,IF(M487=[1]People!$B$4,[1]People!$A$4,IF(M487=[1]People!$B$3,[1]People!$A$3,IF(M487=[1]People!$B$2,[1]People!$A$2,0))))</f>
        <v>Anna Andreadi</v>
      </c>
      <c r="W487" s="4" t="str">
        <f>IFERROR(INDEX([1]Returns!A:A,MATCH(B487,[1]Returns!B:B,0)),"No")</f>
        <v>Yes</v>
      </c>
      <c r="X487" s="11">
        <f>Data[[#This Row],[Profit]]/Data[[#This Row],[Sales]]</f>
        <v>-5.8823529411764691E-2</v>
      </c>
    </row>
    <row r="488" spans="1:24" x14ac:dyDescent="0.3">
      <c r="A488" s="1">
        <v>487</v>
      </c>
      <c r="B488" t="s">
        <v>1670</v>
      </c>
      <c r="C488" s="5">
        <v>43626</v>
      </c>
      <c r="D488" s="5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6">
        <v>279.95999999999998</v>
      </c>
      <c r="S488" s="1">
        <v>5</v>
      </c>
      <c r="T488" s="3">
        <v>0.2</v>
      </c>
      <c r="U488" s="1">
        <v>17.497500000000016</v>
      </c>
      <c r="V488" s="4" t="str">
        <f>IF(M488=[1]People!$B$5,[1]People!$A$5,IF(M488=[1]People!$B$4,[1]People!$A$4,IF(M488=[1]People!$B$3,[1]People!$A$3,IF(M488=[1]People!$B$2,[1]People!$A$2,0))))</f>
        <v>Anna Andreadi</v>
      </c>
      <c r="W488" s="4" t="str">
        <f>IFERROR(INDEX([1]Returns!A:A,MATCH(B488,[1]Returns!B:B,0)),"No")</f>
        <v>Yes</v>
      </c>
      <c r="X488" s="11">
        <f>Data[[#This Row],[Profit]]/Data[[#This Row],[Sales]]</f>
        <v>6.2500000000000069E-2</v>
      </c>
    </row>
    <row r="489" spans="1:24" x14ac:dyDescent="0.3">
      <c r="A489" s="1">
        <v>488</v>
      </c>
      <c r="B489" t="s">
        <v>1679</v>
      </c>
      <c r="C489" s="5">
        <v>42672</v>
      </c>
      <c r="D489" s="5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s="4" t="str">
        <f>IF(M489=[1]People!$B$5,[1]People!$A$5,IF(M489=[1]People!$B$4,[1]People!$A$4,IF(M489=[1]People!$B$3,[1]People!$A$3,IF(M489=[1]People!$B$2,[1]People!$A$2,0))))</f>
        <v>Kelly Williams</v>
      </c>
      <c r="W489" s="4" t="str">
        <f>IFERROR(INDEX([1]Returns!A:A,MATCH(B489,[1]Returns!B:B,0)),"No")</f>
        <v>No</v>
      </c>
      <c r="X489" s="11">
        <f>Data[[#This Row],[Profit]]/Data[[#This Row],[Sales]]</f>
        <v>0.12499999999999988</v>
      </c>
    </row>
    <row r="490" spans="1:24" x14ac:dyDescent="0.3">
      <c r="A490" s="1">
        <v>489</v>
      </c>
      <c r="B490" t="s">
        <v>1684</v>
      </c>
      <c r="C490" s="5">
        <v>42530</v>
      </c>
      <c r="D490" s="5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s="4" t="str">
        <f>IF(M490=[1]People!$B$5,[1]People!$A$5,IF(M490=[1]People!$B$4,[1]People!$A$4,IF(M490=[1]People!$B$3,[1]People!$A$3,IF(M490=[1]People!$B$2,[1]People!$A$2,0))))</f>
        <v>Kelly Williams</v>
      </c>
      <c r="W490" s="4" t="str">
        <f>IFERROR(INDEX([1]Returns!A:A,MATCH(B490,[1]Returns!B:B,0)),"No")</f>
        <v>No</v>
      </c>
      <c r="X490" s="11">
        <f>Data[[#This Row],[Profit]]/Data[[#This Row],[Sales]]</f>
        <v>7.5000000000000011E-2</v>
      </c>
    </row>
    <row r="491" spans="1:24" x14ac:dyDescent="0.3">
      <c r="A491" s="1">
        <v>490</v>
      </c>
      <c r="B491" t="s">
        <v>1684</v>
      </c>
      <c r="C491" s="5">
        <v>42530</v>
      </c>
      <c r="D491" s="5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s="4" t="str">
        <f>IF(M491=[1]People!$B$5,[1]People!$A$5,IF(M491=[1]People!$B$4,[1]People!$A$4,IF(M491=[1]People!$B$3,[1]People!$A$3,IF(M491=[1]People!$B$2,[1]People!$A$2,0))))</f>
        <v>Kelly Williams</v>
      </c>
      <c r="W491" s="4" t="str">
        <f>IFERROR(INDEX([1]Returns!A:A,MATCH(B491,[1]Returns!B:B,0)),"No")</f>
        <v>No</v>
      </c>
      <c r="X491" s="11">
        <f>Data[[#This Row],[Profit]]/Data[[#This Row],[Sales]]</f>
        <v>0.16249999999999995</v>
      </c>
    </row>
    <row r="492" spans="1:24" x14ac:dyDescent="0.3">
      <c r="A492" s="1">
        <v>491</v>
      </c>
      <c r="B492" t="s">
        <v>1684</v>
      </c>
      <c r="C492" s="5">
        <v>42530</v>
      </c>
      <c r="D492" s="5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s="4" t="str">
        <f>IF(M492=[1]People!$B$5,[1]People!$A$5,IF(M492=[1]People!$B$4,[1]People!$A$4,IF(M492=[1]People!$B$3,[1]People!$A$3,IF(M492=[1]People!$B$2,[1]People!$A$2,0))))</f>
        <v>Kelly Williams</v>
      </c>
      <c r="W492" s="4" t="str">
        <f>IFERROR(INDEX([1]Returns!A:A,MATCH(B492,[1]Returns!B:B,0)),"No")</f>
        <v>No</v>
      </c>
      <c r="X492" s="11">
        <f>Data[[#This Row],[Profit]]/Data[[#This Row],[Sales]]</f>
        <v>8.750000000000005E-2</v>
      </c>
    </row>
    <row r="493" spans="1:24" x14ac:dyDescent="0.3">
      <c r="A493" s="1">
        <v>492</v>
      </c>
      <c r="B493" t="s">
        <v>1692</v>
      </c>
      <c r="C493" s="5">
        <v>42627</v>
      </c>
      <c r="D493" s="5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3">
        <v>0</v>
      </c>
      <c r="U493" s="1">
        <v>8.9829999999999899</v>
      </c>
      <c r="V493" s="4" t="str">
        <f>IF(M493=[1]People!$B$5,[1]People!$A$5,IF(M493=[1]People!$B$4,[1]People!$A$4,IF(M493=[1]People!$B$3,[1]People!$A$3,IF(M493=[1]People!$B$2,[1]People!$A$2,0))))</f>
        <v>Chuck Magee</v>
      </c>
      <c r="W493" s="4" t="str">
        <f>IFERROR(INDEX([1]Returns!A:A,MATCH(B493,[1]Returns!B:B,0)),"No")</f>
        <v>No</v>
      </c>
      <c r="X493" s="11">
        <f>Data[[#This Row],[Profit]]/Data[[#This Row],[Sales]]</f>
        <v>1.999999999999998E-2</v>
      </c>
    </row>
    <row r="494" spans="1:24" x14ac:dyDescent="0.3">
      <c r="A494" s="1">
        <v>493</v>
      </c>
      <c r="B494" t="s">
        <v>1692</v>
      </c>
      <c r="C494" s="5">
        <v>42627</v>
      </c>
      <c r="D494" s="5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3">
        <v>0</v>
      </c>
      <c r="U494" s="1">
        <v>5.0921999999999992</v>
      </c>
      <c r="V494" s="4" t="str">
        <f>IF(M494=[1]People!$B$5,[1]People!$A$5,IF(M494=[1]People!$B$4,[1]People!$A$4,IF(M494=[1]People!$B$3,[1]People!$A$3,IF(M494=[1]People!$B$2,[1]People!$A$2,0))))</f>
        <v>Chuck Magee</v>
      </c>
      <c r="W494" s="4" t="str">
        <f>IFERROR(INDEX([1]Returns!A:A,MATCH(B494,[1]Returns!B:B,0)),"No")</f>
        <v>No</v>
      </c>
      <c r="X494" s="11">
        <f>Data[[#This Row],[Profit]]/Data[[#This Row],[Sales]]</f>
        <v>0.45999999999999991</v>
      </c>
    </row>
    <row r="495" spans="1:24" x14ac:dyDescent="0.3">
      <c r="A495" s="1">
        <v>494</v>
      </c>
      <c r="B495" t="s">
        <v>1699</v>
      </c>
      <c r="C495" s="5">
        <v>43229</v>
      </c>
      <c r="D495" s="5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6">
        <v>93.98</v>
      </c>
      <c r="S495" s="1">
        <v>2</v>
      </c>
      <c r="T495" s="3">
        <v>0</v>
      </c>
      <c r="U495" s="1">
        <v>13.157200000000003</v>
      </c>
      <c r="V495" s="4" t="str">
        <f>IF(M495=[1]People!$B$5,[1]People!$A$5,IF(M495=[1]People!$B$4,[1]People!$A$4,IF(M495=[1]People!$B$3,[1]People!$A$3,IF(M495=[1]People!$B$2,[1]People!$A$2,0))))</f>
        <v>Anna Andreadi</v>
      </c>
      <c r="W495" s="4" t="str">
        <f>IFERROR(INDEX([1]Returns!A:A,MATCH(B495,[1]Returns!B:B,0)),"No")</f>
        <v>No</v>
      </c>
      <c r="X495" s="11">
        <f>Data[[#This Row],[Profit]]/Data[[#This Row],[Sales]]</f>
        <v>0.14000000000000004</v>
      </c>
    </row>
    <row r="496" spans="1:24" x14ac:dyDescent="0.3">
      <c r="A496" s="1">
        <v>495</v>
      </c>
      <c r="B496" t="s">
        <v>1704</v>
      </c>
      <c r="C496" s="5">
        <v>43177</v>
      </c>
      <c r="D496" s="5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s="4" t="str">
        <f>IF(M496=[1]People!$B$5,[1]People!$A$5,IF(M496=[1]People!$B$4,[1]People!$A$4,IF(M496=[1]People!$B$3,[1]People!$A$3,IF(M496=[1]People!$B$2,[1]People!$A$2,0))))</f>
        <v>Cassandra Brandow</v>
      </c>
      <c r="W496" s="4" t="str">
        <f>IFERROR(INDEX([1]Returns!A:A,MATCH(B496,[1]Returns!B:B,0)),"No")</f>
        <v>No</v>
      </c>
      <c r="X496" s="11">
        <f>Data[[#This Row],[Profit]]/Data[[#This Row],[Sales]]</f>
        <v>-0.50000000000000011</v>
      </c>
    </row>
    <row r="497" spans="1:24" x14ac:dyDescent="0.3">
      <c r="A497" s="1">
        <v>496</v>
      </c>
      <c r="B497" t="s">
        <v>1709</v>
      </c>
      <c r="C497" s="5">
        <v>43096</v>
      </c>
      <c r="D497" s="5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3">
        <v>0</v>
      </c>
      <c r="U497" s="1">
        <v>51.655799999999999</v>
      </c>
      <c r="V497" s="4" t="str">
        <f>IF(M497=[1]People!$B$5,[1]People!$A$5,IF(M497=[1]People!$B$4,[1]People!$A$4,IF(M497=[1]People!$B$3,[1]People!$A$3,IF(M497=[1]People!$B$2,[1]People!$A$2,0))))</f>
        <v>Cassandra Brandow</v>
      </c>
      <c r="W497" s="4" t="str">
        <f>IFERROR(INDEX([1]Returns!A:A,MATCH(B497,[1]Returns!B:B,0)),"No")</f>
        <v>No</v>
      </c>
      <c r="X497" s="11">
        <f>Data[[#This Row],[Profit]]/Data[[#This Row],[Sales]]</f>
        <v>0.49</v>
      </c>
    </row>
    <row r="498" spans="1:24" x14ac:dyDescent="0.3">
      <c r="A498" s="1">
        <v>497</v>
      </c>
      <c r="B498" t="s">
        <v>1716</v>
      </c>
      <c r="C498" s="5">
        <v>43306</v>
      </c>
      <c r="D498" s="5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6">
        <v>119.61600000000001</v>
      </c>
      <c r="S498" s="1">
        <v>8</v>
      </c>
      <c r="T498" s="3">
        <v>0.2</v>
      </c>
      <c r="U498" s="1">
        <v>40.370399999999997</v>
      </c>
      <c r="V498" s="4" t="str">
        <f>IF(M498=[1]People!$B$5,[1]People!$A$5,IF(M498=[1]People!$B$4,[1]People!$A$4,IF(M498=[1]People!$B$3,[1]People!$A$3,IF(M498=[1]People!$B$2,[1]People!$A$2,0))))</f>
        <v>Anna Andreadi</v>
      </c>
      <c r="W498" s="4" t="str">
        <f>IFERROR(INDEX([1]Returns!A:A,MATCH(B498,[1]Returns!B:B,0)),"No")</f>
        <v>No</v>
      </c>
      <c r="X498" s="11">
        <f>Data[[#This Row],[Profit]]/Data[[#This Row],[Sales]]</f>
        <v>0.33749999999999991</v>
      </c>
    </row>
    <row r="499" spans="1:24" x14ac:dyDescent="0.3">
      <c r="A499" s="1">
        <v>498</v>
      </c>
      <c r="B499" t="s">
        <v>1716</v>
      </c>
      <c r="C499" s="5">
        <v>43306</v>
      </c>
      <c r="D499" s="5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6">
        <v>255.76</v>
      </c>
      <c r="S499" s="1">
        <v>4</v>
      </c>
      <c r="T499" s="3">
        <v>0</v>
      </c>
      <c r="U499" s="1">
        <v>81.843199999999996</v>
      </c>
      <c r="V499" s="4" t="str">
        <f>IF(M499=[1]People!$B$5,[1]People!$A$5,IF(M499=[1]People!$B$4,[1]People!$A$4,IF(M499=[1]People!$B$3,[1]People!$A$3,IF(M499=[1]People!$B$2,[1]People!$A$2,0))))</f>
        <v>Anna Andreadi</v>
      </c>
      <c r="W499" s="4" t="str">
        <f>IFERROR(INDEX([1]Returns!A:A,MATCH(B499,[1]Returns!B:B,0)),"No")</f>
        <v>No</v>
      </c>
      <c r="X499" s="11">
        <f>Data[[#This Row],[Profit]]/Data[[#This Row],[Sales]]</f>
        <v>0.32</v>
      </c>
    </row>
    <row r="500" spans="1:24" x14ac:dyDescent="0.3">
      <c r="A500" s="1">
        <v>499</v>
      </c>
      <c r="B500" t="s">
        <v>1716</v>
      </c>
      <c r="C500" s="5">
        <v>43306</v>
      </c>
      <c r="D500" s="5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6">
        <v>241.56799999999998</v>
      </c>
      <c r="S500" s="1">
        <v>2</v>
      </c>
      <c r="T500" s="3">
        <v>0.2</v>
      </c>
      <c r="U500" s="1">
        <v>18.11760000000001</v>
      </c>
      <c r="V500" s="4" t="str">
        <f>IF(M500=[1]People!$B$5,[1]People!$A$5,IF(M500=[1]People!$B$4,[1]People!$A$4,IF(M500=[1]People!$B$3,[1]People!$A$3,IF(M500=[1]People!$B$2,[1]People!$A$2,0))))</f>
        <v>Anna Andreadi</v>
      </c>
      <c r="W500" s="4" t="str">
        <f>IFERROR(INDEX([1]Returns!A:A,MATCH(B500,[1]Returns!B:B,0)),"No")</f>
        <v>No</v>
      </c>
      <c r="X500" s="11">
        <f>Data[[#This Row],[Profit]]/Data[[#This Row],[Sales]]</f>
        <v>7.5000000000000053E-2</v>
      </c>
    </row>
    <row r="501" spans="1:24" x14ac:dyDescent="0.3">
      <c r="A501" s="1">
        <v>500</v>
      </c>
      <c r="B501" t="s">
        <v>1716</v>
      </c>
      <c r="C501" s="5">
        <v>43306</v>
      </c>
      <c r="D501" s="5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6">
        <v>69.3</v>
      </c>
      <c r="S501" s="1">
        <v>9</v>
      </c>
      <c r="T501" s="3">
        <v>0</v>
      </c>
      <c r="U501" s="1">
        <v>22.868999999999996</v>
      </c>
      <c r="V501" s="4" t="str">
        <f>IF(M501=[1]People!$B$5,[1]People!$A$5,IF(M501=[1]People!$B$4,[1]People!$A$4,IF(M501=[1]People!$B$3,[1]People!$A$3,IF(M501=[1]People!$B$2,[1]People!$A$2,0))))</f>
        <v>Anna Andreadi</v>
      </c>
      <c r="W501" s="4" t="str">
        <f>IFERROR(INDEX([1]Returns!A:A,MATCH(B501,[1]Returns!B:B,0)),"No")</f>
        <v>No</v>
      </c>
      <c r="X501" s="11">
        <f>Data[[#This Row],[Profit]]/Data[[#This Row],[Sales]]</f>
        <v>0.32999999999999996</v>
      </c>
    </row>
    <row r="502" spans="1:24" x14ac:dyDescent="0.3">
      <c r="A502" s="1">
        <v>501</v>
      </c>
      <c r="B502" t="s">
        <v>1724</v>
      </c>
      <c r="C502" s="5">
        <v>43250</v>
      </c>
      <c r="D502" s="5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6">
        <v>22.620000000000005</v>
      </c>
      <c r="S502" s="1">
        <v>2</v>
      </c>
      <c r="T502" s="3">
        <v>0.7</v>
      </c>
      <c r="U502" s="1">
        <v>-15.079999999999998</v>
      </c>
      <c r="V502" s="4" t="str">
        <f>IF(M502=[1]People!$B$5,[1]People!$A$5,IF(M502=[1]People!$B$4,[1]People!$A$4,IF(M502=[1]People!$B$3,[1]People!$A$3,IF(M502=[1]People!$B$2,[1]People!$A$2,0))))</f>
        <v>Anna Andreadi</v>
      </c>
      <c r="W502" s="4" t="str">
        <f>IFERROR(INDEX([1]Returns!A:A,MATCH(B502,[1]Returns!B:B,0)),"No")</f>
        <v>Yes</v>
      </c>
      <c r="X502" s="11">
        <f>Data[[#This Row],[Profit]]/Data[[#This Row],[Sales]]</f>
        <v>-0.66666666666666641</v>
      </c>
    </row>
    <row r="503" spans="1:24" x14ac:dyDescent="0.3">
      <c r="A503" s="1">
        <v>502</v>
      </c>
      <c r="B503" t="s">
        <v>1724</v>
      </c>
      <c r="C503" s="5">
        <v>43250</v>
      </c>
      <c r="D503" s="5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6">
        <v>14.952000000000004</v>
      </c>
      <c r="S503" s="1">
        <v>2</v>
      </c>
      <c r="T503" s="3">
        <v>0.7</v>
      </c>
      <c r="U503" s="1">
        <v>-11.961599999999997</v>
      </c>
      <c r="V503" s="4" t="str">
        <f>IF(M503=[1]People!$B$5,[1]People!$A$5,IF(M503=[1]People!$B$4,[1]People!$A$4,IF(M503=[1]People!$B$3,[1]People!$A$3,IF(M503=[1]People!$B$2,[1]People!$A$2,0))))</f>
        <v>Anna Andreadi</v>
      </c>
      <c r="W503" s="4" t="str">
        <f>IFERROR(INDEX([1]Returns!A:A,MATCH(B503,[1]Returns!B:B,0)),"No")</f>
        <v>Yes</v>
      </c>
      <c r="X503" s="11">
        <f>Data[[#This Row],[Profit]]/Data[[#This Row],[Sales]]</f>
        <v>-0.7999999999999996</v>
      </c>
    </row>
    <row r="504" spans="1:24" x14ac:dyDescent="0.3">
      <c r="A504" s="1">
        <v>503</v>
      </c>
      <c r="B504" t="s">
        <v>1724</v>
      </c>
      <c r="C504" s="5">
        <v>43250</v>
      </c>
      <c r="D504" s="5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6">
        <v>801.5680000000001</v>
      </c>
      <c r="S504" s="1">
        <v>2</v>
      </c>
      <c r="T504" s="3">
        <v>0.2</v>
      </c>
      <c r="U504" s="1">
        <v>50.097999999999985</v>
      </c>
      <c r="V504" s="4" t="str">
        <f>IF(M504=[1]People!$B$5,[1]People!$A$5,IF(M504=[1]People!$B$4,[1]People!$A$4,IF(M504=[1]People!$B$3,[1]People!$A$3,IF(M504=[1]People!$B$2,[1]People!$A$2,0))))</f>
        <v>Anna Andreadi</v>
      </c>
      <c r="W504" s="4" t="str">
        <f>IFERROR(INDEX([1]Returns!A:A,MATCH(B504,[1]Returns!B:B,0)),"No")</f>
        <v>Yes</v>
      </c>
      <c r="X504" s="11">
        <f>Data[[#This Row],[Profit]]/Data[[#This Row],[Sales]]</f>
        <v>6.2499999999999972E-2</v>
      </c>
    </row>
    <row r="505" spans="1:24" x14ac:dyDescent="0.3">
      <c r="A505" s="1">
        <v>504</v>
      </c>
      <c r="B505" t="s">
        <v>1724</v>
      </c>
      <c r="C505" s="5">
        <v>43250</v>
      </c>
      <c r="D505" s="5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6">
        <v>2.3760000000000003</v>
      </c>
      <c r="S505" s="1">
        <v>3</v>
      </c>
      <c r="T505" s="3">
        <v>0.7</v>
      </c>
      <c r="U505" s="1">
        <v>-1.9007999999999998</v>
      </c>
      <c r="V505" s="4" t="str">
        <f>IF(M505=[1]People!$B$5,[1]People!$A$5,IF(M505=[1]People!$B$4,[1]People!$A$4,IF(M505=[1]People!$B$3,[1]People!$A$3,IF(M505=[1]People!$B$2,[1]People!$A$2,0))))</f>
        <v>Anna Andreadi</v>
      </c>
      <c r="W505" s="4" t="str">
        <f>IFERROR(INDEX([1]Returns!A:A,MATCH(B505,[1]Returns!B:B,0)),"No")</f>
        <v>Yes</v>
      </c>
      <c r="X505" s="11">
        <f>Data[[#This Row],[Profit]]/Data[[#This Row],[Sales]]</f>
        <v>-0.79999999999999982</v>
      </c>
    </row>
    <row r="506" spans="1:24" x14ac:dyDescent="0.3">
      <c r="A506" s="1">
        <v>505</v>
      </c>
      <c r="B506" t="s">
        <v>1724</v>
      </c>
      <c r="C506" s="5">
        <v>43250</v>
      </c>
      <c r="D506" s="5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6">
        <v>32.792000000000002</v>
      </c>
      <c r="S506" s="1">
        <v>1</v>
      </c>
      <c r="T506" s="3">
        <v>0.2</v>
      </c>
      <c r="U506" s="1">
        <v>11.8871</v>
      </c>
      <c r="V506" s="4" t="str">
        <f>IF(M506=[1]People!$B$5,[1]People!$A$5,IF(M506=[1]People!$B$4,[1]People!$A$4,IF(M506=[1]People!$B$3,[1]People!$A$3,IF(M506=[1]People!$B$2,[1]People!$A$2,0))))</f>
        <v>Anna Andreadi</v>
      </c>
      <c r="W506" s="4" t="str">
        <f>IFERROR(INDEX([1]Returns!A:A,MATCH(B506,[1]Returns!B:B,0)),"No")</f>
        <v>Yes</v>
      </c>
      <c r="X506" s="11">
        <f>Data[[#This Row],[Profit]]/Data[[#This Row],[Sales]]</f>
        <v>0.36249999999999999</v>
      </c>
    </row>
    <row r="507" spans="1:24" x14ac:dyDescent="0.3">
      <c r="A507" s="1">
        <v>506</v>
      </c>
      <c r="B507" t="s">
        <v>1738</v>
      </c>
      <c r="C507" s="5">
        <v>43781</v>
      </c>
      <c r="D507" s="5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s="4" t="str">
        <f>IF(M507=[1]People!$B$5,[1]People!$A$5,IF(M507=[1]People!$B$4,[1]People!$A$4,IF(M507=[1]People!$B$3,[1]People!$A$3,IF(M507=[1]People!$B$2,[1]People!$A$2,0))))</f>
        <v>Chuck Magee</v>
      </c>
      <c r="W507" s="4" t="str">
        <f>IFERROR(INDEX([1]Returns!A:A,MATCH(B507,[1]Returns!B:B,0)),"No")</f>
        <v>No</v>
      </c>
      <c r="X507" s="11">
        <f>Data[[#This Row],[Profit]]/Data[[#This Row],[Sales]]</f>
        <v>0.33749999999999991</v>
      </c>
    </row>
    <row r="508" spans="1:24" x14ac:dyDescent="0.3">
      <c r="A508" s="1">
        <v>507</v>
      </c>
      <c r="B508" t="s">
        <v>1739</v>
      </c>
      <c r="C508" s="5">
        <v>42810</v>
      </c>
      <c r="D508" s="5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3">
        <v>0</v>
      </c>
      <c r="U508" s="1">
        <v>0.73980000000000024</v>
      </c>
      <c r="V508" s="4" t="str">
        <f>IF(M508=[1]People!$B$5,[1]People!$A$5,IF(M508=[1]People!$B$4,[1]People!$A$4,IF(M508=[1]People!$B$3,[1]People!$A$3,IF(M508=[1]People!$B$2,[1]People!$A$2,0))))</f>
        <v>Cassandra Brandow</v>
      </c>
      <c r="W508" s="4" t="str">
        <f>IFERROR(INDEX([1]Returns!A:A,MATCH(B508,[1]Returns!B:B,0)),"No")</f>
        <v>No</v>
      </c>
      <c r="X508" s="11">
        <f>Data[[#This Row],[Profit]]/Data[[#This Row],[Sales]]</f>
        <v>0.27000000000000007</v>
      </c>
    </row>
    <row r="509" spans="1:24" x14ac:dyDescent="0.3">
      <c r="A509" s="1">
        <v>508</v>
      </c>
      <c r="B509" t="s">
        <v>1739</v>
      </c>
      <c r="C509" s="5">
        <v>42810</v>
      </c>
      <c r="D509" s="5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3">
        <v>0</v>
      </c>
      <c r="U509" s="1">
        <v>2.1683999999999997</v>
      </c>
      <c r="V509" s="4" t="str">
        <f>IF(M509=[1]People!$B$5,[1]People!$A$5,IF(M509=[1]People!$B$4,[1]People!$A$4,IF(M509=[1]People!$B$3,[1]People!$A$3,IF(M509=[1]People!$B$2,[1]People!$A$2,0))))</f>
        <v>Cassandra Brandow</v>
      </c>
      <c r="W509" s="4" t="str">
        <f>IFERROR(INDEX([1]Returns!A:A,MATCH(B509,[1]Returns!B:B,0)),"No")</f>
        <v>No</v>
      </c>
      <c r="X509" s="11">
        <f>Data[[#This Row],[Profit]]/Data[[#This Row],[Sales]]</f>
        <v>0.25999999999999995</v>
      </c>
    </row>
    <row r="510" spans="1:24" x14ac:dyDescent="0.3">
      <c r="A510" s="1">
        <v>509</v>
      </c>
      <c r="B510" t="s">
        <v>1739</v>
      </c>
      <c r="C510" s="5">
        <v>42810</v>
      </c>
      <c r="D510" s="5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3">
        <v>0</v>
      </c>
      <c r="U510" s="1">
        <v>11.684999999999999</v>
      </c>
      <c r="V510" s="4" t="str">
        <f>IF(M510=[1]People!$B$5,[1]People!$A$5,IF(M510=[1]People!$B$4,[1]People!$A$4,IF(M510=[1]People!$B$3,[1]People!$A$3,IF(M510=[1]People!$B$2,[1]People!$A$2,0))))</f>
        <v>Cassandra Brandow</v>
      </c>
      <c r="W510" s="4" t="str">
        <f>IFERROR(INDEX([1]Returns!A:A,MATCH(B510,[1]Returns!B:B,0)),"No")</f>
        <v>No</v>
      </c>
      <c r="X510" s="11">
        <f>Data[[#This Row],[Profit]]/Data[[#This Row],[Sales]]</f>
        <v>0.24999999999999997</v>
      </c>
    </row>
    <row r="511" spans="1:24" x14ac:dyDescent="0.3">
      <c r="A511" s="1">
        <v>510</v>
      </c>
      <c r="B511" t="s">
        <v>1739</v>
      </c>
      <c r="C511" s="5">
        <v>42810</v>
      </c>
      <c r="D511" s="5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3">
        <v>0</v>
      </c>
      <c r="U511" s="1">
        <v>3177.4749999999999</v>
      </c>
      <c r="V511" s="4" t="str">
        <f>IF(M511=[1]People!$B$5,[1]People!$A$5,IF(M511=[1]People!$B$4,[1]People!$A$4,IF(M511=[1]People!$B$3,[1]People!$A$3,IF(M511=[1]People!$B$2,[1]People!$A$2,0))))</f>
        <v>Cassandra Brandow</v>
      </c>
      <c r="W511" s="4" t="str">
        <f>IFERROR(INDEX([1]Returns!A:A,MATCH(B511,[1]Returns!B:B,0)),"No")</f>
        <v>No</v>
      </c>
      <c r="X511" s="11">
        <f>Data[[#This Row],[Profit]]/Data[[#This Row],[Sales]]</f>
        <v>0.5</v>
      </c>
    </row>
    <row r="512" spans="1:24" x14ac:dyDescent="0.3">
      <c r="A512" s="1">
        <v>511</v>
      </c>
      <c r="B512" t="s">
        <v>1750</v>
      </c>
      <c r="C512" s="5">
        <v>43795</v>
      </c>
      <c r="D512" s="5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s="4" t="str">
        <f>IF(M512=[1]People!$B$5,[1]People!$A$5,IF(M512=[1]People!$B$4,[1]People!$A$4,IF(M512=[1]People!$B$3,[1]People!$A$3,IF(M512=[1]People!$B$2,[1]People!$A$2,0))))</f>
        <v>Kelly Williams</v>
      </c>
      <c r="W512" s="4" t="str">
        <f>IFERROR(INDEX([1]Returns!A:A,MATCH(B512,[1]Returns!B:B,0)),"No")</f>
        <v>No</v>
      </c>
      <c r="X512" s="11">
        <f>Data[[#This Row],[Profit]]/Data[[#This Row],[Sales]]</f>
        <v>0.31999999999999995</v>
      </c>
    </row>
    <row r="513" spans="1:24" x14ac:dyDescent="0.3">
      <c r="A513" s="1">
        <v>512</v>
      </c>
      <c r="B513" t="s">
        <v>1750</v>
      </c>
      <c r="C513" s="5">
        <v>43795</v>
      </c>
      <c r="D513" s="5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3">
        <v>0</v>
      </c>
      <c r="U513" s="1">
        <v>12.172799999999999</v>
      </c>
      <c r="V513" s="4" t="str">
        <f>IF(M513=[1]People!$B$5,[1]People!$A$5,IF(M513=[1]People!$B$4,[1]People!$A$4,IF(M513=[1]People!$B$3,[1]People!$A$3,IF(M513=[1]People!$B$2,[1]People!$A$2,0))))</f>
        <v>Kelly Williams</v>
      </c>
      <c r="W513" s="4" t="str">
        <f>IFERROR(INDEX([1]Returns!A:A,MATCH(B513,[1]Returns!B:B,0)),"No")</f>
        <v>No</v>
      </c>
      <c r="X513" s="11">
        <f>Data[[#This Row],[Profit]]/Data[[#This Row],[Sales]]</f>
        <v>0.31999999999999995</v>
      </c>
    </row>
    <row r="514" spans="1:24" x14ac:dyDescent="0.3">
      <c r="A514" s="1">
        <v>513</v>
      </c>
      <c r="B514" t="s">
        <v>1758</v>
      </c>
      <c r="C514" s="5">
        <v>43393</v>
      </c>
      <c r="D514" s="5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s="4" t="str">
        <f>IF(M514=[1]People!$B$5,[1]People!$A$5,IF(M514=[1]People!$B$4,[1]People!$A$4,IF(M514=[1]People!$B$3,[1]People!$A$3,IF(M514=[1]People!$B$2,[1]People!$A$2,0))))</f>
        <v>Chuck Magee</v>
      </c>
      <c r="W514" s="4" t="str">
        <f>IFERROR(INDEX([1]Returns!A:A,MATCH(B514,[1]Returns!B:B,0)),"No")</f>
        <v>No</v>
      </c>
      <c r="X514" s="11">
        <f>Data[[#This Row],[Profit]]/Data[[#This Row],[Sales]]</f>
        <v>0.10000000000000005</v>
      </c>
    </row>
    <row r="515" spans="1:24" x14ac:dyDescent="0.3">
      <c r="A515" s="1">
        <v>514</v>
      </c>
      <c r="B515" t="s">
        <v>1759</v>
      </c>
      <c r="C515" s="5">
        <v>43820</v>
      </c>
      <c r="D515" s="5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6">
        <v>6.63</v>
      </c>
      <c r="S515" s="1">
        <v>3</v>
      </c>
      <c r="T515" s="3">
        <v>0</v>
      </c>
      <c r="U515" s="1">
        <v>1.7901</v>
      </c>
      <c r="V515" s="4" t="str">
        <f>IF(M515=[1]People!$B$5,[1]People!$A$5,IF(M515=[1]People!$B$4,[1]People!$A$4,IF(M515=[1]People!$B$3,[1]People!$A$3,IF(M515=[1]People!$B$2,[1]People!$A$2,0))))</f>
        <v>Anna Andreadi</v>
      </c>
      <c r="W515" s="4" t="str">
        <f>IFERROR(INDEX([1]Returns!A:A,MATCH(B515,[1]Returns!B:B,0)),"No")</f>
        <v>No</v>
      </c>
      <c r="X515" s="11">
        <f>Data[[#This Row],[Profit]]/Data[[#This Row],[Sales]]</f>
        <v>0.27</v>
      </c>
    </row>
    <row r="516" spans="1:24" x14ac:dyDescent="0.3">
      <c r="A516" s="1">
        <v>515</v>
      </c>
      <c r="B516" t="s">
        <v>1759</v>
      </c>
      <c r="C516" s="5">
        <v>43820</v>
      </c>
      <c r="D516" s="5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6">
        <v>5.88</v>
      </c>
      <c r="S516" s="1">
        <v>2</v>
      </c>
      <c r="T516" s="3">
        <v>0</v>
      </c>
      <c r="U516" s="1">
        <v>1.7051999999999996</v>
      </c>
      <c r="V516" s="4" t="str">
        <f>IF(M516=[1]People!$B$5,[1]People!$A$5,IF(M516=[1]People!$B$4,[1]People!$A$4,IF(M516=[1]People!$B$3,[1]People!$A$3,IF(M516=[1]People!$B$2,[1]People!$A$2,0))))</f>
        <v>Anna Andreadi</v>
      </c>
      <c r="W516" s="4" t="str">
        <f>IFERROR(INDEX([1]Returns!A:A,MATCH(B516,[1]Returns!B:B,0)),"No")</f>
        <v>No</v>
      </c>
      <c r="X516" s="11">
        <f>Data[[#This Row],[Profit]]/Data[[#This Row],[Sales]]</f>
        <v>0.28999999999999992</v>
      </c>
    </row>
    <row r="517" spans="1:24" x14ac:dyDescent="0.3">
      <c r="A517" s="1">
        <v>516</v>
      </c>
      <c r="B517" t="s">
        <v>1766</v>
      </c>
      <c r="C517" s="5">
        <v>43487</v>
      </c>
      <c r="D517" s="5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6">
        <v>2999.95</v>
      </c>
      <c r="S517" s="1">
        <v>5</v>
      </c>
      <c r="T517" s="3">
        <v>0</v>
      </c>
      <c r="U517" s="1">
        <v>1379.9769999999999</v>
      </c>
      <c r="V517" s="4" t="str">
        <f>IF(M517=[1]People!$B$5,[1]People!$A$5,IF(M517=[1]People!$B$4,[1]People!$A$4,IF(M517=[1]People!$B$3,[1]People!$A$3,IF(M517=[1]People!$B$2,[1]People!$A$2,0))))</f>
        <v>Anna Andreadi</v>
      </c>
      <c r="W517" s="4" t="str">
        <f>IFERROR(INDEX([1]Returns!A:A,MATCH(B517,[1]Returns!B:B,0)),"No")</f>
        <v>No</v>
      </c>
      <c r="X517" s="11">
        <f>Data[[#This Row],[Profit]]/Data[[#This Row],[Sales]]</f>
        <v>0.45999999999999996</v>
      </c>
    </row>
    <row r="518" spans="1:24" x14ac:dyDescent="0.3">
      <c r="A518" s="1">
        <v>517</v>
      </c>
      <c r="B518" t="s">
        <v>1766</v>
      </c>
      <c r="C518" s="5">
        <v>43487</v>
      </c>
      <c r="D518" s="5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6">
        <v>51.449999999999996</v>
      </c>
      <c r="S518" s="1">
        <v>3</v>
      </c>
      <c r="T518" s="3">
        <v>0</v>
      </c>
      <c r="U518" s="1">
        <v>13.891499999999999</v>
      </c>
      <c r="V518" s="4" t="str">
        <f>IF(M518=[1]People!$B$5,[1]People!$A$5,IF(M518=[1]People!$B$4,[1]People!$A$4,IF(M518=[1]People!$B$3,[1]People!$A$3,IF(M518=[1]People!$B$2,[1]People!$A$2,0))))</f>
        <v>Anna Andreadi</v>
      </c>
      <c r="W518" s="4" t="str">
        <f>IFERROR(INDEX([1]Returns!A:A,MATCH(B518,[1]Returns!B:B,0)),"No")</f>
        <v>No</v>
      </c>
      <c r="X518" s="11">
        <f>Data[[#This Row],[Profit]]/Data[[#This Row],[Sales]]</f>
        <v>0.27</v>
      </c>
    </row>
    <row r="519" spans="1:24" x14ac:dyDescent="0.3">
      <c r="A519" s="1">
        <v>518</v>
      </c>
      <c r="B519" t="s">
        <v>1766</v>
      </c>
      <c r="C519" s="5">
        <v>43487</v>
      </c>
      <c r="D519" s="5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6">
        <v>11.96</v>
      </c>
      <c r="S519" s="1">
        <v>2</v>
      </c>
      <c r="T519" s="3">
        <v>0</v>
      </c>
      <c r="U519" s="1">
        <v>5.3819999999999997</v>
      </c>
      <c r="V519" s="4" t="str">
        <f>IF(M519=[1]People!$B$5,[1]People!$A$5,IF(M519=[1]People!$B$4,[1]People!$A$4,IF(M519=[1]People!$B$3,[1]People!$A$3,IF(M519=[1]People!$B$2,[1]People!$A$2,0))))</f>
        <v>Anna Andreadi</v>
      </c>
      <c r="W519" s="4" t="str">
        <f>IFERROR(INDEX([1]Returns!A:A,MATCH(B519,[1]Returns!B:B,0)),"No")</f>
        <v>No</v>
      </c>
      <c r="X519" s="11">
        <f>Data[[#This Row],[Profit]]/Data[[#This Row],[Sales]]</f>
        <v>0.44999999999999996</v>
      </c>
    </row>
    <row r="520" spans="1:24" x14ac:dyDescent="0.3">
      <c r="A520" s="1">
        <v>519</v>
      </c>
      <c r="B520" t="s">
        <v>1766</v>
      </c>
      <c r="C520" s="5">
        <v>43487</v>
      </c>
      <c r="D520" s="5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6">
        <v>1126.02</v>
      </c>
      <c r="S520" s="1">
        <v>3</v>
      </c>
      <c r="T520" s="3">
        <v>0</v>
      </c>
      <c r="U520" s="1">
        <v>56.300999999999988</v>
      </c>
      <c r="V520" s="4" t="str">
        <f>IF(M520=[1]People!$B$5,[1]People!$A$5,IF(M520=[1]People!$B$4,[1]People!$A$4,IF(M520=[1]People!$B$3,[1]People!$A$3,IF(M520=[1]People!$B$2,[1]People!$A$2,0))))</f>
        <v>Anna Andreadi</v>
      </c>
      <c r="W520" s="4" t="str">
        <f>IFERROR(INDEX([1]Returns!A:A,MATCH(B520,[1]Returns!B:B,0)),"No")</f>
        <v>No</v>
      </c>
      <c r="X520" s="11">
        <f>Data[[#This Row],[Profit]]/Data[[#This Row],[Sales]]</f>
        <v>4.9999999999999989E-2</v>
      </c>
    </row>
    <row r="521" spans="1:24" x14ac:dyDescent="0.3">
      <c r="A521" s="1">
        <v>520</v>
      </c>
      <c r="B521" t="s">
        <v>1777</v>
      </c>
      <c r="C521" s="5">
        <v>42816</v>
      </c>
      <c r="D521" s="5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s="4" t="str">
        <f>IF(M521=[1]People!$B$5,[1]People!$A$5,IF(M521=[1]People!$B$4,[1]People!$A$4,IF(M521=[1]People!$B$3,[1]People!$A$3,IF(M521=[1]People!$B$2,[1]People!$A$2,0))))</f>
        <v>Kelly Williams</v>
      </c>
      <c r="W521" s="4" t="str">
        <f>IFERROR(INDEX([1]Returns!A:A,MATCH(B521,[1]Returns!B:B,0)),"No")</f>
        <v>Yes</v>
      </c>
      <c r="X521" s="11">
        <f>Data[[#This Row],[Profit]]/Data[[#This Row],[Sales]]</f>
        <v>0.28750000000000003</v>
      </c>
    </row>
    <row r="522" spans="1:24" x14ac:dyDescent="0.3">
      <c r="A522" s="1">
        <v>521</v>
      </c>
      <c r="B522" t="s">
        <v>1777</v>
      </c>
      <c r="C522" s="5">
        <v>42816</v>
      </c>
      <c r="D522" s="5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s="4" t="str">
        <f>IF(M522=[1]People!$B$5,[1]People!$A$5,IF(M522=[1]People!$B$4,[1]People!$A$4,IF(M522=[1]People!$B$3,[1]People!$A$3,IF(M522=[1]People!$B$2,[1]People!$A$2,0))))</f>
        <v>Kelly Williams</v>
      </c>
      <c r="W522" s="4" t="str">
        <f>IFERROR(INDEX([1]Returns!A:A,MATCH(B522,[1]Returns!B:B,0)),"No")</f>
        <v>Yes</v>
      </c>
      <c r="X522" s="11">
        <f>Data[[#This Row],[Profit]]/Data[[#This Row],[Sales]]</f>
        <v>-0.20000000000000007</v>
      </c>
    </row>
    <row r="523" spans="1:24" x14ac:dyDescent="0.3">
      <c r="A523" s="1">
        <v>522</v>
      </c>
      <c r="B523" t="s">
        <v>1777</v>
      </c>
      <c r="C523" s="5">
        <v>42816</v>
      </c>
      <c r="D523" s="5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s="4" t="str">
        <f>IF(M523=[1]People!$B$5,[1]People!$A$5,IF(M523=[1]People!$B$4,[1]People!$A$4,IF(M523=[1]People!$B$3,[1]People!$A$3,IF(M523=[1]People!$B$2,[1]People!$A$2,0))))</f>
        <v>Kelly Williams</v>
      </c>
      <c r="W523" s="4" t="str">
        <f>IFERROR(INDEX([1]Returns!A:A,MATCH(B523,[1]Returns!B:B,0)),"No")</f>
        <v>Yes</v>
      </c>
      <c r="X523" s="11">
        <f>Data[[#This Row],[Profit]]/Data[[#This Row],[Sales]]</f>
        <v>-1.5000000000000002</v>
      </c>
    </row>
    <row r="524" spans="1:24" x14ac:dyDescent="0.3">
      <c r="A524" s="1">
        <v>523</v>
      </c>
      <c r="B524" t="s">
        <v>1784</v>
      </c>
      <c r="C524" s="5">
        <v>43488</v>
      </c>
      <c r="D524" s="5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3">
        <v>0</v>
      </c>
      <c r="U524" s="1">
        <v>21.097999999999985</v>
      </c>
      <c r="V524" s="4" t="str">
        <f>IF(M524=[1]People!$B$5,[1]People!$A$5,IF(M524=[1]People!$B$4,[1]People!$A$4,IF(M524=[1]People!$B$3,[1]People!$A$3,IF(M524=[1]People!$B$2,[1]People!$A$2,0))))</f>
        <v>Kelly Williams</v>
      </c>
      <c r="W524" s="4" t="str">
        <f>IFERROR(INDEX([1]Returns!A:A,MATCH(B524,[1]Returns!B:B,0)),"No")</f>
        <v>No</v>
      </c>
      <c r="X524" s="11">
        <f>Data[[#This Row],[Profit]]/Data[[#This Row],[Sales]]</f>
        <v>9.9999999999999936E-2</v>
      </c>
    </row>
    <row r="525" spans="1:24" x14ac:dyDescent="0.3">
      <c r="A525" s="1">
        <v>524</v>
      </c>
      <c r="B525" t="s">
        <v>1787</v>
      </c>
      <c r="C525" s="5">
        <v>43241</v>
      </c>
      <c r="D525" s="5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6">
        <v>55.176000000000002</v>
      </c>
      <c r="S525" s="1">
        <v>3</v>
      </c>
      <c r="T525" s="3">
        <v>0.2</v>
      </c>
      <c r="U525" s="1">
        <v>-12.414599999999997</v>
      </c>
      <c r="V525" s="4" t="str">
        <f>IF(M525=[1]People!$B$5,[1]People!$A$5,IF(M525=[1]People!$B$4,[1]People!$A$4,IF(M525=[1]People!$B$3,[1]People!$A$3,IF(M525=[1]People!$B$2,[1]People!$A$2,0))))</f>
        <v>Anna Andreadi</v>
      </c>
      <c r="W525" s="4" t="str">
        <f>IFERROR(INDEX([1]Returns!A:A,MATCH(B525,[1]Returns!B:B,0)),"No")</f>
        <v>No</v>
      </c>
      <c r="X525" s="11">
        <f>Data[[#This Row],[Profit]]/Data[[#This Row],[Sales]]</f>
        <v>-0.22499999999999992</v>
      </c>
    </row>
    <row r="526" spans="1:24" x14ac:dyDescent="0.3">
      <c r="A526" s="1">
        <v>525</v>
      </c>
      <c r="B526" t="s">
        <v>1787</v>
      </c>
      <c r="C526" s="5">
        <v>43241</v>
      </c>
      <c r="D526" s="5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6">
        <v>66.260000000000005</v>
      </c>
      <c r="S526" s="1">
        <v>2</v>
      </c>
      <c r="T526" s="3">
        <v>0</v>
      </c>
      <c r="U526" s="1">
        <v>27.166600000000003</v>
      </c>
      <c r="V526" s="4" t="str">
        <f>IF(M526=[1]People!$B$5,[1]People!$A$5,IF(M526=[1]People!$B$4,[1]People!$A$4,IF(M526=[1]People!$B$3,[1]People!$A$3,IF(M526=[1]People!$B$2,[1]People!$A$2,0))))</f>
        <v>Anna Andreadi</v>
      </c>
      <c r="W526" s="4" t="str">
        <f>IFERROR(INDEX([1]Returns!A:A,MATCH(B526,[1]Returns!B:B,0)),"No")</f>
        <v>No</v>
      </c>
      <c r="X526" s="11">
        <f>Data[[#This Row],[Profit]]/Data[[#This Row],[Sales]]</f>
        <v>0.41000000000000003</v>
      </c>
    </row>
    <row r="527" spans="1:24" x14ac:dyDescent="0.3">
      <c r="A527" s="1">
        <v>526</v>
      </c>
      <c r="B527" t="s">
        <v>1791</v>
      </c>
      <c r="C527" s="5">
        <v>43095</v>
      </c>
      <c r="D527" s="5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s="4" t="str">
        <f>IF(M527=[1]People!$B$5,[1]People!$A$5,IF(M527=[1]People!$B$4,[1]People!$A$4,IF(M527=[1]People!$B$3,[1]People!$A$3,IF(M527=[1]People!$B$2,[1]People!$A$2,0))))</f>
        <v>Chuck Magee</v>
      </c>
      <c r="W527" s="4" t="str">
        <f>IFERROR(INDEX([1]Returns!A:A,MATCH(B527,[1]Returns!B:B,0)),"No")</f>
        <v>No</v>
      </c>
      <c r="X527" s="11">
        <f>Data[[#This Row],[Profit]]/Data[[#This Row],[Sales]]</f>
        <v>0.47</v>
      </c>
    </row>
    <row r="528" spans="1:24" x14ac:dyDescent="0.3">
      <c r="A528" s="1">
        <v>527</v>
      </c>
      <c r="B528" t="s">
        <v>1795</v>
      </c>
      <c r="C528" s="5">
        <v>43759</v>
      </c>
      <c r="D528" s="5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s="4" t="str">
        <f>IF(M528=[1]People!$B$5,[1]People!$A$5,IF(M528=[1]People!$B$4,[1]People!$A$4,IF(M528=[1]People!$B$3,[1]People!$A$3,IF(M528=[1]People!$B$2,[1]People!$A$2,0))))</f>
        <v>Cassandra Brandow</v>
      </c>
      <c r="W528" s="4" t="str">
        <f>IFERROR(INDEX([1]Returns!A:A,MATCH(B528,[1]Returns!B:B,0)),"No")</f>
        <v>No</v>
      </c>
      <c r="X528" s="11">
        <f>Data[[#This Row],[Profit]]/Data[[#This Row],[Sales]]</f>
        <v>6.2499999999999972E-2</v>
      </c>
    </row>
    <row r="529" spans="1:24" x14ac:dyDescent="0.3">
      <c r="A529" s="1">
        <v>528</v>
      </c>
      <c r="B529" t="s">
        <v>1795</v>
      </c>
      <c r="C529" s="5">
        <v>43759</v>
      </c>
      <c r="D529" s="5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s="4" t="str">
        <f>IF(M529=[1]People!$B$5,[1]People!$A$5,IF(M529=[1]People!$B$4,[1]People!$A$4,IF(M529=[1]People!$B$3,[1]People!$A$3,IF(M529=[1]People!$B$2,[1]People!$A$2,0))))</f>
        <v>Cassandra Brandow</v>
      </c>
      <c r="W529" s="4" t="str">
        <f>IFERROR(INDEX([1]Returns!A:A,MATCH(B529,[1]Returns!B:B,0)),"No")</f>
        <v>No</v>
      </c>
      <c r="X529" s="11">
        <f>Data[[#This Row],[Profit]]/Data[[#This Row],[Sales]]</f>
        <v>0.11249999999999982</v>
      </c>
    </row>
    <row r="530" spans="1:24" x14ac:dyDescent="0.3">
      <c r="A530" s="1">
        <v>529</v>
      </c>
      <c r="B530" t="s">
        <v>1801</v>
      </c>
      <c r="C530" s="5">
        <v>42981</v>
      </c>
      <c r="D530" s="5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s="4" t="str">
        <f>IF(M530=[1]People!$B$5,[1]People!$A$5,IF(M530=[1]People!$B$4,[1]People!$A$4,IF(M530=[1]People!$B$3,[1]People!$A$3,IF(M530=[1]People!$B$2,[1]People!$A$2,0))))</f>
        <v>Chuck Magee</v>
      </c>
      <c r="W530" s="4" t="str">
        <f>IFERROR(INDEX([1]Returns!A:A,MATCH(B530,[1]Returns!B:B,0)),"No")</f>
        <v>No</v>
      </c>
      <c r="X530" s="11">
        <f>Data[[#This Row],[Profit]]/Data[[#This Row],[Sales]]</f>
        <v>-0.20000000000000009</v>
      </c>
    </row>
    <row r="531" spans="1:24" x14ac:dyDescent="0.3">
      <c r="A531" s="1">
        <v>530</v>
      </c>
      <c r="B531" t="s">
        <v>1801</v>
      </c>
      <c r="C531" s="5">
        <v>42981</v>
      </c>
      <c r="D531" s="5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3">
        <v>0.2</v>
      </c>
      <c r="U531" s="1">
        <v>-149.9058</v>
      </c>
      <c r="V531" s="4" t="str">
        <f>IF(M531=[1]People!$B$5,[1]People!$A$5,IF(M531=[1]People!$B$4,[1]People!$A$4,IF(M531=[1]People!$B$3,[1]People!$A$3,IF(M531=[1]People!$B$2,[1]People!$A$2,0))))</f>
        <v>Chuck Magee</v>
      </c>
      <c r="W531" s="4" t="str">
        <f>IFERROR(INDEX([1]Returns!A:A,MATCH(B531,[1]Returns!B:B,0)),"No")</f>
        <v>No</v>
      </c>
      <c r="X531" s="11">
        <f>Data[[#This Row],[Profit]]/Data[[#This Row],[Sales]]</f>
        <v>-0.22499999999999998</v>
      </c>
    </row>
    <row r="532" spans="1:24" x14ac:dyDescent="0.3">
      <c r="A532" s="1">
        <v>531</v>
      </c>
      <c r="B532" t="s">
        <v>1801</v>
      </c>
      <c r="C532" s="5">
        <v>42981</v>
      </c>
      <c r="D532" s="5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3">
        <v>0.2</v>
      </c>
      <c r="U532" s="1">
        <v>19.692</v>
      </c>
      <c r="V532" s="4" t="str">
        <f>IF(M532=[1]People!$B$5,[1]People!$A$5,IF(M532=[1]People!$B$4,[1]People!$A$4,IF(M532=[1]People!$B$3,[1]People!$A$3,IF(M532=[1]People!$B$2,[1]People!$A$2,0))))</f>
        <v>Chuck Magee</v>
      </c>
      <c r="W532" s="4" t="str">
        <f>IFERROR(INDEX([1]Returns!A:A,MATCH(B532,[1]Returns!B:B,0)),"No")</f>
        <v>No</v>
      </c>
      <c r="X532" s="11">
        <f>Data[[#This Row],[Profit]]/Data[[#This Row],[Sales]]</f>
        <v>0.375</v>
      </c>
    </row>
    <row r="533" spans="1:24" x14ac:dyDescent="0.3">
      <c r="A533" s="1">
        <v>532</v>
      </c>
      <c r="B533" t="s">
        <v>1810</v>
      </c>
      <c r="C533" s="5">
        <v>43046</v>
      </c>
      <c r="D533" s="5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6">
        <v>190.72000000000003</v>
      </c>
      <c r="S533" s="1">
        <v>1</v>
      </c>
      <c r="T533" s="3">
        <v>0.2</v>
      </c>
      <c r="U533" s="1">
        <v>11.919999999999987</v>
      </c>
      <c r="V533" s="4" t="str">
        <f>IF(M533=[1]People!$B$5,[1]People!$A$5,IF(M533=[1]People!$B$4,[1]People!$A$4,IF(M533=[1]People!$B$3,[1]People!$A$3,IF(M533=[1]People!$B$2,[1]People!$A$2,0))))</f>
        <v>Anna Andreadi</v>
      </c>
      <c r="W533" s="4" t="str">
        <f>IFERROR(INDEX([1]Returns!A:A,MATCH(B533,[1]Returns!B:B,0)),"No")</f>
        <v>No</v>
      </c>
      <c r="X533" s="11">
        <f>Data[[#This Row],[Profit]]/Data[[#This Row],[Sales]]</f>
        <v>6.2499999999999924E-2</v>
      </c>
    </row>
    <row r="534" spans="1:24" x14ac:dyDescent="0.3">
      <c r="A534" s="1">
        <v>533</v>
      </c>
      <c r="B534" t="s">
        <v>1815</v>
      </c>
      <c r="C534" s="5">
        <v>43715</v>
      </c>
      <c r="D534" s="5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6">
        <v>47.94</v>
      </c>
      <c r="S534" s="1">
        <v>3</v>
      </c>
      <c r="T534" s="3">
        <v>0</v>
      </c>
      <c r="U534" s="1">
        <v>2.3969999999999985</v>
      </c>
      <c r="V534" s="4" t="str">
        <f>IF(M534=[1]People!$B$5,[1]People!$A$5,IF(M534=[1]People!$B$4,[1]People!$A$4,IF(M534=[1]People!$B$3,[1]People!$A$3,IF(M534=[1]People!$B$2,[1]People!$A$2,0))))</f>
        <v>Anna Andreadi</v>
      </c>
      <c r="W534" s="4" t="str">
        <f>IFERROR(INDEX([1]Returns!A:A,MATCH(B534,[1]Returns!B:B,0)),"No")</f>
        <v>No</v>
      </c>
      <c r="X534" s="11">
        <f>Data[[#This Row],[Profit]]/Data[[#This Row],[Sales]]</f>
        <v>4.9999999999999968E-2</v>
      </c>
    </row>
    <row r="535" spans="1:24" x14ac:dyDescent="0.3">
      <c r="A535" s="1">
        <v>534</v>
      </c>
      <c r="B535" t="s">
        <v>1820</v>
      </c>
      <c r="C535" s="5">
        <v>43249</v>
      </c>
      <c r="D535" s="5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3">
        <v>0</v>
      </c>
      <c r="U535" s="1">
        <v>274.38600000000008</v>
      </c>
      <c r="V535" s="4" t="str">
        <f>IF(M535=[1]People!$B$5,[1]People!$A$5,IF(M535=[1]People!$B$4,[1]People!$A$4,IF(M535=[1]People!$B$3,[1]People!$A$3,IF(M535=[1]People!$B$2,[1]People!$A$2,0))))</f>
        <v>Cassandra Brandow</v>
      </c>
      <c r="W535" s="4" t="str">
        <f>IFERROR(INDEX([1]Returns!A:A,MATCH(B535,[1]Returns!B:B,0)),"No")</f>
        <v>No</v>
      </c>
      <c r="X535" s="11">
        <f>Data[[#This Row],[Profit]]/Data[[#This Row],[Sales]]</f>
        <v>0.28000000000000008</v>
      </c>
    </row>
    <row r="536" spans="1:24" x14ac:dyDescent="0.3">
      <c r="A536" s="1">
        <v>535</v>
      </c>
      <c r="B536" t="s">
        <v>1820</v>
      </c>
      <c r="C536" s="5">
        <v>43249</v>
      </c>
      <c r="D536" s="5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3">
        <v>0</v>
      </c>
      <c r="U536" s="1">
        <v>11.375</v>
      </c>
      <c r="V536" s="4" t="str">
        <f>IF(M536=[1]People!$B$5,[1]People!$A$5,IF(M536=[1]People!$B$4,[1]People!$A$4,IF(M536=[1]People!$B$3,[1]People!$A$3,IF(M536=[1]People!$B$2,[1]People!$A$2,0))))</f>
        <v>Cassandra Brandow</v>
      </c>
      <c r="W536" s="4" t="str">
        <f>IFERROR(INDEX([1]Returns!A:A,MATCH(B536,[1]Returns!B:B,0)),"No")</f>
        <v>No</v>
      </c>
      <c r="X536" s="11">
        <f>Data[[#This Row],[Profit]]/Data[[#This Row],[Sales]]</f>
        <v>0.5</v>
      </c>
    </row>
    <row r="537" spans="1:24" x14ac:dyDescent="0.3">
      <c r="A537" s="1">
        <v>536</v>
      </c>
      <c r="B537" t="s">
        <v>1826</v>
      </c>
      <c r="C537" s="5">
        <v>43291</v>
      </c>
      <c r="D537" s="5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6">
        <v>16.768000000000001</v>
      </c>
      <c r="S537" s="1">
        <v>2</v>
      </c>
      <c r="T537" s="3">
        <v>0.2</v>
      </c>
      <c r="U537" s="1">
        <v>1.4672000000000001</v>
      </c>
      <c r="V537" s="4" t="str">
        <f>IF(M537=[1]People!$B$5,[1]People!$A$5,IF(M537=[1]People!$B$4,[1]People!$A$4,IF(M537=[1]People!$B$3,[1]People!$A$3,IF(M537=[1]People!$B$2,[1]People!$A$2,0))))</f>
        <v>Anna Andreadi</v>
      </c>
      <c r="W537" s="4" t="str">
        <f>IFERROR(INDEX([1]Returns!A:A,MATCH(B537,[1]Returns!B:B,0)),"No")</f>
        <v>No</v>
      </c>
      <c r="X537" s="11">
        <f>Data[[#This Row],[Profit]]/Data[[#This Row],[Sales]]</f>
        <v>8.7499999999999994E-2</v>
      </c>
    </row>
    <row r="538" spans="1:24" x14ac:dyDescent="0.3">
      <c r="A538" s="1">
        <v>537</v>
      </c>
      <c r="B538" t="s">
        <v>1832</v>
      </c>
      <c r="C538" s="5">
        <v>43711</v>
      </c>
      <c r="D538" s="5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s="4" t="str">
        <f>IF(M538=[1]People!$B$5,[1]People!$A$5,IF(M538=[1]People!$B$4,[1]People!$A$4,IF(M538=[1]People!$B$3,[1]People!$A$3,IF(M538=[1]People!$B$2,[1]People!$A$2,0))))</f>
        <v>Kelly Williams</v>
      </c>
      <c r="W538" s="4" t="str">
        <f>IFERROR(INDEX([1]Returns!A:A,MATCH(B538,[1]Returns!B:B,0)),"No")</f>
        <v>No</v>
      </c>
      <c r="X538" s="11">
        <f>Data[[#This Row],[Profit]]/Data[[#This Row],[Sales]]</f>
        <v>-1.6000000000000008</v>
      </c>
    </row>
    <row r="539" spans="1:24" x14ac:dyDescent="0.3">
      <c r="A539" s="1">
        <v>538</v>
      </c>
      <c r="B539" t="s">
        <v>1837</v>
      </c>
      <c r="C539" s="5">
        <v>43072</v>
      </c>
      <c r="D539" s="5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s="4" t="str">
        <f>IF(M539=[1]People!$B$5,[1]People!$A$5,IF(M539=[1]People!$B$4,[1]People!$A$4,IF(M539=[1]People!$B$3,[1]People!$A$3,IF(M539=[1]People!$B$2,[1]People!$A$2,0))))</f>
        <v>Chuck Magee</v>
      </c>
      <c r="W539" s="4" t="str">
        <f>IFERROR(INDEX([1]Returns!A:A,MATCH(B539,[1]Returns!B:B,0)),"No")</f>
        <v>No</v>
      </c>
      <c r="X539" s="11">
        <f>Data[[#This Row],[Profit]]/Data[[#This Row],[Sales]]</f>
        <v>0.31249999999999989</v>
      </c>
    </row>
    <row r="540" spans="1:24" x14ac:dyDescent="0.3">
      <c r="A540" s="1">
        <v>539</v>
      </c>
      <c r="B540" t="s">
        <v>1840</v>
      </c>
      <c r="C540" s="5">
        <v>43076</v>
      </c>
      <c r="D540" s="5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3">
        <v>0</v>
      </c>
      <c r="U540" s="1">
        <v>41.293800000000005</v>
      </c>
      <c r="V540" s="4" t="str">
        <f>IF(M540=[1]People!$B$5,[1]People!$A$5,IF(M540=[1]People!$B$4,[1]People!$A$4,IF(M540=[1]People!$B$3,[1]People!$A$3,IF(M540=[1]People!$B$2,[1]People!$A$2,0))))</f>
        <v>Cassandra Brandow</v>
      </c>
      <c r="W540" s="4" t="str">
        <f>IFERROR(INDEX([1]Returns!A:A,MATCH(B540,[1]Returns!B:B,0)),"No")</f>
        <v>No</v>
      </c>
      <c r="X540" s="11">
        <f>Data[[#This Row],[Profit]]/Data[[#This Row],[Sales]]</f>
        <v>0.27</v>
      </c>
    </row>
    <row r="541" spans="1:24" x14ac:dyDescent="0.3">
      <c r="A541" s="1">
        <v>540</v>
      </c>
      <c r="B541" t="s">
        <v>1840</v>
      </c>
      <c r="C541" s="5">
        <v>43076</v>
      </c>
      <c r="D541" s="5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3">
        <v>0</v>
      </c>
      <c r="U541" s="1">
        <v>70.980000000000018</v>
      </c>
      <c r="V541" s="4" t="str">
        <f>IF(M541=[1]People!$B$5,[1]People!$A$5,IF(M541=[1]People!$B$4,[1]People!$A$4,IF(M541=[1]People!$B$3,[1]People!$A$3,IF(M541=[1]People!$B$2,[1]People!$A$2,0))))</f>
        <v>Cassandra Brandow</v>
      </c>
      <c r="W541" s="4" t="str">
        <f>IFERROR(INDEX([1]Returns!A:A,MATCH(B541,[1]Returns!B:B,0)),"No")</f>
        <v>No</v>
      </c>
      <c r="X541" s="11">
        <f>Data[[#This Row],[Profit]]/Data[[#This Row],[Sales]]</f>
        <v>0.25000000000000006</v>
      </c>
    </row>
    <row r="542" spans="1:24" x14ac:dyDescent="0.3">
      <c r="A542" s="1">
        <v>541</v>
      </c>
      <c r="B542" t="s">
        <v>1847</v>
      </c>
      <c r="C542" s="5">
        <v>42401</v>
      </c>
      <c r="D542" s="5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s="4" t="str">
        <f>IF(M542=[1]People!$B$5,[1]People!$A$5,IF(M542=[1]People!$B$4,[1]People!$A$4,IF(M542=[1]People!$B$3,[1]People!$A$3,IF(M542=[1]People!$B$2,[1]People!$A$2,0))))</f>
        <v>Kelly Williams</v>
      </c>
      <c r="W542" s="4" t="str">
        <f>IFERROR(INDEX([1]Returns!A:A,MATCH(B542,[1]Returns!B:B,0)),"No")</f>
        <v>No</v>
      </c>
      <c r="X542" s="11">
        <f>Data[[#This Row],[Profit]]/Data[[#This Row],[Sales]]</f>
        <v>0.44000000000000011</v>
      </c>
    </row>
    <row r="543" spans="1:24" x14ac:dyDescent="0.3">
      <c r="A543" s="1">
        <v>542</v>
      </c>
      <c r="B543" t="s">
        <v>1853</v>
      </c>
      <c r="C543" s="5">
        <v>43295</v>
      </c>
      <c r="D543" s="5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6">
        <v>380.86400000000003</v>
      </c>
      <c r="S543" s="1">
        <v>8</v>
      </c>
      <c r="T543" s="3">
        <v>0.2</v>
      </c>
      <c r="U543" s="1">
        <v>38.086400000000026</v>
      </c>
      <c r="V543" s="4" t="str">
        <f>IF(M543=[1]People!$B$5,[1]People!$A$5,IF(M543=[1]People!$B$4,[1]People!$A$4,IF(M543=[1]People!$B$3,[1]People!$A$3,IF(M543=[1]People!$B$2,[1]People!$A$2,0))))</f>
        <v>Anna Andreadi</v>
      </c>
      <c r="W543" s="4" t="str">
        <f>IFERROR(INDEX([1]Returns!A:A,MATCH(B543,[1]Returns!B:B,0)),"No")</f>
        <v>Yes</v>
      </c>
      <c r="X543" s="11">
        <f>Data[[#This Row],[Profit]]/Data[[#This Row],[Sales]]</f>
        <v>0.10000000000000006</v>
      </c>
    </row>
    <row r="544" spans="1:24" x14ac:dyDescent="0.3">
      <c r="A544" s="1">
        <v>543</v>
      </c>
      <c r="B544" t="s">
        <v>1856</v>
      </c>
      <c r="C544" s="5">
        <v>43087</v>
      </c>
      <c r="D544" s="5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s="4" t="str">
        <f>IF(M544=[1]People!$B$5,[1]People!$A$5,IF(M544=[1]People!$B$4,[1]People!$A$4,IF(M544=[1]People!$B$3,[1]People!$A$3,IF(M544=[1]People!$B$2,[1]People!$A$2,0))))</f>
        <v>Chuck Magee</v>
      </c>
      <c r="W544" s="4" t="str">
        <f>IFERROR(INDEX([1]Returns!A:A,MATCH(B544,[1]Returns!B:B,0)),"No")</f>
        <v>No</v>
      </c>
      <c r="X544" s="11">
        <f>Data[[#This Row],[Profit]]/Data[[#This Row],[Sales]]</f>
        <v>-0.22500000000000001</v>
      </c>
    </row>
    <row r="545" spans="1:24" x14ac:dyDescent="0.3">
      <c r="A545" s="1">
        <v>544</v>
      </c>
      <c r="B545" t="s">
        <v>1859</v>
      </c>
      <c r="C545" s="5">
        <v>42501</v>
      </c>
      <c r="D545" s="5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s="4" t="str">
        <f>IF(M545=[1]People!$B$5,[1]People!$A$5,IF(M545=[1]People!$B$4,[1]People!$A$4,IF(M545=[1]People!$B$3,[1]People!$A$3,IF(M545=[1]People!$B$2,[1]People!$A$2,0))))</f>
        <v>Kelly Williams</v>
      </c>
      <c r="W545" s="4" t="str">
        <f>IFERROR(INDEX([1]Returns!A:A,MATCH(B545,[1]Returns!B:B,0)),"No")</f>
        <v>No</v>
      </c>
      <c r="X545" s="11">
        <f>Data[[#This Row],[Profit]]/Data[[#This Row],[Sales]]</f>
        <v>0.12499999999999989</v>
      </c>
    </row>
    <row r="546" spans="1:24" x14ac:dyDescent="0.3">
      <c r="A546" s="1">
        <v>545</v>
      </c>
      <c r="B546" t="s">
        <v>1859</v>
      </c>
      <c r="C546" s="5">
        <v>42501</v>
      </c>
      <c r="D546" s="5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3">
        <v>0.2</v>
      </c>
      <c r="U546" s="1">
        <v>6.2995000000000019</v>
      </c>
      <c r="V546" s="4" t="str">
        <f>IF(M546=[1]People!$B$5,[1]People!$A$5,IF(M546=[1]People!$B$4,[1]People!$A$4,IF(M546=[1]People!$B$3,[1]People!$A$3,IF(M546=[1]People!$B$2,[1]People!$A$2,0))))</f>
        <v>Kelly Williams</v>
      </c>
      <c r="W546" s="4" t="str">
        <f>IFERROR(INDEX([1]Returns!A:A,MATCH(B546,[1]Returns!B:B,0)),"No")</f>
        <v>No</v>
      </c>
      <c r="X546" s="11">
        <f>Data[[#This Row],[Profit]]/Data[[#This Row],[Sales]]</f>
        <v>6.2500000000000014E-2</v>
      </c>
    </row>
    <row r="547" spans="1:24" x14ac:dyDescent="0.3">
      <c r="A547" s="1">
        <v>546</v>
      </c>
      <c r="B547" t="s">
        <v>1859</v>
      </c>
      <c r="C547" s="5">
        <v>42501</v>
      </c>
      <c r="D547" s="5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s="4" t="str">
        <f>IF(M547=[1]People!$B$5,[1]People!$A$5,IF(M547=[1]People!$B$4,[1]People!$A$4,IF(M547=[1]People!$B$3,[1]People!$A$3,IF(M547=[1]People!$B$2,[1]People!$A$2,0))))</f>
        <v>Kelly Williams</v>
      </c>
      <c r="W547" s="4" t="str">
        <f>IFERROR(INDEX([1]Returns!A:A,MATCH(B547,[1]Returns!B:B,0)),"No")</f>
        <v>No</v>
      </c>
      <c r="X547" s="11">
        <f>Data[[#This Row],[Profit]]/Data[[#This Row],[Sales]]</f>
        <v>-1.2749999999999997</v>
      </c>
    </row>
    <row r="548" spans="1:24" x14ac:dyDescent="0.3">
      <c r="A548" s="1">
        <v>547</v>
      </c>
      <c r="B548" t="s">
        <v>1866</v>
      </c>
      <c r="C548" s="5">
        <v>43788</v>
      </c>
      <c r="D548" s="5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3">
        <v>0.2</v>
      </c>
      <c r="U548" s="1">
        <v>13.931999999999999</v>
      </c>
      <c r="V548" s="4" t="str">
        <f>IF(M548=[1]People!$B$5,[1]People!$A$5,IF(M548=[1]People!$B$4,[1]People!$A$4,IF(M548=[1]People!$B$3,[1]People!$A$3,IF(M548=[1]People!$B$2,[1]People!$A$2,0))))</f>
        <v>Chuck Magee</v>
      </c>
      <c r="W548" s="4" t="str">
        <f>IFERROR(INDEX([1]Returns!A:A,MATCH(B548,[1]Returns!B:B,0)),"No")</f>
        <v>No</v>
      </c>
      <c r="X548" s="11">
        <f>Data[[#This Row],[Profit]]/Data[[#This Row],[Sales]]</f>
        <v>0.33749999999999997</v>
      </c>
    </row>
    <row r="549" spans="1:24" x14ac:dyDescent="0.3">
      <c r="A549" s="1">
        <v>548</v>
      </c>
      <c r="B549" t="s">
        <v>1866</v>
      </c>
      <c r="C549" s="5">
        <v>43788</v>
      </c>
      <c r="D549" s="5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3">
        <v>0</v>
      </c>
      <c r="U549" s="1">
        <v>6.4127999999999998</v>
      </c>
      <c r="V549" s="4" t="str">
        <f>IF(M549=[1]People!$B$5,[1]People!$A$5,IF(M549=[1]People!$B$4,[1]People!$A$4,IF(M549=[1]People!$B$3,[1]People!$A$3,IF(M549=[1]People!$B$2,[1]People!$A$2,0))))</f>
        <v>Chuck Magee</v>
      </c>
      <c r="W549" s="4" t="str">
        <f>IFERROR(INDEX([1]Returns!A:A,MATCH(B549,[1]Returns!B:B,0)),"No")</f>
        <v>No</v>
      </c>
      <c r="X549" s="11">
        <f>Data[[#This Row],[Profit]]/Data[[#This Row],[Sales]]</f>
        <v>0.48</v>
      </c>
    </row>
    <row r="550" spans="1:24" x14ac:dyDescent="0.3">
      <c r="A550" s="1">
        <v>549</v>
      </c>
      <c r="B550" t="s">
        <v>1873</v>
      </c>
      <c r="C550" s="5">
        <v>43054</v>
      </c>
      <c r="D550" s="5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s="4" t="str">
        <f>IF(M550=[1]People!$B$5,[1]People!$A$5,IF(M550=[1]People!$B$4,[1]People!$A$4,IF(M550=[1]People!$B$3,[1]People!$A$3,IF(M550=[1]People!$B$2,[1]People!$A$2,0))))</f>
        <v>Kelly Williams</v>
      </c>
      <c r="W550" s="4" t="str">
        <f>IFERROR(INDEX([1]Returns!A:A,MATCH(B550,[1]Returns!B:B,0)),"No")</f>
        <v>No</v>
      </c>
      <c r="X550" s="11">
        <f>Data[[#This Row],[Profit]]/Data[[#This Row],[Sales]]</f>
        <v>6.2499999999999931E-2</v>
      </c>
    </row>
    <row r="551" spans="1:24" x14ac:dyDescent="0.3">
      <c r="A551" s="1">
        <v>550</v>
      </c>
      <c r="B551" t="s">
        <v>1873</v>
      </c>
      <c r="C551" s="5">
        <v>43054</v>
      </c>
      <c r="D551" s="5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s="4" t="str">
        <f>IF(M551=[1]People!$B$5,[1]People!$A$5,IF(M551=[1]People!$B$4,[1]People!$A$4,IF(M551=[1]People!$B$3,[1]People!$A$3,IF(M551=[1]People!$B$2,[1]People!$A$2,0))))</f>
        <v>Kelly Williams</v>
      </c>
      <c r="W551" s="4" t="str">
        <f>IFERROR(INDEX([1]Returns!A:A,MATCH(B551,[1]Returns!B:B,0)),"No")</f>
        <v>No</v>
      </c>
      <c r="X551" s="11">
        <f>Data[[#This Row],[Profit]]/Data[[#This Row],[Sales]]</f>
        <v>-1.5000000000000002</v>
      </c>
    </row>
    <row r="552" spans="1:24" x14ac:dyDescent="0.3">
      <c r="A552" s="1">
        <v>551</v>
      </c>
      <c r="B552" t="s">
        <v>1873</v>
      </c>
      <c r="C552" s="5">
        <v>43054</v>
      </c>
      <c r="D552" s="5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s="4" t="str">
        <f>IF(M552=[1]People!$B$5,[1]People!$A$5,IF(M552=[1]People!$B$4,[1]People!$A$4,IF(M552=[1]People!$B$3,[1]People!$A$3,IF(M552=[1]People!$B$2,[1]People!$A$2,0))))</f>
        <v>Kelly Williams</v>
      </c>
      <c r="W552" s="4" t="str">
        <f>IFERROR(INDEX([1]Returns!A:A,MATCH(B552,[1]Returns!B:B,0)),"No")</f>
        <v>No</v>
      </c>
      <c r="X552" s="11">
        <f>Data[[#This Row],[Profit]]/Data[[#This Row],[Sales]]</f>
        <v>-0.20000000000000015</v>
      </c>
    </row>
    <row r="553" spans="1:24" x14ac:dyDescent="0.3">
      <c r="A553" s="1">
        <v>552</v>
      </c>
      <c r="B553" t="s">
        <v>1875</v>
      </c>
      <c r="C553" s="5">
        <v>43205</v>
      </c>
      <c r="D553" s="5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6">
        <v>1121.568</v>
      </c>
      <c r="S553" s="1">
        <v>2</v>
      </c>
      <c r="T553" s="3">
        <v>0.2</v>
      </c>
      <c r="U553" s="1">
        <v>0</v>
      </c>
      <c r="V553" s="4" t="str">
        <f>IF(M553=[1]People!$B$5,[1]People!$A$5,IF(M553=[1]People!$B$4,[1]People!$A$4,IF(M553=[1]People!$B$3,[1]People!$A$3,IF(M553=[1]People!$B$2,[1]People!$A$2,0))))</f>
        <v>Anna Andreadi</v>
      </c>
      <c r="W553" s="4" t="str">
        <f>IFERROR(INDEX([1]Returns!A:A,MATCH(B553,[1]Returns!B:B,0)),"No")</f>
        <v>No</v>
      </c>
      <c r="X553" s="11">
        <f>Data[[#This Row],[Profit]]/Data[[#This Row],[Sales]]</f>
        <v>0</v>
      </c>
    </row>
    <row r="554" spans="1:24" x14ac:dyDescent="0.3">
      <c r="A554" s="1">
        <v>553</v>
      </c>
      <c r="B554" t="s">
        <v>1880</v>
      </c>
      <c r="C554" s="5">
        <v>43719</v>
      </c>
      <c r="D554" s="5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s="4" t="str">
        <f>IF(M554=[1]People!$B$5,[1]People!$A$5,IF(M554=[1]People!$B$4,[1]People!$A$4,IF(M554=[1]People!$B$3,[1]People!$A$3,IF(M554=[1]People!$B$2,[1]People!$A$2,0))))</f>
        <v>Cassandra Brandow</v>
      </c>
      <c r="W554" s="4" t="str">
        <f>IFERROR(INDEX([1]Returns!A:A,MATCH(B554,[1]Returns!B:B,0)),"No")</f>
        <v>No</v>
      </c>
      <c r="X554" s="11">
        <f>Data[[#This Row],[Profit]]/Data[[#This Row],[Sales]]</f>
        <v>0.17499999999999996</v>
      </c>
    </row>
    <row r="555" spans="1:24" x14ac:dyDescent="0.3">
      <c r="A555" s="1">
        <v>554</v>
      </c>
      <c r="B555" t="s">
        <v>1883</v>
      </c>
      <c r="C555" s="5">
        <v>43793</v>
      </c>
      <c r="D555" s="5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3">
        <v>0.2</v>
      </c>
      <c r="U555" s="1">
        <v>2.5707</v>
      </c>
      <c r="V555" s="4" t="str">
        <f>IF(M555=[1]People!$B$5,[1]People!$A$5,IF(M555=[1]People!$B$4,[1]People!$A$4,IF(M555=[1]People!$B$3,[1]People!$A$3,IF(M555=[1]People!$B$2,[1]People!$A$2,0))))</f>
        <v>Kelly Williams</v>
      </c>
      <c r="W555" s="4" t="str">
        <f>IFERROR(INDEX([1]Returns!A:A,MATCH(B555,[1]Returns!B:B,0)),"No")</f>
        <v>No</v>
      </c>
      <c r="X555" s="11">
        <f>Data[[#This Row],[Profit]]/Data[[#This Row],[Sales]]</f>
        <v>0.23749999999999999</v>
      </c>
    </row>
    <row r="556" spans="1:24" x14ac:dyDescent="0.3">
      <c r="A556" s="1">
        <v>555</v>
      </c>
      <c r="B556" t="s">
        <v>1888</v>
      </c>
      <c r="C556" s="5">
        <v>43645</v>
      </c>
      <c r="D556" s="5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6">
        <v>1295.78</v>
      </c>
      <c r="S556" s="1">
        <v>2</v>
      </c>
      <c r="T556" s="3">
        <v>0</v>
      </c>
      <c r="U556" s="1">
        <v>310.98720000000003</v>
      </c>
      <c r="V556" s="4" t="str">
        <f>IF(M556=[1]People!$B$5,[1]People!$A$5,IF(M556=[1]People!$B$4,[1]People!$A$4,IF(M556=[1]People!$B$3,[1]People!$A$3,IF(M556=[1]People!$B$2,[1]People!$A$2,0))))</f>
        <v>Anna Andreadi</v>
      </c>
      <c r="W556" s="4" t="str">
        <f>IFERROR(INDEX([1]Returns!A:A,MATCH(B556,[1]Returns!B:B,0)),"No")</f>
        <v>No</v>
      </c>
      <c r="X556" s="11">
        <f>Data[[#This Row],[Profit]]/Data[[#This Row],[Sales]]</f>
        <v>0.24000000000000002</v>
      </c>
    </row>
    <row r="557" spans="1:24" x14ac:dyDescent="0.3">
      <c r="A557" s="1">
        <v>556</v>
      </c>
      <c r="B557" t="s">
        <v>1892</v>
      </c>
      <c r="C557" s="5">
        <v>42432</v>
      </c>
      <c r="D557" s="5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s="4" t="str">
        <f>IF(M557=[1]People!$B$5,[1]People!$A$5,IF(M557=[1]People!$B$4,[1]People!$A$4,IF(M557=[1]People!$B$3,[1]People!$A$3,IF(M557=[1]People!$B$2,[1]People!$A$2,0))))</f>
        <v>Cassandra Brandow</v>
      </c>
      <c r="W557" s="4" t="str">
        <f>IFERROR(INDEX([1]Returns!A:A,MATCH(B557,[1]Returns!B:B,0)),"No")</f>
        <v>No</v>
      </c>
      <c r="X557" s="11">
        <f>Data[[#This Row],[Profit]]/Data[[#This Row],[Sales]]</f>
        <v>0.17499999999999988</v>
      </c>
    </row>
    <row r="558" spans="1:24" x14ac:dyDescent="0.3">
      <c r="A558" s="1">
        <v>557</v>
      </c>
      <c r="B558" t="s">
        <v>1897</v>
      </c>
      <c r="C558" s="5">
        <v>43261</v>
      </c>
      <c r="D558" s="5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6">
        <v>20.7</v>
      </c>
      <c r="S558" s="1">
        <v>2</v>
      </c>
      <c r="T558" s="3">
        <v>0</v>
      </c>
      <c r="U558" s="1">
        <v>9.9359999999999999</v>
      </c>
      <c r="V558" s="4" t="str">
        <f>IF(M558=[1]People!$B$5,[1]People!$A$5,IF(M558=[1]People!$B$4,[1]People!$A$4,IF(M558=[1]People!$B$3,[1]People!$A$3,IF(M558=[1]People!$B$2,[1]People!$A$2,0))))</f>
        <v>Anna Andreadi</v>
      </c>
      <c r="W558" s="4" t="str">
        <f>IFERROR(INDEX([1]Returns!A:A,MATCH(B558,[1]Returns!B:B,0)),"No")</f>
        <v>No</v>
      </c>
      <c r="X558" s="11">
        <f>Data[[#This Row],[Profit]]/Data[[#This Row],[Sales]]</f>
        <v>0.48000000000000004</v>
      </c>
    </row>
    <row r="559" spans="1:24" x14ac:dyDescent="0.3">
      <c r="A559" s="1">
        <v>558</v>
      </c>
      <c r="B559" t="s">
        <v>1897</v>
      </c>
      <c r="C559" s="5">
        <v>43261</v>
      </c>
      <c r="D559" s="5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6">
        <v>1335.68</v>
      </c>
      <c r="S559" s="1">
        <v>4</v>
      </c>
      <c r="T559" s="3">
        <v>0.2</v>
      </c>
      <c r="U559" s="1">
        <v>-217.04800000000017</v>
      </c>
      <c r="V559" s="4" t="str">
        <f>IF(M559=[1]People!$B$5,[1]People!$A$5,IF(M559=[1]People!$B$4,[1]People!$A$4,IF(M559=[1]People!$B$3,[1]People!$A$3,IF(M559=[1]People!$B$2,[1]People!$A$2,0))))</f>
        <v>Anna Andreadi</v>
      </c>
      <c r="W559" s="4" t="str">
        <f>IFERROR(INDEX([1]Returns!A:A,MATCH(B559,[1]Returns!B:B,0)),"No")</f>
        <v>No</v>
      </c>
      <c r="X559" s="11">
        <f>Data[[#This Row],[Profit]]/Data[[#This Row],[Sales]]</f>
        <v>-0.16250000000000012</v>
      </c>
    </row>
    <row r="560" spans="1:24" x14ac:dyDescent="0.3">
      <c r="A560" s="1">
        <v>559</v>
      </c>
      <c r="B560" t="s">
        <v>1897</v>
      </c>
      <c r="C560" s="5">
        <v>43261</v>
      </c>
      <c r="D560" s="5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6">
        <v>32.400000000000006</v>
      </c>
      <c r="S560" s="1">
        <v>5</v>
      </c>
      <c r="T560" s="3">
        <v>0</v>
      </c>
      <c r="U560" s="1">
        <v>15.552000000000001</v>
      </c>
      <c r="V560" s="4" t="str">
        <f>IF(M560=[1]People!$B$5,[1]People!$A$5,IF(M560=[1]People!$B$4,[1]People!$A$4,IF(M560=[1]People!$B$3,[1]People!$A$3,IF(M560=[1]People!$B$2,[1]People!$A$2,0))))</f>
        <v>Anna Andreadi</v>
      </c>
      <c r="W560" s="4" t="str">
        <f>IFERROR(INDEX([1]Returns!A:A,MATCH(B560,[1]Returns!B:B,0)),"No")</f>
        <v>No</v>
      </c>
      <c r="X560" s="11">
        <f>Data[[#This Row],[Profit]]/Data[[#This Row],[Sales]]</f>
        <v>0.48</v>
      </c>
    </row>
    <row r="561" spans="1:24" x14ac:dyDescent="0.3">
      <c r="A561" s="1">
        <v>560</v>
      </c>
      <c r="B561" t="s">
        <v>1906</v>
      </c>
      <c r="C561" s="5">
        <v>43789</v>
      </c>
      <c r="D561" s="5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6">
        <v>42.599999999999994</v>
      </c>
      <c r="S561" s="1">
        <v>3</v>
      </c>
      <c r="T561" s="3">
        <v>0</v>
      </c>
      <c r="U561" s="1">
        <v>16.614000000000001</v>
      </c>
      <c r="V561" s="4" t="str">
        <f>IF(M561=[1]People!$B$5,[1]People!$A$5,IF(M561=[1]People!$B$4,[1]People!$A$4,IF(M561=[1]People!$B$3,[1]People!$A$3,IF(M561=[1]People!$B$2,[1]People!$A$2,0))))</f>
        <v>Anna Andreadi</v>
      </c>
      <c r="W561" s="4" t="str">
        <f>IFERROR(INDEX([1]Returns!A:A,MATCH(B561,[1]Returns!B:B,0)),"No")</f>
        <v>No</v>
      </c>
      <c r="X561" s="11">
        <f>Data[[#This Row],[Profit]]/Data[[#This Row],[Sales]]</f>
        <v>0.39000000000000007</v>
      </c>
    </row>
    <row r="562" spans="1:24" x14ac:dyDescent="0.3">
      <c r="A562" s="1">
        <v>561</v>
      </c>
      <c r="B562" t="s">
        <v>1906</v>
      </c>
      <c r="C562" s="5">
        <v>43789</v>
      </c>
      <c r="D562" s="5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6">
        <v>84.056000000000012</v>
      </c>
      <c r="S562" s="1">
        <v>7</v>
      </c>
      <c r="T562" s="3">
        <v>0.2</v>
      </c>
      <c r="U562" s="1">
        <v>27.318199999999983</v>
      </c>
      <c r="V562" s="4" t="str">
        <f>IF(M562=[1]People!$B$5,[1]People!$A$5,IF(M562=[1]People!$B$4,[1]People!$A$4,IF(M562=[1]People!$B$3,[1]People!$A$3,IF(M562=[1]People!$B$2,[1]People!$A$2,0))))</f>
        <v>Anna Andreadi</v>
      </c>
      <c r="W562" s="4" t="str">
        <f>IFERROR(INDEX([1]Returns!A:A,MATCH(B562,[1]Returns!B:B,0)),"No")</f>
        <v>No</v>
      </c>
      <c r="X562" s="11">
        <f>Data[[#This Row],[Profit]]/Data[[#This Row],[Sales]]</f>
        <v>0.32499999999999973</v>
      </c>
    </row>
    <row r="563" spans="1:24" x14ac:dyDescent="0.3">
      <c r="A563" s="1">
        <v>562</v>
      </c>
      <c r="B563" t="s">
        <v>1911</v>
      </c>
      <c r="C563" s="5">
        <v>42627</v>
      </c>
      <c r="D563" s="5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3">
        <v>0.2</v>
      </c>
      <c r="U563" s="1">
        <v>1.3000000000000007</v>
      </c>
      <c r="V563" s="4" t="str">
        <f>IF(M563=[1]People!$B$5,[1]People!$A$5,IF(M563=[1]People!$B$4,[1]People!$A$4,IF(M563=[1]People!$B$3,[1]People!$A$3,IF(M563=[1]People!$B$2,[1]People!$A$2,0))))</f>
        <v>Cassandra Brandow</v>
      </c>
      <c r="W563" s="4" t="str">
        <f>IFERROR(INDEX([1]Returns!A:A,MATCH(B563,[1]Returns!B:B,0)),"No")</f>
        <v>No</v>
      </c>
      <c r="X563" s="11">
        <f>Data[[#This Row],[Profit]]/Data[[#This Row],[Sales]]</f>
        <v>0.10000000000000006</v>
      </c>
    </row>
    <row r="564" spans="1:24" x14ac:dyDescent="0.3">
      <c r="A564" s="1">
        <v>563</v>
      </c>
      <c r="B564" t="s">
        <v>1911</v>
      </c>
      <c r="C564" s="5">
        <v>42627</v>
      </c>
      <c r="D564" s="5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3">
        <v>0.2</v>
      </c>
      <c r="U564" s="1">
        <v>3.7743000000000002</v>
      </c>
      <c r="V564" s="4" t="str">
        <f>IF(M564=[1]People!$B$5,[1]People!$A$5,IF(M564=[1]People!$B$4,[1]People!$A$4,IF(M564=[1]People!$B$3,[1]People!$A$3,IF(M564=[1]People!$B$2,[1]People!$A$2,0))))</f>
        <v>Cassandra Brandow</v>
      </c>
      <c r="W564" s="4" t="str">
        <f>IFERROR(INDEX([1]Returns!A:A,MATCH(B564,[1]Returns!B:B,0)),"No")</f>
        <v>No</v>
      </c>
      <c r="X564" s="11">
        <f>Data[[#This Row],[Profit]]/Data[[#This Row],[Sales]]</f>
        <v>0.28750000000000003</v>
      </c>
    </row>
    <row r="565" spans="1:24" x14ac:dyDescent="0.3">
      <c r="A565" s="1">
        <v>564</v>
      </c>
      <c r="B565" t="s">
        <v>1918</v>
      </c>
      <c r="C565" s="5">
        <v>43076</v>
      </c>
      <c r="D565" s="5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6">
        <v>3.96</v>
      </c>
      <c r="S565" s="1">
        <v>2</v>
      </c>
      <c r="T565" s="3">
        <v>0</v>
      </c>
      <c r="U565" s="1">
        <v>0</v>
      </c>
      <c r="V565" s="4" t="str">
        <f>IF(M565=[1]People!$B$5,[1]People!$A$5,IF(M565=[1]People!$B$4,[1]People!$A$4,IF(M565=[1]People!$B$3,[1]People!$A$3,IF(M565=[1]People!$B$2,[1]People!$A$2,0))))</f>
        <v>Anna Andreadi</v>
      </c>
      <c r="W565" s="4" t="str">
        <f>IFERROR(INDEX([1]Returns!A:A,MATCH(B565,[1]Returns!B:B,0)),"No")</f>
        <v>No</v>
      </c>
      <c r="X565" s="11">
        <f>Data[[#This Row],[Profit]]/Data[[#This Row],[Sales]]</f>
        <v>0</v>
      </c>
    </row>
    <row r="566" spans="1:24" x14ac:dyDescent="0.3">
      <c r="A566" s="1">
        <v>565</v>
      </c>
      <c r="B566" t="s">
        <v>1918</v>
      </c>
      <c r="C566" s="5">
        <v>43076</v>
      </c>
      <c r="D566" s="5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6">
        <v>2.61</v>
      </c>
      <c r="S566" s="1">
        <v>1</v>
      </c>
      <c r="T566" s="3">
        <v>0</v>
      </c>
      <c r="U566" s="1">
        <v>1.2005999999999999</v>
      </c>
      <c r="V566" s="4" t="str">
        <f>IF(M566=[1]People!$B$5,[1]People!$A$5,IF(M566=[1]People!$B$4,[1]People!$A$4,IF(M566=[1]People!$B$3,[1]People!$A$3,IF(M566=[1]People!$B$2,[1]People!$A$2,0))))</f>
        <v>Anna Andreadi</v>
      </c>
      <c r="W566" s="4" t="str">
        <f>IFERROR(INDEX([1]Returns!A:A,MATCH(B566,[1]Returns!B:B,0)),"No")</f>
        <v>No</v>
      </c>
      <c r="X566" s="11">
        <f>Data[[#This Row],[Profit]]/Data[[#This Row],[Sales]]</f>
        <v>0.45999999999999996</v>
      </c>
    </row>
    <row r="567" spans="1:24" x14ac:dyDescent="0.3">
      <c r="A567" s="1">
        <v>566</v>
      </c>
      <c r="B567" t="s">
        <v>1923</v>
      </c>
      <c r="C567" s="5">
        <v>43806</v>
      </c>
      <c r="D567" s="5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6">
        <v>374.37600000000003</v>
      </c>
      <c r="S567" s="1">
        <v>3</v>
      </c>
      <c r="T567" s="3">
        <v>0.2</v>
      </c>
      <c r="U567" s="1">
        <v>46.796999999999983</v>
      </c>
      <c r="V567" s="4" t="str">
        <f>IF(M567=[1]People!$B$5,[1]People!$A$5,IF(M567=[1]People!$B$4,[1]People!$A$4,IF(M567=[1]People!$B$3,[1]People!$A$3,IF(M567=[1]People!$B$2,[1]People!$A$2,0))))</f>
        <v>Anna Andreadi</v>
      </c>
      <c r="W567" s="4" t="str">
        <f>IFERROR(INDEX([1]Returns!A:A,MATCH(B567,[1]Returns!B:B,0)),"No")</f>
        <v>Yes</v>
      </c>
      <c r="X567" s="11">
        <f>Data[[#This Row],[Profit]]/Data[[#This Row],[Sales]]</f>
        <v>0.12499999999999994</v>
      </c>
    </row>
    <row r="568" spans="1:24" x14ac:dyDescent="0.3">
      <c r="A568" s="1">
        <v>567</v>
      </c>
      <c r="B568" t="s">
        <v>1928</v>
      </c>
      <c r="C568" s="5">
        <v>43739</v>
      </c>
      <c r="D568" s="5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6">
        <v>91.84</v>
      </c>
      <c r="S568" s="1">
        <v>8</v>
      </c>
      <c r="T568" s="3">
        <v>0</v>
      </c>
      <c r="U568" s="1">
        <v>45.001600000000003</v>
      </c>
      <c r="V568" s="4" t="str">
        <f>IF(M568=[1]People!$B$5,[1]People!$A$5,IF(M568=[1]People!$B$4,[1]People!$A$4,IF(M568=[1]People!$B$3,[1]People!$A$3,IF(M568=[1]People!$B$2,[1]People!$A$2,0))))</f>
        <v>Anna Andreadi</v>
      </c>
      <c r="W568" s="4" t="str">
        <f>IFERROR(INDEX([1]Returns!A:A,MATCH(B568,[1]Returns!B:B,0)),"No")</f>
        <v>No</v>
      </c>
      <c r="X568" s="11">
        <f>Data[[#This Row],[Profit]]/Data[[#This Row],[Sales]]</f>
        <v>0.49</v>
      </c>
    </row>
    <row r="569" spans="1:24" x14ac:dyDescent="0.3">
      <c r="A569" s="1">
        <v>568</v>
      </c>
      <c r="B569" t="s">
        <v>1928</v>
      </c>
      <c r="C569" s="5">
        <v>43739</v>
      </c>
      <c r="D569" s="5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6">
        <v>81.088000000000008</v>
      </c>
      <c r="S569" s="1">
        <v>7</v>
      </c>
      <c r="T569" s="3">
        <v>0.2</v>
      </c>
      <c r="U569" s="1">
        <v>27.3672</v>
      </c>
      <c r="V569" s="4" t="str">
        <f>IF(M569=[1]People!$B$5,[1]People!$A$5,IF(M569=[1]People!$B$4,[1]People!$A$4,IF(M569=[1]People!$B$3,[1]People!$A$3,IF(M569=[1]People!$B$2,[1]People!$A$2,0))))</f>
        <v>Anna Andreadi</v>
      </c>
      <c r="W569" s="4" t="str">
        <f>IFERROR(INDEX([1]Returns!A:A,MATCH(B569,[1]Returns!B:B,0)),"No")</f>
        <v>No</v>
      </c>
      <c r="X569" s="11">
        <f>Data[[#This Row],[Profit]]/Data[[#This Row],[Sales]]</f>
        <v>0.33749999999999997</v>
      </c>
    </row>
    <row r="570" spans="1:24" x14ac:dyDescent="0.3">
      <c r="A570" s="1">
        <v>569</v>
      </c>
      <c r="B570" t="s">
        <v>1928</v>
      </c>
      <c r="C570" s="5">
        <v>43739</v>
      </c>
      <c r="D570" s="5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6">
        <v>19.440000000000001</v>
      </c>
      <c r="S570" s="1">
        <v>3</v>
      </c>
      <c r="T570" s="3">
        <v>0</v>
      </c>
      <c r="U570" s="1">
        <v>9.3312000000000008</v>
      </c>
      <c r="V570" s="4" t="str">
        <f>IF(M570=[1]People!$B$5,[1]People!$A$5,IF(M570=[1]People!$B$4,[1]People!$A$4,IF(M570=[1]People!$B$3,[1]People!$A$3,IF(M570=[1]People!$B$2,[1]People!$A$2,0))))</f>
        <v>Anna Andreadi</v>
      </c>
      <c r="W570" s="4" t="str">
        <f>IFERROR(INDEX([1]Returns!A:A,MATCH(B570,[1]Returns!B:B,0)),"No")</f>
        <v>No</v>
      </c>
      <c r="X570" s="11">
        <f>Data[[#This Row],[Profit]]/Data[[#This Row],[Sales]]</f>
        <v>0.48000000000000004</v>
      </c>
    </row>
    <row r="571" spans="1:24" x14ac:dyDescent="0.3">
      <c r="A571" s="1">
        <v>570</v>
      </c>
      <c r="B571" t="s">
        <v>1928</v>
      </c>
      <c r="C571" s="5">
        <v>43739</v>
      </c>
      <c r="D571" s="5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6">
        <v>451.15199999999993</v>
      </c>
      <c r="S571" s="1">
        <v>3</v>
      </c>
      <c r="T571" s="3">
        <v>0.2</v>
      </c>
      <c r="U571" s="1">
        <v>0</v>
      </c>
      <c r="V571" s="4" t="str">
        <f>IF(M571=[1]People!$B$5,[1]People!$A$5,IF(M571=[1]People!$B$4,[1]People!$A$4,IF(M571=[1]People!$B$3,[1]People!$A$3,IF(M571=[1]People!$B$2,[1]People!$A$2,0))))</f>
        <v>Anna Andreadi</v>
      </c>
      <c r="W571" s="4" t="str">
        <f>IFERROR(INDEX([1]Returns!A:A,MATCH(B571,[1]Returns!B:B,0)),"No")</f>
        <v>No</v>
      </c>
      <c r="X571" s="11">
        <f>Data[[#This Row],[Profit]]/Data[[#This Row],[Sales]]</f>
        <v>0</v>
      </c>
    </row>
    <row r="572" spans="1:24" x14ac:dyDescent="0.3">
      <c r="A572" s="1">
        <v>571</v>
      </c>
      <c r="B572" t="s">
        <v>1939</v>
      </c>
      <c r="C572" s="5">
        <v>43827</v>
      </c>
      <c r="D572" s="5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3">
        <v>0</v>
      </c>
      <c r="U572" s="1">
        <v>34.775999999999996</v>
      </c>
      <c r="V572" s="4" t="str">
        <f>IF(M572=[1]People!$B$5,[1]People!$A$5,IF(M572=[1]People!$B$4,[1]People!$A$4,IF(M572=[1]People!$B$3,[1]People!$A$3,IF(M572=[1]People!$B$2,[1]People!$A$2,0))))</f>
        <v>Chuck Magee</v>
      </c>
      <c r="W572" s="4" t="str">
        <f>IFERROR(INDEX([1]Returns!A:A,MATCH(B572,[1]Returns!B:B,0)),"No")</f>
        <v>No</v>
      </c>
      <c r="X572" s="11">
        <f>Data[[#This Row],[Profit]]/Data[[#This Row],[Sales]]</f>
        <v>0.47999999999999993</v>
      </c>
    </row>
    <row r="573" spans="1:24" x14ac:dyDescent="0.3">
      <c r="A573" s="1">
        <v>572</v>
      </c>
      <c r="B573" t="s">
        <v>1939</v>
      </c>
      <c r="C573" s="5">
        <v>43827</v>
      </c>
      <c r="D573" s="5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3">
        <v>0</v>
      </c>
      <c r="U573" s="1">
        <v>6.4215999999999998</v>
      </c>
      <c r="V573" s="4" t="str">
        <f>IF(M573=[1]People!$B$5,[1]People!$A$5,IF(M573=[1]People!$B$4,[1]People!$A$4,IF(M573=[1]People!$B$3,[1]People!$A$3,IF(M573=[1]People!$B$2,[1]People!$A$2,0))))</f>
        <v>Chuck Magee</v>
      </c>
      <c r="W573" s="4" t="str">
        <f>IFERROR(INDEX([1]Returns!A:A,MATCH(B573,[1]Returns!B:B,0)),"No")</f>
        <v>No</v>
      </c>
      <c r="X573" s="11">
        <f>Data[[#This Row],[Profit]]/Data[[#This Row],[Sales]]</f>
        <v>0.45999999999999996</v>
      </c>
    </row>
    <row r="574" spans="1:24" x14ac:dyDescent="0.3">
      <c r="A574" s="1">
        <v>573</v>
      </c>
      <c r="B574" t="s">
        <v>1939</v>
      </c>
      <c r="C574" s="5">
        <v>43827</v>
      </c>
      <c r="D574" s="5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s="4" t="str">
        <f>IF(M574=[1]People!$B$5,[1]People!$A$5,IF(M574=[1]People!$B$4,[1]People!$A$4,IF(M574=[1]People!$B$3,[1]People!$A$3,IF(M574=[1]People!$B$2,[1]People!$A$2,0))))</f>
        <v>Chuck Magee</v>
      </c>
      <c r="W574" s="4" t="str">
        <f>IFERROR(INDEX([1]Returns!A:A,MATCH(B574,[1]Returns!B:B,0)),"No")</f>
        <v>No</v>
      </c>
      <c r="X574" s="11">
        <f>Data[[#This Row],[Profit]]/Data[[#This Row],[Sales]]</f>
        <v>0.33749999999999997</v>
      </c>
    </row>
    <row r="575" spans="1:24" x14ac:dyDescent="0.3">
      <c r="A575" s="1">
        <v>574</v>
      </c>
      <c r="B575" t="s">
        <v>1939</v>
      </c>
      <c r="C575" s="5">
        <v>43827</v>
      </c>
      <c r="D575" s="5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s="4" t="str">
        <f>IF(M575=[1]People!$B$5,[1]People!$A$5,IF(M575=[1]People!$B$4,[1]People!$A$4,IF(M575=[1]People!$B$3,[1]People!$A$3,IF(M575=[1]People!$B$2,[1]People!$A$2,0))))</f>
        <v>Chuck Magee</v>
      </c>
      <c r="W575" s="4" t="str">
        <f>IFERROR(INDEX([1]Returns!A:A,MATCH(B575,[1]Returns!B:B,0)),"No")</f>
        <v>No</v>
      </c>
      <c r="X575" s="11">
        <f>Data[[#This Row],[Profit]]/Data[[#This Row],[Sales]]</f>
        <v>0.26999999999999996</v>
      </c>
    </row>
    <row r="576" spans="1:24" x14ac:dyDescent="0.3">
      <c r="A576" s="1">
        <v>575</v>
      </c>
      <c r="B576" t="s">
        <v>1944</v>
      </c>
      <c r="C576" s="5">
        <v>43407</v>
      </c>
      <c r="D576" s="5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6">
        <v>8.82</v>
      </c>
      <c r="S576" s="1">
        <v>3</v>
      </c>
      <c r="T576" s="3">
        <v>0</v>
      </c>
      <c r="U576" s="1">
        <v>2.3814000000000002</v>
      </c>
      <c r="V576" s="4" t="str">
        <f>IF(M576=[1]People!$B$5,[1]People!$A$5,IF(M576=[1]People!$B$4,[1]People!$A$4,IF(M576=[1]People!$B$3,[1]People!$A$3,IF(M576=[1]People!$B$2,[1]People!$A$2,0))))</f>
        <v>Anna Andreadi</v>
      </c>
      <c r="W576" s="4" t="str">
        <f>IFERROR(INDEX([1]Returns!A:A,MATCH(B576,[1]Returns!B:B,0)),"No")</f>
        <v>No</v>
      </c>
      <c r="X576" s="11">
        <f>Data[[#This Row],[Profit]]/Data[[#This Row],[Sales]]</f>
        <v>0.27</v>
      </c>
    </row>
    <row r="577" spans="1:24" x14ac:dyDescent="0.3">
      <c r="A577" s="1">
        <v>576</v>
      </c>
      <c r="B577" t="s">
        <v>1950</v>
      </c>
      <c r="C577" s="5">
        <v>42996</v>
      </c>
      <c r="D577" s="5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6">
        <v>160.72</v>
      </c>
      <c r="S577" s="1">
        <v>14</v>
      </c>
      <c r="T577" s="3">
        <v>0</v>
      </c>
      <c r="U577" s="1">
        <v>78.752800000000008</v>
      </c>
      <c r="V577" s="4" t="str">
        <f>IF(M577=[1]People!$B$5,[1]People!$A$5,IF(M577=[1]People!$B$4,[1]People!$A$4,IF(M577=[1]People!$B$3,[1]People!$A$3,IF(M577=[1]People!$B$2,[1]People!$A$2,0))))</f>
        <v>Anna Andreadi</v>
      </c>
      <c r="W577" s="4" t="str">
        <f>IFERROR(INDEX([1]Returns!A:A,MATCH(B577,[1]Returns!B:B,0)),"No")</f>
        <v>No</v>
      </c>
      <c r="X577" s="11">
        <f>Data[[#This Row],[Profit]]/Data[[#This Row],[Sales]]</f>
        <v>0.49000000000000005</v>
      </c>
    </row>
    <row r="578" spans="1:24" x14ac:dyDescent="0.3">
      <c r="A578" s="1">
        <v>577</v>
      </c>
      <c r="B578" t="s">
        <v>1950</v>
      </c>
      <c r="C578" s="5">
        <v>42996</v>
      </c>
      <c r="D578" s="5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6">
        <v>19.920000000000002</v>
      </c>
      <c r="S578" s="1">
        <v>4</v>
      </c>
      <c r="T578" s="3">
        <v>0</v>
      </c>
      <c r="U578" s="1">
        <v>9.7608000000000015</v>
      </c>
      <c r="V578" s="4" t="str">
        <f>IF(M578=[1]People!$B$5,[1]People!$A$5,IF(M578=[1]People!$B$4,[1]People!$A$4,IF(M578=[1]People!$B$3,[1]People!$A$3,IF(M578=[1]People!$B$2,[1]People!$A$2,0))))</f>
        <v>Anna Andreadi</v>
      </c>
      <c r="W578" s="4" t="str">
        <f>IFERROR(INDEX([1]Returns!A:A,MATCH(B578,[1]Returns!B:B,0)),"No")</f>
        <v>No</v>
      </c>
      <c r="X578" s="11">
        <f>Data[[#This Row],[Profit]]/Data[[#This Row],[Sales]]</f>
        <v>0.49000000000000005</v>
      </c>
    </row>
    <row r="579" spans="1:24" x14ac:dyDescent="0.3">
      <c r="A579" s="1">
        <v>578</v>
      </c>
      <c r="B579" t="s">
        <v>1950</v>
      </c>
      <c r="C579" s="5">
        <v>42996</v>
      </c>
      <c r="D579" s="5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6">
        <v>7.3</v>
      </c>
      <c r="S579" s="1">
        <v>2</v>
      </c>
      <c r="T579" s="3">
        <v>0</v>
      </c>
      <c r="U579" s="1">
        <v>2.1899999999999995</v>
      </c>
      <c r="V579" s="4" t="str">
        <f>IF(M579=[1]People!$B$5,[1]People!$A$5,IF(M579=[1]People!$B$4,[1]People!$A$4,IF(M579=[1]People!$B$3,[1]People!$A$3,IF(M579=[1]People!$B$2,[1]People!$A$2,0))))</f>
        <v>Anna Andreadi</v>
      </c>
      <c r="W579" s="4" t="str">
        <f>IFERROR(INDEX([1]Returns!A:A,MATCH(B579,[1]Returns!B:B,0)),"No")</f>
        <v>No</v>
      </c>
      <c r="X579" s="11">
        <f>Data[[#This Row],[Profit]]/Data[[#This Row],[Sales]]</f>
        <v>0.29999999999999993</v>
      </c>
    </row>
    <row r="580" spans="1:24" x14ac:dyDescent="0.3">
      <c r="A580" s="1">
        <v>579</v>
      </c>
      <c r="B580" t="s">
        <v>1957</v>
      </c>
      <c r="C580" s="5">
        <v>43666</v>
      </c>
      <c r="D580" s="5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s="4" t="str">
        <f>IF(M580=[1]People!$B$5,[1]People!$A$5,IF(M580=[1]People!$B$4,[1]People!$A$4,IF(M580=[1]People!$B$3,[1]People!$A$3,IF(M580=[1]People!$B$2,[1]People!$A$2,0))))</f>
        <v>Kelly Williams</v>
      </c>
      <c r="W580" s="4" t="str">
        <f>IFERROR(INDEX([1]Returns!A:A,MATCH(B580,[1]Returns!B:B,0)),"No")</f>
        <v>No</v>
      </c>
      <c r="X580" s="11">
        <f>Data[[#This Row],[Profit]]/Data[[#This Row],[Sales]]</f>
        <v>0.12499999999999992</v>
      </c>
    </row>
    <row r="581" spans="1:24" x14ac:dyDescent="0.3">
      <c r="A581" s="1">
        <v>580</v>
      </c>
      <c r="B581" t="s">
        <v>1957</v>
      </c>
      <c r="C581" s="5">
        <v>43666</v>
      </c>
      <c r="D581" s="5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s="4" t="str">
        <f>IF(M581=[1]People!$B$5,[1]People!$A$5,IF(M581=[1]People!$B$4,[1]People!$A$4,IF(M581=[1]People!$B$3,[1]People!$A$3,IF(M581=[1]People!$B$2,[1]People!$A$2,0))))</f>
        <v>Kelly Williams</v>
      </c>
      <c r="W581" s="4" t="str">
        <f>IFERROR(INDEX([1]Returns!A:A,MATCH(B581,[1]Returns!B:B,0)),"No")</f>
        <v>No</v>
      </c>
      <c r="X581" s="11">
        <f>Data[[#This Row],[Profit]]/Data[[#This Row],[Sales]]</f>
        <v>-0.65</v>
      </c>
    </row>
    <row r="582" spans="1:24" x14ac:dyDescent="0.3">
      <c r="A582" s="1">
        <v>581</v>
      </c>
      <c r="B582" t="s">
        <v>1962</v>
      </c>
      <c r="C582" s="5">
        <v>42988</v>
      </c>
      <c r="D582" s="5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6">
        <v>51.52</v>
      </c>
      <c r="S582" s="1">
        <v>4</v>
      </c>
      <c r="T582" s="3">
        <v>0</v>
      </c>
      <c r="U582" s="1">
        <v>1.5456000000000003</v>
      </c>
      <c r="V582" s="4" t="str">
        <f>IF(M582=[1]People!$B$5,[1]People!$A$5,IF(M582=[1]People!$B$4,[1]People!$A$4,IF(M582=[1]People!$B$3,[1]People!$A$3,IF(M582=[1]People!$B$2,[1]People!$A$2,0))))</f>
        <v>Anna Andreadi</v>
      </c>
      <c r="W582" s="4" t="str">
        <f>IFERROR(INDEX([1]Returns!A:A,MATCH(B582,[1]Returns!B:B,0)),"No")</f>
        <v>No</v>
      </c>
      <c r="X582" s="11">
        <f>Data[[#This Row],[Profit]]/Data[[#This Row],[Sales]]</f>
        <v>3.0000000000000006E-2</v>
      </c>
    </row>
    <row r="583" spans="1:24" x14ac:dyDescent="0.3">
      <c r="A583" s="1">
        <v>582</v>
      </c>
      <c r="B583" t="s">
        <v>1967</v>
      </c>
      <c r="C583" s="5">
        <v>43800</v>
      </c>
      <c r="D583" s="5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6">
        <v>470.37600000000009</v>
      </c>
      <c r="S583" s="1">
        <v>3</v>
      </c>
      <c r="T583" s="3">
        <v>0.2</v>
      </c>
      <c r="U583" s="1">
        <v>52.917299999999955</v>
      </c>
      <c r="V583" s="4" t="str">
        <f>IF(M583=[1]People!$B$5,[1]People!$A$5,IF(M583=[1]People!$B$4,[1]People!$A$4,IF(M583=[1]People!$B$3,[1]People!$A$3,IF(M583=[1]People!$B$2,[1]People!$A$2,0))))</f>
        <v>Anna Andreadi</v>
      </c>
      <c r="W583" s="4" t="str">
        <f>IFERROR(INDEX([1]Returns!A:A,MATCH(B583,[1]Returns!B:B,0)),"No")</f>
        <v>No</v>
      </c>
      <c r="X583" s="11">
        <f>Data[[#This Row],[Profit]]/Data[[#This Row],[Sales]]</f>
        <v>0.11249999999999988</v>
      </c>
    </row>
    <row r="584" spans="1:24" x14ac:dyDescent="0.3">
      <c r="A584" s="1">
        <v>583</v>
      </c>
      <c r="B584" t="s">
        <v>1967</v>
      </c>
      <c r="C584" s="5">
        <v>43800</v>
      </c>
      <c r="D584" s="5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6">
        <v>105.584</v>
      </c>
      <c r="S584" s="1">
        <v>2</v>
      </c>
      <c r="T584" s="3">
        <v>0.2</v>
      </c>
      <c r="U584" s="1">
        <v>9.2386000000000053</v>
      </c>
      <c r="V584" s="4" t="str">
        <f>IF(M584=[1]People!$B$5,[1]People!$A$5,IF(M584=[1]People!$B$4,[1]People!$A$4,IF(M584=[1]People!$B$3,[1]People!$A$3,IF(M584=[1]People!$B$2,[1]People!$A$2,0))))</f>
        <v>Anna Andreadi</v>
      </c>
      <c r="W584" s="4" t="str">
        <f>IFERROR(INDEX([1]Returns!A:A,MATCH(B584,[1]Returns!B:B,0)),"No")</f>
        <v>No</v>
      </c>
      <c r="X584" s="11">
        <f>Data[[#This Row],[Profit]]/Data[[#This Row],[Sales]]</f>
        <v>8.750000000000005E-2</v>
      </c>
    </row>
    <row r="585" spans="1:24" x14ac:dyDescent="0.3">
      <c r="A585" s="1">
        <v>584</v>
      </c>
      <c r="B585" t="s">
        <v>1967</v>
      </c>
      <c r="C585" s="5">
        <v>43800</v>
      </c>
      <c r="D585" s="5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6">
        <v>31.152000000000001</v>
      </c>
      <c r="S585" s="1">
        <v>3</v>
      </c>
      <c r="T585" s="3">
        <v>0.2</v>
      </c>
      <c r="U585" s="1">
        <v>3.5045999999999964</v>
      </c>
      <c r="V585" s="4" t="str">
        <f>IF(M585=[1]People!$B$5,[1]People!$A$5,IF(M585=[1]People!$B$4,[1]People!$A$4,IF(M585=[1]People!$B$3,[1]People!$A$3,IF(M585=[1]People!$B$2,[1]People!$A$2,0))))</f>
        <v>Anna Andreadi</v>
      </c>
      <c r="W585" s="4" t="str">
        <f>IFERROR(INDEX([1]Returns!A:A,MATCH(B585,[1]Returns!B:B,0)),"No")</f>
        <v>No</v>
      </c>
      <c r="X585" s="11">
        <f>Data[[#This Row],[Profit]]/Data[[#This Row],[Sales]]</f>
        <v>0.11249999999999988</v>
      </c>
    </row>
    <row r="586" spans="1:24" x14ac:dyDescent="0.3">
      <c r="A586" s="1">
        <v>585</v>
      </c>
      <c r="B586" t="s">
        <v>1967</v>
      </c>
      <c r="C586" s="5">
        <v>43800</v>
      </c>
      <c r="D586" s="5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6">
        <v>6.7830000000000004</v>
      </c>
      <c r="S586" s="1">
        <v>7</v>
      </c>
      <c r="T586" s="3">
        <v>0.7</v>
      </c>
      <c r="U586" s="1">
        <v>-4.7480999999999973</v>
      </c>
      <c r="V586" s="4" t="str">
        <f>IF(M586=[1]People!$B$5,[1]People!$A$5,IF(M586=[1]People!$B$4,[1]People!$A$4,IF(M586=[1]People!$B$3,[1]People!$A$3,IF(M586=[1]People!$B$2,[1]People!$A$2,0))))</f>
        <v>Anna Andreadi</v>
      </c>
      <c r="W586" s="4" t="str">
        <f>IFERROR(INDEX([1]Returns!A:A,MATCH(B586,[1]Returns!B:B,0)),"No")</f>
        <v>No</v>
      </c>
      <c r="X586" s="11">
        <f>Data[[#This Row],[Profit]]/Data[[#This Row],[Sales]]</f>
        <v>-0.69999999999999962</v>
      </c>
    </row>
    <row r="587" spans="1:24" x14ac:dyDescent="0.3">
      <c r="A587" s="1">
        <v>586</v>
      </c>
      <c r="B587" t="s">
        <v>1967</v>
      </c>
      <c r="C587" s="5">
        <v>43800</v>
      </c>
      <c r="D587" s="5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6">
        <v>406.36799999999999</v>
      </c>
      <c r="S587" s="1">
        <v>4</v>
      </c>
      <c r="T587" s="3">
        <v>0.2</v>
      </c>
      <c r="U587" s="1">
        <v>30.477599999999981</v>
      </c>
      <c r="V587" s="4" t="str">
        <f>IF(M587=[1]People!$B$5,[1]People!$A$5,IF(M587=[1]People!$B$4,[1]People!$A$4,IF(M587=[1]People!$B$3,[1]People!$A$3,IF(M587=[1]People!$B$2,[1]People!$A$2,0))))</f>
        <v>Anna Andreadi</v>
      </c>
      <c r="W587" s="4" t="str">
        <f>IFERROR(INDEX([1]Returns!A:A,MATCH(B587,[1]Returns!B:B,0)),"No")</f>
        <v>No</v>
      </c>
      <c r="X587" s="11">
        <f>Data[[#This Row],[Profit]]/Data[[#This Row],[Sales]]</f>
        <v>7.4999999999999956E-2</v>
      </c>
    </row>
    <row r="588" spans="1:24" x14ac:dyDescent="0.3">
      <c r="A588" s="1">
        <v>587</v>
      </c>
      <c r="B588" t="s">
        <v>1974</v>
      </c>
      <c r="C588" s="5">
        <v>42919</v>
      </c>
      <c r="D588" s="5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3">
        <v>0</v>
      </c>
      <c r="U588" s="1">
        <v>4.968599999999995</v>
      </c>
      <c r="V588" s="4" t="str">
        <f>IF(M588=[1]People!$B$5,[1]People!$A$5,IF(M588=[1]People!$B$4,[1]People!$A$4,IF(M588=[1]People!$B$3,[1]People!$A$3,IF(M588=[1]People!$B$2,[1]People!$A$2,0))))</f>
        <v>Cassandra Brandow</v>
      </c>
      <c r="W588" s="4" t="str">
        <f>IFERROR(INDEX([1]Returns!A:A,MATCH(B588,[1]Returns!B:B,0)),"No")</f>
        <v>No</v>
      </c>
      <c r="X588" s="11">
        <f>Data[[#This Row],[Profit]]/Data[[#This Row],[Sales]]</f>
        <v>6.9999999999999923E-2</v>
      </c>
    </row>
    <row r="589" spans="1:24" x14ac:dyDescent="0.3">
      <c r="A589" s="1">
        <v>588</v>
      </c>
      <c r="B589" t="s">
        <v>1974</v>
      </c>
      <c r="C589" s="5">
        <v>42919</v>
      </c>
      <c r="D589" s="5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3">
        <v>0</v>
      </c>
      <c r="U589" s="1">
        <v>144.51570000000001</v>
      </c>
      <c r="V589" s="4" t="str">
        <f>IF(M589=[1]People!$B$5,[1]People!$A$5,IF(M589=[1]People!$B$4,[1]People!$A$4,IF(M589=[1]People!$B$3,[1]People!$A$3,IF(M589=[1]People!$B$2,[1]People!$A$2,0))))</f>
        <v>Cassandra Brandow</v>
      </c>
      <c r="W589" s="4" t="str">
        <f>IFERROR(INDEX([1]Returns!A:A,MATCH(B589,[1]Returns!B:B,0)),"No")</f>
        <v>No</v>
      </c>
      <c r="X589" s="11">
        <f>Data[[#This Row],[Profit]]/Data[[#This Row],[Sales]]</f>
        <v>0.49000000000000005</v>
      </c>
    </row>
    <row r="590" spans="1:24" x14ac:dyDescent="0.3">
      <c r="A590" s="1">
        <v>589</v>
      </c>
      <c r="B590" t="s">
        <v>1979</v>
      </c>
      <c r="C590" s="5">
        <v>43179</v>
      </c>
      <c r="D590" s="5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6">
        <v>84.784000000000006</v>
      </c>
      <c r="S590" s="1">
        <v>2</v>
      </c>
      <c r="T590" s="3">
        <v>0.2</v>
      </c>
      <c r="U590" s="1">
        <v>-20.136200000000006</v>
      </c>
      <c r="V590" s="4" t="str">
        <f>IF(M590=[1]People!$B$5,[1]People!$A$5,IF(M590=[1]People!$B$4,[1]People!$A$4,IF(M590=[1]People!$B$3,[1]People!$A$3,IF(M590=[1]People!$B$2,[1]People!$A$2,0))))</f>
        <v>Anna Andreadi</v>
      </c>
      <c r="W590" s="4" t="str">
        <f>IFERROR(INDEX([1]Returns!A:A,MATCH(B590,[1]Returns!B:B,0)),"No")</f>
        <v>Yes</v>
      </c>
      <c r="X590" s="11">
        <f>Data[[#This Row],[Profit]]/Data[[#This Row],[Sales]]</f>
        <v>-0.23750000000000004</v>
      </c>
    </row>
    <row r="591" spans="1:24" x14ac:dyDescent="0.3">
      <c r="A591" s="1">
        <v>590</v>
      </c>
      <c r="B591" t="s">
        <v>1979</v>
      </c>
      <c r="C591" s="5">
        <v>43179</v>
      </c>
      <c r="D591" s="5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6">
        <v>20.736000000000004</v>
      </c>
      <c r="S591" s="1">
        <v>4</v>
      </c>
      <c r="T591" s="3">
        <v>0.2</v>
      </c>
      <c r="U591" s="1">
        <v>7.2576000000000001</v>
      </c>
      <c r="V591" s="4" t="str">
        <f>IF(M591=[1]People!$B$5,[1]People!$A$5,IF(M591=[1]People!$B$4,[1]People!$A$4,IF(M591=[1]People!$B$3,[1]People!$A$3,IF(M591=[1]People!$B$2,[1]People!$A$2,0))))</f>
        <v>Anna Andreadi</v>
      </c>
      <c r="W591" s="4" t="str">
        <f>IFERROR(INDEX([1]Returns!A:A,MATCH(B591,[1]Returns!B:B,0)),"No")</f>
        <v>Yes</v>
      </c>
      <c r="X591" s="11">
        <f>Data[[#This Row],[Profit]]/Data[[#This Row],[Sales]]</f>
        <v>0.34999999999999992</v>
      </c>
    </row>
    <row r="592" spans="1:24" x14ac:dyDescent="0.3">
      <c r="A592" s="1">
        <v>591</v>
      </c>
      <c r="B592" t="s">
        <v>1979</v>
      </c>
      <c r="C592" s="5">
        <v>43179</v>
      </c>
      <c r="D592" s="5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6">
        <v>16.821000000000005</v>
      </c>
      <c r="S592" s="1">
        <v>3</v>
      </c>
      <c r="T592" s="3">
        <v>0.7</v>
      </c>
      <c r="U592" s="1">
        <v>-12.896100000000004</v>
      </c>
      <c r="V592" s="4" t="str">
        <f>IF(M592=[1]People!$B$5,[1]People!$A$5,IF(M592=[1]People!$B$4,[1]People!$A$4,IF(M592=[1]People!$B$3,[1]People!$A$3,IF(M592=[1]People!$B$2,[1]People!$A$2,0))))</f>
        <v>Anna Andreadi</v>
      </c>
      <c r="W592" s="4" t="str">
        <f>IFERROR(INDEX([1]Returns!A:A,MATCH(B592,[1]Returns!B:B,0)),"No")</f>
        <v>Yes</v>
      </c>
      <c r="X592" s="11">
        <f>Data[[#This Row],[Profit]]/Data[[#This Row],[Sales]]</f>
        <v>-0.76666666666666672</v>
      </c>
    </row>
    <row r="593" spans="1:24" x14ac:dyDescent="0.3">
      <c r="A593" s="1">
        <v>592</v>
      </c>
      <c r="B593" t="s">
        <v>1979</v>
      </c>
      <c r="C593" s="5">
        <v>43179</v>
      </c>
      <c r="D593" s="5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6">
        <v>10.368000000000002</v>
      </c>
      <c r="S593" s="1">
        <v>2</v>
      </c>
      <c r="T593" s="3">
        <v>0.2</v>
      </c>
      <c r="U593" s="1">
        <v>3.6288</v>
      </c>
      <c r="V593" s="4" t="str">
        <f>IF(M593=[1]People!$B$5,[1]People!$A$5,IF(M593=[1]People!$B$4,[1]People!$A$4,IF(M593=[1]People!$B$3,[1]People!$A$3,IF(M593=[1]People!$B$2,[1]People!$A$2,0))))</f>
        <v>Anna Andreadi</v>
      </c>
      <c r="W593" s="4" t="str">
        <f>IFERROR(INDEX([1]Returns!A:A,MATCH(B593,[1]Returns!B:B,0)),"No")</f>
        <v>Yes</v>
      </c>
      <c r="X593" s="11">
        <f>Data[[#This Row],[Profit]]/Data[[#This Row],[Sales]]</f>
        <v>0.34999999999999992</v>
      </c>
    </row>
    <row r="594" spans="1:24" x14ac:dyDescent="0.3">
      <c r="A594" s="1">
        <v>593</v>
      </c>
      <c r="B594" t="s">
        <v>1989</v>
      </c>
      <c r="C594" s="5">
        <v>42378</v>
      </c>
      <c r="D594" s="5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s="4" t="str">
        <f>IF(M594=[1]People!$B$5,[1]People!$A$5,IF(M594=[1]People!$B$4,[1]People!$A$4,IF(M594=[1]People!$B$3,[1]People!$A$3,IF(M594=[1]People!$B$2,[1]People!$A$2,0))))</f>
        <v>Kelly Williams</v>
      </c>
      <c r="W594" s="4" t="str">
        <f>IFERROR(INDEX([1]Returns!A:A,MATCH(B594,[1]Returns!B:B,0)),"No")</f>
        <v>No</v>
      </c>
      <c r="X594" s="11">
        <f>Data[[#This Row],[Profit]]/Data[[#This Row],[Sales]]</f>
        <v>0.12499999999999997</v>
      </c>
    </row>
    <row r="595" spans="1:24" x14ac:dyDescent="0.3">
      <c r="A595" s="1">
        <v>594</v>
      </c>
      <c r="B595" t="s">
        <v>1989</v>
      </c>
      <c r="C595" s="5">
        <v>42378</v>
      </c>
      <c r="D595" s="5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s="4" t="str">
        <f>IF(M595=[1]People!$B$5,[1]People!$A$5,IF(M595=[1]People!$B$4,[1]People!$A$4,IF(M595=[1]People!$B$3,[1]People!$A$3,IF(M595=[1]People!$B$2,[1]People!$A$2,0))))</f>
        <v>Kelly Williams</v>
      </c>
      <c r="W595" s="4" t="str">
        <f>IFERROR(INDEX([1]Returns!A:A,MATCH(B595,[1]Returns!B:B,0)),"No")</f>
        <v>No</v>
      </c>
      <c r="X595" s="11">
        <f>Data[[#This Row],[Profit]]/Data[[#This Row],[Sales]]</f>
        <v>0.31249999999999983</v>
      </c>
    </row>
    <row r="596" spans="1:24" x14ac:dyDescent="0.3">
      <c r="A596" s="1">
        <v>595</v>
      </c>
      <c r="B596" t="s">
        <v>1995</v>
      </c>
      <c r="C596" s="5">
        <v>42590</v>
      </c>
      <c r="D596" s="5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6">
        <v>76.12</v>
      </c>
      <c r="S596" s="1">
        <v>2</v>
      </c>
      <c r="T596" s="3">
        <v>0</v>
      </c>
      <c r="U596" s="1">
        <v>22.074799999999996</v>
      </c>
      <c r="V596" s="4" t="str">
        <f>IF(M596=[1]People!$B$5,[1]People!$A$5,IF(M596=[1]People!$B$4,[1]People!$A$4,IF(M596=[1]People!$B$3,[1]People!$A$3,IF(M596=[1]People!$B$2,[1]People!$A$2,0))))</f>
        <v>Anna Andreadi</v>
      </c>
      <c r="W596" s="4" t="str">
        <f>IFERROR(INDEX([1]Returns!A:A,MATCH(B596,[1]Returns!B:B,0)),"No")</f>
        <v>No</v>
      </c>
      <c r="X596" s="11">
        <f>Data[[#This Row],[Profit]]/Data[[#This Row],[Sales]]</f>
        <v>0.28999999999999992</v>
      </c>
    </row>
    <row r="597" spans="1:24" x14ac:dyDescent="0.3">
      <c r="A597" s="1">
        <v>596</v>
      </c>
      <c r="B597" t="s">
        <v>1995</v>
      </c>
      <c r="C597" s="5">
        <v>42590</v>
      </c>
      <c r="D597" s="5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6">
        <v>1199.9760000000001</v>
      </c>
      <c r="S597" s="1">
        <v>3</v>
      </c>
      <c r="T597" s="3">
        <v>0.2</v>
      </c>
      <c r="U597" s="1">
        <v>434.99130000000002</v>
      </c>
      <c r="V597" s="4" t="str">
        <f>IF(M597=[1]People!$B$5,[1]People!$A$5,IF(M597=[1]People!$B$4,[1]People!$A$4,IF(M597=[1]People!$B$3,[1]People!$A$3,IF(M597=[1]People!$B$2,[1]People!$A$2,0))))</f>
        <v>Anna Andreadi</v>
      </c>
      <c r="W597" s="4" t="str">
        <f>IFERROR(INDEX([1]Returns!A:A,MATCH(B597,[1]Returns!B:B,0)),"No")</f>
        <v>No</v>
      </c>
      <c r="X597" s="11">
        <f>Data[[#This Row],[Profit]]/Data[[#This Row],[Sales]]</f>
        <v>0.36249999999999999</v>
      </c>
    </row>
    <row r="598" spans="1:24" x14ac:dyDescent="0.3">
      <c r="A598" s="1">
        <v>597</v>
      </c>
      <c r="B598" t="s">
        <v>1995</v>
      </c>
      <c r="C598" s="5">
        <v>42590</v>
      </c>
      <c r="D598" s="5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6">
        <v>445.96000000000004</v>
      </c>
      <c r="S598" s="1">
        <v>5</v>
      </c>
      <c r="T598" s="3">
        <v>0.2</v>
      </c>
      <c r="U598" s="1">
        <v>55.744999999999948</v>
      </c>
      <c r="V598" s="4" t="str">
        <f>IF(M598=[1]People!$B$5,[1]People!$A$5,IF(M598=[1]People!$B$4,[1]People!$A$4,IF(M598=[1]People!$B$3,[1]People!$A$3,IF(M598=[1]People!$B$2,[1]People!$A$2,0))))</f>
        <v>Anna Andreadi</v>
      </c>
      <c r="W598" s="4" t="str">
        <f>IFERROR(INDEX([1]Returns!A:A,MATCH(B598,[1]Returns!B:B,0)),"No")</f>
        <v>No</v>
      </c>
      <c r="X598" s="11">
        <f>Data[[#This Row],[Profit]]/Data[[#This Row],[Sales]]</f>
        <v>0.12499999999999988</v>
      </c>
    </row>
    <row r="599" spans="1:24" x14ac:dyDescent="0.3">
      <c r="A599" s="1">
        <v>598</v>
      </c>
      <c r="B599" t="s">
        <v>1995</v>
      </c>
      <c r="C599" s="5">
        <v>42590</v>
      </c>
      <c r="D599" s="5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6">
        <v>327.76</v>
      </c>
      <c r="S599" s="1">
        <v>8</v>
      </c>
      <c r="T599" s="3">
        <v>0</v>
      </c>
      <c r="U599" s="1">
        <v>91.772800000000018</v>
      </c>
      <c r="V599" s="4" t="str">
        <f>IF(M599=[1]People!$B$5,[1]People!$A$5,IF(M599=[1]People!$B$4,[1]People!$A$4,IF(M599=[1]People!$B$3,[1]People!$A$3,IF(M599=[1]People!$B$2,[1]People!$A$2,0))))</f>
        <v>Anna Andreadi</v>
      </c>
      <c r="W599" s="4" t="str">
        <f>IFERROR(INDEX([1]Returns!A:A,MATCH(B599,[1]Returns!B:B,0)),"No")</f>
        <v>No</v>
      </c>
      <c r="X599" s="11">
        <f>Data[[#This Row],[Profit]]/Data[[#This Row],[Sales]]</f>
        <v>0.28000000000000008</v>
      </c>
    </row>
    <row r="600" spans="1:24" x14ac:dyDescent="0.3">
      <c r="A600" s="1">
        <v>599</v>
      </c>
      <c r="B600" t="s">
        <v>2002</v>
      </c>
      <c r="C600" s="5">
        <v>43295</v>
      </c>
      <c r="D600" s="5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3">
        <v>0.2</v>
      </c>
      <c r="U600" s="1">
        <v>1.0178000000000007</v>
      </c>
      <c r="V600" s="4" t="str">
        <f>IF(M600=[1]People!$B$5,[1]People!$A$5,IF(M600=[1]People!$B$4,[1]People!$A$4,IF(M600=[1]People!$B$3,[1]People!$A$3,IF(M600=[1]People!$B$2,[1]People!$A$2,0))))</f>
        <v>Chuck Magee</v>
      </c>
      <c r="W600" s="4" t="str">
        <f>IFERROR(INDEX([1]Returns!A:A,MATCH(B600,[1]Returns!B:B,0)),"No")</f>
        <v>No</v>
      </c>
      <c r="X600" s="11">
        <f>Data[[#This Row],[Profit]]/Data[[#This Row],[Sales]]</f>
        <v>8.7500000000000064E-2</v>
      </c>
    </row>
    <row r="601" spans="1:24" x14ac:dyDescent="0.3">
      <c r="A601" s="1">
        <v>600</v>
      </c>
      <c r="B601" t="s">
        <v>2007</v>
      </c>
      <c r="C601" s="5">
        <v>43297</v>
      </c>
      <c r="D601" s="5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s="4" t="str">
        <f>IF(M601=[1]People!$B$5,[1]People!$A$5,IF(M601=[1]People!$B$4,[1]People!$A$4,IF(M601=[1]People!$B$3,[1]People!$A$3,IF(M601=[1]People!$B$2,[1]People!$A$2,0))))</f>
        <v>Chuck Magee</v>
      </c>
      <c r="W601" s="4" t="str">
        <f>IFERROR(INDEX([1]Returns!A:A,MATCH(B601,[1]Returns!B:B,0)),"No")</f>
        <v>No</v>
      </c>
      <c r="X601" s="11">
        <f>Data[[#This Row],[Profit]]/Data[[#This Row],[Sales]]</f>
        <v>-0.20000000000000007</v>
      </c>
    </row>
    <row r="602" spans="1:24" x14ac:dyDescent="0.3">
      <c r="A602" s="1">
        <v>601</v>
      </c>
      <c r="B602" t="s">
        <v>2007</v>
      </c>
      <c r="C602" s="5">
        <v>43297</v>
      </c>
      <c r="D602" s="5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s="4" t="str">
        <f>IF(M602=[1]People!$B$5,[1]People!$A$5,IF(M602=[1]People!$B$4,[1]People!$A$4,IF(M602=[1]People!$B$3,[1]People!$A$3,IF(M602=[1]People!$B$2,[1]People!$A$2,0))))</f>
        <v>Chuck Magee</v>
      </c>
      <c r="W602" s="4" t="str">
        <f>IFERROR(INDEX([1]Returns!A:A,MATCH(B602,[1]Returns!B:B,0)),"No")</f>
        <v>No</v>
      </c>
      <c r="X602" s="11">
        <f>Data[[#This Row],[Profit]]/Data[[#This Row],[Sales]]</f>
        <v>-0.23333333333333345</v>
      </c>
    </row>
    <row r="603" spans="1:24" x14ac:dyDescent="0.3">
      <c r="A603" s="1">
        <v>602</v>
      </c>
      <c r="B603" t="s">
        <v>2007</v>
      </c>
      <c r="C603" s="5">
        <v>43297</v>
      </c>
      <c r="D603" s="5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3">
        <v>0.2</v>
      </c>
      <c r="U603" s="1">
        <v>0.72999999999999954</v>
      </c>
      <c r="V603" s="4" t="str">
        <f>IF(M603=[1]People!$B$5,[1]People!$A$5,IF(M603=[1]People!$B$4,[1]People!$A$4,IF(M603=[1]People!$B$3,[1]People!$A$3,IF(M603=[1]People!$B$2,[1]People!$A$2,0))))</f>
        <v>Chuck Magee</v>
      </c>
      <c r="W603" s="4" t="str">
        <f>IFERROR(INDEX([1]Returns!A:A,MATCH(B603,[1]Returns!B:B,0)),"No")</f>
        <v>No</v>
      </c>
      <c r="X603" s="11">
        <f>Data[[#This Row],[Profit]]/Data[[#This Row],[Sales]]</f>
        <v>0.12499999999999993</v>
      </c>
    </row>
    <row r="604" spans="1:24" x14ac:dyDescent="0.3">
      <c r="A604" s="1">
        <v>603</v>
      </c>
      <c r="B604" t="s">
        <v>2014</v>
      </c>
      <c r="C604" s="5">
        <v>42444</v>
      </c>
      <c r="D604" s="5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s="4" t="str">
        <f>IF(M604=[1]People!$B$5,[1]People!$A$5,IF(M604=[1]People!$B$4,[1]People!$A$4,IF(M604=[1]People!$B$3,[1]People!$A$3,IF(M604=[1]People!$B$2,[1]People!$A$2,0))))</f>
        <v>Cassandra Brandow</v>
      </c>
      <c r="W604" s="4" t="str">
        <f>IFERROR(INDEX([1]Returns!A:A,MATCH(B604,[1]Returns!B:B,0)),"No")</f>
        <v>No</v>
      </c>
      <c r="X604" s="11">
        <f>Data[[#This Row],[Profit]]/Data[[#This Row],[Sales]]</f>
        <v>0.12499999999999985</v>
      </c>
    </row>
    <row r="605" spans="1:24" x14ac:dyDescent="0.3">
      <c r="A605" s="1">
        <v>604</v>
      </c>
      <c r="B605" t="s">
        <v>2014</v>
      </c>
      <c r="C605" s="5">
        <v>42444</v>
      </c>
      <c r="D605" s="5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s="4" t="str">
        <f>IF(M605=[1]People!$B$5,[1]People!$A$5,IF(M605=[1]People!$B$4,[1]People!$A$4,IF(M605=[1]People!$B$3,[1]People!$A$3,IF(M605=[1]People!$B$2,[1]People!$A$2,0))))</f>
        <v>Cassandra Brandow</v>
      </c>
      <c r="W605" s="4" t="str">
        <f>IFERROR(INDEX([1]Returns!A:A,MATCH(B605,[1]Returns!B:B,0)),"No")</f>
        <v>No</v>
      </c>
      <c r="X605" s="11">
        <f>Data[[#This Row],[Profit]]/Data[[#This Row],[Sales]]</f>
        <v>0.11249999999999982</v>
      </c>
    </row>
    <row r="606" spans="1:24" x14ac:dyDescent="0.3">
      <c r="A606" s="1">
        <v>605</v>
      </c>
      <c r="B606" t="s">
        <v>2014</v>
      </c>
      <c r="C606" s="5">
        <v>42444</v>
      </c>
      <c r="D606" s="5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3">
        <v>0.7</v>
      </c>
      <c r="U606" s="1">
        <v>-5.5338000000000012</v>
      </c>
      <c r="V606" s="4" t="str">
        <f>IF(M606=[1]People!$B$5,[1]People!$A$5,IF(M606=[1]People!$B$4,[1]People!$A$4,IF(M606=[1]People!$B$3,[1]People!$A$3,IF(M606=[1]People!$B$2,[1]People!$A$2,0))))</f>
        <v>Cassandra Brandow</v>
      </c>
      <c r="W606" s="4" t="str">
        <f>IFERROR(INDEX([1]Returns!A:A,MATCH(B606,[1]Returns!B:B,0)),"No")</f>
        <v>No</v>
      </c>
      <c r="X606" s="11">
        <f>Data[[#This Row],[Profit]]/Data[[#This Row],[Sales]]</f>
        <v>-0.76666666666666683</v>
      </c>
    </row>
    <row r="607" spans="1:24" x14ac:dyDescent="0.3">
      <c r="A607" s="1">
        <v>606</v>
      </c>
      <c r="B607" t="s">
        <v>2014</v>
      </c>
      <c r="C607" s="5">
        <v>42444</v>
      </c>
      <c r="D607" s="5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s="4" t="str">
        <f>IF(M607=[1]People!$B$5,[1]People!$A$5,IF(M607=[1]People!$B$4,[1]People!$A$4,IF(M607=[1]People!$B$3,[1]People!$A$3,IF(M607=[1]People!$B$2,[1]People!$A$2,0))))</f>
        <v>Cassandra Brandow</v>
      </c>
      <c r="W607" s="4" t="str">
        <f>IFERROR(INDEX([1]Returns!A:A,MATCH(B607,[1]Returns!B:B,0)),"No")</f>
        <v>No</v>
      </c>
      <c r="X607" s="11">
        <f>Data[[#This Row],[Profit]]/Data[[#This Row],[Sales]]</f>
        <v>-0.73333333333333317</v>
      </c>
    </row>
    <row r="608" spans="1:24" x14ac:dyDescent="0.3">
      <c r="A608" s="1">
        <v>607</v>
      </c>
      <c r="B608" t="s">
        <v>2014</v>
      </c>
      <c r="C608" s="5">
        <v>42444</v>
      </c>
      <c r="D608" s="5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3">
        <v>0.2</v>
      </c>
      <c r="U608" s="1">
        <v>47.815200000000004</v>
      </c>
      <c r="V608" s="4" t="str">
        <f>IF(M608=[1]People!$B$5,[1]People!$A$5,IF(M608=[1]People!$B$4,[1]People!$A$4,IF(M608=[1]People!$B$3,[1]People!$A$3,IF(M608=[1]People!$B$2,[1]People!$A$2,0))))</f>
        <v>Cassandra Brandow</v>
      </c>
      <c r="W608" s="4" t="str">
        <f>IFERROR(INDEX([1]Returns!A:A,MATCH(B608,[1]Returns!B:B,0)),"No")</f>
        <v>No</v>
      </c>
      <c r="X608" s="11">
        <f>Data[[#This Row],[Profit]]/Data[[#This Row],[Sales]]</f>
        <v>0.36250000000000004</v>
      </c>
    </row>
    <row r="609" spans="1:24" x14ac:dyDescent="0.3">
      <c r="A609" s="1">
        <v>608</v>
      </c>
      <c r="B609" t="s">
        <v>2021</v>
      </c>
      <c r="C609" s="5">
        <v>42513</v>
      </c>
      <c r="D609" s="5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s="4" t="str">
        <f>IF(M609=[1]People!$B$5,[1]People!$A$5,IF(M609=[1]People!$B$4,[1]People!$A$4,IF(M609=[1]People!$B$3,[1]People!$A$3,IF(M609=[1]People!$B$2,[1]People!$A$2,0))))</f>
        <v>Chuck Magee</v>
      </c>
      <c r="W609" s="4" t="str">
        <f>IFERROR(INDEX([1]Returns!A:A,MATCH(B609,[1]Returns!B:B,0)),"No")</f>
        <v>No</v>
      </c>
      <c r="X609" s="11">
        <f>Data[[#This Row],[Profit]]/Data[[#This Row],[Sales]]</f>
        <v>-0.8</v>
      </c>
    </row>
    <row r="610" spans="1:24" x14ac:dyDescent="0.3">
      <c r="A610" s="1">
        <v>609</v>
      </c>
      <c r="B610" t="s">
        <v>2021</v>
      </c>
      <c r="C610" s="5">
        <v>42513</v>
      </c>
      <c r="D610" s="5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s="4" t="str">
        <f>IF(M610=[1]People!$B$5,[1]People!$A$5,IF(M610=[1]People!$B$4,[1]People!$A$4,IF(M610=[1]People!$B$3,[1]People!$A$3,IF(M610=[1]People!$B$2,[1]People!$A$2,0))))</f>
        <v>Chuck Magee</v>
      </c>
      <c r="W610" s="4" t="str">
        <f>IFERROR(INDEX([1]Returns!A:A,MATCH(B610,[1]Returns!B:B,0)),"No")</f>
        <v>No</v>
      </c>
      <c r="X610" s="11">
        <f>Data[[#This Row],[Profit]]/Data[[#This Row],[Sales]]</f>
        <v>0.11249999999999993</v>
      </c>
    </row>
    <row r="611" spans="1:24" x14ac:dyDescent="0.3">
      <c r="A611" s="1">
        <v>610</v>
      </c>
      <c r="B611" t="s">
        <v>2021</v>
      </c>
      <c r="C611" s="5">
        <v>42513</v>
      </c>
      <c r="D611" s="5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s="4" t="str">
        <f>IF(M611=[1]People!$B$5,[1]People!$A$5,IF(M611=[1]People!$B$4,[1]People!$A$4,IF(M611=[1]People!$B$3,[1]People!$A$3,IF(M611=[1]People!$B$2,[1]People!$A$2,0))))</f>
        <v>Chuck Magee</v>
      </c>
      <c r="W611" s="4" t="str">
        <f>IFERROR(INDEX([1]Returns!A:A,MATCH(B611,[1]Returns!B:B,0)),"No")</f>
        <v>No</v>
      </c>
      <c r="X611" s="11">
        <f>Data[[#This Row],[Profit]]/Data[[#This Row],[Sales]]</f>
        <v>-0.18333333333333338</v>
      </c>
    </row>
    <row r="612" spans="1:24" x14ac:dyDescent="0.3">
      <c r="A612" s="1">
        <v>611</v>
      </c>
      <c r="B612" t="s">
        <v>2028</v>
      </c>
      <c r="C612" s="5">
        <v>43218</v>
      </c>
      <c r="D612" s="5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s="4" t="str">
        <f>IF(M612=[1]People!$B$5,[1]People!$A$5,IF(M612=[1]People!$B$4,[1]People!$A$4,IF(M612=[1]People!$B$3,[1]People!$A$3,IF(M612=[1]People!$B$2,[1]People!$A$2,0))))</f>
        <v>Kelly Williams</v>
      </c>
      <c r="W612" s="4" t="str">
        <f>IFERROR(INDEX([1]Returns!A:A,MATCH(B612,[1]Returns!B:B,0)),"No")</f>
        <v>No</v>
      </c>
      <c r="X612" s="11">
        <f>Data[[#This Row],[Profit]]/Data[[#This Row],[Sales]]</f>
        <v>0.11249999999999986</v>
      </c>
    </row>
    <row r="613" spans="1:24" x14ac:dyDescent="0.3">
      <c r="A613" s="1">
        <v>612</v>
      </c>
      <c r="B613" t="s">
        <v>2028</v>
      </c>
      <c r="C613" s="5">
        <v>43218</v>
      </c>
      <c r="D613" s="5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s="4" t="str">
        <f>IF(M613=[1]People!$B$5,[1]People!$A$5,IF(M613=[1]People!$B$4,[1]People!$A$4,IF(M613=[1]People!$B$3,[1]People!$A$3,IF(M613=[1]People!$B$2,[1]People!$A$2,0))))</f>
        <v>Kelly Williams</v>
      </c>
      <c r="W613" s="4" t="str">
        <f>IFERROR(INDEX([1]Returns!A:A,MATCH(B613,[1]Returns!B:B,0)),"No")</f>
        <v>No</v>
      </c>
      <c r="X613" s="11">
        <f>Data[[#This Row],[Profit]]/Data[[#This Row],[Sales]]</f>
        <v>0.36249999999999988</v>
      </c>
    </row>
    <row r="614" spans="1:24" x14ac:dyDescent="0.3">
      <c r="A614" s="1">
        <v>613</v>
      </c>
      <c r="B614" t="s">
        <v>2033</v>
      </c>
      <c r="C614" s="5">
        <v>43354</v>
      </c>
      <c r="D614" s="5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s="4" t="str">
        <f>IF(M614=[1]People!$B$5,[1]People!$A$5,IF(M614=[1]People!$B$4,[1]People!$A$4,IF(M614=[1]People!$B$3,[1]People!$A$3,IF(M614=[1]People!$B$2,[1]People!$A$2,0))))</f>
        <v>Chuck Magee</v>
      </c>
      <c r="W614" s="4" t="str">
        <f>IFERROR(INDEX([1]Returns!A:A,MATCH(B614,[1]Returns!B:B,0)),"No")</f>
        <v>No</v>
      </c>
      <c r="X614" s="11">
        <f>Data[[#This Row],[Profit]]/Data[[#This Row],[Sales]]</f>
        <v>0.31249999999999994</v>
      </c>
    </row>
    <row r="615" spans="1:24" x14ac:dyDescent="0.3">
      <c r="A615" s="1">
        <v>614</v>
      </c>
      <c r="B615" t="s">
        <v>2033</v>
      </c>
      <c r="C615" s="5">
        <v>43354</v>
      </c>
      <c r="D615" s="5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s="4" t="str">
        <f>IF(M615=[1]People!$B$5,[1]People!$A$5,IF(M615=[1]People!$B$4,[1]People!$A$4,IF(M615=[1]People!$B$3,[1]People!$A$3,IF(M615=[1]People!$B$2,[1]People!$A$2,0))))</f>
        <v>Chuck Magee</v>
      </c>
      <c r="W615" s="4" t="str">
        <f>IFERROR(INDEX([1]Returns!A:A,MATCH(B615,[1]Returns!B:B,0)),"No")</f>
        <v>No</v>
      </c>
      <c r="X615" s="11">
        <f>Data[[#This Row],[Profit]]/Data[[#This Row],[Sales]]</f>
        <v>-0.21666666666666679</v>
      </c>
    </row>
    <row r="616" spans="1:24" x14ac:dyDescent="0.3">
      <c r="A616" s="1">
        <v>615</v>
      </c>
      <c r="B616" t="s">
        <v>2040</v>
      </c>
      <c r="C616" s="5">
        <v>43783</v>
      </c>
      <c r="D616" s="5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s="4" t="str">
        <f>IF(M616=[1]People!$B$5,[1]People!$A$5,IF(M616=[1]People!$B$4,[1]People!$A$4,IF(M616=[1]People!$B$3,[1]People!$A$3,IF(M616=[1]People!$B$2,[1]People!$A$2,0))))</f>
        <v>Chuck Magee</v>
      </c>
      <c r="W616" s="4" t="str">
        <f>IFERROR(INDEX([1]Returns!A:A,MATCH(B616,[1]Returns!B:B,0)),"No")</f>
        <v>No</v>
      </c>
      <c r="X616" s="11">
        <f>Data[[#This Row],[Profit]]/Data[[#This Row],[Sales]]</f>
        <v>0.13333333333333328</v>
      </c>
    </row>
    <row r="617" spans="1:24" x14ac:dyDescent="0.3">
      <c r="A617" s="1">
        <v>616</v>
      </c>
      <c r="B617" t="s">
        <v>2040</v>
      </c>
      <c r="C617" s="5">
        <v>43783</v>
      </c>
      <c r="D617" s="5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s="4" t="str">
        <f>IF(M617=[1]People!$B$5,[1]People!$A$5,IF(M617=[1]People!$B$4,[1]People!$A$4,IF(M617=[1]People!$B$3,[1]People!$A$3,IF(M617=[1]People!$B$2,[1]People!$A$2,0))))</f>
        <v>Chuck Magee</v>
      </c>
      <c r="W617" s="4" t="str">
        <f>IFERROR(INDEX([1]Returns!A:A,MATCH(B617,[1]Returns!B:B,0)),"No")</f>
        <v>No</v>
      </c>
      <c r="X617" s="11">
        <f>Data[[#This Row],[Profit]]/Data[[#This Row],[Sales]]</f>
        <v>-0.76666666666666639</v>
      </c>
    </row>
    <row r="618" spans="1:24" x14ac:dyDescent="0.3">
      <c r="A618" s="1">
        <v>617</v>
      </c>
      <c r="B618" t="s">
        <v>2046</v>
      </c>
      <c r="C618" s="5">
        <v>43695</v>
      </c>
      <c r="D618" s="5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s="4" t="str">
        <f>IF(M618=[1]People!$B$5,[1]People!$A$5,IF(M618=[1]People!$B$4,[1]People!$A$4,IF(M618=[1]People!$B$3,[1]People!$A$3,IF(M618=[1]People!$B$2,[1]People!$A$2,0))))</f>
        <v>Chuck Magee</v>
      </c>
      <c r="W618" s="4" t="str">
        <f>IFERROR(INDEX([1]Returns!A:A,MATCH(B618,[1]Returns!B:B,0)),"No")</f>
        <v>No</v>
      </c>
      <c r="X618" s="11">
        <f>Data[[#This Row],[Profit]]/Data[[#This Row],[Sales]]</f>
        <v>0.39</v>
      </c>
    </row>
    <row r="619" spans="1:24" x14ac:dyDescent="0.3">
      <c r="A619" s="1">
        <v>618</v>
      </c>
      <c r="B619" t="s">
        <v>2046</v>
      </c>
      <c r="C619" s="5">
        <v>43695</v>
      </c>
      <c r="D619" s="5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3">
        <v>0</v>
      </c>
      <c r="U619" s="1">
        <v>3.0813999999999995</v>
      </c>
      <c r="V619" s="4" t="str">
        <f>IF(M619=[1]People!$B$5,[1]People!$A$5,IF(M619=[1]People!$B$4,[1]People!$A$4,IF(M619=[1]People!$B$3,[1]People!$A$3,IF(M619=[1]People!$B$2,[1]People!$A$2,0))))</f>
        <v>Chuck Magee</v>
      </c>
      <c r="W619" s="4" t="str">
        <f>IFERROR(INDEX([1]Returns!A:A,MATCH(B619,[1]Returns!B:B,0)),"No")</f>
        <v>No</v>
      </c>
      <c r="X619" s="11">
        <f>Data[[#This Row],[Profit]]/Data[[#This Row],[Sales]]</f>
        <v>0.30999999999999994</v>
      </c>
    </row>
    <row r="620" spans="1:24" x14ac:dyDescent="0.3">
      <c r="A620" s="1">
        <v>619</v>
      </c>
      <c r="B620" t="s">
        <v>2046</v>
      </c>
      <c r="C620" s="5">
        <v>43695</v>
      </c>
      <c r="D620" s="5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s="4" t="str">
        <f>IF(M620=[1]People!$B$5,[1]People!$A$5,IF(M620=[1]People!$B$4,[1]People!$A$4,IF(M620=[1]People!$B$3,[1]People!$A$3,IF(M620=[1]People!$B$2,[1]People!$A$2,0))))</f>
        <v>Chuck Magee</v>
      </c>
      <c r="W620" s="4" t="str">
        <f>IFERROR(INDEX([1]Returns!A:A,MATCH(B620,[1]Returns!B:B,0)),"No")</f>
        <v>No</v>
      </c>
      <c r="X620" s="11">
        <f>Data[[#This Row],[Profit]]/Data[[#This Row],[Sales]]</f>
        <v>0.31249999999999983</v>
      </c>
    </row>
    <row r="621" spans="1:24" x14ac:dyDescent="0.3">
      <c r="A621" s="1">
        <v>620</v>
      </c>
      <c r="B621" t="s">
        <v>2046</v>
      </c>
      <c r="C621" s="5">
        <v>43695</v>
      </c>
      <c r="D621" s="5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s="4" t="str">
        <f>IF(M621=[1]People!$B$5,[1]People!$A$5,IF(M621=[1]People!$B$4,[1]People!$A$4,IF(M621=[1]People!$B$3,[1]People!$A$3,IF(M621=[1]People!$B$2,[1]People!$A$2,0))))</f>
        <v>Chuck Magee</v>
      </c>
      <c r="W621" s="4" t="str">
        <f>IFERROR(INDEX([1]Returns!A:A,MATCH(B621,[1]Returns!B:B,0)),"No")</f>
        <v>No</v>
      </c>
      <c r="X621" s="11">
        <f>Data[[#This Row],[Profit]]/Data[[#This Row],[Sales]]</f>
        <v>0.28999999999999992</v>
      </c>
    </row>
    <row r="622" spans="1:24" x14ac:dyDescent="0.3">
      <c r="A622" s="1">
        <v>621</v>
      </c>
      <c r="B622" t="s">
        <v>2046</v>
      </c>
      <c r="C622" s="5">
        <v>43695</v>
      </c>
      <c r="D622" s="5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3">
        <v>0</v>
      </c>
      <c r="U622" s="1">
        <v>27.286199999999994</v>
      </c>
      <c r="V622" s="4" t="str">
        <f>IF(M622=[1]People!$B$5,[1]People!$A$5,IF(M622=[1]People!$B$4,[1]People!$A$4,IF(M622=[1]People!$B$3,[1]People!$A$3,IF(M622=[1]People!$B$2,[1]People!$A$2,0))))</f>
        <v>Chuck Magee</v>
      </c>
      <c r="W622" s="4" t="str">
        <f>IFERROR(INDEX([1]Returns!A:A,MATCH(B622,[1]Returns!B:B,0)),"No")</f>
        <v>No</v>
      </c>
      <c r="X622" s="11">
        <f>Data[[#This Row],[Profit]]/Data[[#This Row],[Sales]]</f>
        <v>0.30999999999999994</v>
      </c>
    </row>
    <row r="623" spans="1:24" x14ac:dyDescent="0.3">
      <c r="A623" s="1">
        <v>622</v>
      </c>
      <c r="B623" t="s">
        <v>2057</v>
      </c>
      <c r="C623" s="5">
        <v>42730</v>
      </c>
      <c r="D623" s="5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3">
        <v>0.8</v>
      </c>
      <c r="U623" s="1">
        <v>-14.773</v>
      </c>
      <c r="V623" s="4" t="str">
        <f>IF(M623=[1]People!$B$5,[1]People!$A$5,IF(M623=[1]People!$B$4,[1]People!$A$4,IF(M623=[1]People!$B$3,[1]People!$A$3,IF(M623=[1]People!$B$2,[1]People!$A$2,0))))</f>
        <v>Kelly Williams</v>
      </c>
      <c r="W623" s="4" t="str">
        <f>IFERROR(INDEX([1]Returns!A:A,MATCH(B623,[1]Returns!B:B,0)),"No")</f>
        <v>No</v>
      </c>
      <c r="X623" s="11">
        <f>Data[[#This Row],[Profit]]/Data[[#This Row],[Sales]]</f>
        <v>-1.7000000000000004</v>
      </c>
    </row>
    <row r="624" spans="1:24" x14ac:dyDescent="0.3">
      <c r="A624" s="1">
        <v>623</v>
      </c>
      <c r="B624" t="s">
        <v>2062</v>
      </c>
      <c r="C624" s="5">
        <v>43068</v>
      </c>
      <c r="D624" s="5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s="4" t="str">
        <f>IF(M624=[1]People!$B$5,[1]People!$A$5,IF(M624=[1]People!$B$4,[1]People!$A$4,IF(M624=[1]People!$B$3,[1]People!$A$3,IF(M624=[1]People!$B$2,[1]People!$A$2,0))))</f>
        <v>Kelly Williams</v>
      </c>
      <c r="W624" s="4" t="str">
        <f>IFERROR(INDEX([1]Returns!A:A,MATCH(B624,[1]Returns!B:B,0)),"No")</f>
        <v>No</v>
      </c>
      <c r="X624" s="11">
        <f>Data[[#This Row],[Profit]]/Data[[#This Row],[Sales]]</f>
        <v>0.28999999999999992</v>
      </c>
    </row>
    <row r="625" spans="1:24" x14ac:dyDescent="0.3">
      <c r="A625" s="1">
        <v>624</v>
      </c>
      <c r="B625" t="s">
        <v>2062</v>
      </c>
      <c r="C625" s="5">
        <v>43068</v>
      </c>
      <c r="D625" s="5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3">
        <v>0.1</v>
      </c>
      <c r="U625" s="1">
        <v>178.90100000000001</v>
      </c>
      <c r="V625" s="4" t="str">
        <f>IF(M625=[1]People!$B$5,[1]People!$A$5,IF(M625=[1]People!$B$4,[1]People!$A$4,IF(M625=[1]People!$B$3,[1]People!$A$3,IF(M625=[1]People!$B$2,[1]People!$A$2,0))))</f>
        <v>Kelly Williams</v>
      </c>
      <c r="W625" s="4" t="str">
        <f>IFERROR(INDEX([1]Returns!A:A,MATCH(B625,[1]Returns!B:B,0)),"No")</f>
        <v>No</v>
      </c>
      <c r="X625" s="11">
        <f>Data[[#This Row],[Profit]]/Data[[#This Row],[Sales]]</f>
        <v>0.32222222222222224</v>
      </c>
    </row>
    <row r="626" spans="1:24" x14ac:dyDescent="0.3">
      <c r="A626" s="1">
        <v>625</v>
      </c>
      <c r="B626" t="s">
        <v>2062</v>
      </c>
      <c r="C626" s="5">
        <v>43068</v>
      </c>
      <c r="D626" s="5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3">
        <v>0</v>
      </c>
      <c r="U626" s="1">
        <v>130.87</v>
      </c>
      <c r="V626" s="4" t="str">
        <f>IF(M626=[1]People!$B$5,[1]People!$A$5,IF(M626=[1]People!$B$4,[1]People!$A$4,IF(M626=[1]People!$B$3,[1]People!$A$3,IF(M626=[1]People!$B$2,[1]People!$A$2,0))))</f>
        <v>Kelly Williams</v>
      </c>
      <c r="W626" s="4" t="str">
        <f>IFERROR(INDEX([1]Returns!A:A,MATCH(B626,[1]Returns!B:B,0)),"No")</f>
        <v>No</v>
      </c>
      <c r="X626" s="11">
        <f>Data[[#This Row],[Profit]]/Data[[#This Row],[Sales]]</f>
        <v>0.25</v>
      </c>
    </row>
    <row r="627" spans="1:24" x14ac:dyDescent="0.3">
      <c r="A627" s="1">
        <v>626</v>
      </c>
      <c r="B627" t="s">
        <v>2062</v>
      </c>
      <c r="C627" s="5">
        <v>43068</v>
      </c>
      <c r="D627" s="5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3">
        <v>0</v>
      </c>
      <c r="U627" s="1">
        <v>46.927799999999984</v>
      </c>
      <c r="V627" s="4" t="str">
        <f>IF(M627=[1]People!$B$5,[1]People!$A$5,IF(M627=[1]People!$B$4,[1]People!$A$4,IF(M627=[1]People!$B$3,[1]People!$A$3,IF(M627=[1]People!$B$2,[1]People!$A$2,0))))</f>
        <v>Kelly Williams</v>
      </c>
      <c r="W627" s="4" t="str">
        <f>IFERROR(INDEX([1]Returns!A:A,MATCH(B627,[1]Returns!B:B,0)),"No")</f>
        <v>No</v>
      </c>
      <c r="X627" s="11">
        <f>Data[[#This Row],[Profit]]/Data[[#This Row],[Sales]]</f>
        <v>0.28999999999999992</v>
      </c>
    </row>
    <row r="628" spans="1:24" x14ac:dyDescent="0.3">
      <c r="A628" s="1">
        <v>627</v>
      </c>
      <c r="B628" t="s">
        <v>2072</v>
      </c>
      <c r="C628" s="5">
        <v>43723</v>
      </c>
      <c r="D628" s="5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3">
        <v>0</v>
      </c>
      <c r="U628" s="1">
        <v>12.090399999999999</v>
      </c>
      <c r="V628" s="4" t="str">
        <f>IF(M628=[1]People!$B$5,[1]People!$A$5,IF(M628=[1]People!$B$4,[1]People!$A$4,IF(M628=[1]People!$B$3,[1]People!$A$3,IF(M628=[1]People!$B$2,[1]People!$A$2,0))))</f>
        <v>Chuck Magee</v>
      </c>
      <c r="W628" s="4" t="str">
        <f>IFERROR(INDEX([1]Returns!A:A,MATCH(B628,[1]Returns!B:B,0)),"No")</f>
        <v>No</v>
      </c>
      <c r="X628" s="11">
        <f>Data[[#This Row],[Profit]]/Data[[#This Row],[Sales]]</f>
        <v>0.33999999999999997</v>
      </c>
    </row>
    <row r="629" spans="1:24" x14ac:dyDescent="0.3">
      <c r="A629" s="1">
        <v>628</v>
      </c>
      <c r="B629" t="s">
        <v>2077</v>
      </c>
      <c r="C629" s="5">
        <v>43604</v>
      </c>
      <c r="D629" s="5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6">
        <v>97.16</v>
      </c>
      <c r="S629" s="1">
        <v>2</v>
      </c>
      <c r="T629" s="3">
        <v>0</v>
      </c>
      <c r="U629" s="1">
        <v>28.176399999999987</v>
      </c>
      <c r="V629" s="4" t="str">
        <f>IF(M629=[1]People!$B$5,[1]People!$A$5,IF(M629=[1]People!$B$4,[1]People!$A$4,IF(M629=[1]People!$B$3,[1]People!$A$3,IF(M629=[1]People!$B$2,[1]People!$A$2,0))))</f>
        <v>Anna Andreadi</v>
      </c>
      <c r="W629" s="4" t="str">
        <f>IFERROR(INDEX([1]Returns!A:A,MATCH(B629,[1]Returns!B:B,0)),"No")</f>
        <v>No</v>
      </c>
      <c r="X629" s="11">
        <f>Data[[#This Row],[Profit]]/Data[[#This Row],[Sales]]</f>
        <v>0.28999999999999987</v>
      </c>
    </row>
    <row r="630" spans="1:24" x14ac:dyDescent="0.3">
      <c r="A630" s="1">
        <v>629</v>
      </c>
      <c r="B630" t="s">
        <v>2082</v>
      </c>
      <c r="C630" s="5">
        <v>43816</v>
      </c>
      <c r="D630" s="5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6">
        <v>15.24</v>
      </c>
      <c r="S630" s="1">
        <v>5</v>
      </c>
      <c r="T630" s="3">
        <v>0.2</v>
      </c>
      <c r="U630" s="1">
        <v>5.1434999999999977</v>
      </c>
      <c r="V630" s="4" t="str">
        <f>IF(M630=[1]People!$B$5,[1]People!$A$5,IF(M630=[1]People!$B$4,[1]People!$A$4,IF(M630=[1]People!$B$3,[1]People!$A$3,IF(M630=[1]People!$B$2,[1]People!$A$2,0))))</f>
        <v>Anna Andreadi</v>
      </c>
      <c r="W630" s="4" t="str">
        <f>IFERROR(INDEX([1]Returns!A:A,MATCH(B630,[1]Returns!B:B,0)),"No")</f>
        <v>No</v>
      </c>
      <c r="X630" s="11">
        <f>Data[[#This Row],[Profit]]/Data[[#This Row],[Sales]]</f>
        <v>0.33749999999999986</v>
      </c>
    </row>
    <row r="631" spans="1:24" x14ac:dyDescent="0.3">
      <c r="A631" s="1">
        <v>630</v>
      </c>
      <c r="B631" t="s">
        <v>2082</v>
      </c>
      <c r="C631" s="5">
        <v>43816</v>
      </c>
      <c r="D631" s="5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6">
        <v>13.23</v>
      </c>
      <c r="S631" s="1">
        <v>3</v>
      </c>
      <c r="T631" s="3">
        <v>0</v>
      </c>
      <c r="U631" s="1">
        <v>6.0857999999999999</v>
      </c>
      <c r="V631" s="4" t="str">
        <f>IF(M631=[1]People!$B$5,[1]People!$A$5,IF(M631=[1]People!$B$4,[1]People!$A$4,IF(M631=[1]People!$B$3,[1]People!$A$3,IF(M631=[1]People!$B$2,[1]People!$A$2,0))))</f>
        <v>Anna Andreadi</v>
      </c>
      <c r="W631" s="4" t="str">
        <f>IFERROR(INDEX([1]Returns!A:A,MATCH(B631,[1]Returns!B:B,0)),"No")</f>
        <v>No</v>
      </c>
      <c r="X631" s="11">
        <f>Data[[#This Row],[Profit]]/Data[[#This Row],[Sales]]</f>
        <v>0.45999999999999996</v>
      </c>
    </row>
    <row r="632" spans="1:24" x14ac:dyDescent="0.3">
      <c r="A632" s="1">
        <v>631</v>
      </c>
      <c r="B632" t="s">
        <v>2085</v>
      </c>
      <c r="C632" s="5">
        <v>43445</v>
      </c>
      <c r="D632" s="5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6">
        <v>243.38400000000001</v>
      </c>
      <c r="S632" s="1">
        <v>3</v>
      </c>
      <c r="T632" s="3">
        <v>0.2</v>
      </c>
      <c r="U632" s="1">
        <v>-51.719100000000012</v>
      </c>
      <c r="V632" s="4" t="str">
        <f>IF(M632=[1]People!$B$5,[1]People!$A$5,IF(M632=[1]People!$B$4,[1]People!$A$4,IF(M632=[1]People!$B$3,[1]People!$A$3,IF(M632=[1]People!$B$2,[1]People!$A$2,0))))</f>
        <v>Anna Andreadi</v>
      </c>
      <c r="W632" s="4" t="str">
        <f>IFERROR(INDEX([1]Returns!A:A,MATCH(B632,[1]Returns!B:B,0)),"No")</f>
        <v>Yes</v>
      </c>
      <c r="X632" s="11">
        <f>Data[[#This Row],[Profit]]/Data[[#This Row],[Sales]]</f>
        <v>-0.21250000000000002</v>
      </c>
    </row>
    <row r="633" spans="1:24" x14ac:dyDescent="0.3">
      <c r="A633" s="1">
        <v>632</v>
      </c>
      <c r="B633" t="s">
        <v>2085</v>
      </c>
      <c r="C633" s="5">
        <v>43445</v>
      </c>
      <c r="D633" s="5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6">
        <v>119.80000000000001</v>
      </c>
      <c r="S633" s="1">
        <v>5</v>
      </c>
      <c r="T633" s="3">
        <v>0.2</v>
      </c>
      <c r="U633" s="1">
        <v>29.950000000000003</v>
      </c>
      <c r="V633" s="4" t="str">
        <f>IF(M633=[1]People!$B$5,[1]People!$A$5,IF(M633=[1]People!$B$4,[1]People!$A$4,IF(M633=[1]People!$B$3,[1]People!$A$3,IF(M633=[1]People!$B$2,[1]People!$A$2,0))))</f>
        <v>Anna Andreadi</v>
      </c>
      <c r="W633" s="4" t="str">
        <f>IFERROR(INDEX([1]Returns!A:A,MATCH(B633,[1]Returns!B:B,0)),"No")</f>
        <v>Yes</v>
      </c>
      <c r="X633" s="11">
        <f>Data[[#This Row],[Profit]]/Data[[#This Row],[Sales]]</f>
        <v>0.25</v>
      </c>
    </row>
    <row r="634" spans="1:24" x14ac:dyDescent="0.3">
      <c r="A634" s="1">
        <v>633</v>
      </c>
      <c r="B634" t="s">
        <v>2085</v>
      </c>
      <c r="C634" s="5">
        <v>43445</v>
      </c>
      <c r="D634" s="5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6">
        <v>300.76799999999997</v>
      </c>
      <c r="S634" s="1">
        <v>4</v>
      </c>
      <c r="T634" s="3">
        <v>0.2</v>
      </c>
      <c r="U634" s="1">
        <v>30.076800000000006</v>
      </c>
      <c r="V634" s="4" t="str">
        <f>IF(M634=[1]People!$B$5,[1]People!$A$5,IF(M634=[1]People!$B$4,[1]People!$A$4,IF(M634=[1]People!$B$3,[1]People!$A$3,IF(M634=[1]People!$B$2,[1]People!$A$2,0))))</f>
        <v>Anna Andreadi</v>
      </c>
      <c r="W634" s="4" t="str">
        <f>IFERROR(INDEX([1]Returns!A:A,MATCH(B634,[1]Returns!B:B,0)),"No")</f>
        <v>Yes</v>
      </c>
      <c r="X634" s="11">
        <f>Data[[#This Row],[Profit]]/Data[[#This Row],[Sales]]</f>
        <v>0.10000000000000003</v>
      </c>
    </row>
    <row r="635" spans="1:24" x14ac:dyDescent="0.3">
      <c r="A635" s="1">
        <v>634</v>
      </c>
      <c r="B635" t="s">
        <v>2094</v>
      </c>
      <c r="C635" s="5">
        <v>43732</v>
      </c>
      <c r="D635" s="5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s="4" t="str">
        <f>IF(M635=[1]People!$B$5,[1]People!$A$5,IF(M635=[1]People!$B$4,[1]People!$A$4,IF(M635=[1]People!$B$3,[1]People!$A$3,IF(M635=[1]People!$B$2,[1]People!$A$2,0))))</f>
        <v>Cassandra Brandow</v>
      </c>
      <c r="W635" s="4" t="str">
        <f>IFERROR(INDEX([1]Returns!A:A,MATCH(B635,[1]Returns!B:B,0)),"No")</f>
        <v>No</v>
      </c>
      <c r="X635" s="11">
        <f>Data[[#This Row],[Profit]]/Data[[#This Row],[Sales]]</f>
        <v>0.13749999999999993</v>
      </c>
    </row>
    <row r="636" spans="1:24" x14ac:dyDescent="0.3">
      <c r="A636" s="1">
        <v>635</v>
      </c>
      <c r="B636" t="s">
        <v>2094</v>
      </c>
      <c r="C636" s="5">
        <v>43732</v>
      </c>
      <c r="D636" s="5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s="4" t="str">
        <f>IF(M636=[1]People!$B$5,[1]People!$A$5,IF(M636=[1]People!$B$4,[1]People!$A$4,IF(M636=[1]People!$B$3,[1]People!$A$3,IF(M636=[1]People!$B$2,[1]People!$A$2,0))))</f>
        <v>Cassandra Brandow</v>
      </c>
      <c r="W636" s="4" t="str">
        <f>IFERROR(INDEX([1]Returns!A:A,MATCH(B636,[1]Returns!B:B,0)),"No")</f>
        <v>No</v>
      </c>
      <c r="X636" s="11">
        <f>Data[[#This Row],[Profit]]/Data[[#This Row],[Sales]]</f>
        <v>0.36249999999999999</v>
      </c>
    </row>
    <row r="637" spans="1:24" x14ac:dyDescent="0.3">
      <c r="A637" s="1">
        <v>636</v>
      </c>
      <c r="B637" t="s">
        <v>2097</v>
      </c>
      <c r="C637" s="5">
        <v>43012</v>
      </c>
      <c r="D637" s="5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s="4" t="str">
        <f>IF(M637=[1]People!$B$5,[1]People!$A$5,IF(M637=[1]People!$B$4,[1]People!$A$4,IF(M637=[1]People!$B$3,[1]People!$A$3,IF(M637=[1]People!$B$2,[1]People!$A$2,0))))</f>
        <v>Cassandra Brandow</v>
      </c>
      <c r="W637" s="4" t="str">
        <f>IFERROR(INDEX([1]Returns!A:A,MATCH(B637,[1]Returns!B:B,0)),"No")</f>
        <v>No</v>
      </c>
      <c r="X637" s="11">
        <f>Data[[#This Row],[Profit]]/Data[[#This Row],[Sales]]</f>
        <v>0.10999999999999997</v>
      </c>
    </row>
    <row r="638" spans="1:24" x14ac:dyDescent="0.3">
      <c r="A638" s="1">
        <v>637</v>
      </c>
      <c r="B638" t="s">
        <v>2103</v>
      </c>
      <c r="C638" s="5">
        <v>43327</v>
      </c>
      <c r="D638" s="5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6">
        <v>18.882000000000005</v>
      </c>
      <c r="S638" s="1">
        <v>3</v>
      </c>
      <c r="T638" s="3">
        <v>0.7</v>
      </c>
      <c r="U638" s="1">
        <v>-13.846800000000002</v>
      </c>
      <c r="V638" s="4" t="str">
        <f>IF(M638=[1]People!$B$5,[1]People!$A$5,IF(M638=[1]People!$B$4,[1]People!$A$4,IF(M638=[1]People!$B$3,[1]People!$A$3,IF(M638=[1]People!$B$2,[1]People!$A$2,0))))</f>
        <v>Anna Andreadi</v>
      </c>
      <c r="W638" s="4" t="str">
        <f>IFERROR(INDEX([1]Returns!A:A,MATCH(B638,[1]Returns!B:B,0)),"No")</f>
        <v>No</v>
      </c>
      <c r="X638" s="11">
        <f>Data[[#This Row],[Profit]]/Data[[#This Row],[Sales]]</f>
        <v>-0.73333333333333328</v>
      </c>
    </row>
    <row r="639" spans="1:24" x14ac:dyDescent="0.3">
      <c r="A639" s="1">
        <v>638</v>
      </c>
      <c r="B639" t="s">
        <v>2103</v>
      </c>
      <c r="C639" s="5">
        <v>43327</v>
      </c>
      <c r="D639" s="5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6">
        <v>122.328</v>
      </c>
      <c r="S639" s="1">
        <v>3</v>
      </c>
      <c r="T639" s="3">
        <v>0.2</v>
      </c>
      <c r="U639" s="1">
        <v>12.232799999999997</v>
      </c>
      <c r="V639" s="4" t="str">
        <f>IF(M639=[1]People!$B$5,[1]People!$A$5,IF(M639=[1]People!$B$4,[1]People!$A$4,IF(M639=[1]People!$B$3,[1]People!$A$3,IF(M639=[1]People!$B$2,[1]People!$A$2,0))))</f>
        <v>Anna Andreadi</v>
      </c>
      <c r="W639" s="4" t="str">
        <f>IFERROR(INDEX([1]Returns!A:A,MATCH(B639,[1]Returns!B:B,0)),"No")</f>
        <v>No</v>
      </c>
      <c r="X639" s="11">
        <f>Data[[#This Row],[Profit]]/Data[[#This Row],[Sales]]</f>
        <v>9.9999999999999978E-2</v>
      </c>
    </row>
    <row r="640" spans="1:24" x14ac:dyDescent="0.3">
      <c r="A640" s="1">
        <v>639</v>
      </c>
      <c r="B640" t="s">
        <v>2110</v>
      </c>
      <c r="C640" s="5">
        <v>43240</v>
      </c>
      <c r="D640" s="5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6">
        <v>1049.2</v>
      </c>
      <c r="S640" s="1">
        <v>5</v>
      </c>
      <c r="T640" s="3">
        <v>0</v>
      </c>
      <c r="U640" s="1">
        <v>272.79200000000003</v>
      </c>
      <c r="V640" s="4" t="str">
        <f>IF(M640=[1]People!$B$5,[1]People!$A$5,IF(M640=[1]People!$B$4,[1]People!$A$4,IF(M640=[1]People!$B$3,[1]People!$A$3,IF(M640=[1]People!$B$2,[1]People!$A$2,0))))</f>
        <v>Anna Andreadi</v>
      </c>
      <c r="W640" s="4" t="str">
        <f>IFERROR(INDEX([1]Returns!A:A,MATCH(B640,[1]Returns!B:B,0)),"No")</f>
        <v>Yes</v>
      </c>
      <c r="X640" s="11">
        <f>Data[[#This Row],[Profit]]/Data[[#This Row],[Sales]]</f>
        <v>0.26</v>
      </c>
    </row>
    <row r="641" spans="1:24" x14ac:dyDescent="0.3">
      <c r="A641" s="1">
        <v>640</v>
      </c>
      <c r="B641" t="s">
        <v>2110</v>
      </c>
      <c r="C641" s="5">
        <v>43240</v>
      </c>
      <c r="D641" s="5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6">
        <v>15.424000000000001</v>
      </c>
      <c r="S641" s="1">
        <v>4</v>
      </c>
      <c r="T641" s="3">
        <v>0.2</v>
      </c>
      <c r="U641" s="1">
        <v>5.0128000000000004</v>
      </c>
      <c r="V641" s="4" t="str">
        <f>IF(M641=[1]People!$B$5,[1]People!$A$5,IF(M641=[1]People!$B$4,[1]People!$A$4,IF(M641=[1]People!$B$3,[1]People!$A$3,IF(M641=[1]People!$B$2,[1]People!$A$2,0))))</f>
        <v>Anna Andreadi</v>
      </c>
      <c r="W641" s="4" t="str">
        <f>IFERROR(INDEX([1]Returns!A:A,MATCH(B641,[1]Returns!B:B,0)),"No")</f>
        <v>Yes</v>
      </c>
      <c r="X641" s="11">
        <f>Data[[#This Row],[Profit]]/Data[[#This Row],[Sales]]</f>
        <v>0.32500000000000001</v>
      </c>
    </row>
    <row r="642" spans="1:24" x14ac:dyDescent="0.3">
      <c r="A642" s="1">
        <v>641</v>
      </c>
      <c r="B642" t="s">
        <v>2114</v>
      </c>
      <c r="C642" s="5">
        <v>43452</v>
      </c>
      <c r="D642" s="5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3">
        <v>0</v>
      </c>
      <c r="U642" s="1">
        <v>6.0287999999999995</v>
      </c>
      <c r="V642" s="4" t="str">
        <f>IF(M642=[1]People!$B$5,[1]People!$A$5,IF(M642=[1]People!$B$4,[1]People!$A$4,IF(M642=[1]People!$B$3,[1]People!$A$3,IF(M642=[1]People!$B$2,[1]People!$A$2,0))))</f>
        <v>Kelly Williams</v>
      </c>
      <c r="W642" s="4" t="str">
        <f>IFERROR(INDEX([1]Returns!A:A,MATCH(B642,[1]Returns!B:B,0)),"No")</f>
        <v>No</v>
      </c>
      <c r="X642" s="11">
        <f>Data[[#This Row],[Profit]]/Data[[#This Row],[Sales]]</f>
        <v>0.31999999999999995</v>
      </c>
    </row>
    <row r="643" spans="1:24" x14ac:dyDescent="0.3">
      <c r="A643" s="1">
        <v>642</v>
      </c>
      <c r="B643" t="s">
        <v>2119</v>
      </c>
      <c r="C643" s="5">
        <v>43676</v>
      </c>
      <c r="D643" s="5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6">
        <v>330.4</v>
      </c>
      <c r="S643" s="1">
        <v>2</v>
      </c>
      <c r="T643" s="3">
        <v>0</v>
      </c>
      <c r="U643" s="1">
        <v>85.903999999999996</v>
      </c>
      <c r="V643" s="4" t="str">
        <f>IF(M643=[1]People!$B$5,[1]People!$A$5,IF(M643=[1]People!$B$4,[1]People!$A$4,IF(M643=[1]People!$B$3,[1]People!$A$3,IF(M643=[1]People!$B$2,[1]People!$A$2,0))))</f>
        <v>Anna Andreadi</v>
      </c>
      <c r="W643" s="4" t="str">
        <f>IFERROR(INDEX([1]Returns!A:A,MATCH(B643,[1]Returns!B:B,0)),"No")</f>
        <v>No</v>
      </c>
      <c r="X643" s="11">
        <f>Data[[#This Row],[Profit]]/Data[[#This Row],[Sales]]</f>
        <v>0.26</v>
      </c>
    </row>
    <row r="644" spans="1:24" x14ac:dyDescent="0.3">
      <c r="A644" s="1">
        <v>643</v>
      </c>
      <c r="B644" t="s">
        <v>2119</v>
      </c>
      <c r="C644" s="5">
        <v>43676</v>
      </c>
      <c r="D644" s="5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6">
        <v>26.25</v>
      </c>
      <c r="S644" s="1">
        <v>7</v>
      </c>
      <c r="T644" s="3">
        <v>0</v>
      </c>
      <c r="U644" s="1">
        <v>12.599999999999998</v>
      </c>
      <c r="V644" s="4" t="str">
        <f>IF(M644=[1]People!$B$5,[1]People!$A$5,IF(M644=[1]People!$B$4,[1]People!$A$4,IF(M644=[1]People!$B$3,[1]People!$A$3,IF(M644=[1]People!$B$2,[1]People!$A$2,0))))</f>
        <v>Anna Andreadi</v>
      </c>
      <c r="W644" s="4" t="str">
        <f>IFERROR(INDEX([1]Returns!A:A,MATCH(B644,[1]Returns!B:B,0)),"No")</f>
        <v>No</v>
      </c>
      <c r="X644" s="11">
        <f>Data[[#This Row],[Profit]]/Data[[#This Row],[Sales]]</f>
        <v>0.47999999999999993</v>
      </c>
    </row>
    <row r="645" spans="1:24" x14ac:dyDescent="0.3">
      <c r="A645" s="1">
        <v>644</v>
      </c>
      <c r="B645" t="s">
        <v>2127</v>
      </c>
      <c r="C645" s="5">
        <v>43626</v>
      </c>
      <c r="D645" s="5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s="4" t="str">
        <f>IF(M645=[1]People!$B$5,[1]People!$A$5,IF(M645=[1]People!$B$4,[1]People!$A$4,IF(M645=[1]People!$B$3,[1]People!$A$3,IF(M645=[1]People!$B$2,[1]People!$A$2,0))))</f>
        <v>Kelly Williams</v>
      </c>
      <c r="W645" s="4" t="str">
        <f>IFERROR(INDEX([1]Returns!A:A,MATCH(B645,[1]Returns!B:B,0)),"No")</f>
        <v>No</v>
      </c>
      <c r="X645" s="11">
        <f>Data[[#This Row],[Profit]]/Data[[#This Row],[Sales]]</f>
        <v>0.41000000000000003</v>
      </c>
    </row>
    <row r="646" spans="1:24" x14ac:dyDescent="0.3">
      <c r="A646" s="1">
        <v>645</v>
      </c>
      <c r="B646" t="s">
        <v>2131</v>
      </c>
      <c r="C646" s="5">
        <v>43667</v>
      </c>
      <c r="D646" s="5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3">
        <v>0</v>
      </c>
      <c r="U646" s="1">
        <v>3.1752000000000002</v>
      </c>
      <c r="V646" s="4" t="str">
        <f>IF(M646=[1]People!$B$5,[1]People!$A$5,IF(M646=[1]People!$B$4,[1]People!$A$4,IF(M646=[1]People!$B$3,[1]People!$A$3,IF(M646=[1]People!$B$2,[1]People!$A$2,0))))</f>
        <v>Chuck Magee</v>
      </c>
      <c r="W646" s="4" t="str">
        <f>IFERROR(INDEX([1]Returns!A:A,MATCH(B646,[1]Returns!B:B,0)),"No")</f>
        <v>No</v>
      </c>
      <c r="X646" s="11">
        <f>Data[[#This Row],[Profit]]/Data[[#This Row],[Sales]]</f>
        <v>0.49</v>
      </c>
    </row>
    <row r="647" spans="1:24" x14ac:dyDescent="0.3">
      <c r="A647" s="1">
        <v>646</v>
      </c>
      <c r="B647" t="s">
        <v>2135</v>
      </c>
      <c r="C647" s="5">
        <v>43829</v>
      </c>
      <c r="D647" s="5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3">
        <v>0</v>
      </c>
      <c r="U647" s="1">
        <v>56.510999999999996</v>
      </c>
      <c r="V647" s="4" t="str">
        <f>IF(M647=[1]People!$B$5,[1]People!$A$5,IF(M647=[1]People!$B$4,[1]People!$A$4,IF(M647=[1]People!$B$3,[1]People!$A$3,IF(M647=[1]People!$B$2,[1]People!$A$2,0))))</f>
        <v>Kelly Williams</v>
      </c>
      <c r="W647" s="4" t="str">
        <f>IFERROR(INDEX([1]Returns!A:A,MATCH(B647,[1]Returns!B:B,0)),"No")</f>
        <v>No</v>
      </c>
      <c r="X647" s="11">
        <f>Data[[#This Row],[Profit]]/Data[[#This Row],[Sales]]</f>
        <v>0.26999999999999996</v>
      </c>
    </row>
    <row r="648" spans="1:24" x14ac:dyDescent="0.3">
      <c r="A648" s="1">
        <v>647</v>
      </c>
      <c r="B648" t="s">
        <v>2140</v>
      </c>
      <c r="C648" s="5">
        <v>43191</v>
      </c>
      <c r="D648" s="5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6">
        <v>31.560000000000002</v>
      </c>
      <c r="S648" s="1">
        <v>5</v>
      </c>
      <c r="T648" s="3">
        <v>0.2</v>
      </c>
      <c r="U648" s="1">
        <v>9.8624999999999972</v>
      </c>
      <c r="V648" s="4" t="str">
        <f>IF(M648=[1]People!$B$5,[1]People!$A$5,IF(M648=[1]People!$B$4,[1]People!$A$4,IF(M648=[1]People!$B$3,[1]People!$A$3,IF(M648=[1]People!$B$2,[1]People!$A$2,0))))</f>
        <v>Anna Andreadi</v>
      </c>
      <c r="W648" s="4" t="str">
        <f>IFERROR(INDEX([1]Returns!A:A,MATCH(B648,[1]Returns!B:B,0)),"No")</f>
        <v>No</v>
      </c>
      <c r="X648" s="11">
        <f>Data[[#This Row],[Profit]]/Data[[#This Row],[Sales]]</f>
        <v>0.31249999999999989</v>
      </c>
    </row>
    <row r="649" spans="1:24" x14ac:dyDescent="0.3">
      <c r="A649" s="1">
        <v>648</v>
      </c>
      <c r="B649" t="s">
        <v>2140</v>
      </c>
      <c r="C649" s="5">
        <v>43191</v>
      </c>
      <c r="D649" s="5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6">
        <v>30.144000000000002</v>
      </c>
      <c r="S649" s="1">
        <v>2</v>
      </c>
      <c r="T649" s="3">
        <v>0.2</v>
      </c>
      <c r="U649" s="1">
        <v>3.0143999999999993</v>
      </c>
      <c r="V649" s="4" t="str">
        <f>IF(M649=[1]People!$B$5,[1]People!$A$5,IF(M649=[1]People!$B$4,[1]People!$A$4,IF(M649=[1]People!$B$3,[1]People!$A$3,IF(M649=[1]People!$B$2,[1]People!$A$2,0))))</f>
        <v>Anna Andreadi</v>
      </c>
      <c r="W649" s="4" t="str">
        <f>IFERROR(INDEX([1]Returns!A:A,MATCH(B649,[1]Returns!B:B,0)),"No")</f>
        <v>No</v>
      </c>
      <c r="X649" s="11">
        <f>Data[[#This Row],[Profit]]/Data[[#This Row],[Sales]]</f>
        <v>9.9999999999999964E-2</v>
      </c>
    </row>
    <row r="650" spans="1:24" x14ac:dyDescent="0.3">
      <c r="A650" s="1">
        <v>649</v>
      </c>
      <c r="B650" t="s">
        <v>2145</v>
      </c>
      <c r="C650" s="5">
        <v>43445</v>
      </c>
      <c r="D650" s="5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6">
        <v>14.8</v>
      </c>
      <c r="S650" s="1">
        <v>4</v>
      </c>
      <c r="T650" s="3">
        <v>0</v>
      </c>
      <c r="U650" s="1">
        <v>6.0680000000000014</v>
      </c>
      <c r="V650" s="4" t="str">
        <f>IF(M650=[1]People!$B$5,[1]People!$A$5,IF(M650=[1]People!$B$4,[1]People!$A$4,IF(M650=[1]People!$B$3,[1]People!$A$3,IF(M650=[1]People!$B$2,[1]People!$A$2,0))))</f>
        <v>Anna Andreadi</v>
      </c>
      <c r="W650" s="4" t="str">
        <f>IFERROR(INDEX([1]Returns!A:A,MATCH(B650,[1]Returns!B:B,0)),"No")</f>
        <v>No</v>
      </c>
      <c r="X650" s="11">
        <f>Data[[#This Row],[Profit]]/Data[[#This Row],[Sales]]</f>
        <v>0.41000000000000009</v>
      </c>
    </row>
    <row r="651" spans="1:24" x14ac:dyDescent="0.3">
      <c r="A651" s="1">
        <v>650</v>
      </c>
      <c r="B651" t="s">
        <v>2145</v>
      </c>
      <c r="C651" s="5">
        <v>43445</v>
      </c>
      <c r="D651" s="5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6">
        <v>302.37599999999998</v>
      </c>
      <c r="S651" s="1">
        <v>3</v>
      </c>
      <c r="T651" s="3">
        <v>0.2</v>
      </c>
      <c r="U651" s="1">
        <v>22.678200000000018</v>
      </c>
      <c r="V651" s="4" t="str">
        <f>IF(M651=[1]People!$B$5,[1]People!$A$5,IF(M651=[1]People!$B$4,[1]People!$A$4,IF(M651=[1]People!$B$3,[1]People!$A$3,IF(M651=[1]People!$B$2,[1]People!$A$2,0))))</f>
        <v>Anna Andreadi</v>
      </c>
      <c r="W651" s="4" t="str">
        <f>IFERROR(INDEX([1]Returns!A:A,MATCH(B651,[1]Returns!B:B,0)),"No")</f>
        <v>No</v>
      </c>
      <c r="X651" s="11">
        <f>Data[[#This Row],[Profit]]/Data[[#This Row],[Sales]]</f>
        <v>7.5000000000000067E-2</v>
      </c>
    </row>
    <row r="652" spans="1:24" x14ac:dyDescent="0.3">
      <c r="A652" s="1">
        <v>651</v>
      </c>
      <c r="B652" t="s">
        <v>2145</v>
      </c>
      <c r="C652" s="5">
        <v>43445</v>
      </c>
      <c r="D652" s="5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6">
        <v>316</v>
      </c>
      <c r="S652" s="1">
        <v>4</v>
      </c>
      <c r="T652" s="3">
        <v>0</v>
      </c>
      <c r="U652" s="1">
        <v>31.599999999999966</v>
      </c>
      <c r="V652" s="4" t="str">
        <f>IF(M652=[1]People!$B$5,[1]People!$A$5,IF(M652=[1]People!$B$4,[1]People!$A$4,IF(M652=[1]People!$B$3,[1]People!$A$3,IF(M652=[1]People!$B$2,[1]People!$A$2,0))))</f>
        <v>Anna Andreadi</v>
      </c>
      <c r="W652" s="4" t="str">
        <f>IFERROR(INDEX([1]Returns!A:A,MATCH(B652,[1]Returns!B:B,0)),"No")</f>
        <v>No</v>
      </c>
      <c r="X652" s="11">
        <f>Data[[#This Row],[Profit]]/Data[[#This Row],[Sales]]</f>
        <v>9.9999999999999895E-2</v>
      </c>
    </row>
    <row r="653" spans="1:24" x14ac:dyDescent="0.3">
      <c r="A653" s="1">
        <v>652</v>
      </c>
      <c r="B653" t="s">
        <v>2151</v>
      </c>
      <c r="C653" s="5">
        <v>43396</v>
      </c>
      <c r="D653" s="5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3">
        <v>0</v>
      </c>
      <c r="U653" s="1">
        <v>178.31799999999998</v>
      </c>
      <c r="V653" s="4" t="str">
        <f>IF(M653=[1]People!$B$5,[1]People!$A$5,IF(M653=[1]People!$B$4,[1]People!$A$4,IF(M653=[1]People!$B$3,[1]People!$A$3,IF(M653=[1]People!$B$2,[1]People!$A$2,0))))</f>
        <v>Chuck Magee</v>
      </c>
      <c r="W653" s="4" t="str">
        <f>IFERROR(INDEX([1]Returns!A:A,MATCH(B653,[1]Returns!B:B,0)),"No")</f>
        <v>No</v>
      </c>
      <c r="X653" s="11">
        <f>Data[[#This Row],[Profit]]/Data[[#This Row],[Sales]]</f>
        <v>0.47</v>
      </c>
    </row>
    <row r="654" spans="1:24" x14ac:dyDescent="0.3">
      <c r="A654" s="1">
        <v>653</v>
      </c>
      <c r="B654" t="s">
        <v>2154</v>
      </c>
      <c r="C654" s="5">
        <v>43635</v>
      </c>
      <c r="D654" s="5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3">
        <v>0</v>
      </c>
      <c r="U654" s="1">
        <v>45.975399999999993</v>
      </c>
      <c r="V654" s="4" t="str">
        <f>IF(M654=[1]People!$B$5,[1]People!$A$5,IF(M654=[1]People!$B$4,[1]People!$A$4,IF(M654=[1]People!$B$3,[1]People!$A$3,IF(M654=[1]People!$B$2,[1]People!$A$2,0))))</f>
        <v>Chuck Magee</v>
      </c>
      <c r="W654" s="4" t="str">
        <f>IFERROR(INDEX([1]Returns!A:A,MATCH(B654,[1]Returns!B:B,0)),"No")</f>
        <v>No</v>
      </c>
      <c r="X654" s="11">
        <f>Data[[#This Row],[Profit]]/Data[[#This Row],[Sales]]</f>
        <v>0.47</v>
      </c>
    </row>
    <row r="655" spans="1:24" x14ac:dyDescent="0.3">
      <c r="A655" s="1">
        <v>654</v>
      </c>
      <c r="B655" t="s">
        <v>2154</v>
      </c>
      <c r="C655" s="5">
        <v>43635</v>
      </c>
      <c r="D655" s="5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3">
        <v>0</v>
      </c>
      <c r="U655" s="1">
        <v>10.311999999999998</v>
      </c>
      <c r="V655" s="4" t="str">
        <f>IF(M655=[1]People!$B$5,[1]People!$A$5,IF(M655=[1]People!$B$4,[1]People!$A$4,IF(M655=[1]People!$B$3,[1]People!$A$3,IF(M655=[1]People!$B$2,[1]People!$A$2,0))))</f>
        <v>Chuck Magee</v>
      </c>
      <c r="W655" s="4" t="str">
        <f>IFERROR(INDEX([1]Returns!A:A,MATCH(B655,[1]Returns!B:B,0)),"No")</f>
        <v>No</v>
      </c>
      <c r="X655" s="11">
        <f>Data[[#This Row],[Profit]]/Data[[#This Row],[Sales]]</f>
        <v>9.9999999999999978E-2</v>
      </c>
    </row>
    <row r="656" spans="1:24" x14ac:dyDescent="0.3">
      <c r="A656" s="1">
        <v>655</v>
      </c>
      <c r="B656" t="s">
        <v>2157</v>
      </c>
      <c r="C656" s="5">
        <v>43334</v>
      </c>
      <c r="D656" s="5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s="4" t="str">
        <f>IF(M656=[1]People!$B$5,[1]People!$A$5,IF(M656=[1]People!$B$4,[1]People!$A$4,IF(M656=[1]People!$B$3,[1]People!$A$3,IF(M656=[1]People!$B$2,[1]People!$A$2,0))))</f>
        <v>Chuck Magee</v>
      </c>
      <c r="W656" s="4" t="str">
        <f>IFERROR(INDEX([1]Returns!A:A,MATCH(B656,[1]Returns!B:B,0)),"No")</f>
        <v>No</v>
      </c>
      <c r="X656" s="11">
        <f>Data[[#This Row],[Profit]]/Data[[#This Row],[Sales]]</f>
        <v>7.4999999999999942E-2</v>
      </c>
    </row>
    <row r="657" spans="1:24" x14ac:dyDescent="0.3">
      <c r="A657" s="1">
        <v>656</v>
      </c>
      <c r="B657" t="s">
        <v>2157</v>
      </c>
      <c r="C657" s="5">
        <v>43334</v>
      </c>
      <c r="D657" s="5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s="4" t="str">
        <f>IF(M657=[1]People!$B$5,[1]People!$A$5,IF(M657=[1]People!$B$4,[1]People!$A$4,IF(M657=[1]People!$B$3,[1]People!$A$3,IF(M657=[1]People!$B$2,[1]People!$A$2,0))))</f>
        <v>Chuck Magee</v>
      </c>
      <c r="W657" s="4" t="str">
        <f>IFERROR(INDEX([1]Returns!A:A,MATCH(B657,[1]Returns!B:B,0)),"No")</f>
        <v>No</v>
      </c>
      <c r="X657" s="11">
        <f>Data[[#This Row],[Profit]]/Data[[#This Row],[Sales]]</f>
        <v>-0.79999999999999982</v>
      </c>
    </row>
    <row r="658" spans="1:24" x14ac:dyDescent="0.3">
      <c r="A658" s="1">
        <v>657</v>
      </c>
      <c r="B658" t="s">
        <v>2157</v>
      </c>
      <c r="C658" s="5">
        <v>43334</v>
      </c>
      <c r="D658" s="5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s="4" t="str">
        <f>IF(M658=[1]People!$B$5,[1]People!$A$5,IF(M658=[1]People!$B$4,[1]People!$A$4,IF(M658=[1]People!$B$3,[1]People!$A$3,IF(M658=[1]People!$B$2,[1]People!$A$2,0))))</f>
        <v>Chuck Magee</v>
      </c>
      <c r="W658" s="4" t="str">
        <f>IFERROR(INDEX([1]Returns!A:A,MATCH(B658,[1]Returns!B:B,0)),"No")</f>
        <v>No</v>
      </c>
      <c r="X658" s="11">
        <f>Data[[#This Row],[Profit]]/Data[[#This Row],[Sales]]</f>
        <v>0.33749999999999991</v>
      </c>
    </row>
    <row r="659" spans="1:24" x14ac:dyDescent="0.3">
      <c r="A659" s="1">
        <v>658</v>
      </c>
      <c r="B659" t="s">
        <v>2166</v>
      </c>
      <c r="C659" s="5">
        <v>43362</v>
      </c>
      <c r="D659" s="5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s="4" t="str">
        <f>IF(M659=[1]People!$B$5,[1]People!$A$5,IF(M659=[1]People!$B$4,[1]People!$A$4,IF(M659=[1]People!$B$3,[1]People!$A$3,IF(M659=[1]People!$B$2,[1]People!$A$2,0))))</f>
        <v>Kelly Williams</v>
      </c>
      <c r="W659" s="4" t="str">
        <f>IFERROR(INDEX([1]Returns!A:A,MATCH(B659,[1]Returns!B:B,0)),"No")</f>
        <v>No</v>
      </c>
      <c r="X659" s="11">
        <f>Data[[#This Row],[Profit]]/Data[[#This Row],[Sales]]</f>
        <v>-7.1428571428571452E-2</v>
      </c>
    </row>
    <row r="660" spans="1:24" x14ac:dyDescent="0.3">
      <c r="A660" s="1">
        <v>659</v>
      </c>
      <c r="B660" t="s">
        <v>2166</v>
      </c>
      <c r="C660" s="5">
        <v>43362</v>
      </c>
      <c r="D660" s="5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s="4" t="str">
        <f>IF(M660=[1]People!$B$5,[1]People!$A$5,IF(M660=[1]People!$B$4,[1]People!$A$4,IF(M660=[1]People!$B$3,[1]People!$A$3,IF(M660=[1]People!$B$2,[1]People!$A$2,0))))</f>
        <v>Kelly Williams</v>
      </c>
      <c r="W660" s="4" t="str">
        <f>IFERROR(INDEX([1]Returns!A:A,MATCH(B660,[1]Returns!B:B,0)),"No")</f>
        <v>No</v>
      </c>
      <c r="X660" s="11">
        <f>Data[[#This Row],[Profit]]/Data[[#This Row],[Sales]]</f>
        <v>-1.5000000000000002</v>
      </c>
    </row>
    <row r="661" spans="1:24" x14ac:dyDescent="0.3">
      <c r="A661" s="1">
        <v>660</v>
      </c>
      <c r="B661" t="s">
        <v>2169</v>
      </c>
      <c r="C661" s="5">
        <v>42971</v>
      </c>
      <c r="D661" s="5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s="4" t="str">
        <f>IF(M661=[1]People!$B$5,[1]People!$A$5,IF(M661=[1]People!$B$4,[1]People!$A$4,IF(M661=[1]People!$B$3,[1]People!$A$3,IF(M661=[1]People!$B$2,[1]People!$A$2,0))))</f>
        <v>Kelly Williams</v>
      </c>
      <c r="W661" s="4" t="str">
        <f>IFERROR(INDEX([1]Returns!A:A,MATCH(B661,[1]Returns!B:B,0)),"No")</f>
        <v>No</v>
      </c>
      <c r="X661" s="11">
        <f>Data[[#This Row],[Profit]]/Data[[#This Row],[Sales]]</f>
        <v>0.12499999999999986</v>
      </c>
    </row>
    <row r="662" spans="1:24" x14ac:dyDescent="0.3">
      <c r="A662" s="1">
        <v>661</v>
      </c>
      <c r="B662" t="s">
        <v>2169</v>
      </c>
      <c r="C662" s="5">
        <v>42971</v>
      </c>
      <c r="D662" s="5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3">
        <v>0.2</v>
      </c>
      <c r="U662" s="1">
        <v>-135.7650000000001</v>
      </c>
      <c r="V662" s="4" t="str">
        <f>IF(M662=[1]People!$B$5,[1]People!$A$5,IF(M662=[1]People!$B$4,[1]People!$A$4,IF(M662=[1]People!$B$3,[1]People!$A$3,IF(M662=[1]People!$B$2,[1]People!$A$2,0))))</f>
        <v>Kelly Williams</v>
      </c>
      <c r="W662" s="4" t="str">
        <f>IFERROR(INDEX([1]Returns!A:A,MATCH(B662,[1]Returns!B:B,0)),"No")</f>
        <v>No</v>
      </c>
      <c r="X662" s="11">
        <f>Data[[#This Row],[Profit]]/Data[[#This Row],[Sales]]</f>
        <v>-0.18750000000000014</v>
      </c>
    </row>
    <row r="663" spans="1:24" x14ac:dyDescent="0.3">
      <c r="A663" s="1">
        <v>662</v>
      </c>
      <c r="B663" t="s">
        <v>2169</v>
      </c>
      <c r="C663" s="5">
        <v>42971</v>
      </c>
      <c r="D663" s="5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s="4" t="str">
        <f>IF(M663=[1]People!$B$5,[1]People!$A$5,IF(M663=[1]People!$B$4,[1]People!$A$4,IF(M663=[1]People!$B$3,[1]People!$A$3,IF(M663=[1]People!$B$2,[1]People!$A$2,0))))</f>
        <v>Kelly Williams</v>
      </c>
      <c r="W663" s="4" t="str">
        <f>IFERROR(INDEX([1]Returns!A:A,MATCH(B663,[1]Returns!B:B,0)),"No")</f>
        <v>No</v>
      </c>
      <c r="X663" s="11">
        <f>Data[[#This Row],[Profit]]/Data[[#This Row],[Sales]]</f>
        <v>-0.12857142857142867</v>
      </c>
    </row>
    <row r="664" spans="1:24" x14ac:dyDescent="0.3">
      <c r="A664" s="1">
        <v>663</v>
      </c>
      <c r="B664" t="s">
        <v>2169</v>
      </c>
      <c r="C664" s="5">
        <v>42971</v>
      </c>
      <c r="D664" s="5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s="4" t="str">
        <f>IF(M664=[1]People!$B$5,[1]People!$A$5,IF(M664=[1]People!$B$4,[1]People!$A$4,IF(M664=[1]People!$B$3,[1]People!$A$3,IF(M664=[1]People!$B$2,[1]People!$A$2,0))))</f>
        <v>Kelly Williams</v>
      </c>
      <c r="W664" s="4" t="str">
        <f>IFERROR(INDEX([1]Returns!A:A,MATCH(B664,[1]Returns!B:B,0)),"No")</f>
        <v>No</v>
      </c>
      <c r="X664" s="11">
        <f>Data[[#This Row],[Profit]]/Data[[#This Row],[Sales]]</f>
        <v>-1.5500000000000007</v>
      </c>
    </row>
    <row r="665" spans="1:24" x14ac:dyDescent="0.3">
      <c r="A665" s="1">
        <v>664</v>
      </c>
      <c r="B665" t="s">
        <v>2172</v>
      </c>
      <c r="C665" s="5">
        <v>43185</v>
      </c>
      <c r="D665" s="5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3">
        <v>0</v>
      </c>
      <c r="U665" s="1">
        <v>18.397999999999968</v>
      </c>
      <c r="V665" s="4" t="str">
        <f>IF(M665=[1]People!$B$5,[1]People!$A$5,IF(M665=[1]People!$B$4,[1]People!$A$4,IF(M665=[1]People!$B$3,[1]People!$A$3,IF(M665=[1]People!$B$2,[1]People!$A$2,0))))</f>
        <v>Chuck Magee</v>
      </c>
      <c r="W665" s="4" t="str">
        <f>IFERROR(INDEX([1]Returns!A:A,MATCH(B665,[1]Returns!B:B,0)),"No")</f>
        <v>No</v>
      </c>
      <c r="X665" s="11">
        <f>Data[[#This Row],[Profit]]/Data[[#This Row],[Sales]]</f>
        <v>3.9999999999999931E-2</v>
      </c>
    </row>
    <row r="666" spans="1:24" x14ac:dyDescent="0.3">
      <c r="A666" s="1">
        <v>665</v>
      </c>
      <c r="B666" t="s">
        <v>2175</v>
      </c>
      <c r="C666" s="5">
        <v>43408</v>
      </c>
      <c r="D666" s="5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3">
        <v>0</v>
      </c>
      <c r="U666" s="1">
        <v>5.2625999999999999</v>
      </c>
      <c r="V666" s="4" t="str">
        <f>IF(M666=[1]People!$B$5,[1]People!$A$5,IF(M666=[1]People!$B$4,[1]People!$A$4,IF(M666=[1]People!$B$3,[1]People!$A$3,IF(M666=[1]People!$B$2,[1]People!$A$2,0))))</f>
        <v>Cassandra Brandow</v>
      </c>
      <c r="W666" s="4" t="str">
        <f>IFERROR(INDEX([1]Returns!A:A,MATCH(B666,[1]Returns!B:B,0)),"No")</f>
        <v>No</v>
      </c>
      <c r="X666" s="11">
        <f>Data[[#This Row],[Profit]]/Data[[#This Row],[Sales]]</f>
        <v>0.49</v>
      </c>
    </row>
    <row r="667" spans="1:24" x14ac:dyDescent="0.3">
      <c r="A667" s="1">
        <v>666</v>
      </c>
      <c r="B667" t="s">
        <v>2176</v>
      </c>
      <c r="C667" s="5">
        <v>43624</v>
      </c>
      <c r="D667" s="5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3">
        <v>0.2</v>
      </c>
      <c r="U667" s="1">
        <v>2.0789999999999997</v>
      </c>
      <c r="V667" s="4" t="str">
        <f>IF(M667=[1]People!$B$5,[1]People!$A$5,IF(M667=[1]People!$B$4,[1]People!$A$4,IF(M667=[1]People!$B$3,[1]People!$A$3,IF(M667=[1]People!$B$2,[1]People!$A$2,0))))</f>
        <v>Kelly Williams</v>
      </c>
      <c r="W667" s="4" t="str">
        <f>IFERROR(INDEX([1]Returns!A:A,MATCH(B667,[1]Returns!B:B,0)),"No")</f>
        <v>No</v>
      </c>
      <c r="X667" s="11">
        <f>Data[[#This Row],[Profit]]/Data[[#This Row],[Sales]]</f>
        <v>8.7499999999999981E-2</v>
      </c>
    </row>
    <row r="668" spans="1:24" x14ac:dyDescent="0.3">
      <c r="A668" s="1">
        <v>667</v>
      </c>
      <c r="B668" t="s">
        <v>2176</v>
      </c>
      <c r="C668" s="5">
        <v>43624</v>
      </c>
      <c r="D668" s="5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s="4" t="str">
        <f>IF(M668=[1]People!$B$5,[1]People!$A$5,IF(M668=[1]People!$B$4,[1]People!$A$4,IF(M668=[1]People!$B$3,[1]People!$A$3,IF(M668=[1]People!$B$2,[1]People!$A$2,0))))</f>
        <v>Kelly Williams</v>
      </c>
      <c r="W668" s="4" t="str">
        <f>IFERROR(INDEX([1]Returns!A:A,MATCH(B668,[1]Returns!B:B,0)),"No")</f>
        <v>No</v>
      </c>
      <c r="X668" s="11">
        <f>Data[[#This Row],[Profit]]/Data[[#This Row],[Sales]]</f>
        <v>0.33749999999999991</v>
      </c>
    </row>
    <row r="669" spans="1:24" x14ac:dyDescent="0.3">
      <c r="A669" s="1">
        <v>668</v>
      </c>
      <c r="B669" t="s">
        <v>2176</v>
      </c>
      <c r="C669" s="5">
        <v>43624</v>
      </c>
      <c r="D669" s="5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s="4" t="str">
        <f>IF(M669=[1]People!$B$5,[1]People!$A$5,IF(M669=[1]People!$B$4,[1]People!$A$4,IF(M669=[1]People!$B$3,[1]People!$A$3,IF(M669=[1]People!$B$2,[1]People!$A$2,0))))</f>
        <v>Kelly Williams</v>
      </c>
      <c r="W669" s="4" t="str">
        <f>IFERROR(INDEX([1]Returns!A:A,MATCH(B669,[1]Returns!B:B,0)),"No")</f>
        <v>No</v>
      </c>
      <c r="X669" s="11">
        <f>Data[[#This Row],[Profit]]/Data[[#This Row],[Sales]]</f>
        <v>7.4999999999999997E-2</v>
      </c>
    </row>
    <row r="670" spans="1:24" x14ac:dyDescent="0.3">
      <c r="A670" s="1">
        <v>669</v>
      </c>
      <c r="B670" t="s">
        <v>2183</v>
      </c>
      <c r="C670" s="5">
        <v>42728</v>
      </c>
      <c r="D670" s="5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3">
        <v>0.2</v>
      </c>
      <c r="U670" s="1">
        <v>8.7285000000000004</v>
      </c>
      <c r="V670" s="4" t="str">
        <f>IF(M670=[1]People!$B$5,[1]People!$A$5,IF(M670=[1]People!$B$4,[1]People!$A$4,IF(M670=[1]People!$B$3,[1]People!$A$3,IF(M670=[1]People!$B$2,[1]People!$A$2,0))))</f>
        <v>Chuck Magee</v>
      </c>
      <c r="W670" s="4" t="str">
        <f>IFERROR(INDEX([1]Returns!A:A,MATCH(B670,[1]Returns!B:B,0)),"No")</f>
        <v>No</v>
      </c>
      <c r="X670" s="11">
        <f>Data[[#This Row],[Profit]]/Data[[#This Row],[Sales]]</f>
        <v>0.28750000000000003</v>
      </c>
    </row>
    <row r="671" spans="1:24" x14ac:dyDescent="0.3">
      <c r="A671" s="1">
        <v>670</v>
      </c>
      <c r="B671" t="s">
        <v>2189</v>
      </c>
      <c r="C671" s="5">
        <v>43625</v>
      </c>
      <c r="D671" s="5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s="4" t="str">
        <f>IF(M671=[1]People!$B$5,[1]People!$A$5,IF(M671=[1]People!$B$4,[1]People!$A$4,IF(M671=[1]People!$B$3,[1]People!$A$3,IF(M671=[1]People!$B$2,[1]People!$A$2,0))))</f>
        <v>Kelly Williams</v>
      </c>
      <c r="W671" s="4" t="str">
        <f>IFERROR(INDEX([1]Returns!A:A,MATCH(B671,[1]Returns!B:B,0)),"No")</f>
        <v>No</v>
      </c>
      <c r="X671" s="11">
        <f>Data[[#This Row],[Profit]]/Data[[#This Row],[Sales]]</f>
        <v>-0.59999999999999976</v>
      </c>
    </row>
    <row r="672" spans="1:24" x14ac:dyDescent="0.3">
      <c r="A672" s="1">
        <v>671</v>
      </c>
      <c r="B672" t="s">
        <v>2189</v>
      </c>
      <c r="C672" s="5">
        <v>43625</v>
      </c>
      <c r="D672" s="5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3">
        <v>0.5</v>
      </c>
      <c r="U672" s="1">
        <v>-71.890500000000017</v>
      </c>
      <c r="V672" s="4" t="str">
        <f>IF(M672=[1]People!$B$5,[1]People!$A$5,IF(M672=[1]People!$B$4,[1]People!$A$4,IF(M672=[1]People!$B$3,[1]People!$A$3,IF(M672=[1]People!$B$2,[1]People!$A$2,0))))</f>
        <v>Kelly Williams</v>
      </c>
      <c r="W672" s="4" t="str">
        <f>IFERROR(INDEX([1]Returns!A:A,MATCH(B672,[1]Returns!B:B,0)),"No")</f>
        <v>No</v>
      </c>
      <c r="X672" s="11">
        <f>Data[[#This Row],[Profit]]/Data[[#This Row],[Sales]]</f>
        <v>-0.66000000000000014</v>
      </c>
    </row>
    <row r="673" spans="1:24" x14ac:dyDescent="0.3">
      <c r="A673" s="1">
        <v>672</v>
      </c>
      <c r="B673" t="s">
        <v>2189</v>
      </c>
      <c r="C673" s="5">
        <v>43625</v>
      </c>
      <c r="D673" s="5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s="4" t="str">
        <f>IF(M673=[1]People!$B$5,[1]People!$A$5,IF(M673=[1]People!$B$4,[1]People!$A$4,IF(M673=[1]People!$B$3,[1]People!$A$3,IF(M673=[1]People!$B$2,[1]People!$A$2,0))))</f>
        <v>Kelly Williams</v>
      </c>
      <c r="W673" s="4" t="str">
        <f>IFERROR(INDEX([1]Returns!A:A,MATCH(B673,[1]Returns!B:B,0)),"No")</f>
        <v>No</v>
      </c>
      <c r="X673" s="11">
        <f>Data[[#This Row],[Profit]]/Data[[#This Row],[Sales]]</f>
        <v>0.31249999999999994</v>
      </c>
    </row>
    <row r="674" spans="1:24" x14ac:dyDescent="0.3">
      <c r="A674" s="1">
        <v>673</v>
      </c>
      <c r="B674" t="s">
        <v>2195</v>
      </c>
      <c r="C674" s="5">
        <v>43631</v>
      </c>
      <c r="D674" s="5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3">
        <v>0.2</v>
      </c>
      <c r="U674" s="1">
        <v>1.7115</v>
      </c>
      <c r="V674" s="4" t="str">
        <f>IF(M674=[1]People!$B$5,[1]People!$A$5,IF(M674=[1]People!$B$4,[1]People!$A$4,IF(M674=[1]People!$B$3,[1]People!$A$3,IF(M674=[1]People!$B$2,[1]People!$A$2,0))))</f>
        <v>Kelly Williams</v>
      </c>
      <c r="W674" s="4" t="str">
        <f>IFERROR(INDEX([1]Returns!A:A,MATCH(B674,[1]Returns!B:B,0)),"No")</f>
        <v>No</v>
      </c>
      <c r="X674" s="11">
        <f>Data[[#This Row],[Profit]]/Data[[#This Row],[Sales]]</f>
        <v>8.7500000000000008E-2</v>
      </c>
    </row>
    <row r="675" spans="1:24" x14ac:dyDescent="0.3">
      <c r="A675" s="1">
        <v>674</v>
      </c>
      <c r="B675" t="s">
        <v>2198</v>
      </c>
      <c r="C675" s="5">
        <v>43804</v>
      </c>
      <c r="D675" s="5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3">
        <v>0</v>
      </c>
      <c r="U675" s="1">
        <v>16.588799999999999</v>
      </c>
      <c r="V675" s="4" t="str">
        <f>IF(M675=[1]People!$B$5,[1]People!$A$5,IF(M675=[1]People!$B$4,[1]People!$A$4,IF(M675=[1]People!$B$3,[1]People!$A$3,IF(M675=[1]People!$B$2,[1]People!$A$2,0))))</f>
        <v>Kelly Williams</v>
      </c>
      <c r="W675" s="4" t="str">
        <f>IFERROR(INDEX([1]Returns!A:A,MATCH(B675,[1]Returns!B:B,0)),"No")</f>
        <v>No</v>
      </c>
      <c r="X675" s="11">
        <f>Data[[#This Row],[Profit]]/Data[[#This Row],[Sales]]</f>
        <v>0.27</v>
      </c>
    </row>
    <row r="676" spans="1:24" x14ac:dyDescent="0.3">
      <c r="A676" s="1">
        <v>675</v>
      </c>
      <c r="B676" t="s">
        <v>2198</v>
      </c>
      <c r="C676" s="5">
        <v>43804</v>
      </c>
      <c r="D676" s="5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3">
        <v>0</v>
      </c>
      <c r="U676" s="1">
        <v>17.504999999999995</v>
      </c>
      <c r="V676" s="4" t="str">
        <f>IF(M676=[1]People!$B$5,[1]People!$A$5,IF(M676=[1]People!$B$4,[1]People!$A$4,IF(M676=[1]People!$B$3,[1]People!$A$3,IF(M676=[1]People!$B$2,[1]People!$A$2,0))))</f>
        <v>Kelly Williams</v>
      </c>
      <c r="W676" s="4" t="str">
        <f>IFERROR(INDEX([1]Returns!A:A,MATCH(B676,[1]Returns!B:B,0)),"No")</f>
        <v>No</v>
      </c>
      <c r="X676" s="11">
        <f>Data[[#This Row],[Profit]]/Data[[#This Row],[Sales]]</f>
        <v>0.4499999999999999</v>
      </c>
    </row>
    <row r="677" spans="1:24" x14ac:dyDescent="0.3">
      <c r="A677" s="1">
        <v>676</v>
      </c>
      <c r="B677" t="s">
        <v>2198</v>
      </c>
      <c r="C677" s="5">
        <v>43804</v>
      </c>
      <c r="D677" s="5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s="4" t="str">
        <f>IF(M677=[1]People!$B$5,[1]People!$A$5,IF(M677=[1]People!$B$4,[1]People!$A$4,IF(M677=[1]People!$B$3,[1]People!$A$3,IF(M677=[1]People!$B$2,[1]People!$A$2,0))))</f>
        <v>Kelly Williams</v>
      </c>
      <c r="W677" s="4" t="str">
        <f>IFERROR(INDEX([1]Returns!A:A,MATCH(B677,[1]Returns!B:B,0)),"No")</f>
        <v>No</v>
      </c>
      <c r="X677" s="11">
        <f>Data[[#This Row],[Profit]]/Data[[#This Row],[Sales]]</f>
        <v>0.41</v>
      </c>
    </row>
    <row r="678" spans="1:24" x14ac:dyDescent="0.3">
      <c r="A678" s="1">
        <v>677</v>
      </c>
      <c r="B678" t="s">
        <v>2205</v>
      </c>
      <c r="C678" s="5">
        <v>43542</v>
      </c>
      <c r="D678" s="5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s="4" t="str">
        <f>IF(M678=[1]People!$B$5,[1]People!$A$5,IF(M678=[1]People!$B$4,[1]People!$A$4,IF(M678=[1]People!$B$3,[1]People!$A$3,IF(M678=[1]People!$B$2,[1]People!$A$2,0))))</f>
        <v>Kelly Williams</v>
      </c>
      <c r="W678" s="4" t="str">
        <f>IFERROR(INDEX([1]Returns!A:A,MATCH(B678,[1]Returns!B:B,0)),"No")</f>
        <v>No</v>
      </c>
      <c r="X678" s="11">
        <f>Data[[#This Row],[Profit]]/Data[[#This Row],[Sales]]</f>
        <v>-2.7500000000000009</v>
      </c>
    </row>
    <row r="679" spans="1:24" x14ac:dyDescent="0.3">
      <c r="A679" s="1">
        <v>678</v>
      </c>
      <c r="B679" t="s">
        <v>2205</v>
      </c>
      <c r="C679" s="5">
        <v>43542</v>
      </c>
      <c r="D679" s="5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s="4" t="str">
        <f>IF(M679=[1]People!$B$5,[1]People!$A$5,IF(M679=[1]People!$B$4,[1]People!$A$4,IF(M679=[1]People!$B$3,[1]People!$A$3,IF(M679=[1]People!$B$2,[1]People!$A$2,0))))</f>
        <v>Kelly Williams</v>
      </c>
      <c r="W679" s="4" t="str">
        <f>IFERROR(INDEX([1]Returns!A:A,MATCH(B679,[1]Returns!B:B,0)),"No")</f>
        <v>No</v>
      </c>
      <c r="X679" s="11">
        <f>Data[[#This Row],[Profit]]/Data[[#This Row],[Sales]]</f>
        <v>0.16249999999999984</v>
      </c>
    </row>
    <row r="680" spans="1:24" x14ac:dyDescent="0.3">
      <c r="A680" s="1">
        <v>679</v>
      </c>
      <c r="B680" t="s">
        <v>2205</v>
      </c>
      <c r="C680" s="5">
        <v>43542</v>
      </c>
      <c r="D680" s="5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s="4" t="str">
        <f>IF(M680=[1]People!$B$5,[1]People!$A$5,IF(M680=[1]People!$B$4,[1]People!$A$4,IF(M680=[1]People!$B$3,[1]People!$A$3,IF(M680=[1]People!$B$2,[1]People!$A$2,0))))</f>
        <v>Kelly Williams</v>
      </c>
      <c r="W680" s="4" t="str">
        <f>IFERROR(INDEX([1]Returns!A:A,MATCH(B680,[1]Returns!B:B,0)),"No")</f>
        <v>No</v>
      </c>
      <c r="X680" s="11">
        <f>Data[[#This Row],[Profit]]/Data[[#This Row],[Sales]]</f>
        <v>-0.49999999999999967</v>
      </c>
    </row>
    <row r="681" spans="1:24" x14ac:dyDescent="0.3">
      <c r="A681" s="1">
        <v>680</v>
      </c>
      <c r="B681" t="s">
        <v>2205</v>
      </c>
      <c r="C681" s="5">
        <v>43542</v>
      </c>
      <c r="D681" s="5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s="4" t="str">
        <f>IF(M681=[1]People!$B$5,[1]People!$A$5,IF(M681=[1]People!$B$4,[1]People!$A$4,IF(M681=[1]People!$B$3,[1]People!$A$3,IF(M681=[1]People!$B$2,[1]People!$A$2,0))))</f>
        <v>Kelly Williams</v>
      </c>
      <c r="W681" s="4" t="str">
        <f>IFERROR(INDEX([1]Returns!A:A,MATCH(B681,[1]Returns!B:B,0)),"No")</f>
        <v>No</v>
      </c>
      <c r="X681" s="11">
        <f>Data[[#This Row],[Profit]]/Data[[#This Row],[Sales]]</f>
        <v>-1.7500000000000011</v>
      </c>
    </row>
    <row r="682" spans="1:24" x14ac:dyDescent="0.3">
      <c r="A682" s="1">
        <v>681</v>
      </c>
      <c r="B682" t="s">
        <v>2217</v>
      </c>
      <c r="C682" s="5">
        <v>43423</v>
      </c>
      <c r="D682" s="5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s="4" t="str">
        <f>IF(M682=[1]People!$B$5,[1]People!$A$5,IF(M682=[1]People!$B$4,[1]People!$A$4,IF(M682=[1]People!$B$3,[1]People!$A$3,IF(M682=[1]People!$B$2,[1]People!$A$2,0))))</f>
        <v>Chuck Magee</v>
      </c>
      <c r="W682" s="4" t="str">
        <f>IFERROR(INDEX([1]Returns!A:A,MATCH(B682,[1]Returns!B:B,0)),"No")</f>
        <v>No</v>
      </c>
      <c r="X682" s="11">
        <f>Data[[#This Row],[Profit]]/Data[[#This Row],[Sales]]</f>
        <v>0.32499999999999984</v>
      </c>
    </row>
    <row r="683" spans="1:24" x14ac:dyDescent="0.3">
      <c r="A683" s="1">
        <v>682</v>
      </c>
      <c r="B683" t="s">
        <v>2217</v>
      </c>
      <c r="C683" s="5">
        <v>43423</v>
      </c>
      <c r="D683" s="5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3">
        <v>0</v>
      </c>
      <c r="U683" s="1">
        <v>2.598399999999998</v>
      </c>
      <c r="V683" s="4" t="str">
        <f>IF(M683=[1]People!$B$5,[1]People!$A$5,IF(M683=[1]People!$B$4,[1]People!$A$4,IF(M683=[1]People!$B$3,[1]People!$A$3,IF(M683=[1]People!$B$2,[1]People!$A$2,0))))</f>
        <v>Chuck Magee</v>
      </c>
      <c r="W683" s="4" t="str">
        <f>IFERROR(INDEX([1]Returns!A:A,MATCH(B683,[1]Returns!B:B,0)),"No")</f>
        <v>No</v>
      </c>
      <c r="X683" s="11">
        <f>Data[[#This Row],[Profit]]/Data[[#This Row],[Sales]]</f>
        <v>3.9999999999999973E-2</v>
      </c>
    </row>
    <row r="684" spans="1:24" x14ac:dyDescent="0.3">
      <c r="A684" s="1">
        <v>683</v>
      </c>
      <c r="B684" t="s">
        <v>2217</v>
      </c>
      <c r="C684" s="5">
        <v>43423</v>
      </c>
      <c r="D684" s="5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s="4" t="str">
        <f>IF(M684=[1]People!$B$5,[1]People!$A$5,IF(M684=[1]People!$B$4,[1]People!$A$4,IF(M684=[1]People!$B$3,[1]People!$A$3,IF(M684=[1]People!$B$2,[1]People!$A$2,0))))</f>
        <v>Chuck Magee</v>
      </c>
      <c r="W684" s="4" t="str">
        <f>IFERROR(INDEX([1]Returns!A:A,MATCH(B684,[1]Returns!B:B,0)),"No")</f>
        <v>No</v>
      </c>
      <c r="X684" s="11">
        <f>Data[[#This Row],[Profit]]/Data[[#This Row],[Sales]]</f>
        <v>0.27</v>
      </c>
    </row>
    <row r="685" spans="1:24" x14ac:dyDescent="0.3">
      <c r="A685" s="1">
        <v>684</v>
      </c>
      <c r="B685" t="s">
        <v>2224</v>
      </c>
      <c r="C685" s="5">
        <v>43773</v>
      </c>
      <c r="D685" s="5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3">
        <v>0.5</v>
      </c>
      <c r="U685" s="1">
        <v>-3839.9903999999988</v>
      </c>
      <c r="V685" s="4" t="str">
        <f>IF(M685=[1]People!$B$5,[1]People!$A$5,IF(M685=[1]People!$B$4,[1]People!$A$4,IF(M685=[1]People!$B$3,[1]People!$A$3,IF(M685=[1]People!$B$2,[1]People!$A$2,0))))</f>
        <v>Cassandra Brandow</v>
      </c>
      <c r="W685" s="4" t="str">
        <f>IFERROR(INDEX([1]Returns!A:A,MATCH(B685,[1]Returns!B:B,0)),"No")</f>
        <v>No</v>
      </c>
      <c r="X685" s="11">
        <f>Data[[#This Row],[Profit]]/Data[[#This Row],[Sales]]</f>
        <v>-0.47999999999999987</v>
      </c>
    </row>
    <row r="686" spans="1:24" x14ac:dyDescent="0.3">
      <c r="A686" s="1">
        <v>685</v>
      </c>
      <c r="B686" t="s">
        <v>2224</v>
      </c>
      <c r="C686" s="5">
        <v>43773</v>
      </c>
      <c r="D686" s="5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s="4" t="str">
        <f>IF(M686=[1]People!$B$5,[1]People!$A$5,IF(M686=[1]People!$B$4,[1]People!$A$4,IF(M686=[1]People!$B$3,[1]People!$A$3,IF(M686=[1]People!$B$2,[1]People!$A$2,0))))</f>
        <v>Cassandra Brandow</v>
      </c>
      <c r="W686" s="4" t="str">
        <f>IFERROR(INDEX([1]Returns!A:A,MATCH(B686,[1]Returns!B:B,0)),"No")</f>
        <v>No</v>
      </c>
      <c r="X686" s="11">
        <f>Data[[#This Row],[Profit]]/Data[[#This Row],[Sales]]</f>
        <v>8.7499999999999925E-2</v>
      </c>
    </row>
    <row r="687" spans="1:24" x14ac:dyDescent="0.3">
      <c r="A687" s="1">
        <v>686</v>
      </c>
      <c r="B687" t="s">
        <v>2230</v>
      </c>
      <c r="C687" s="5">
        <v>42556</v>
      </c>
      <c r="D687" s="5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3">
        <v>0</v>
      </c>
      <c r="U687" s="1">
        <v>163.18979999999999</v>
      </c>
      <c r="V687" s="4" t="str">
        <f>IF(M687=[1]People!$B$5,[1]People!$A$5,IF(M687=[1]People!$B$4,[1]People!$A$4,IF(M687=[1]People!$B$3,[1]People!$A$3,IF(M687=[1]People!$B$2,[1]People!$A$2,0))))</f>
        <v>Cassandra Brandow</v>
      </c>
      <c r="W687" s="4" t="str">
        <f>IFERROR(INDEX([1]Returns!A:A,MATCH(B687,[1]Returns!B:B,0)),"No")</f>
        <v>No</v>
      </c>
      <c r="X687" s="11">
        <f>Data[[#This Row],[Profit]]/Data[[#This Row],[Sales]]</f>
        <v>0.33999999999999997</v>
      </c>
    </row>
    <row r="688" spans="1:24" x14ac:dyDescent="0.3">
      <c r="A688" s="1">
        <v>687</v>
      </c>
      <c r="B688" t="s">
        <v>2230</v>
      </c>
      <c r="C688" s="5">
        <v>42556</v>
      </c>
      <c r="D688" s="5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3">
        <v>0</v>
      </c>
      <c r="U688" s="1">
        <v>6.8713999999999995</v>
      </c>
      <c r="V688" s="4" t="str">
        <f>IF(M688=[1]People!$B$5,[1]People!$A$5,IF(M688=[1]People!$B$4,[1]People!$A$4,IF(M688=[1]People!$B$3,[1]People!$A$3,IF(M688=[1]People!$B$2,[1]People!$A$2,0))))</f>
        <v>Cassandra Brandow</v>
      </c>
      <c r="W688" s="4" t="str">
        <f>IFERROR(INDEX([1]Returns!A:A,MATCH(B688,[1]Returns!B:B,0)),"No")</f>
        <v>No</v>
      </c>
      <c r="X688" s="11">
        <f>Data[[#This Row],[Profit]]/Data[[#This Row],[Sales]]</f>
        <v>0.47</v>
      </c>
    </row>
    <row r="689" spans="1:24" x14ac:dyDescent="0.3">
      <c r="A689" s="1">
        <v>688</v>
      </c>
      <c r="B689" t="s">
        <v>2230</v>
      </c>
      <c r="C689" s="5">
        <v>42556</v>
      </c>
      <c r="D689" s="5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s="4" t="str">
        <f>IF(M689=[1]People!$B$5,[1]People!$A$5,IF(M689=[1]People!$B$4,[1]People!$A$4,IF(M689=[1]People!$B$3,[1]People!$A$3,IF(M689=[1]People!$B$2,[1]People!$A$2,0))))</f>
        <v>Cassandra Brandow</v>
      </c>
      <c r="W689" s="4" t="str">
        <f>IFERROR(INDEX([1]Returns!A:A,MATCH(B689,[1]Returns!B:B,0)),"No")</f>
        <v>No</v>
      </c>
      <c r="X689" s="11">
        <f>Data[[#This Row],[Profit]]/Data[[#This Row],[Sales]]</f>
        <v>0.48000000000000004</v>
      </c>
    </row>
    <row r="690" spans="1:24" x14ac:dyDescent="0.3">
      <c r="A690" s="1">
        <v>689</v>
      </c>
      <c r="B690" t="s">
        <v>2235</v>
      </c>
      <c r="C690" s="5">
        <v>43824</v>
      </c>
      <c r="D690" s="5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s="4" t="str">
        <f>IF(M690=[1]People!$B$5,[1]People!$A$5,IF(M690=[1]People!$B$4,[1]People!$A$4,IF(M690=[1]People!$B$3,[1]People!$A$3,IF(M690=[1]People!$B$2,[1]People!$A$2,0))))</f>
        <v>Chuck Magee</v>
      </c>
      <c r="W690" s="4" t="str">
        <f>IFERROR(INDEX([1]Returns!A:A,MATCH(B690,[1]Returns!B:B,0)),"No")</f>
        <v>No</v>
      </c>
      <c r="X690" s="11">
        <f>Data[[#This Row],[Profit]]/Data[[#This Row],[Sales]]</f>
        <v>2.4999999999999876E-2</v>
      </c>
    </row>
    <row r="691" spans="1:24" x14ac:dyDescent="0.3">
      <c r="A691" s="1">
        <v>690</v>
      </c>
      <c r="B691" t="s">
        <v>2240</v>
      </c>
      <c r="C691" s="5">
        <v>42542</v>
      </c>
      <c r="D691" s="5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3">
        <v>0</v>
      </c>
      <c r="U691" s="1">
        <v>14.561400000000006</v>
      </c>
      <c r="V691" s="4" t="str">
        <f>IF(M691=[1]People!$B$5,[1]People!$A$5,IF(M691=[1]People!$B$4,[1]People!$A$4,IF(M691=[1]People!$B$3,[1]People!$A$3,IF(M691=[1]People!$B$2,[1]People!$A$2,0))))</f>
        <v>Cassandra Brandow</v>
      </c>
      <c r="W691" s="4" t="str">
        <f>IFERROR(INDEX([1]Returns!A:A,MATCH(B691,[1]Returns!B:B,0)),"No")</f>
        <v>No</v>
      </c>
      <c r="X691" s="11">
        <f>Data[[#This Row],[Profit]]/Data[[#This Row],[Sales]]</f>
        <v>0.14000000000000004</v>
      </c>
    </row>
    <row r="692" spans="1:24" x14ac:dyDescent="0.3">
      <c r="A692" s="1">
        <v>691</v>
      </c>
      <c r="B692" t="s">
        <v>2240</v>
      </c>
      <c r="C692" s="5">
        <v>42542</v>
      </c>
      <c r="D692" s="5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3">
        <v>0</v>
      </c>
      <c r="U692" s="1">
        <v>74.053200000000004</v>
      </c>
      <c r="V692" s="4" t="str">
        <f>IF(M692=[1]People!$B$5,[1]People!$A$5,IF(M692=[1]People!$B$4,[1]People!$A$4,IF(M692=[1]People!$B$3,[1]People!$A$3,IF(M692=[1]People!$B$2,[1]People!$A$2,0))))</f>
        <v>Cassandra Brandow</v>
      </c>
      <c r="W692" s="4" t="str">
        <f>IFERROR(INDEX([1]Returns!A:A,MATCH(B692,[1]Returns!B:B,0)),"No")</f>
        <v>No</v>
      </c>
      <c r="X692" s="11">
        <f>Data[[#This Row],[Profit]]/Data[[#This Row],[Sales]]</f>
        <v>0.26</v>
      </c>
    </row>
    <row r="693" spans="1:24" x14ac:dyDescent="0.3">
      <c r="A693" s="1">
        <v>692</v>
      </c>
      <c r="B693" t="s">
        <v>2240</v>
      </c>
      <c r="C693" s="5">
        <v>42542</v>
      </c>
      <c r="D693" s="5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s="4" t="str">
        <f>IF(M693=[1]People!$B$5,[1]People!$A$5,IF(M693=[1]People!$B$4,[1]People!$A$4,IF(M693=[1]People!$B$3,[1]People!$A$3,IF(M693=[1]People!$B$2,[1]People!$A$2,0))))</f>
        <v>Cassandra Brandow</v>
      </c>
      <c r="W693" s="4" t="str">
        <f>IFERROR(INDEX([1]Returns!A:A,MATCH(B693,[1]Returns!B:B,0)),"No")</f>
        <v>No</v>
      </c>
      <c r="X693" s="11">
        <f>Data[[#This Row],[Profit]]/Data[[#This Row],[Sales]]</f>
        <v>0.28000000000000003</v>
      </c>
    </row>
    <row r="694" spans="1:24" x14ac:dyDescent="0.3">
      <c r="A694" s="1">
        <v>693</v>
      </c>
      <c r="B694" t="s">
        <v>2248</v>
      </c>
      <c r="C694" s="5">
        <v>42822</v>
      </c>
      <c r="D694" s="5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6">
        <v>166.24</v>
      </c>
      <c r="S694" s="1">
        <v>1</v>
      </c>
      <c r="T694" s="3">
        <v>0</v>
      </c>
      <c r="U694" s="1">
        <v>24.936000000000007</v>
      </c>
      <c r="V694" s="4" t="str">
        <f>IF(M694=[1]People!$B$5,[1]People!$A$5,IF(M694=[1]People!$B$4,[1]People!$A$4,IF(M694=[1]People!$B$3,[1]People!$A$3,IF(M694=[1]People!$B$2,[1]People!$A$2,0))))</f>
        <v>Anna Andreadi</v>
      </c>
      <c r="W694" s="4" t="str">
        <f>IFERROR(INDEX([1]Returns!A:A,MATCH(B694,[1]Returns!B:B,0)),"No")</f>
        <v>No</v>
      </c>
      <c r="X694" s="11">
        <f>Data[[#This Row],[Profit]]/Data[[#This Row],[Sales]]</f>
        <v>0.15000000000000002</v>
      </c>
    </row>
    <row r="695" spans="1:24" x14ac:dyDescent="0.3">
      <c r="A695" s="1">
        <v>694</v>
      </c>
      <c r="B695" t="s">
        <v>2248</v>
      </c>
      <c r="C695" s="5">
        <v>42822</v>
      </c>
      <c r="D695" s="5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6">
        <v>33.4</v>
      </c>
      <c r="S695" s="1">
        <v>5</v>
      </c>
      <c r="T695" s="3">
        <v>0</v>
      </c>
      <c r="U695" s="1">
        <v>16.032</v>
      </c>
      <c r="V695" s="4" t="str">
        <f>IF(M695=[1]People!$B$5,[1]People!$A$5,IF(M695=[1]People!$B$4,[1]People!$A$4,IF(M695=[1]People!$B$3,[1]People!$A$3,IF(M695=[1]People!$B$2,[1]People!$A$2,0))))</f>
        <v>Anna Andreadi</v>
      </c>
      <c r="W695" s="4" t="str">
        <f>IFERROR(INDEX([1]Returns!A:A,MATCH(B695,[1]Returns!B:B,0)),"No")</f>
        <v>No</v>
      </c>
      <c r="X695" s="11">
        <f>Data[[#This Row],[Profit]]/Data[[#This Row],[Sales]]</f>
        <v>0.48000000000000004</v>
      </c>
    </row>
    <row r="696" spans="1:24" x14ac:dyDescent="0.3">
      <c r="A696" s="1">
        <v>695</v>
      </c>
      <c r="B696" t="s">
        <v>2255</v>
      </c>
      <c r="C696" s="5">
        <v>42869</v>
      </c>
      <c r="D696" s="5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s="4" t="str">
        <f>IF(M696=[1]People!$B$5,[1]People!$A$5,IF(M696=[1]People!$B$4,[1]People!$A$4,IF(M696=[1]People!$B$3,[1]People!$A$3,IF(M696=[1]People!$B$2,[1]People!$A$2,0))))</f>
        <v>Chuck Magee</v>
      </c>
      <c r="W696" s="4" t="str">
        <f>IFERROR(INDEX([1]Returns!A:A,MATCH(B696,[1]Returns!B:B,0)),"No")</f>
        <v>No</v>
      </c>
      <c r="X696" s="11">
        <f>Data[[#This Row],[Profit]]/Data[[#This Row],[Sales]]</f>
        <v>8.7499999999999939E-2</v>
      </c>
    </row>
    <row r="697" spans="1:24" x14ac:dyDescent="0.3">
      <c r="A697" s="1">
        <v>696</v>
      </c>
      <c r="B697" t="s">
        <v>2255</v>
      </c>
      <c r="C697" s="5">
        <v>42869</v>
      </c>
      <c r="D697" s="5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s="4" t="str">
        <f>IF(M697=[1]People!$B$5,[1]People!$A$5,IF(M697=[1]People!$B$4,[1]People!$A$4,IF(M697=[1]People!$B$3,[1]People!$A$3,IF(M697=[1]People!$B$2,[1]People!$A$2,0))))</f>
        <v>Chuck Magee</v>
      </c>
      <c r="W697" s="4" t="str">
        <f>IFERROR(INDEX([1]Returns!A:A,MATCH(B697,[1]Returns!B:B,0)),"No")</f>
        <v>No</v>
      </c>
      <c r="X697" s="11">
        <f>Data[[#This Row],[Profit]]/Data[[#This Row],[Sales]]</f>
        <v>0.37499999999999989</v>
      </c>
    </row>
    <row r="698" spans="1:24" x14ac:dyDescent="0.3">
      <c r="A698" s="1">
        <v>697</v>
      </c>
      <c r="B698" t="s">
        <v>2255</v>
      </c>
      <c r="C698" s="5">
        <v>42869</v>
      </c>
      <c r="D698" s="5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s="4" t="str">
        <f>IF(M698=[1]People!$B$5,[1]People!$A$5,IF(M698=[1]People!$B$4,[1]People!$A$4,IF(M698=[1]People!$B$3,[1]People!$A$3,IF(M698=[1]People!$B$2,[1]People!$A$2,0))))</f>
        <v>Chuck Magee</v>
      </c>
      <c r="W698" s="4" t="str">
        <f>IFERROR(INDEX([1]Returns!A:A,MATCH(B698,[1]Returns!B:B,0)),"No")</f>
        <v>No</v>
      </c>
      <c r="X698" s="11">
        <f>Data[[#This Row],[Profit]]/Data[[#This Row],[Sales]]</f>
        <v>0.31249999999999983</v>
      </c>
    </row>
    <row r="699" spans="1:24" x14ac:dyDescent="0.3">
      <c r="A699" s="1">
        <v>698</v>
      </c>
      <c r="B699" t="s">
        <v>2255</v>
      </c>
      <c r="C699" s="5">
        <v>42869</v>
      </c>
      <c r="D699" s="5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s="4" t="str">
        <f>IF(M699=[1]People!$B$5,[1]People!$A$5,IF(M699=[1]People!$B$4,[1]People!$A$4,IF(M699=[1]People!$B$3,[1]People!$A$3,IF(M699=[1]People!$B$2,[1]People!$A$2,0))))</f>
        <v>Chuck Magee</v>
      </c>
      <c r="W699" s="4" t="str">
        <f>IFERROR(INDEX([1]Returns!A:A,MATCH(B699,[1]Returns!B:B,0)),"No")</f>
        <v>No</v>
      </c>
      <c r="X699" s="11">
        <f>Data[[#This Row],[Profit]]/Data[[#This Row],[Sales]]</f>
        <v>0.32499999999999996</v>
      </c>
    </row>
    <row r="700" spans="1:24" x14ac:dyDescent="0.3">
      <c r="A700" s="1">
        <v>699</v>
      </c>
      <c r="B700" t="s">
        <v>2255</v>
      </c>
      <c r="C700" s="5">
        <v>42869</v>
      </c>
      <c r="D700" s="5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s="4" t="str">
        <f>IF(M700=[1]People!$B$5,[1]People!$A$5,IF(M700=[1]People!$B$4,[1]People!$A$4,IF(M700=[1]People!$B$3,[1]People!$A$3,IF(M700=[1]People!$B$2,[1]People!$A$2,0))))</f>
        <v>Chuck Magee</v>
      </c>
      <c r="W700" s="4" t="str">
        <f>IFERROR(INDEX([1]Returns!A:A,MATCH(B700,[1]Returns!B:B,0)),"No")</f>
        <v>No</v>
      </c>
      <c r="X700" s="11">
        <f>Data[[#This Row],[Profit]]/Data[[#This Row],[Sales]]</f>
        <v>0.3000000000000001</v>
      </c>
    </row>
    <row r="701" spans="1:24" x14ac:dyDescent="0.3">
      <c r="A701" s="1">
        <v>700</v>
      </c>
      <c r="B701" t="s">
        <v>2255</v>
      </c>
      <c r="C701" s="5">
        <v>42869</v>
      </c>
      <c r="D701" s="5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3">
        <v>0.7</v>
      </c>
      <c r="U701" s="1">
        <v>-13.6312</v>
      </c>
      <c r="V701" s="4" t="str">
        <f>IF(M701=[1]People!$B$5,[1]People!$A$5,IF(M701=[1]People!$B$4,[1]People!$A$4,IF(M701=[1]People!$B$3,[1]People!$A$3,IF(M701=[1]People!$B$2,[1]People!$A$2,0))))</f>
        <v>Chuck Magee</v>
      </c>
      <c r="W701" s="4" t="str">
        <f>IFERROR(INDEX([1]Returns!A:A,MATCH(B701,[1]Returns!B:B,0)),"No")</f>
        <v>No</v>
      </c>
      <c r="X701" s="11">
        <f>Data[[#This Row],[Profit]]/Data[[#This Row],[Sales]]</f>
        <v>-0.73333333333333317</v>
      </c>
    </row>
    <row r="702" spans="1:24" x14ac:dyDescent="0.3">
      <c r="A702" s="1">
        <v>701</v>
      </c>
      <c r="B702" t="s">
        <v>2255</v>
      </c>
      <c r="C702" s="5">
        <v>42869</v>
      </c>
      <c r="D702" s="5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s="4" t="str">
        <f>IF(M702=[1]People!$B$5,[1]People!$A$5,IF(M702=[1]People!$B$4,[1]People!$A$4,IF(M702=[1]People!$B$3,[1]People!$A$3,IF(M702=[1]People!$B$2,[1]People!$A$2,0))))</f>
        <v>Chuck Magee</v>
      </c>
      <c r="W702" s="4" t="str">
        <f>IFERROR(INDEX([1]Returns!A:A,MATCH(B702,[1]Returns!B:B,0)),"No")</f>
        <v>No</v>
      </c>
      <c r="X702" s="11">
        <f>Data[[#This Row],[Profit]]/Data[[#This Row],[Sales]]</f>
        <v>-0.69999999999999973</v>
      </c>
    </row>
    <row r="703" spans="1:24" x14ac:dyDescent="0.3">
      <c r="A703" s="1">
        <v>702</v>
      </c>
      <c r="B703" t="s">
        <v>2267</v>
      </c>
      <c r="C703" s="5">
        <v>43710</v>
      </c>
      <c r="D703" s="5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3">
        <v>0.2</v>
      </c>
      <c r="U703" s="1">
        <v>4.1448</v>
      </c>
      <c r="V703" s="4" t="str">
        <f>IF(M703=[1]People!$B$5,[1]People!$A$5,IF(M703=[1]People!$B$4,[1]People!$A$4,IF(M703=[1]People!$B$3,[1]People!$A$3,IF(M703=[1]People!$B$2,[1]People!$A$2,0))))</f>
        <v>Chuck Magee</v>
      </c>
      <c r="W703" s="4" t="str">
        <f>IFERROR(INDEX([1]Returns!A:A,MATCH(B703,[1]Returns!B:B,0)),"No")</f>
        <v>No</v>
      </c>
      <c r="X703" s="11">
        <f>Data[[#This Row],[Profit]]/Data[[#This Row],[Sales]]</f>
        <v>0.27499999999999997</v>
      </c>
    </row>
    <row r="704" spans="1:24" x14ac:dyDescent="0.3">
      <c r="A704" s="1">
        <v>703</v>
      </c>
      <c r="B704" t="s">
        <v>2268</v>
      </c>
      <c r="C704" s="5">
        <v>43408</v>
      </c>
      <c r="D704" s="5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6">
        <v>209.88</v>
      </c>
      <c r="S704" s="1">
        <v>3</v>
      </c>
      <c r="T704" s="3">
        <v>0</v>
      </c>
      <c r="U704" s="1">
        <v>35.679599999999979</v>
      </c>
      <c r="V704" s="4" t="str">
        <f>IF(M704=[1]People!$B$5,[1]People!$A$5,IF(M704=[1]People!$B$4,[1]People!$A$4,IF(M704=[1]People!$B$3,[1]People!$A$3,IF(M704=[1]People!$B$2,[1]People!$A$2,0))))</f>
        <v>Anna Andreadi</v>
      </c>
      <c r="W704" s="4" t="str">
        <f>IFERROR(INDEX([1]Returns!A:A,MATCH(B704,[1]Returns!B:B,0)),"No")</f>
        <v>No</v>
      </c>
      <c r="X704" s="11">
        <f>Data[[#This Row],[Profit]]/Data[[#This Row],[Sales]]</f>
        <v>0.1699999999999999</v>
      </c>
    </row>
    <row r="705" spans="1:24" x14ac:dyDescent="0.3">
      <c r="A705" s="1">
        <v>704</v>
      </c>
      <c r="B705" t="s">
        <v>2271</v>
      </c>
      <c r="C705" s="5">
        <v>42834</v>
      </c>
      <c r="D705" s="5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6">
        <v>369.91200000000003</v>
      </c>
      <c r="S705" s="1">
        <v>3</v>
      </c>
      <c r="T705" s="3">
        <v>0.2</v>
      </c>
      <c r="U705" s="1">
        <v>-13.871700000000047</v>
      </c>
      <c r="V705" s="4" t="str">
        <f>IF(M705=[1]People!$B$5,[1]People!$A$5,IF(M705=[1]People!$B$4,[1]People!$A$4,IF(M705=[1]People!$B$3,[1]People!$A$3,IF(M705=[1]People!$B$2,[1]People!$A$2,0))))</f>
        <v>Anna Andreadi</v>
      </c>
      <c r="W705" s="4" t="str">
        <f>IFERROR(INDEX([1]Returns!A:A,MATCH(B705,[1]Returns!B:B,0)),"No")</f>
        <v>No</v>
      </c>
      <c r="X705" s="11">
        <f>Data[[#This Row],[Profit]]/Data[[#This Row],[Sales]]</f>
        <v>-3.7500000000000124E-2</v>
      </c>
    </row>
    <row r="706" spans="1:24" x14ac:dyDescent="0.3">
      <c r="A706" s="1">
        <v>705</v>
      </c>
      <c r="B706" t="s">
        <v>2276</v>
      </c>
      <c r="C706" s="5">
        <v>42625</v>
      </c>
      <c r="D706" s="5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3">
        <v>0.2</v>
      </c>
      <c r="U706" s="1">
        <v>3.6288</v>
      </c>
      <c r="V706" s="4" t="str">
        <f>IF(M706=[1]People!$B$5,[1]People!$A$5,IF(M706=[1]People!$B$4,[1]People!$A$4,IF(M706=[1]People!$B$3,[1]People!$A$3,IF(M706=[1]People!$B$2,[1]People!$A$2,0))))</f>
        <v>Cassandra Brandow</v>
      </c>
      <c r="W706" s="4" t="str">
        <f>IFERROR(INDEX([1]Returns!A:A,MATCH(B706,[1]Returns!B:B,0)),"No")</f>
        <v>No</v>
      </c>
      <c r="X706" s="11">
        <f>Data[[#This Row],[Profit]]/Data[[#This Row],[Sales]]</f>
        <v>0.34999999999999992</v>
      </c>
    </row>
    <row r="707" spans="1:24" x14ac:dyDescent="0.3">
      <c r="A707" s="1">
        <v>706</v>
      </c>
      <c r="B707" t="s">
        <v>2276</v>
      </c>
      <c r="C707" s="5">
        <v>42625</v>
      </c>
      <c r="D707" s="5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3">
        <v>0.2</v>
      </c>
      <c r="U707" s="1">
        <v>18.769499999999987</v>
      </c>
      <c r="V707" s="4" t="str">
        <f>IF(M707=[1]People!$B$5,[1]People!$A$5,IF(M707=[1]People!$B$4,[1]People!$A$4,IF(M707=[1]People!$B$3,[1]People!$A$3,IF(M707=[1]People!$B$2,[1]People!$A$2,0))))</f>
        <v>Cassandra Brandow</v>
      </c>
      <c r="W707" s="4" t="str">
        <f>IFERROR(INDEX([1]Returns!A:A,MATCH(B707,[1]Returns!B:B,0)),"No")</f>
        <v>No</v>
      </c>
      <c r="X707" s="11">
        <f>Data[[#This Row],[Profit]]/Data[[#This Row],[Sales]]</f>
        <v>0.11249999999999992</v>
      </c>
    </row>
    <row r="708" spans="1:24" x14ac:dyDescent="0.3">
      <c r="A708" s="1">
        <v>707</v>
      </c>
      <c r="B708" t="s">
        <v>2276</v>
      </c>
      <c r="C708" s="5">
        <v>42625</v>
      </c>
      <c r="D708" s="5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s="4" t="str">
        <f>IF(M708=[1]People!$B$5,[1]People!$A$5,IF(M708=[1]People!$B$4,[1]People!$A$4,IF(M708=[1]People!$B$3,[1]People!$A$3,IF(M708=[1]People!$B$2,[1]People!$A$2,0))))</f>
        <v>Cassandra Brandow</v>
      </c>
      <c r="W708" s="4" t="str">
        <f>IFERROR(INDEX([1]Returns!A:A,MATCH(B708,[1]Returns!B:B,0)),"No")</f>
        <v>No</v>
      </c>
      <c r="X708" s="11">
        <f>Data[[#This Row],[Profit]]/Data[[#This Row],[Sales]]</f>
        <v>0.14999999999999994</v>
      </c>
    </row>
    <row r="709" spans="1:24" x14ac:dyDescent="0.3">
      <c r="A709" s="1">
        <v>708</v>
      </c>
      <c r="B709" t="s">
        <v>2284</v>
      </c>
      <c r="C709" s="5">
        <v>42706</v>
      </c>
      <c r="D709" s="5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3">
        <v>0</v>
      </c>
      <c r="U709" s="1">
        <v>52.78240000000001</v>
      </c>
      <c r="V709" s="4" t="str">
        <f>IF(M709=[1]People!$B$5,[1]People!$A$5,IF(M709=[1]People!$B$4,[1]People!$A$4,IF(M709=[1]People!$B$3,[1]People!$A$3,IF(M709=[1]People!$B$2,[1]People!$A$2,0))))</f>
        <v>Chuck Magee</v>
      </c>
      <c r="W709" s="4" t="str">
        <f>IFERROR(INDEX([1]Returns!A:A,MATCH(B709,[1]Returns!B:B,0)),"No")</f>
        <v>No</v>
      </c>
      <c r="X709" s="11">
        <f>Data[[#This Row],[Profit]]/Data[[#This Row],[Sales]]</f>
        <v>0.44000000000000011</v>
      </c>
    </row>
    <row r="710" spans="1:24" x14ac:dyDescent="0.3">
      <c r="A710" s="1">
        <v>709</v>
      </c>
      <c r="B710" t="s">
        <v>2284</v>
      </c>
      <c r="C710" s="5">
        <v>42706</v>
      </c>
      <c r="D710" s="5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3">
        <v>0.2</v>
      </c>
      <c r="U710" s="1">
        <v>-110.49000000000007</v>
      </c>
      <c r="V710" s="4" t="str">
        <f>IF(M710=[1]People!$B$5,[1]People!$A$5,IF(M710=[1]People!$B$4,[1]People!$A$4,IF(M710=[1]People!$B$3,[1]People!$A$3,IF(M710=[1]People!$B$2,[1]People!$A$2,0))))</f>
        <v>Chuck Magee</v>
      </c>
      <c r="W710" s="4" t="str">
        <f>IFERROR(INDEX([1]Returns!A:A,MATCH(B710,[1]Returns!B:B,0)),"No")</f>
        <v>No</v>
      </c>
      <c r="X710" s="11">
        <f>Data[[#This Row],[Profit]]/Data[[#This Row],[Sales]]</f>
        <v>-0.12500000000000008</v>
      </c>
    </row>
    <row r="711" spans="1:24" x14ac:dyDescent="0.3">
      <c r="A711" s="1">
        <v>710</v>
      </c>
      <c r="B711" t="s">
        <v>2284</v>
      </c>
      <c r="C711" s="5">
        <v>42706</v>
      </c>
      <c r="D711" s="5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3">
        <v>0.2</v>
      </c>
      <c r="U711" s="1">
        <v>15.767999999999997</v>
      </c>
      <c r="V711" s="4" t="str">
        <f>IF(M711=[1]People!$B$5,[1]People!$A$5,IF(M711=[1]People!$B$4,[1]People!$A$4,IF(M711=[1]People!$B$3,[1]People!$A$3,IF(M711=[1]People!$B$2,[1]People!$A$2,0))))</f>
        <v>Chuck Magee</v>
      </c>
      <c r="W711" s="4" t="str">
        <f>IFERROR(INDEX([1]Returns!A:A,MATCH(B711,[1]Returns!B:B,0)),"No")</f>
        <v>No</v>
      </c>
      <c r="X711" s="11">
        <f>Data[[#This Row],[Profit]]/Data[[#This Row],[Sales]]</f>
        <v>0.33749999999999997</v>
      </c>
    </row>
    <row r="712" spans="1:24" x14ac:dyDescent="0.3">
      <c r="A712" s="1">
        <v>711</v>
      </c>
      <c r="B712" t="s">
        <v>2289</v>
      </c>
      <c r="C712" s="5">
        <v>42465</v>
      </c>
      <c r="D712" s="5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3">
        <v>0</v>
      </c>
      <c r="U712" s="1">
        <v>26.630399999999998</v>
      </c>
      <c r="V712" s="4" t="str">
        <f>IF(M712=[1]People!$B$5,[1]People!$A$5,IF(M712=[1]People!$B$4,[1]People!$A$4,IF(M712=[1]People!$B$3,[1]People!$A$3,IF(M712=[1]People!$B$2,[1]People!$A$2,0))))</f>
        <v>Chuck Magee</v>
      </c>
      <c r="W712" s="4" t="str">
        <f>IFERROR(INDEX([1]Returns!A:A,MATCH(B712,[1]Returns!B:B,0)),"No")</f>
        <v>No</v>
      </c>
      <c r="X712" s="11">
        <f>Data[[#This Row],[Profit]]/Data[[#This Row],[Sales]]</f>
        <v>0.48</v>
      </c>
    </row>
    <row r="713" spans="1:24" x14ac:dyDescent="0.3">
      <c r="A713" s="1">
        <v>712</v>
      </c>
      <c r="B713" t="s">
        <v>2292</v>
      </c>
      <c r="C713" s="5">
        <v>43711</v>
      </c>
      <c r="D713" s="5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3">
        <v>0.2</v>
      </c>
      <c r="U713" s="1">
        <v>8.8623999999999992</v>
      </c>
      <c r="V713" s="4" t="str">
        <f>IF(M713=[1]People!$B$5,[1]People!$A$5,IF(M713=[1]People!$B$4,[1]People!$A$4,IF(M713=[1]People!$B$3,[1]People!$A$3,IF(M713=[1]People!$B$2,[1]People!$A$2,0))))</f>
        <v>Cassandra Brandow</v>
      </c>
      <c r="W713" s="4" t="str">
        <f>IFERROR(INDEX([1]Returns!A:A,MATCH(B713,[1]Returns!B:B,0)),"No")</f>
        <v>No</v>
      </c>
      <c r="X713" s="11">
        <f>Data[[#This Row],[Profit]]/Data[[#This Row],[Sales]]</f>
        <v>0.36249999999999993</v>
      </c>
    </row>
    <row r="714" spans="1:24" x14ac:dyDescent="0.3">
      <c r="A714" s="1">
        <v>713</v>
      </c>
      <c r="B714" t="s">
        <v>2298</v>
      </c>
      <c r="C714" s="5">
        <v>43604</v>
      </c>
      <c r="D714" s="5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s="4" t="str">
        <f>IF(M714=[1]People!$B$5,[1]People!$A$5,IF(M714=[1]People!$B$4,[1]People!$A$4,IF(M714=[1]People!$B$3,[1]People!$A$3,IF(M714=[1]People!$B$2,[1]People!$A$2,0))))</f>
        <v>Chuck Magee</v>
      </c>
      <c r="W714" s="4" t="str">
        <f>IFERROR(INDEX([1]Returns!A:A,MATCH(B714,[1]Returns!B:B,0)),"No")</f>
        <v>No</v>
      </c>
      <c r="X714" s="11">
        <f>Data[[#This Row],[Profit]]/Data[[#This Row],[Sales]]</f>
        <v>0.39</v>
      </c>
    </row>
    <row r="715" spans="1:24" x14ac:dyDescent="0.3">
      <c r="A715" s="1">
        <v>714</v>
      </c>
      <c r="B715" t="s">
        <v>2298</v>
      </c>
      <c r="C715" s="5">
        <v>43604</v>
      </c>
      <c r="D715" s="5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3">
        <v>0</v>
      </c>
      <c r="U715" s="1">
        <v>89.314199999999971</v>
      </c>
      <c r="V715" s="4" t="str">
        <f>IF(M715=[1]People!$B$5,[1]People!$A$5,IF(M715=[1]People!$B$4,[1]People!$A$4,IF(M715=[1]People!$B$3,[1]People!$A$3,IF(M715=[1]People!$B$2,[1]People!$A$2,0))))</f>
        <v>Chuck Magee</v>
      </c>
      <c r="W715" s="4" t="str">
        <f>IFERROR(INDEX([1]Returns!A:A,MATCH(B715,[1]Returns!B:B,0)),"No")</f>
        <v>No</v>
      </c>
      <c r="X715" s="11">
        <f>Data[[#This Row],[Profit]]/Data[[#This Row],[Sales]]</f>
        <v>0.28999999999999987</v>
      </c>
    </row>
    <row r="716" spans="1:24" x14ac:dyDescent="0.3">
      <c r="A716" s="1">
        <v>715</v>
      </c>
      <c r="B716" t="s">
        <v>2298</v>
      </c>
      <c r="C716" s="5">
        <v>43604</v>
      </c>
      <c r="D716" s="5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s="4" t="str">
        <f>IF(M716=[1]People!$B$5,[1]People!$A$5,IF(M716=[1]People!$B$4,[1]People!$A$4,IF(M716=[1]People!$B$3,[1]People!$A$3,IF(M716=[1]People!$B$2,[1]People!$A$2,0))))</f>
        <v>Chuck Magee</v>
      </c>
      <c r="W716" s="4" t="str">
        <f>IFERROR(INDEX([1]Returns!A:A,MATCH(B716,[1]Returns!B:B,0)),"No")</f>
        <v>No</v>
      </c>
      <c r="X716" s="11">
        <f>Data[[#This Row],[Profit]]/Data[[#This Row],[Sales]]</f>
        <v>0.38000000000000006</v>
      </c>
    </row>
    <row r="717" spans="1:24" x14ac:dyDescent="0.3">
      <c r="A717" s="1">
        <v>716</v>
      </c>
      <c r="B717" t="s">
        <v>2306</v>
      </c>
      <c r="C717" s="5">
        <v>42552</v>
      </c>
      <c r="D717" s="5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6">
        <v>19.920000000000002</v>
      </c>
      <c r="S717" s="1">
        <v>5</v>
      </c>
      <c r="T717" s="3">
        <v>0.2</v>
      </c>
      <c r="U717" s="1">
        <v>6.9719999999999995</v>
      </c>
      <c r="V717" s="4" t="str">
        <f>IF(M717=[1]People!$B$5,[1]People!$A$5,IF(M717=[1]People!$B$4,[1]People!$A$4,IF(M717=[1]People!$B$3,[1]People!$A$3,IF(M717=[1]People!$B$2,[1]People!$A$2,0))))</f>
        <v>Anna Andreadi</v>
      </c>
      <c r="W717" s="4" t="str">
        <f>IFERROR(INDEX([1]Returns!A:A,MATCH(B717,[1]Returns!B:B,0)),"No")</f>
        <v>Yes</v>
      </c>
      <c r="X717" s="11">
        <f>Data[[#This Row],[Profit]]/Data[[#This Row],[Sales]]</f>
        <v>0.34999999999999992</v>
      </c>
    </row>
    <row r="718" spans="1:24" x14ac:dyDescent="0.3">
      <c r="A718" s="1">
        <v>717</v>
      </c>
      <c r="B718" t="s">
        <v>2309</v>
      </c>
      <c r="C718" s="5">
        <v>42380</v>
      </c>
      <c r="D718" s="5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3">
        <v>0</v>
      </c>
      <c r="U718" s="1">
        <v>3.0813999999999995</v>
      </c>
      <c r="V718" s="4" t="str">
        <f>IF(M718=[1]People!$B$5,[1]People!$A$5,IF(M718=[1]People!$B$4,[1]People!$A$4,IF(M718=[1]People!$B$3,[1]People!$A$3,IF(M718=[1]People!$B$2,[1]People!$A$2,0))))</f>
        <v>Chuck Magee</v>
      </c>
      <c r="W718" s="4" t="str">
        <f>IFERROR(INDEX([1]Returns!A:A,MATCH(B718,[1]Returns!B:B,0)),"No")</f>
        <v>No</v>
      </c>
      <c r="X718" s="11">
        <f>Data[[#This Row],[Profit]]/Data[[#This Row],[Sales]]</f>
        <v>0.30999999999999994</v>
      </c>
    </row>
    <row r="719" spans="1:24" x14ac:dyDescent="0.3">
      <c r="A719" s="1">
        <v>718</v>
      </c>
      <c r="B719" t="s">
        <v>2312</v>
      </c>
      <c r="C719" s="5">
        <v>43732</v>
      </c>
      <c r="D719" s="5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s="4" t="str">
        <f>IF(M719=[1]People!$B$5,[1]People!$A$5,IF(M719=[1]People!$B$4,[1]People!$A$4,IF(M719=[1]People!$B$3,[1]People!$A$3,IF(M719=[1]People!$B$2,[1]People!$A$2,0))))</f>
        <v>Chuck Magee</v>
      </c>
      <c r="W719" s="4" t="str">
        <f>IFERROR(INDEX([1]Returns!A:A,MATCH(B719,[1]Returns!B:B,0)),"No")</f>
        <v>No</v>
      </c>
      <c r="X719" s="11">
        <f>Data[[#This Row],[Profit]]/Data[[#This Row],[Sales]]</f>
        <v>0.2375000000000001</v>
      </c>
    </row>
    <row r="720" spans="1:24" x14ac:dyDescent="0.3">
      <c r="A720" s="1">
        <v>719</v>
      </c>
      <c r="B720" t="s">
        <v>2315</v>
      </c>
      <c r="C720" s="5">
        <v>42523</v>
      </c>
      <c r="D720" s="5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6">
        <v>59.808000000000007</v>
      </c>
      <c r="S720" s="1">
        <v>3</v>
      </c>
      <c r="T720" s="3">
        <v>0.2</v>
      </c>
      <c r="U720" s="1">
        <v>19.4376</v>
      </c>
      <c r="V720" s="4" t="str">
        <f>IF(M720=[1]People!$B$5,[1]People!$A$5,IF(M720=[1]People!$B$4,[1]People!$A$4,IF(M720=[1]People!$B$3,[1]People!$A$3,IF(M720=[1]People!$B$2,[1]People!$A$2,0))))</f>
        <v>Anna Andreadi</v>
      </c>
      <c r="W720" s="4" t="str">
        <f>IFERROR(INDEX([1]Returns!A:A,MATCH(B720,[1]Returns!B:B,0)),"No")</f>
        <v>No</v>
      </c>
      <c r="X720" s="11">
        <f>Data[[#This Row],[Profit]]/Data[[#This Row],[Sales]]</f>
        <v>0.32499999999999996</v>
      </c>
    </row>
    <row r="721" spans="1:24" x14ac:dyDescent="0.3">
      <c r="A721" s="1">
        <v>720</v>
      </c>
      <c r="B721" t="s">
        <v>2315</v>
      </c>
      <c r="C721" s="5">
        <v>42523</v>
      </c>
      <c r="D721" s="5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6">
        <v>73.320000000000007</v>
      </c>
      <c r="S721" s="1">
        <v>6</v>
      </c>
      <c r="T721" s="3">
        <v>0</v>
      </c>
      <c r="U721" s="1">
        <v>21.995999999999992</v>
      </c>
      <c r="V721" s="4" t="str">
        <f>IF(M721=[1]People!$B$5,[1]People!$A$5,IF(M721=[1]People!$B$4,[1]People!$A$4,IF(M721=[1]People!$B$3,[1]People!$A$3,IF(M721=[1]People!$B$2,[1]People!$A$2,0))))</f>
        <v>Anna Andreadi</v>
      </c>
      <c r="W721" s="4" t="str">
        <f>IFERROR(INDEX([1]Returns!A:A,MATCH(B721,[1]Returns!B:B,0)),"No")</f>
        <v>No</v>
      </c>
      <c r="X721" s="11">
        <f>Data[[#This Row],[Profit]]/Data[[#This Row],[Sales]]</f>
        <v>0.29999999999999988</v>
      </c>
    </row>
    <row r="722" spans="1:24" x14ac:dyDescent="0.3">
      <c r="A722" s="1">
        <v>721</v>
      </c>
      <c r="B722" t="s">
        <v>2318</v>
      </c>
      <c r="C722" s="5">
        <v>43144</v>
      </c>
      <c r="D722" s="5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6">
        <v>146.82</v>
      </c>
      <c r="S722" s="1">
        <v>3</v>
      </c>
      <c r="T722" s="3">
        <v>0</v>
      </c>
      <c r="U722" s="1">
        <v>73.41</v>
      </c>
      <c r="V722" s="4" t="str">
        <f>IF(M722=[1]People!$B$5,[1]People!$A$5,IF(M722=[1]People!$B$4,[1]People!$A$4,IF(M722=[1]People!$B$3,[1]People!$A$3,IF(M722=[1]People!$B$2,[1]People!$A$2,0))))</f>
        <v>Anna Andreadi</v>
      </c>
      <c r="W722" s="4" t="str">
        <f>IFERROR(INDEX([1]Returns!A:A,MATCH(B722,[1]Returns!B:B,0)),"No")</f>
        <v>No</v>
      </c>
      <c r="X722" s="11">
        <f>Data[[#This Row],[Profit]]/Data[[#This Row],[Sales]]</f>
        <v>0.5</v>
      </c>
    </row>
    <row r="723" spans="1:24" x14ac:dyDescent="0.3">
      <c r="A723" s="1">
        <v>722</v>
      </c>
      <c r="B723" t="s">
        <v>2323</v>
      </c>
      <c r="C723" s="5">
        <v>43449</v>
      </c>
      <c r="D723" s="5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3">
        <v>0</v>
      </c>
      <c r="U723" s="1">
        <v>231.41160000000002</v>
      </c>
      <c r="V723" s="4" t="str">
        <f>IF(M723=[1]People!$B$5,[1]People!$A$5,IF(M723=[1]People!$B$4,[1]People!$A$4,IF(M723=[1]People!$B$3,[1]People!$A$3,IF(M723=[1]People!$B$2,[1]People!$A$2,0))))</f>
        <v>Kelly Williams</v>
      </c>
      <c r="W723" s="4" t="str">
        <f>IFERROR(INDEX([1]Returns!A:A,MATCH(B723,[1]Returns!B:B,0)),"No")</f>
        <v>No</v>
      </c>
      <c r="X723" s="11">
        <f>Data[[#This Row],[Profit]]/Data[[#This Row],[Sales]]</f>
        <v>0.14000000000000001</v>
      </c>
    </row>
    <row r="724" spans="1:24" x14ac:dyDescent="0.3">
      <c r="A724" s="1">
        <v>723</v>
      </c>
      <c r="B724" t="s">
        <v>2323</v>
      </c>
      <c r="C724" s="5">
        <v>43449</v>
      </c>
      <c r="D724" s="5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3">
        <v>0</v>
      </c>
      <c r="U724" s="1">
        <v>80.019899999999993</v>
      </c>
      <c r="V724" s="4" t="str">
        <f>IF(M724=[1]People!$B$5,[1]People!$A$5,IF(M724=[1]People!$B$4,[1]People!$A$4,IF(M724=[1]People!$B$3,[1]People!$A$3,IF(M724=[1]People!$B$2,[1]People!$A$2,0))))</f>
        <v>Kelly Williams</v>
      </c>
      <c r="W724" s="4" t="str">
        <f>IFERROR(INDEX([1]Returns!A:A,MATCH(B724,[1]Returns!B:B,0)),"No")</f>
        <v>No</v>
      </c>
      <c r="X724" s="11">
        <f>Data[[#This Row],[Profit]]/Data[[#This Row],[Sales]]</f>
        <v>0.26999999999999996</v>
      </c>
    </row>
    <row r="725" spans="1:24" x14ac:dyDescent="0.3">
      <c r="A725" s="1">
        <v>724</v>
      </c>
      <c r="B725" t="s">
        <v>2328</v>
      </c>
      <c r="C725" s="5">
        <v>42650</v>
      </c>
      <c r="D725" s="5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s="4" t="str">
        <f>IF(M725=[1]People!$B$5,[1]People!$A$5,IF(M725=[1]People!$B$4,[1]People!$A$4,IF(M725=[1]People!$B$3,[1]People!$A$3,IF(M725=[1]People!$B$2,[1]People!$A$2,0))))</f>
        <v>Chuck Magee</v>
      </c>
      <c r="W725" s="4" t="str">
        <f>IFERROR(INDEX([1]Returns!A:A,MATCH(B725,[1]Returns!B:B,0)),"No")</f>
        <v>No</v>
      </c>
      <c r="X725" s="11">
        <f>Data[[#This Row],[Profit]]/Data[[#This Row],[Sales]]</f>
        <v>0.16250000000000003</v>
      </c>
    </row>
    <row r="726" spans="1:24" x14ac:dyDescent="0.3">
      <c r="A726" s="1">
        <v>725</v>
      </c>
      <c r="B726" t="s">
        <v>2333</v>
      </c>
      <c r="C726" s="5">
        <v>43288</v>
      </c>
      <c r="D726" s="5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s="4" t="str">
        <f>IF(M726=[1]People!$B$5,[1]People!$A$5,IF(M726=[1]People!$B$4,[1]People!$A$4,IF(M726=[1]People!$B$3,[1]People!$A$3,IF(M726=[1]People!$B$2,[1]People!$A$2,0))))</f>
        <v>Cassandra Brandow</v>
      </c>
      <c r="W726" s="4" t="str">
        <f>IFERROR(INDEX([1]Returns!A:A,MATCH(B726,[1]Returns!B:B,0)),"No")</f>
        <v>No</v>
      </c>
      <c r="X726" s="11">
        <f>Data[[#This Row],[Profit]]/Data[[#This Row],[Sales]]</f>
        <v>0.11249999999999999</v>
      </c>
    </row>
    <row r="727" spans="1:24" x14ac:dyDescent="0.3">
      <c r="A727" s="1">
        <v>726</v>
      </c>
      <c r="B727" t="s">
        <v>2339</v>
      </c>
      <c r="C727" s="5">
        <v>43724</v>
      </c>
      <c r="D727" s="5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s="4" t="str">
        <f>IF(M727=[1]People!$B$5,[1]People!$A$5,IF(M727=[1]People!$B$4,[1]People!$A$4,IF(M727=[1]People!$B$3,[1]People!$A$3,IF(M727=[1]People!$B$2,[1]People!$A$2,0))))</f>
        <v>Kelly Williams</v>
      </c>
      <c r="W727" s="4" t="str">
        <f>IFERROR(INDEX([1]Returns!A:A,MATCH(B727,[1]Returns!B:B,0)),"No")</f>
        <v>No</v>
      </c>
      <c r="X727" s="11">
        <f>Data[[#This Row],[Profit]]/Data[[#This Row],[Sales]]</f>
        <v>0.36249999999999999</v>
      </c>
    </row>
    <row r="728" spans="1:24" x14ac:dyDescent="0.3">
      <c r="A728" s="1">
        <v>727</v>
      </c>
      <c r="B728" t="s">
        <v>2339</v>
      </c>
      <c r="C728" s="5">
        <v>43724</v>
      </c>
      <c r="D728" s="5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s="4" t="str">
        <f>IF(M728=[1]People!$B$5,[1]People!$A$5,IF(M728=[1]People!$B$4,[1]People!$A$4,IF(M728=[1]People!$B$3,[1]People!$A$3,IF(M728=[1]People!$B$2,[1]People!$A$2,0))))</f>
        <v>Kelly Williams</v>
      </c>
      <c r="W728" s="4" t="str">
        <f>IFERROR(INDEX([1]Returns!A:A,MATCH(B728,[1]Returns!B:B,0)),"No")</f>
        <v>No</v>
      </c>
      <c r="X728" s="11">
        <f>Data[[#This Row],[Profit]]/Data[[#This Row],[Sales]]</f>
        <v>0.10000000000000003</v>
      </c>
    </row>
    <row r="729" spans="1:24" x14ac:dyDescent="0.3">
      <c r="A729" s="1">
        <v>728</v>
      </c>
      <c r="B729" t="s">
        <v>2346</v>
      </c>
      <c r="C729" s="5">
        <v>43437</v>
      </c>
      <c r="D729" s="5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3">
        <v>0</v>
      </c>
      <c r="U729" s="1">
        <v>84.051199999999994</v>
      </c>
      <c r="V729" s="4" t="str">
        <f>IF(M729=[1]People!$B$5,[1]People!$A$5,IF(M729=[1]People!$B$4,[1]People!$A$4,IF(M729=[1]People!$B$3,[1]People!$A$3,IF(M729=[1]People!$B$2,[1]People!$A$2,0))))</f>
        <v>Chuck Magee</v>
      </c>
      <c r="W729" s="4" t="str">
        <f>IFERROR(INDEX([1]Returns!A:A,MATCH(B729,[1]Returns!B:B,0)),"No")</f>
        <v>No</v>
      </c>
      <c r="X729" s="11">
        <f>Data[[#This Row],[Profit]]/Data[[#This Row],[Sales]]</f>
        <v>0.45999999999999996</v>
      </c>
    </row>
    <row r="730" spans="1:24" x14ac:dyDescent="0.3">
      <c r="A730" s="1">
        <v>729</v>
      </c>
      <c r="B730" t="s">
        <v>2346</v>
      </c>
      <c r="C730" s="5">
        <v>43437</v>
      </c>
      <c r="D730" s="5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s="4" t="str">
        <f>IF(M730=[1]People!$B$5,[1]People!$A$5,IF(M730=[1]People!$B$4,[1]People!$A$4,IF(M730=[1]People!$B$3,[1]People!$A$3,IF(M730=[1]People!$B$2,[1]People!$A$2,0))))</f>
        <v>Chuck Magee</v>
      </c>
      <c r="W730" s="4" t="str">
        <f>IFERROR(INDEX([1]Returns!A:A,MATCH(B730,[1]Returns!B:B,0)),"No")</f>
        <v>No</v>
      </c>
      <c r="X730" s="11">
        <f>Data[[#This Row],[Profit]]/Data[[#This Row],[Sales]]</f>
        <v>-0.38333333333333347</v>
      </c>
    </row>
    <row r="731" spans="1:24" x14ac:dyDescent="0.3">
      <c r="A731" s="1">
        <v>730</v>
      </c>
      <c r="B731" t="s">
        <v>2346</v>
      </c>
      <c r="C731" s="5">
        <v>43437</v>
      </c>
      <c r="D731" s="5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s="4" t="str">
        <f>IF(M731=[1]People!$B$5,[1]People!$A$5,IF(M731=[1]People!$B$4,[1]People!$A$4,IF(M731=[1]People!$B$3,[1]People!$A$3,IF(M731=[1]People!$B$2,[1]People!$A$2,0))))</f>
        <v>Chuck Magee</v>
      </c>
      <c r="W731" s="4" t="str">
        <f>IFERROR(INDEX([1]Returns!A:A,MATCH(B731,[1]Returns!B:B,0)),"No")</f>
        <v>No</v>
      </c>
      <c r="X731" s="11">
        <f>Data[[#This Row],[Profit]]/Data[[#This Row],[Sales]]</f>
        <v>0.29999999999999993</v>
      </c>
    </row>
    <row r="732" spans="1:24" x14ac:dyDescent="0.3">
      <c r="A732" s="1">
        <v>731</v>
      </c>
      <c r="B732" t="s">
        <v>2346</v>
      </c>
      <c r="C732" s="5">
        <v>43437</v>
      </c>
      <c r="D732" s="5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s="4" t="str">
        <f>IF(M732=[1]People!$B$5,[1]People!$A$5,IF(M732=[1]People!$B$4,[1]People!$A$4,IF(M732=[1]People!$B$3,[1]People!$A$3,IF(M732=[1]People!$B$2,[1]People!$A$2,0))))</f>
        <v>Chuck Magee</v>
      </c>
      <c r="W732" s="4" t="str">
        <f>IFERROR(INDEX([1]Returns!A:A,MATCH(B732,[1]Returns!B:B,0)),"No")</f>
        <v>No</v>
      </c>
      <c r="X732" s="11">
        <f>Data[[#This Row],[Profit]]/Data[[#This Row],[Sales]]</f>
        <v>0.18888888888888891</v>
      </c>
    </row>
    <row r="733" spans="1:24" x14ac:dyDescent="0.3">
      <c r="A733" s="1">
        <v>732</v>
      </c>
      <c r="B733" t="s">
        <v>2346</v>
      </c>
      <c r="C733" s="5">
        <v>43437</v>
      </c>
      <c r="D733" s="5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3">
        <v>0</v>
      </c>
      <c r="U733" s="1">
        <v>3.024</v>
      </c>
      <c r="V733" s="4" t="str">
        <f>IF(M733=[1]People!$B$5,[1]People!$A$5,IF(M733=[1]People!$B$4,[1]People!$A$4,IF(M733=[1]People!$B$3,[1]People!$A$3,IF(M733=[1]People!$B$2,[1]People!$A$2,0))))</f>
        <v>Chuck Magee</v>
      </c>
      <c r="W733" s="4" t="str">
        <f>IFERROR(INDEX([1]Returns!A:A,MATCH(B733,[1]Returns!B:B,0)),"No")</f>
        <v>No</v>
      </c>
      <c r="X733" s="11">
        <f>Data[[#This Row],[Profit]]/Data[[#This Row],[Sales]]</f>
        <v>0.48000000000000004</v>
      </c>
    </row>
    <row r="734" spans="1:24" x14ac:dyDescent="0.3">
      <c r="A734" s="1">
        <v>733</v>
      </c>
      <c r="B734" t="s">
        <v>2356</v>
      </c>
      <c r="C734" s="5">
        <v>43486</v>
      </c>
      <c r="D734" s="5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6">
        <v>242.94</v>
      </c>
      <c r="S734" s="1">
        <v>3</v>
      </c>
      <c r="T734" s="3">
        <v>0</v>
      </c>
      <c r="U734" s="1">
        <v>9.7175999999999902</v>
      </c>
      <c r="V734" s="4" t="str">
        <f>IF(M734=[1]People!$B$5,[1]People!$A$5,IF(M734=[1]People!$B$4,[1]People!$A$4,IF(M734=[1]People!$B$3,[1]People!$A$3,IF(M734=[1]People!$B$2,[1]People!$A$2,0))))</f>
        <v>Anna Andreadi</v>
      </c>
      <c r="W734" s="4" t="str">
        <f>IFERROR(INDEX([1]Returns!A:A,MATCH(B734,[1]Returns!B:B,0)),"No")</f>
        <v>No</v>
      </c>
      <c r="X734" s="11">
        <f>Data[[#This Row],[Profit]]/Data[[#This Row],[Sales]]</f>
        <v>3.9999999999999959E-2</v>
      </c>
    </row>
    <row r="735" spans="1:24" x14ac:dyDescent="0.3">
      <c r="A735" s="1">
        <v>734</v>
      </c>
      <c r="B735" t="s">
        <v>2356</v>
      </c>
      <c r="C735" s="5">
        <v>43486</v>
      </c>
      <c r="D735" s="5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6">
        <v>179.97</v>
      </c>
      <c r="S735" s="1">
        <v>3</v>
      </c>
      <c r="T735" s="3">
        <v>0</v>
      </c>
      <c r="U735" s="1">
        <v>86.385600000000011</v>
      </c>
      <c r="V735" s="4" t="str">
        <f>IF(M735=[1]People!$B$5,[1]People!$A$5,IF(M735=[1]People!$B$4,[1]People!$A$4,IF(M735=[1]People!$B$3,[1]People!$A$3,IF(M735=[1]People!$B$2,[1]People!$A$2,0))))</f>
        <v>Anna Andreadi</v>
      </c>
      <c r="W735" s="4" t="str">
        <f>IFERROR(INDEX([1]Returns!A:A,MATCH(B735,[1]Returns!B:B,0)),"No")</f>
        <v>No</v>
      </c>
      <c r="X735" s="11">
        <f>Data[[#This Row],[Profit]]/Data[[#This Row],[Sales]]</f>
        <v>0.48000000000000004</v>
      </c>
    </row>
    <row r="736" spans="1:24" x14ac:dyDescent="0.3">
      <c r="A736" s="1">
        <v>735</v>
      </c>
      <c r="B736" t="s">
        <v>2356</v>
      </c>
      <c r="C736" s="5">
        <v>43486</v>
      </c>
      <c r="D736" s="5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6">
        <v>99.695999999999998</v>
      </c>
      <c r="S736" s="1">
        <v>6</v>
      </c>
      <c r="T736" s="3">
        <v>0.2</v>
      </c>
      <c r="U736" s="1">
        <v>33.647399999999998</v>
      </c>
      <c r="V736" s="4" t="str">
        <f>IF(M736=[1]People!$B$5,[1]People!$A$5,IF(M736=[1]People!$B$4,[1]People!$A$4,IF(M736=[1]People!$B$3,[1]People!$A$3,IF(M736=[1]People!$B$2,[1]People!$A$2,0))))</f>
        <v>Anna Andreadi</v>
      </c>
      <c r="W736" s="4" t="str">
        <f>IFERROR(INDEX([1]Returns!A:A,MATCH(B736,[1]Returns!B:B,0)),"No")</f>
        <v>No</v>
      </c>
      <c r="X736" s="11">
        <f>Data[[#This Row],[Profit]]/Data[[#This Row],[Sales]]</f>
        <v>0.33749999999999997</v>
      </c>
    </row>
    <row r="737" spans="1:24" x14ac:dyDescent="0.3">
      <c r="A737" s="1">
        <v>736</v>
      </c>
      <c r="B737" t="s">
        <v>2356</v>
      </c>
      <c r="C737" s="5">
        <v>43486</v>
      </c>
      <c r="D737" s="5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6">
        <v>27.936000000000003</v>
      </c>
      <c r="S737" s="1">
        <v>4</v>
      </c>
      <c r="T737" s="3">
        <v>0.2</v>
      </c>
      <c r="U737" s="1">
        <v>9.4283999999999963</v>
      </c>
      <c r="V737" s="4" t="str">
        <f>IF(M737=[1]People!$B$5,[1]People!$A$5,IF(M737=[1]People!$B$4,[1]People!$A$4,IF(M737=[1]People!$B$3,[1]People!$A$3,IF(M737=[1]People!$B$2,[1]People!$A$2,0))))</f>
        <v>Anna Andreadi</v>
      </c>
      <c r="W737" s="4" t="str">
        <f>IFERROR(INDEX([1]Returns!A:A,MATCH(B737,[1]Returns!B:B,0)),"No")</f>
        <v>No</v>
      </c>
      <c r="X737" s="11">
        <f>Data[[#This Row],[Profit]]/Data[[#This Row],[Sales]]</f>
        <v>0.3374999999999998</v>
      </c>
    </row>
    <row r="738" spans="1:24" x14ac:dyDescent="0.3">
      <c r="A738" s="1">
        <v>737</v>
      </c>
      <c r="B738" t="s">
        <v>2356</v>
      </c>
      <c r="C738" s="5">
        <v>43486</v>
      </c>
      <c r="D738" s="5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6">
        <v>84.98</v>
      </c>
      <c r="S738" s="1">
        <v>1</v>
      </c>
      <c r="T738" s="3">
        <v>0</v>
      </c>
      <c r="U738" s="1">
        <v>18.695599999999999</v>
      </c>
      <c r="V738" s="4" t="str">
        <f>IF(M738=[1]People!$B$5,[1]People!$A$5,IF(M738=[1]People!$B$4,[1]People!$A$4,IF(M738=[1]People!$B$3,[1]People!$A$3,IF(M738=[1]People!$B$2,[1]People!$A$2,0))))</f>
        <v>Anna Andreadi</v>
      </c>
      <c r="W738" s="4" t="str">
        <f>IFERROR(INDEX([1]Returns!A:A,MATCH(B738,[1]Returns!B:B,0)),"No")</f>
        <v>No</v>
      </c>
      <c r="X738" s="11">
        <f>Data[[#This Row],[Profit]]/Data[[#This Row],[Sales]]</f>
        <v>0.21999999999999997</v>
      </c>
    </row>
    <row r="739" spans="1:24" x14ac:dyDescent="0.3">
      <c r="A739" s="1">
        <v>738</v>
      </c>
      <c r="B739" t="s">
        <v>2356</v>
      </c>
      <c r="C739" s="5">
        <v>43486</v>
      </c>
      <c r="D739" s="5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6">
        <v>18.72</v>
      </c>
      <c r="S739" s="1">
        <v>5</v>
      </c>
      <c r="T739" s="3">
        <v>0.2</v>
      </c>
      <c r="U739" s="1">
        <v>6.5519999999999996</v>
      </c>
      <c r="V739" s="4" t="str">
        <f>IF(M739=[1]People!$B$5,[1]People!$A$5,IF(M739=[1]People!$B$4,[1]People!$A$4,IF(M739=[1]People!$B$3,[1]People!$A$3,IF(M739=[1]People!$B$2,[1]People!$A$2,0))))</f>
        <v>Anna Andreadi</v>
      </c>
      <c r="W739" s="4" t="str">
        <f>IFERROR(INDEX([1]Returns!A:A,MATCH(B739,[1]Returns!B:B,0)),"No")</f>
        <v>No</v>
      </c>
      <c r="X739" s="11">
        <f>Data[[#This Row],[Profit]]/Data[[#This Row],[Sales]]</f>
        <v>0.35</v>
      </c>
    </row>
    <row r="740" spans="1:24" x14ac:dyDescent="0.3">
      <c r="A740" s="1">
        <v>739</v>
      </c>
      <c r="B740" t="s">
        <v>2365</v>
      </c>
      <c r="C740" s="5">
        <v>42621</v>
      </c>
      <c r="D740" s="5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6">
        <v>49.98</v>
      </c>
      <c r="S740" s="1">
        <v>2</v>
      </c>
      <c r="T740" s="3">
        <v>0</v>
      </c>
      <c r="U740" s="1">
        <v>8.4965999999999937</v>
      </c>
      <c r="V740" s="4" t="str">
        <f>IF(M740=[1]People!$B$5,[1]People!$A$5,IF(M740=[1]People!$B$4,[1]People!$A$4,IF(M740=[1]People!$B$3,[1]People!$A$3,IF(M740=[1]People!$B$2,[1]People!$A$2,0))))</f>
        <v>Anna Andreadi</v>
      </c>
      <c r="W740" s="4" t="str">
        <f>IFERROR(INDEX([1]Returns!A:A,MATCH(B740,[1]Returns!B:B,0)),"No")</f>
        <v>No</v>
      </c>
      <c r="X740" s="11">
        <f>Data[[#This Row],[Profit]]/Data[[#This Row],[Sales]]</f>
        <v>0.16999999999999987</v>
      </c>
    </row>
    <row r="741" spans="1:24" x14ac:dyDescent="0.3">
      <c r="A741" s="1">
        <v>740</v>
      </c>
      <c r="B741" t="s">
        <v>2368</v>
      </c>
      <c r="C741" s="5">
        <v>42373</v>
      </c>
      <c r="D741" s="5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s="4" t="str">
        <f>IF(M741=[1]People!$B$5,[1]People!$A$5,IF(M741=[1]People!$B$4,[1]People!$A$4,IF(M741=[1]People!$B$3,[1]People!$A$3,IF(M741=[1]People!$B$2,[1]People!$A$2,0))))</f>
        <v>Kelly Williams</v>
      </c>
      <c r="W741" s="4" t="str">
        <f>IFERROR(INDEX([1]Returns!A:A,MATCH(B741,[1]Returns!B:B,0)),"No")</f>
        <v>No</v>
      </c>
      <c r="X741" s="11">
        <f>Data[[#This Row],[Profit]]/Data[[#This Row],[Sales]]</f>
        <v>0.36249999999999993</v>
      </c>
    </row>
    <row r="742" spans="1:24" x14ac:dyDescent="0.3">
      <c r="A742" s="1">
        <v>741</v>
      </c>
      <c r="B742" t="s">
        <v>2368</v>
      </c>
      <c r="C742" s="5">
        <v>42373</v>
      </c>
      <c r="D742" s="5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s="4" t="str">
        <f>IF(M742=[1]People!$B$5,[1]People!$A$5,IF(M742=[1]People!$B$4,[1]People!$A$4,IF(M742=[1]People!$B$3,[1]People!$A$3,IF(M742=[1]People!$B$2,[1]People!$A$2,0))))</f>
        <v>Kelly Williams</v>
      </c>
      <c r="W742" s="4" t="str">
        <f>IFERROR(INDEX([1]Returns!A:A,MATCH(B742,[1]Returns!B:B,0)),"No")</f>
        <v>No</v>
      </c>
      <c r="X742" s="11">
        <f>Data[[#This Row],[Profit]]/Data[[#This Row],[Sales]]</f>
        <v>-0.23750000000000004</v>
      </c>
    </row>
    <row r="743" spans="1:24" x14ac:dyDescent="0.3">
      <c r="A743" s="1">
        <v>742</v>
      </c>
      <c r="B743" t="s">
        <v>2368</v>
      </c>
      <c r="C743" s="5">
        <v>42373</v>
      </c>
      <c r="D743" s="5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s="4" t="str">
        <f>IF(M743=[1]People!$B$5,[1]People!$A$5,IF(M743=[1]People!$B$4,[1]People!$A$4,IF(M743=[1]People!$B$3,[1]People!$A$3,IF(M743=[1]People!$B$2,[1]People!$A$2,0))))</f>
        <v>Kelly Williams</v>
      </c>
      <c r="W743" s="4" t="str">
        <f>IFERROR(INDEX([1]Returns!A:A,MATCH(B743,[1]Returns!B:B,0)),"No")</f>
        <v>No</v>
      </c>
      <c r="X743" s="11">
        <f>Data[[#This Row],[Profit]]/Data[[#This Row],[Sales]]</f>
        <v>-1.5500000000000005</v>
      </c>
    </row>
    <row r="744" spans="1:24" x14ac:dyDescent="0.3">
      <c r="A744" s="1">
        <v>743</v>
      </c>
      <c r="B744" t="s">
        <v>2375</v>
      </c>
      <c r="C744" s="5">
        <v>43339</v>
      </c>
      <c r="D744" s="5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s="4" t="str">
        <f>IF(M744=[1]People!$B$5,[1]People!$A$5,IF(M744=[1]People!$B$4,[1]People!$A$4,IF(M744=[1]People!$B$3,[1]People!$A$3,IF(M744=[1]People!$B$2,[1]People!$A$2,0))))</f>
        <v>Kelly Williams</v>
      </c>
      <c r="W744" s="4" t="str">
        <f>IFERROR(INDEX([1]Returns!A:A,MATCH(B744,[1]Returns!B:B,0)),"No")</f>
        <v>No</v>
      </c>
      <c r="X744" s="11">
        <f>Data[[#This Row],[Profit]]/Data[[#This Row],[Sales]]</f>
        <v>-0.21249999999999999</v>
      </c>
    </row>
    <row r="745" spans="1:24" x14ac:dyDescent="0.3">
      <c r="A745" s="1">
        <v>744</v>
      </c>
      <c r="B745" t="s">
        <v>2375</v>
      </c>
      <c r="C745" s="5">
        <v>43339</v>
      </c>
      <c r="D745" s="5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s="4" t="str">
        <f>IF(M745=[1]People!$B$5,[1]People!$A$5,IF(M745=[1]People!$B$4,[1]People!$A$4,IF(M745=[1]People!$B$3,[1]People!$A$3,IF(M745=[1]People!$B$2,[1]People!$A$2,0))))</f>
        <v>Kelly Williams</v>
      </c>
      <c r="W745" s="4" t="str">
        <f>IFERROR(INDEX([1]Returns!A:A,MATCH(B745,[1]Returns!B:B,0)),"No")</f>
        <v>No</v>
      </c>
      <c r="X745" s="11">
        <f>Data[[#This Row],[Profit]]/Data[[#This Row],[Sales]]</f>
        <v>0.3249999999999999</v>
      </c>
    </row>
    <row r="746" spans="1:24" x14ac:dyDescent="0.3">
      <c r="A746" s="1">
        <v>745</v>
      </c>
      <c r="B746" t="s">
        <v>2375</v>
      </c>
      <c r="C746" s="5">
        <v>43339</v>
      </c>
      <c r="D746" s="5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s="4" t="str">
        <f>IF(M746=[1]People!$B$5,[1]People!$A$5,IF(M746=[1]People!$B$4,[1]People!$A$4,IF(M746=[1]People!$B$3,[1]People!$A$3,IF(M746=[1]People!$B$2,[1]People!$A$2,0))))</f>
        <v>Kelly Williams</v>
      </c>
      <c r="W746" s="4" t="str">
        <f>IFERROR(INDEX([1]Returns!A:A,MATCH(B746,[1]Returns!B:B,0)),"No")</f>
        <v>No</v>
      </c>
      <c r="X746" s="11">
        <f>Data[[#This Row],[Profit]]/Data[[#This Row],[Sales]]</f>
        <v>0.36249999999999999</v>
      </c>
    </row>
    <row r="747" spans="1:24" x14ac:dyDescent="0.3">
      <c r="A747" s="1">
        <v>746</v>
      </c>
      <c r="B747" t="s">
        <v>2375</v>
      </c>
      <c r="C747" s="5">
        <v>43339</v>
      </c>
      <c r="D747" s="5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s="4" t="str">
        <f>IF(M747=[1]People!$B$5,[1]People!$A$5,IF(M747=[1]People!$B$4,[1]People!$A$4,IF(M747=[1]People!$B$3,[1]People!$A$3,IF(M747=[1]People!$B$2,[1]People!$A$2,0))))</f>
        <v>Kelly Williams</v>
      </c>
      <c r="W747" s="4" t="str">
        <f>IFERROR(INDEX([1]Returns!A:A,MATCH(B747,[1]Returns!B:B,0)),"No")</f>
        <v>No</v>
      </c>
      <c r="X747" s="11">
        <f>Data[[#This Row],[Profit]]/Data[[#This Row],[Sales]]</f>
        <v>0.11249999999999981</v>
      </c>
    </row>
    <row r="748" spans="1:24" x14ac:dyDescent="0.3">
      <c r="A748" s="1">
        <v>747</v>
      </c>
      <c r="B748" t="s">
        <v>2382</v>
      </c>
      <c r="C748" s="5">
        <v>42517</v>
      </c>
      <c r="D748" s="5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6">
        <v>567.12</v>
      </c>
      <c r="S748" s="1">
        <v>10</v>
      </c>
      <c r="T748" s="3">
        <v>0.2</v>
      </c>
      <c r="U748" s="1">
        <v>-28.355999999999952</v>
      </c>
      <c r="V748" s="4" t="str">
        <f>IF(M748=[1]People!$B$5,[1]People!$A$5,IF(M748=[1]People!$B$4,[1]People!$A$4,IF(M748=[1]People!$B$3,[1]People!$A$3,IF(M748=[1]People!$B$2,[1]People!$A$2,0))))</f>
        <v>Anna Andreadi</v>
      </c>
      <c r="W748" s="4" t="str">
        <f>IFERROR(INDEX([1]Returns!A:A,MATCH(B748,[1]Returns!B:B,0)),"No")</f>
        <v>No</v>
      </c>
      <c r="X748" s="11">
        <f>Data[[#This Row],[Profit]]/Data[[#This Row],[Sales]]</f>
        <v>-4.9999999999999913E-2</v>
      </c>
    </row>
    <row r="749" spans="1:24" x14ac:dyDescent="0.3">
      <c r="A749" s="1">
        <v>748</v>
      </c>
      <c r="B749" t="s">
        <v>2382</v>
      </c>
      <c r="C749" s="5">
        <v>42517</v>
      </c>
      <c r="D749" s="5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6">
        <v>359.32</v>
      </c>
      <c r="S749" s="1">
        <v>4</v>
      </c>
      <c r="T749" s="3">
        <v>0</v>
      </c>
      <c r="U749" s="1">
        <v>7.1863999999999919</v>
      </c>
      <c r="V749" s="4" t="str">
        <f>IF(M749=[1]People!$B$5,[1]People!$A$5,IF(M749=[1]People!$B$4,[1]People!$A$4,IF(M749=[1]People!$B$3,[1]People!$A$3,IF(M749=[1]People!$B$2,[1]People!$A$2,0))))</f>
        <v>Anna Andreadi</v>
      </c>
      <c r="W749" s="4" t="str">
        <f>IFERROR(INDEX([1]Returns!A:A,MATCH(B749,[1]Returns!B:B,0)),"No")</f>
        <v>No</v>
      </c>
      <c r="X749" s="11">
        <f>Data[[#This Row],[Profit]]/Data[[#This Row],[Sales]]</f>
        <v>1.9999999999999976E-2</v>
      </c>
    </row>
    <row r="750" spans="1:24" x14ac:dyDescent="0.3">
      <c r="A750" s="1">
        <v>749</v>
      </c>
      <c r="B750" t="s">
        <v>2383</v>
      </c>
      <c r="C750" s="5">
        <v>43179</v>
      </c>
      <c r="D750" s="5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s="4" t="str">
        <f>IF(M750=[1]People!$B$5,[1]People!$A$5,IF(M750=[1]People!$B$4,[1]People!$A$4,IF(M750=[1]People!$B$3,[1]People!$A$3,IF(M750=[1]People!$B$2,[1]People!$A$2,0))))</f>
        <v>Kelly Williams</v>
      </c>
      <c r="W750" s="4" t="str">
        <f>IFERROR(INDEX([1]Returns!A:A,MATCH(B750,[1]Returns!B:B,0)),"No")</f>
        <v>No</v>
      </c>
      <c r="X750" s="11">
        <f>Data[[#This Row],[Profit]]/Data[[#This Row],[Sales]]</f>
        <v>7.4999999999999914E-2</v>
      </c>
    </row>
    <row r="751" spans="1:24" x14ac:dyDescent="0.3">
      <c r="A751" s="1">
        <v>750</v>
      </c>
      <c r="B751" t="s">
        <v>2389</v>
      </c>
      <c r="C751" s="5">
        <v>43740</v>
      </c>
      <c r="D751" s="5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s="4" t="str">
        <f>IF(M751=[1]People!$B$5,[1]People!$A$5,IF(M751=[1]People!$B$4,[1]People!$A$4,IF(M751=[1]People!$B$3,[1]People!$A$3,IF(M751=[1]People!$B$2,[1]People!$A$2,0))))</f>
        <v>Kelly Williams</v>
      </c>
      <c r="W751" s="4" t="str">
        <f>IFERROR(INDEX([1]Returns!A:A,MATCH(B751,[1]Returns!B:B,0)),"No")</f>
        <v>No</v>
      </c>
      <c r="X751" s="11">
        <f>Data[[#This Row],[Profit]]/Data[[#This Row],[Sales]]</f>
        <v>0.45999999999999996</v>
      </c>
    </row>
    <row r="752" spans="1:24" x14ac:dyDescent="0.3">
      <c r="A752" s="1">
        <v>751</v>
      </c>
      <c r="B752" t="s">
        <v>2389</v>
      </c>
      <c r="C752" s="5">
        <v>43740</v>
      </c>
      <c r="D752" s="5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3">
        <v>0</v>
      </c>
      <c r="U752" s="1">
        <v>56.7864</v>
      </c>
      <c r="V752" s="4" t="str">
        <f>IF(M752=[1]People!$B$5,[1]People!$A$5,IF(M752=[1]People!$B$4,[1]People!$A$4,IF(M752=[1]People!$B$3,[1]People!$A$3,IF(M752=[1]People!$B$2,[1]People!$A$2,0))))</f>
        <v>Kelly Williams</v>
      </c>
      <c r="W752" s="4" t="str">
        <f>IFERROR(INDEX([1]Returns!A:A,MATCH(B752,[1]Returns!B:B,0)),"No")</f>
        <v>No</v>
      </c>
      <c r="X752" s="11">
        <f>Data[[#This Row],[Profit]]/Data[[#This Row],[Sales]]</f>
        <v>0.36</v>
      </c>
    </row>
    <row r="753" spans="1:24" x14ac:dyDescent="0.3">
      <c r="A753" s="1">
        <v>752</v>
      </c>
      <c r="B753" t="s">
        <v>2389</v>
      </c>
      <c r="C753" s="5">
        <v>43740</v>
      </c>
      <c r="D753" s="5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s="4" t="str">
        <f>IF(M753=[1]People!$B$5,[1]People!$A$5,IF(M753=[1]People!$B$4,[1]People!$A$4,IF(M753=[1]People!$B$3,[1]People!$A$3,IF(M753=[1]People!$B$2,[1]People!$A$2,0))))</f>
        <v>Kelly Williams</v>
      </c>
      <c r="W753" s="4" t="str">
        <f>IFERROR(INDEX([1]Returns!A:A,MATCH(B753,[1]Returns!B:B,0)),"No")</f>
        <v>No</v>
      </c>
      <c r="X753" s="11">
        <f>Data[[#This Row],[Profit]]/Data[[#This Row],[Sales]]</f>
        <v>0.4</v>
      </c>
    </row>
    <row r="754" spans="1:24" x14ac:dyDescent="0.3">
      <c r="A754" s="1">
        <v>753</v>
      </c>
      <c r="B754" t="s">
        <v>2389</v>
      </c>
      <c r="C754" s="5">
        <v>43740</v>
      </c>
      <c r="D754" s="5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3">
        <v>0</v>
      </c>
      <c r="U754" s="1">
        <v>1.4112</v>
      </c>
      <c r="V754" s="4" t="str">
        <f>IF(M754=[1]People!$B$5,[1]People!$A$5,IF(M754=[1]People!$B$4,[1]People!$A$4,IF(M754=[1]People!$B$3,[1]People!$A$3,IF(M754=[1]People!$B$2,[1]People!$A$2,0))))</f>
        <v>Kelly Williams</v>
      </c>
      <c r="W754" s="4" t="str">
        <f>IFERROR(INDEX([1]Returns!A:A,MATCH(B754,[1]Returns!B:B,0)),"No")</f>
        <v>No</v>
      </c>
      <c r="X754" s="11">
        <f>Data[[#This Row],[Profit]]/Data[[#This Row],[Sales]]</f>
        <v>0.49000000000000005</v>
      </c>
    </row>
    <row r="755" spans="1:24" x14ac:dyDescent="0.3">
      <c r="A755" s="1">
        <v>754</v>
      </c>
      <c r="B755" t="s">
        <v>2399</v>
      </c>
      <c r="C755" s="5">
        <v>43197</v>
      </c>
      <c r="D755" s="5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6">
        <v>1199.9760000000001</v>
      </c>
      <c r="S755" s="1">
        <v>3</v>
      </c>
      <c r="T755" s="3">
        <v>0.2</v>
      </c>
      <c r="U755" s="1">
        <v>374.99249999999995</v>
      </c>
      <c r="V755" s="4" t="str">
        <f>IF(M755=[1]People!$B$5,[1]People!$A$5,IF(M755=[1]People!$B$4,[1]People!$A$4,IF(M755=[1]People!$B$3,[1]People!$A$3,IF(M755=[1]People!$B$2,[1]People!$A$2,0))))</f>
        <v>Anna Andreadi</v>
      </c>
      <c r="W755" s="4" t="str">
        <f>IFERROR(INDEX([1]Returns!A:A,MATCH(B755,[1]Returns!B:B,0)),"No")</f>
        <v>No</v>
      </c>
      <c r="X755" s="11">
        <f>Data[[#This Row],[Profit]]/Data[[#This Row],[Sales]]</f>
        <v>0.31249999999999994</v>
      </c>
    </row>
    <row r="756" spans="1:24" x14ac:dyDescent="0.3">
      <c r="A756" s="1">
        <v>755</v>
      </c>
      <c r="B756" t="s">
        <v>2404</v>
      </c>
      <c r="C756" s="5">
        <v>43076</v>
      </c>
      <c r="D756" s="5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6">
        <v>79.92</v>
      </c>
      <c r="S756" s="1">
        <v>4</v>
      </c>
      <c r="T756" s="3">
        <v>0</v>
      </c>
      <c r="U756" s="1">
        <v>28.7712</v>
      </c>
      <c r="V756" s="4" t="str">
        <f>IF(M756=[1]People!$B$5,[1]People!$A$5,IF(M756=[1]People!$B$4,[1]People!$A$4,IF(M756=[1]People!$B$3,[1]People!$A$3,IF(M756=[1]People!$B$2,[1]People!$A$2,0))))</f>
        <v>Anna Andreadi</v>
      </c>
      <c r="W756" s="4" t="str">
        <f>IFERROR(INDEX([1]Returns!A:A,MATCH(B756,[1]Returns!B:B,0)),"No")</f>
        <v>No</v>
      </c>
      <c r="X756" s="11">
        <f>Data[[#This Row],[Profit]]/Data[[#This Row],[Sales]]</f>
        <v>0.36</v>
      </c>
    </row>
    <row r="757" spans="1:24" x14ac:dyDescent="0.3">
      <c r="A757" s="1">
        <v>756</v>
      </c>
      <c r="B757" t="s">
        <v>2405</v>
      </c>
      <c r="C757" s="5">
        <v>43361</v>
      </c>
      <c r="D757" s="5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3">
        <v>0.45</v>
      </c>
      <c r="U757" s="1">
        <v>-167.3184</v>
      </c>
      <c r="V757" s="4" t="str">
        <f>IF(M757=[1]People!$B$5,[1]People!$A$5,IF(M757=[1]People!$B$4,[1]People!$A$4,IF(M757=[1]People!$B$3,[1]People!$A$3,IF(M757=[1]People!$B$2,[1]People!$A$2,0))))</f>
        <v>Cassandra Brandow</v>
      </c>
      <c r="W757" s="4" t="str">
        <f>IFERROR(INDEX([1]Returns!A:A,MATCH(B757,[1]Returns!B:B,0)),"No")</f>
        <v>No</v>
      </c>
      <c r="X757" s="11">
        <f>Data[[#This Row],[Profit]]/Data[[#This Row],[Sales]]</f>
        <v>-0.43636363636363634</v>
      </c>
    </row>
    <row r="758" spans="1:24" x14ac:dyDescent="0.3">
      <c r="A758" s="1">
        <v>757</v>
      </c>
      <c r="B758" t="s">
        <v>2408</v>
      </c>
      <c r="C758" s="5">
        <v>42733</v>
      </c>
      <c r="D758" s="5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3">
        <v>0</v>
      </c>
      <c r="U758" s="1">
        <v>6.8767999999999994</v>
      </c>
      <c r="V758" s="4" t="str">
        <f>IF(M758=[1]People!$B$5,[1]People!$A$5,IF(M758=[1]People!$B$4,[1]People!$A$4,IF(M758=[1]People!$B$3,[1]People!$A$3,IF(M758=[1]People!$B$2,[1]People!$A$2,0))))</f>
        <v>Kelly Williams</v>
      </c>
      <c r="W758" s="4" t="str">
        <f>IFERROR(INDEX([1]Returns!A:A,MATCH(B758,[1]Returns!B:B,0)),"No")</f>
        <v>No</v>
      </c>
      <c r="X758" s="11">
        <f>Data[[#This Row],[Profit]]/Data[[#This Row],[Sales]]</f>
        <v>0.27999999999999997</v>
      </c>
    </row>
    <row r="759" spans="1:24" x14ac:dyDescent="0.3">
      <c r="A759" s="1">
        <v>758</v>
      </c>
      <c r="B759" t="s">
        <v>2408</v>
      </c>
      <c r="C759" s="5">
        <v>42733</v>
      </c>
      <c r="D759" s="5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3">
        <v>0</v>
      </c>
      <c r="U759" s="1">
        <v>47.92</v>
      </c>
      <c r="V759" s="4" t="str">
        <f>IF(M759=[1]People!$B$5,[1]People!$A$5,IF(M759=[1]People!$B$4,[1]People!$A$4,IF(M759=[1]People!$B$3,[1]People!$A$3,IF(M759=[1]People!$B$2,[1]People!$A$2,0))))</f>
        <v>Kelly Williams</v>
      </c>
      <c r="W759" s="4" t="str">
        <f>IFERROR(INDEX([1]Returns!A:A,MATCH(B759,[1]Returns!B:B,0)),"No")</f>
        <v>No</v>
      </c>
      <c r="X759" s="11">
        <f>Data[[#This Row],[Profit]]/Data[[#This Row],[Sales]]</f>
        <v>0.4</v>
      </c>
    </row>
    <row r="760" spans="1:24" x14ac:dyDescent="0.3">
      <c r="A760" s="1">
        <v>759</v>
      </c>
      <c r="B760" t="s">
        <v>2412</v>
      </c>
      <c r="C760" s="5">
        <v>43669</v>
      </c>
      <c r="D760" s="5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3">
        <v>0.2</v>
      </c>
      <c r="U760" s="1">
        <v>4.2665999999999986</v>
      </c>
      <c r="V760" s="4" t="str">
        <f>IF(M760=[1]People!$B$5,[1]People!$A$5,IF(M760=[1]People!$B$4,[1]People!$A$4,IF(M760=[1]People!$B$3,[1]People!$A$3,IF(M760=[1]People!$B$2,[1]People!$A$2,0))))</f>
        <v>Chuck Magee</v>
      </c>
      <c r="W760" s="4" t="str">
        <f>IFERROR(INDEX([1]Returns!A:A,MATCH(B760,[1]Returns!B:B,0)),"No")</f>
        <v>No</v>
      </c>
      <c r="X760" s="11">
        <f>Data[[#This Row],[Profit]]/Data[[#This Row],[Sales]]</f>
        <v>0.3249999999999999</v>
      </c>
    </row>
    <row r="761" spans="1:24" x14ac:dyDescent="0.3">
      <c r="A761" s="1">
        <v>760</v>
      </c>
      <c r="B761" t="s">
        <v>2415</v>
      </c>
      <c r="C761" s="5">
        <v>43726</v>
      </c>
      <c r="D761" s="5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3">
        <v>0</v>
      </c>
      <c r="U761" s="1">
        <v>10.223999999999998</v>
      </c>
      <c r="V761" s="4" t="str">
        <f>IF(M761=[1]People!$B$5,[1]People!$A$5,IF(M761=[1]People!$B$4,[1]People!$A$4,IF(M761=[1]People!$B$3,[1]People!$A$3,IF(M761=[1]People!$B$2,[1]People!$A$2,0))))</f>
        <v>Kelly Williams</v>
      </c>
      <c r="W761" s="4" t="str">
        <f>IFERROR(INDEX([1]Returns!A:A,MATCH(B761,[1]Returns!B:B,0)),"No")</f>
        <v>No</v>
      </c>
      <c r="X761" s="11">
        <f>Data[[#This Row],[Profit]]/Data[[#This Row],[Sales]]</f>
        <v>0.44999999999999996</v>
      </c>
    </row>
    <row r="762" spans="1:24" x14ac:dyDescent="0.3">
      <c r="A762" s="1">
        <v>761</v>
      </c>
      <c r="B762" t="s">
        <v>2418</v>
      </c>
      <c r="C762" s="5">
        <v>42978</v>
      </c>
      <c r="D762" s="5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6">
        <v>58.320000000000007</v>
      </c>
      <c r="S762" s="1">
        <v>9</v>
      </c>
      <c r="T762" s="3">
        <v>0</v>
      </c>
      <c r="U762" s="1">
        <v>27.993600000000001</v>
      </c>
      <c r="V762" s="4" t="str">
        <f>IF(M762=[1]People!$B$5,[1]People!$A$5,IF(M762=[1]People!$B$4,[1]People!$A$4,IF(M762=[1]People!$B$3,[1]People!$A$3,IF(M762=[1]People!$B$2,[1]People!$A$2,0))))</f>
        <v>Anna Andreadi</v>
      </c>
      <c r="W762" s="4" t="str">
        <f>IFERROR(INDEX([1]Returns!A:A,MATCH(B762,[1]Returns!B:B,0)),"No")</f>
        <v>No</v>
      </c>
      <c r="X762" s="11">
        <f>Data[[#This Row],[Profit]]/Data[[#This Row],[Sales]]</f>
        <v>0.47999999999999993</v>
      </c>
    </row>
    <row r="763" spans="1:24" x14ac:dyDescent="0.3">
      <c r="A763" s="1">
        <v>762</v>
      </c>
      <c r="B763" t="s">
        <v>2419</v>
      </c>
      <c r="C763" s="5">
        <v>43772</v>
      </c>
      <c r="D763" s="5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3">
        <v>0</v>
      </c>
      <c r="U763" s="1">
        <v>5.6993999999999998</v>
      </c>
      <c r="V763" s="4" t="str">
        <f>IF(M763=[1]People!$B$5,[1]People!$A$5,IF(M763=[1]People!$B$4,[1]People!$A$4,IF(M763=[1]People!$B$3,[1]People!$A$3,IF(M763=[1]People!$B$2,[1]People!$A$2,0))))</f>
        <v>Cassandra Brandow</v>
      </c>
      <c r="W763" s="4" t="str">
        <f>IFERROR(INDEX([1]Returns!A:A,MATCH(B763,[1]Returns!B:B,0)),"No")</f>
        <v>No</v>
      </c>
      <c r="X763" s="11">
        <f>Data[[#This Row],[Profit]]/Data[[#This Row],[Sales]]</f>
        <v>0.45999999999999996</v>
      </c>
    </row>
    <row r="764" spans="1:24" x14ac:dyDescent="0.3">
      <c r="A764" s="1">
        <v>763</v>
      </c>
      <c r="B764" t="s">
        <v>2422</v>
      </c>
      <c r="C764" s="5">
        <v>42774</v>
      </c>
      <c r="D764" s="5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3">
        <v>0.4</v>
      </c>
      <c r="U764" s="1">
        <v>-26.995499999999993</v>
      </c>
      <c r="V764" s="4" t="str">
        <f>IF(M764=[1]People!$B$5,[1]People!$A$5,IF(M764=[1]People!$B$4,[1]People!$A$4,IF(M764=[1]People!$B$3,[1]People!$A$3,IF(M764=[1]People!$B$2,[1]People!$A$2,0))))</f>
        <v>Chuck Magee</v>
      </c>
      <c r="W764" s="4" t="str">
        <f>IFERROR(INDEX([1]Returns!A:A,MATCH(B764,[1]Returns!B:B,0)),"No")</f>
        <v>No</v>
      </c>
      <c r="X764" s="11">
        <f>Data[[#This Row],[Profit]]/Data[[#This Row],[Sales]]</f>
        <v>-0.24999999999999994</v>
      </c>
    </row>
    <row r="765" spans="1:24" x14ac:dyDescent="0.3">
      <c r="A765" s="1">
        <v>764</v>
      </c>
      <c r="B765" t="s">
        <v>2425</v>
      </c>
      <c r="C765" s="5">
        <v>42382</v>
      </c>
      <c r="D765" s="5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3">
        <v>0</v>
      </c>
      <c r="U765" s="1">
        <v>5.3391999999999991</v>
      </c>
      <c r="V765" s="4" t="str">
        <f>IF(M765=[1]People!$B$5,[1]People!$A$5,IF(M765=[1]People!$B$4,[1]People!$A$4,IF(M765=[1]People!$B$3,[1]People!$A$3,IF(M765=[1]People!$B$2,[1]People!$A$2,0))))</f>
        <v>Cassandra Brandow</v>
      </c>
      <c r="W765" s="4" t="str">
        <f>IFERROR(INDEX([1]Returns!A:A,MATCH(B765,[1]Returns!B:B,0)),"No")</f>
        <v>No</v>
      </c>
      <c r="X765" s="11">
        <f>Data[[#This Row],[Profit]]/Data[[#This Row],[Sales]]</f>
        <v>0.46999999999999992</v>
      </c>
    </row>
    <row r="766" spans="1:24" x14ac:dyDescent="0.3">
      <c r="A766" s="1">
        <v>765</v>
      </c>
      <c r="B766" t="s">
        <v>2425</v>
      </c>
      <c r="C766" s="5">
        <v>42382</v>
      </c>
      <c r="D766" s="5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3">
        <v>0</v>
      </c>
      <c r="U766" s="1">
        <v>25.47</v>
      </c>
      <c r="V766" s="4" t="str">
        <f>IF(M766=[1]People!$B$5,[1]People!$A$5,IF(M766=[1]People!$B$4,[1]People!$A$4,IF(M766=[1]People!$B$3,[1]People!$A$3,IF(M766=[1]People!$B$2,[1]People!$A$2,0))))</f>
        <v>Cassandra Brandow</v>
      </c>
      <c r="W766" s="4" t="str">
        <f>IFERROR(INDEX([1]Returns!A:A,MATCH(B766,[1]Returns!B:B,0)),"No")</f>
        <v>No</v>
      </c>
      <c r="X766" s="11">
        <f>Data[[#This Row],[Profit]]/Data[[#This Row],[Sales]]</f>
        <v>0.5</v>
      </c>
    </row>
    <row r="767" spans="1:24" x14ac:dyDescent="0.3">
      <c r="A767" s="1">
        <v>766</v>
      </c>
      <c r="B767" t="s">
        <v>2425</v>
      </c>
      <c r="C767" s="5">
        <v>42382</v>
      </c>
      <c r="D767" s="5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3">
        <v>0</v>
      </c>
      <c r="U767" s="1">
        <v>258.69600000000003</v>
      </c>
      <c r="V767" s="4" t="str">
        <f>IF(M767=[1]People!$B$5,[1]People!$A$5,IF(M767=[1]People!$B$4,[1]People!$A$4,IF(M767=[1]People!$B$3,[1]People!$A$3,IF(M767=[1]People!$B$2,[1]People!$A$2,0))))</f>
        <v>Cassandra Brandow</v>
      </c>
      <c r="W767" s="4" t="str">
        <f>IFERROR(INDEX([1]Returns!A:A,MATCH(B767,[1]Returns!B:B,0)),"No")</f>
        <v>No</v>
      </c>
      <c r="X767" s="11">
        <f>Data[[#This Row],[Profit]]/Data[[#This Row],[Sales]]</f>
        <v>0.4</v>
      </c>
    </row>
    <row r="768" spans="1:24" x14ac:dyDescent="0.3">
      <c r="A768" s="1">
        <v>767</v>
      </c>
      <c r="B768" t="s">
        <v>2425</v>
      </c>
      <c r="C768" s="5">
        <v>42382</v>
      </c>
      <c r="D768" s="5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3">
        <v>0</v>
      </c>
      <c r="U768" s="1">
        <v>2.7071999999999994</v>
      </c>
      <c r="V768" s="4" t="str">
        <f>IF(M768=[1]People!$B$5,[1]People!$A$5,IF(M768=[1]People!$B$4,[1]People!$A$4,IF(M768=[1]People!$B$3,[1]People!$A$3,IF(M768=[1]People!$B$2,[1]People!$A$2,0))))</f>
        <v>Cassandra Brandow</v>
      </c>
      <c r="W768" s="4" t="str">
        <f>IFERROR(INDEX([1]Returns!A:A,MATCH(B768,[1]Returns!B:B,0)),"No")</f>
        <v>No</v>
      </c>
      <c r="X768" s="11">
        <f>Data[[#This Row],[Profit]]/Data[[#This Row],[Sales]]</f>
        <v>0.47999999999999993</v>
      </c>
    </row>
    <row r="769" spans="1:24" x14ac:dyDescent="0.3">
      <c r="A769" s="1">
        <v>768</v>
      </c>
      <c r="B769" t="s">
        <v>2425</v>
      </c>
      <c r="C769" s="5">
        <v>42382</v>
      </c>
      <c r="D769" s="5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s="4" t="str">
        <f>IF(M769=[1]People!$B$5,[1]People!$A$5,IF(M769=[1]People!$B$4,[1]People!$A$4,IF(M769=[1]People!$B$3,[1]People!$A$3,IF(M769=[1]People!$B$2,[1]People!$A$2,0))))</f>
        <v>Cassandra Brandow</v>
      </c>
      <c r="W769" s="4" t="str">
        <f>IFERROR(INDEX([1]Returns!A:A,MATCH(B769,[1]Returns!B:B,0)),"No")</f>
        <v>No</v>
      </c>
      <c r="X769" s="11">
        <f>Data[[#This Row],[Profit]]/Data[[#This Row],[Sales]]</f>
        <v>5.9999999999999915E-2</v>
      </c>
    </row>
    <row r="770" spans="1:24" x14ac:dyDescent="0.3">
      <c r="A770" s="1">
        <v>769</v>
      </c>
      <c r="B770" t="s">
        <v>2437</v>
      </c>
      <c r="C770" s="5">
        <v>42504</v>
      </c>
      <c r="D770" s="5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s="4" t="str">
        <f>IF(M770=[1]People!$B$5,[1]People!$A$5,IF(M770=[1]People!$B$4,[1]People!$A$4,IF(M770=[1]People!$B$3,[1]People!$A$3,IF(M770=[1]People!$B$2,[1]People!$A$2,0))))</f>
        <v>Cassandra Brandow</v>
      </c>
      <c r="W770" s="4" t="str">
        <f>IFERROR(INDEX([1]Returns!A:A,MATCH(B770,[1]Returns!B:B,0)),"No")</f>
        <v>No</v>
      </c>
      <c r="X770" s="11">
        <f>Data[[#This Row],[Profit]]/Data[[#This Row],[Sales]]</f>
        <v>7.4999999999999956E-2</v>
      </c>
    </row>
    <row r="771" spans="1:24" x14ac:dyDescent="0.3">
      <c r="A771" s="1">
        <v>770</v>
      </c>
      <c r="B771" t="s">
        <v>2442</v>
      </c>
      <c r="C771" s="5">
        <v>43239</v>
      </c>
      <c r="D771" s="5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3">
        <v>0</v>
      </c>
      <c r="U771" s="1">
        <v>179.74880000000002</v>
      </c>
      <c r="V771" s="4" t="str">
        <f>IF(M771=[1]People!$B$5,[1]People!$A$5,IF(M771=[1]People!$B$4,[1]People!$A$4,IF(M771=[1]People!$B$3,[1]People!$A$3,IF(M771=[1]People!$B$2,[1]People!$A$2,0))))</f>
        <v>Cassandra Brandow</v>
      </c>
      <c r="W771" s="4" t="str">
        <f>IFERROR(INDEX([1]Returns!A:A,MATCH(B771,[1]Returns!B:B,0)),"No")</f>
        <v>No</v>
      </c>
      <c r="X771" s="11">
        <f>Data[[#This Row],[Profit]]/Data[[#This Row],[Sales]]</f>
        <v>0.28000000000000003</v>
      </c>
    </row>
    <row r="772" spans="1:24" x14ac:dyDescent="0.3">
      <c r="A772" s="1">
        <v>771</v>
      </c>
      <c r="B772" t="s">
        <v>2445</v>
      </c>
      <c r="C772" s="5">
        <v>43495</v>
      </c>
      <c r="D772" s="5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3">
        <v>0</v>
      </c>
      <c r="U772" s="1">
        <v>9.14</v>
      </c>
      <c r="V772" s="4" t="str">
        <f>IF(M772=[1]People!$B$5,[1]People!$A$5,IF(M772=[1]People!$B$4,[1]People!$A$4,IF(M772=[1]People!$B$3,[1]People!$A$3,IF(M772=[1]People!$B$2,[1]People!$A$2,0))))</f>
        <v>Kelly Williams</v>
      </c>
      <c r="W772" s="4" t="str">
        <f>IFERROR(INDEX([1]Returns!A:A,MATCH(B772,[1]Returns!B:B,0)),"No")</f>
        <v>No</v>
      </c>
      <c r="X772" s="11">
        <f>Data[[#This Row],[Profit]]/Data[[#This Row],[Sales]]</f>
        <v>0.5</v>
      </c>
    </row>
    <row r="773" spans="1:24" x14ac:dyDescent="0.3">
      <c r="A773" s="1">
        <v>772</v>
      </c>
      <c r="B773" t="s">
        <v>2445</v>
      </c>
      <c r="C773" s="5">
        <v>43495</v>
      </c>
      <c r="D773" s="5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3">
        <v>0</v>
      </c>
      <c r="U773" s="1">
        <v>51.75</v>
      </c>
      <c r="V773" s="4" t="str">
        <f>IF(M773=[1]People!$B$5,[1]People!$A$5,IF(M773=[1]People!$B$4,[1]People!$A$4,IF(M773=[1]People!$B$3,[1]People!$A$3,IF(M773=[1]People!$B$2,[1]People!$A$2,0))))</f>
        <v>Kelly Williams</v>
      </c>
      <c r="W773" s="4" t="str">
        <f>IFERROR(INDEX([1]Returns!A:A,MATCH(B773,[1]Returns!B:B,0)),"No")</f>
        <v>No</v>
      </c>
      <c r="X773" s="11">
        <f>Data[[#This Row],[Profit]]/Data[[#This Row],[Sales]]</f>
        <v>0.25</v>
      </c>
    </row>
    <row r="774" spans="1:24" x14ac:dyDescent="0.3">
      <c r="A774" s="1">
        <v>773</v>
      </c>
      <c r="B774" t="s">
        <v>2445</v>
      </c>
      <c r="C774" s="5">
        <v>43495</v>
      </c>
      <c r="D774" s="5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3">
        <v>0</v>
      </c>
      <c r="U774" s="1">
        <v>16.175000000000001</v>
      </c>
      <c r="V774" s="4" t="str">
        <f>IF(M774=[1]People!$B$5,[1]People!$A$5,IF(M774=[1]People!$B$4,[1]People!$A$4,IF(M774=[1]People!$B$3,[1]People!$A$3,IF(M774=[1]People!$B$2,[1]People!$A$2,0))))</f>
        <v>Kelly Williams</v>
      </c>
      <c r="W774" s="4" t="str">
        <f>IFERROR(INDEX([1]Returns!A:A,MATCH(B774,[1]Returns!B:B,0)),"No")</f>
        <v>No</v>
      </c>
      <c r="X774" s="11">
        <f>Data[[#This Row],[Profit]]/Data[[#This Row],[Sales]]</f>
        <v>0.5</v>
      </c>
    </row>
    <row r="775" spans="1:24" x14ac:dyDescent="0.3">
      <c r="A775" s="1">
        <v>774</v>
      </c>
      <c r="B775" t="s">
        <v>2445</v>
      </c>
      <c r="C775" s="5">
        <v>43495</v>
      </c>
      <c r="D775" s="5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3">
        <v>0</v>
      </c>
      <c r="U775" s="1">
        <v>3.4695</v>
      </c>
      <c r="V775" s="4" t="str">
        <f>IF(M775=[1]People!$B$5,[1]People!$A$5,IF(M775=[1]People!$B$4,[1]People!$A$4,IF(M775=[1]People!$B$3,[1]People!$A$3,IF(M775=[1]People!$B$2,[1]People!$A$2,0))))</f>
        <v>Kelly Williams</v>
      </c>
      <c r="W775" s="4" t="str">
        <f>IFERROR(INDEX([1]Returns!A:A,MATCH(B775,[1]Returns!B:B,0)),"No")</f>
        <v>No</v>
      </c>
      <c r="X775" s="11">
        <f>Data[[#This Row],[Profit]]/Data[[#This Row],[Sales]]</f>
        <v>0.45</v>
      </c>
    </row>
    <row r="776" spans="1:24" x14ac:dyDescent="0.3">
      <c r="A776" s="1">
        <v>775</v>
      </c>
      <c r="B776" t="s">
        <v>2445</v>
      </c>
      <c r="C776" s="5">
        <v>43495</v>
      </c>
      <c r="D776" s="5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3">
        <v>0</v>
      </c>
      <c r="U776" s="1">
        <v>10.881</v>
      </c>
      <c r="V776" s="4" t="str">
        <f>IF(M776=[1]People!$B$5,[1]People!$A$5,IF(M776=[1]People!$B$4,[1]People!$A$4,IF(M776=[1]People!$B$3,[1]People!$A$3,IF(M776=[1]People!$B$2,[1]People!$A$2,0))))</f>
        <v>Kelly Williams</v>
      </c>
      <c r="W776" s="4" t="str">
        <f>IFERROR(INDEX([1]Returns!A:A,MATCH(B776,[1]Returns!B:B,0)),"No")</f>
        <v>No</v>
      </c>
      <c r="X776" s="11">
        <f>Data[[#This Row],[Profit]]/Data[[#This Row],[Sales]]</f>
        <v>0.27</v>
      </c>
    </row>
    <row r="777" spans="1:24" x14ac:dyDescent="0.3">
      <c r="A777" s="1">
        <v>776</v>
      </c>
      <c r="B777" t="s">
        <v>2445</v>
      </c>
      <c r="C777" s="5">
        <v>43495</v>
      </c>
      <c r="D777" s="5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s="4" t="str">
        <f>IF(M777=[1]People!$B$5,[1]People!$A$5,IF(M777=[1]People!$B$4,[1]People!$A$4,IF(M777=[1]People!$B$3,[1]People!$A$3,IF(M777=[1]People!$B$2,[1]People!$A$2,0))))</f>
        <v>Kelly Williams</v>
      </c>
      <c r="W777" s="4" t="str">
        <f>IFERROR(INDEX([1]Returns!A:A,MATCH(B777,[1]Returns!B:B,0)),"No")</f>
        <v>No</v>
      </c>
      <c r="X777" s="11">
        <f>Data[[#This Row],[Profit]]/Data[[#This Row],[Sales]]</f>
        <v>0.42</v>
      </c>
    </row>
    <row r="778" spans="1:24" x14ac:dyDescent="0.3">
      <c r="A778" s="1">
        <v>777</v>
      </c>
      <c r="B778" t="s">
        <v>2456</v>
      </c>
      <c r="C778" s="5">
        <v>42550</v>
      </c>
      <c r="D778" s="5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3">
        <v>0.2</v>
      </c>
      <c r="U778" s="1">
        <v>3.6854999999999958</v>
      </c>
      <c r="V778" s="4" t="str">
        <f>IF(M778=[1]People!$B$5,[1]People!$A$5,IF(M778=[1]People!$B$4,[1]People!$A$4,IF(M778=[1]People!$B$3,[1]People!$A$3,IF(M778=[1]People!$B$2,[1]People!$A$2,0))))</f>
        <v>Chuck Magee</v>
      </c>
      <c r="W778" s="4" t="str">
        <f>IFERROR(INDEX([1]Returns!A:A,MATCH(B778,[1]Returns!B:B,0)),"No")</f>
        <v>No</v>
      </c>
      <c r="X778" s="11">
        <f>Data[[#This Row],[Profit]]/Data[[#This Row],[Sales]]</f>
        <v>0.11249999999999988</v>
      </c>
    </row>
    <row r="779" spans="1:24" x14ac:dyDescent="0.3">
      <c r="A779" s="1">
        <v>778</v>
      </c>
      <c r="B779" t="s">
        <v>2461</v>
      </c>
      <c r="C779" s="5">
        <v>42968</v>
      </c>
      <c r="D779" s="5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6">
        <v>544.00800000000004</v>
      </c>
      <c r="S779" s="1">
        <v>3</v>
      </c>
      <c r="T779" s="3">
        <v>0.2</v>
      </c>
      <c r="U779" s="1">
        <v>40.800600000000003</v>
      </c>
      <c r="V779" s="4" t="str">
        <f>IF(M779=[1]People!$B$5,[1]People!$A$5,IF(M779=[1]People!$B$4,[1]People!$A$4,IF(M779=[1]People!$B$3,[1]People!$A$3,IF(M779=[1]People!$B$2,[1]People!$A$2,0))))</f>
        <v>Anna Andreadi</v>
      </c>
      <c r="W779" s="4" t="str">
        <f>IFERROR(INDEX([1]Returns!A:A,MATCH(B779,[1]Returns!B:B,0)),"No")</f>
        <v>Yes</v>
      </c>
      <c r="X779" s="11">
        <f>Data[[#This Row],[Profit]]/Data[[#This Row],[Sales]]</f>
        <v>7.4999999999999997E-2</v>
      </c>
    </row>
    <row r="780" spans="1:24" x14ac:dyDescent="0.3">
      <c r="A780" s="1">
        <v>779</v>
      </c>
      <c r="B780" t="s">
        <v>2461</v>
      </c>
      <c r="C780" s="5">
        <v>42968</v>
      </c>
      <c r="D780" s="5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6">
        <v>59.94</v>
      </c>
      <c r="S780" s="1">
        <v>3</v>
      </c>
      <c r="T780" s="3">
        <v>0</v>
      </c>
      <c r="U780" s="1">
        <v>28.171799999999998</v>
      </c>
      <c r="V780" s="4" t="str">
        <f>IF(M780=[1]People!$B$5,[1]People!$A$5,IF(M780=[1]People!$B$4,[1]People!$A$4,IF(M780=[1]People!$B$3,[1]People!$A$3,IF(M780=[1]People!$B$2,[1]People!$A$2,0))))</f>
        <v>Anna Andreadi</v>
      </c>
      <c r="W780" s="4" t="str">
        <f>IFERROR(INDEX([1]Returns!A:A,MATCH(B780,[1]Returns!B:B,0)),"No")</f>
        <v>Yes</v>
      </c>
      <c r="X780" s="11">
        <f>Data[[#This Row],[Profit]]/Data[[#This Row],[Sales]]</f>
        <v>0.47</v>
      </c>
    </row>
    <row r="781" spans="1:24" x14ac:dyDescent="0.3">
      <c r="A781" s="1">
        <v>780</v>
      </c>
      <c r="B781" t="s">
        <v>2461</v>
      </c>
      <c r="C781" s="5">
        <v>42968</v>
      </c>
      <c r="D781" s="5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6">
        <v>23.92</v>
      </c>
      <c r="S781" s="1">
        <v>4</v>
      </c>
      <c r="T781" s="3">
        <v>0</v>
      </c>
      <c r="U781" s="1">
        <v>11.720800000000001</v>
      </c>
      <c r="V781" s="4" t="str">
        <f>IF(M781=[1]People!$B$5,[1]People!$A$5,IF(M781=[1]People!$B$4,[1]People!$A$4,IF(M781=[1]People!$B$3,[1]People!$A$3,IF(M781=[1]People!$B$2,[1]People!$A$2,0))))</f>
        <v>Anna Andreadi</v>
      </c>
      <c r="W781" s="4" t="str">
        <f>IFERROR(INDEX([1]Returns!A:A,MATCH(B781,[1]Returns!B:B,0)),"No")</f>
        <v>Yes</v>
      </c>
      <c r="X781" s="11">
        <f>Data[[#This Row],[Profit]]/Data[[#This Row],[Sales]]</f>
        <v>0.49</v>
      </c>
    </row>
    <row r="782" spans="1:24" x14ac:dyDescent="0.3">
      <c r="A782" s="1">
        <v>781</v>
      </c>
      <c r="B782" t="s">
        <v>2461</v>
      </c>
      <c r="C782" s="5">
        <v>42968</v>
      </c>
      <c r="D782" s="5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6">
        <v>4.28</v>
      </c>
      <c r="S782" s="1">
        <v>1</v>
      </c>
      <c r="T782" s="3">
        <v>0</v>
      </c>
      <c r="U782" s="1">
        <v>1.9259999999999997</v>
      </c>
      <c r="V782" s="4" t="str">
        <f>IF(M782=[1]People!$B$5,[1]People!$A$5,IF(M782=[1]People!$B$4,[1]People!$A$4,IF(M782=[1]People!$B$3,[1]People!$A$3,IF(M782=[1]People!$B$2,[1]People!$A$2,0))))</f>
        <v>Anna Andreadi</v>
      </c>
      <c r="W782" s="4" t="str">
        <f>IFERROR(INDEX([1]Returns!A:A,MATCH(B782,[1]Returns!B:B,0)),"No")</f>
        <v>Yes</v>
      </c>
      <c r="X782" s="11">
        <f>Data[[#This Row],[Profit]]/Data[[#This Row],[Sales]]</f>
        <v>0.4499999999999999</v>
      </c>
    </row>
    <row r="783" spans="1:24" x14ac:dyDescent="0.3">
      <c r="A783" s="1">
        <v>782</v>
      </c>
      <c r="B783" t="s">
        <v>2466</v>
      </c>
      <c r="C783" s="5">
        <v>43011</v>
      </c>
      <c r="D783" s="5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3">
        <v>0.7</v>
      </c>
      <c r="U783" s="1">
        <v>-22.448999999999991</v>
      </c>
      <c r="V783" s="4" t="str">
        <f>IF(M783=[1]People!$B$5,[1]People!$A$5,IF(M783=[1]People!$B$4,[1]People!$A$4,IF(M783=[1]People!$B$3,[1]People!$A$3,IF(M783=[1]People!$B$2,[1]People!$A$2,0))))</f>
        <v>Chuck Magee</v>
      </c>
      <c r="W783" s="4" t="str">
        <f>IFERROR(INDEX([1]Returns!A:A,MATCH(B783,[1]Returns!B:B,0)),"No")</f>
        <v>No</v>
      </c>
      <c r="X783" s="11">
        <f>Data[[#This Row],[Profit]]/Data[[#This Row],[Sales]]</f>
        <v>-0.69999999999999973</v>
      </c>
    </row>
    <row r="784" spans="1:24" x14ac:dyDescent="0.3">
      <c r="A784" s="1">
        <v>783</v>
      </c>
      <c r="B784" t="s">
        <v>2466</v>
      </c>
      <c r="C784" s="5">
        <v>43011</v>
      </c>
      <c r="D784" s="5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3">
        <v>0.2</v>
      </c>
      <c r="U784" s="1">
        <v>-2.6999999999999993</v>
      </c>
      <c r="V784" s="4" t="str">
        <f>IF(M784=[1]People!$B$5,[1]People!$A$5,IF(M784=[1]People!$B$4,[1]People!$A$4,IF(M784=[1]People!$B$3,[1]People!$A$3,IF(M784=[1]People!$B$2,[1]People!$A$2,0))))</f>
        <v>Chuck Magee</v>
      </c>
      <c r="W784" s="4" t="str">
        <f>IFERROR(INDEX([1]Returns!A:A,MATCH(B784,[1]Returns!B:B,0)),"No")</f>
        <v>No</v>
      </c>
      <c r="X784" s="11">
        <f>Data[[#This Row],[Profit]]/Data[[#This Row],[Sales]]</f>
        <v>-0.11249999999999998</v>
      </c>
    </row>
    <row r="785" spans="1:24" x14ac:dyDescent="0.3">
      <c r="A785" s="1">
        <v>784</v>
      </c>
      <c r="B785" t="s">
        <v>2466</v>
      </c>
      <c r="C785" s="5">
        <v>43011</v>
      </c>
      <c r="D785" s="5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3">
        <v>0.5</v>
      </c>
      <c r="U785" s="1">
        <v>-15.615600000000001</v>
      </c>
      <c r="V785" s="4" t="str">
        <f>IF(M785=[1]People!$B$5,[1]People!$A$5,IF(M785=[1]People!$B$4,[1]People!$A$4,IF(M785=[1]People!$B$3,[1]People!$A$3,IF(M785=[1]People!$B$2,[1]People!$A$2,0))))</f>
        <v>Chuck Magee</v>
      </c>
      <c r="W785" s="4" t="str">
        <f>IFERROR(INDEX([1]Returns!A:A,MATCH(B785,[1]Returns!B:B,0)),"No")</f>
        <v>No</v>
      </c>
      <c r="X785" s="11">
        <f>Data[[#This Row],[Profit]]/Data[[#This Row],[Sales]]</f>
        <v>-0.44</v>
      </c>
    </row>
    <row r="786" spans="1:24" x14ac:dyDescent="0.3">
      <c r="A786" s="1">
        <v>785</v>
      </c>
      <c r="B786" t="s">
        <v>2466</v>
      </c>
      <c r="C786" s="5">
        <v>43011</v>
      </c>
      <c r="D786" s="5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s="4" t="str">
        <f>IF(M786=[1]People!$B$5,[1]People!$A$5,IF(M786=[1]People!$B$4,[1]People!$A$4,IF(M786=[1]People!$B$3,[1]People!$A$3,IF(M786=[1]People!$B$2,[1]People!$A$2,0))))</f>
        <v>Chuck Magee</v>
      </c>
      <c r="W786" s="4" t="str">
        <f>IFERROR(INDEX([1]Returns!A:A,MATCH(B786,[1]Returns!B:B,0)),"No")</f>
        <v>No</v>
      </c>
      <c r="X786" s="11">
        <f>Data[[#This Row],[Profit]]/Data[[#This Row],[Sales]]</f>
        <v>1.2499999999999928E-2</v>
      </c>
    </row>
    <row r="787" spans="1:24" x14ac:dyDescent="0.3">
      <c r="A787" s="1">
        <v>786</v>
      </c>
      <c r="B787" t="s">
        <v>2473</v>
      </c>
      <c r="C787" s="5">
        <v>42878</v>
      </c>
      <c r="D787" s="5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3">
        <v>0</v>
      </c>
      <c r="U787" s="1">
        <v>87.744299999999981</v>
      </c>
      <c r="V787" s="4" t="str">
        <f>IF(M787=[1]People!$B$5,[1]People!$A$5,IF(M787=[1]People!$B$4,[1]People!$A$4,IF(M787=[1]People!$B$3,[1]People!$A$3,IF(M787=[1]People!$B$2,[1]People!$A$2,0))))</f>
        <v>Cassandra Brandow</v>
      </c>
      <c r="W787" s="4" t="str">
        <f>IFERROR(INDEX([1]Returns!A:A,MATCH(B787,[1]Returns!B:B,0)),"No")</f>
        <v>No</v>
      </c>
      <c r="X787" s="11">
        <f>Data[[#This Row],[Profit]]/Data[[#This Row],[Sales]]</f>
        <v>0.46999999999999992</v>
      </c>
    </row>
    <row r="788" spans="1:24" x14ac:dyDescent="0.3">
      <c r="A788" s="1">
        <v>787</v>
      </c>
      <c r="B788" t="s">
        <v>2476</v>
      </c>
      <c r="C788" s="5">
        <v>43541</v>
      </c>
      <c r="D788" s="5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6">
        <v>17.456</v>
      </c>
      <c r="S788" s="1">
        <v>2</v>
      </c>
      <c r="T788" s="3">
        <v>0.2</v>
      </c>
      <c r="U788" s="1">
        <v>5.8914</v>
      </c>
      <c r="V788" s="4" t="str">
        <f>IF(M788=[1]People!$B$5,[1]People!$A$5,IF(M788=[1]People!$B$4,[1]People!$A$4,IF(M788=[1]People!$B$3,[1]People!$A$3,IF(M788=[1]People!$B$2,[1]People!$A$2,0))))</f>
        <v>Anna Andreadi</v>
      </c>
      <c r="W788" s="4" t="str">
        <f>IFERROR(INDEX([1]Returns!A:A,MATCH(B788,[1]Returns!B:B,0)),"No")</f>
        <v>No</v>
      </c>
      <c r="X788" s="11">
        <f>Data[[#This Row],[Profit]]/Data[[#This Row],[Sales]]</f>
        <v>0.33750000000000002</v>
      </c>
    </row>
    <row r="789" spans="1:24" x14ac:dyDescent="0.3">
      <c r="A789" s="1">
        <v>788</v>
      </c>
      <c r="B789" t="s">
        <v>2480</v>
      </c>
      <c r="C789" s="5">
        <v>43081</v>
      </c>
      <c r="D789" s="5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6">
        <v>348.92800000000005</v>
      </c>
      <c r="S789" s="1">
        <v>2</v>
      </c>
      <c r="T789" s="3">
        <v>0.2</v>
      </c>
      <c r="U789" s="1">
        <v>34.89279999999998</v>
      </c>
      <c r="V789" s="4" t="str">
        <f>IF(M789=[1]People!$B$5,[1]People!$A$5,IF(M789=[1]People!$B$4,[1]People!$A$4,IF(M789=[1]People!$B$3,[1]People!$A$3,IF(M789=[1]People!$B$2,[1]People!$A$2,0))))</f>
        <v>Anna Andreadi</v>
      </c>
      <c r="W789" s="4" t="str">
        <f>IFERROR(INDEX([1]Returns!A:A,MATCH(B789,[1]Returns!B:B,0)),"No")</f>
        <v>No</v>
      </c>
      <c r="X789" s="11">
        <f>Data[[#This Row],[Profit]]/Data[[#This Row],[Sales]]</f>
        <v>9.9999999999999922E-2</v>
      </c>
    </row>
    <row r="790" spans="1:24" x14ac:dyDescent="0.3">
      <c r="A790" s="1">
        <v>789</v>
      </c>
      <c r="B790" t="s">
        <v>2485</v>
      </c>
      <c r="C790" s="5">
        <v>42912</v>
      </c>
      <c r="D790" s="5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3">
        <v>0</v>
      </c>
      <c r="U790" s="1">
        <v>69.100800000000007</v>
      </c>
      <c r="V790" s="4" t="str">
        <f>IF(M790=[1]People!$B$5,[1]People!$A$5,IF(M790=[1]People!$B$4,[1]People!$A$4,IF(M790=[1]People!$B$3,[1]People!$A$3,IF(M790=[1]People!$B$2,[1]People!$A$2,0))))</f>
        <v>Cassandra Brandow</v>
      </c>
      <c r="W790" s="4" t="str">
        <f>IFERROR(INDEX([1]Returns!A:A,MATCH(B790,[1]Returns!B:B,0)),"No")</f>
        <v>No</v>
      </c>
      <c r="X790" s="11">
        <f>Data[[#This Row],[Profit]]/Data[[#This Row],[Sales]]</f>
        <v>0.48000000000000004</v>
      </c>
    </row>
    <row r="791" spans="1:24" x14ac:dyDescent="0.3">
      <c r="A791" s="1">
        <v>790</v>
      </c>
      <c r="B791" t="s">
        <v>2485</v>
      </c>
      <c r="C791" s="5">
        <v>42912</v>
      </c>
      <c r="D791" s="5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3">
        <v>0</v>
      </c>
      <c r="U791" s="1">
        <v>4.1634000000000011</v>
      </c>
      <c r="V791" s="4" t="str">
        <f>IF(M791=[1]People!$B$5,[1]People!$A$5,IF(M791=[1]People!$B$4,[1]People!$A$4,IF(M791=[1]People!$B$3,[1]People!$A$3,IF(M791=[1]People!$B$2,[1]People!$A$2,0))))</f>
        <v>Cassandra Brandow</v>
      </c>
      <c r="W791" s="4" t="str">
        <f>IFERROR(INDEX([1]Returns!A:A,MATCH(B791,[1]Returns!B:B,0)),"No")</f>
        <v>No</v>
      </c>
      <c r="X791" s="11">
        <f>Data[[#This Row],[Profit]]/Data[[#This Row],[Sales]]</f>
        <v>0.27000000000000007</v>
      </c>
    </row>
    <row r="792" spans="1:24" x14ac:dyDescent="0.3">
      <c r="A792" s="1">
        <v>791</v>
      </c>
      <c r="B792" t="s">
        <v>2485</v>
      </c>
      <c r="C792" s="5">
        <v>42912</v>
      </c>
      <c r="D792" s="5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3">
        <v>0</v>
      </c>
      <c r="U792" s="1">
        <v>21.089600000000001</v>
      </c>
      <c r="V792" s="4" t="str">
        <f>IF(M792=[1]People!$B$5,[1]People!$A$5,IF(M792=[1]People!$B$4,[1]People!$A$4,IF(M792=[1]People!$B$3,[1]People!$A$3,IF(M792=[1]People!$B$2,[1]People!$A$2,0))))</f>
        <v>Cassandra Brandow</v>
      </c>
      <c r="W792" s="4" t="str">
        <f>IFERROR(INDEX([1]Returns!A:A,MATCH(B792,[1]Returns!B:B,0)),"No")</f>
        <v>No</v>
      </c>
      <c r="X792" s="11">
        <f>Data[[#This Row],[Profit]]/Data[[#This Row],[Sales]]</f>
        <v>0.49000000000000005</v>
      </c>
    </row>
    <row r="793" spans="1:24" x14ac:dyDescent="0.3">
      <c r="A793" s="1">
        <v>792</v>
      </c>
      <c r="B793" t="s">
        <v>2485</v>
      </c>
      <c r="C793" s="5">
        <v>42912</v>
      </c>
      <c r="D793" s="5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3">
        <v>0</v>
      </c>
      <c r="U793" s="1">
        <v>79.905599999999993</v>
      </c>
      <c r="V793" s="4" t="str">
        <f>IF(M793=[1]People!$B$5,[1]People!$A$5,IF(M793=[1]People!$B$4,[1]People!$A$4,IF(M793=[1]People!$B$3,[1]People!$A$3,IF(M793=[1]People!$B$2,[1]People!$A$2,0))))</f>
        <v>Cassandra Brandow</v>
      </c>
      <c r="W793" s="4" t="str">
        <f>IFERROR(INDEX([1]Returns!A:A,MATCH(B793,[1]Returns!B:B,0)),"No")</f>
        <v>No</v>
      </c>
      <c r="X793" s="11">
        <f>Data[[#This Row],[Profit]]/Data[[#This Row],[Sales]]</f>
        <v>0.24</v>
      </c>
    </row>
    <row r="794" spans="1:24" x14ac:dyDescent="0.3">
      <c r="A794" s="1">
        <v>793</v>
      </c>
      <c r="B794" t="s">
        <v>2490</v>
      </c>
      <c r="C794" s="5">
        <v>43240</v>
      </c>
      <c r="D794" s="5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3">
        <v>0.2</v>
      </c>
      <c r="U794" s="1">
        <v>85.247500000000002</v>
      </c>
      <c r="V794" s="4" t="str">
        <f>IF(M794=[1]People!$B$5,[1]People!$A$5,IF(M794=[1]People!$B$4,[1]People!$A$4,IF(M794=[1]People!$B$3,[1]People!$A$3,IF(M794=[1]People!$B$2,[1]People!$A$2,0))))</f>
        <v>Cassandra Brandow</v>
      </c>
      <c r="W794" s="4" t="str">
        <f>IFERROR(INDEX([1]Returns!A:A,MATCH(B794,[1]Returns!B:B,0)),"No")</f>
        <v>No</v>
      </c>
      <c r="X794" s="11">
        <f>Data[[#This Row],[Profit]]/Data[[#This Row],[Sales]]</f>
        <v>6.25E-2</v>
      </c>
    </row>
    <row r="795" spans="1:24" x14ac:dyDescent="0.3">
      <c r="A795" s="1">
        <v>794</v>
      </c>
      <c r="B795" t="s">
        <v>2496</v>
      </c>
      <c r="C795" s="5">
        <v>42633</v>
      </c>
      <c r="D795" s="5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6">
        <v>9.9600000000000009</v>
      </c>
      <c r="S795" s="1">
        <v>2</v>
      </c>
      <c r="T795" s="3">
        <v>0</v>
      </c>
      <c r="U795" s="1">
        <v>4.5815999999999999</v>
      </c>
      <c r="V795" s="4" t="str">
        <f>IF(M795=[1]People!$B$5,[1]People!$A$5,IF(M795=[1]People!$B$4,[1]People!$A$4,IF(M795=[1]People!$B$3,[1]People!$A$3,IF(M795=[1]People!$B$2,[1]People!$A$2,0))))</f>
        <v>Anna Andreadi</v>
      </c>
      <c r="W795" s="4" t="str">
        <f>IFERROR(INDEX([1]Returns!A:A,MATCH(B795,[1]Returns!B:B,0)),"No")</f>
        <v>No</v>
      </c>
      <c r="X795" s="11">
        <f>Data[[#This Row],[Profit]]/Data[[#This Row],[Sales]]</f>
        <v>0.45999999999999996</v>
      </c>
    </row>
    <row r="796" spans="1:24" x14ac:dyDescent="0.3">
      <c r="A796" s="1">
        <v>795</v>
      </c>
      <c r="B796" t="s">
        <v>2496</v>
      </c>
      <c r="C796" s="5">
        <v>42633</v>
      </c>
      <c r="D796" s="5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6">
        <v>21.72</v>
      </c>
      <c r="S796" s="1">
        <v>4</v>
      </c>
      <c r="T796" s="3">
        <v>0</v>
      </c>
      <c r="U796" s="1">
        <v>10.642799999999999</v>
      </c>
      <c r="V796" s="4" t="str">
        <f>IF(M796=[1]People!$B$5,[1]People!$A$5,IF(M796=[1]People!$B$4,[1]People!$A$4,IF(M796=[1]People!$B$3,[1]People!$A$3,IF(M796=[1]People!$B$2,[1]People!$A$2,0))))</f>
        <v>Anna Andreadi</v>
      </c>
      <c r="W796" s="4" t="str">
        <f>IFERROR(INDEX([1]Returns!A:A,MATCH(B796,[1]Returns!B:B,0)),"No")</f>
        <v>No</v>
      </c>
      <c r="X796" s="11">
        <f>Data[[#This Row],[Profit]]/Data[[#This Row],[Sales]]</f>
        <v>0.49</v>
      </c>
    </row>
    <row r="797" spans="1:24" x14ac:dyDescent="0.3">
      <c r="A797" s="1">
        <v>796</v>
      </c>
      <c r="B797" t="s">
        <v>2501</v>
      </c>
      <c r="C797" s="5">
        <v>43729</v>
      </c>
      <c r="D797" s="5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3">
        <v>0</v>
      </c>
      <c r="U797" s="1">
        <v>9.8783999999999992</v>
      </c>
      <c r="V797" s="4" t="str">
        <f>IF(M797=[1]People!$B$5,[1]People!$A$5,IF(M797=[1]People!$B$4,[1]People!$A$4,IF(M797=[1]People!$B$3,[1]People!$A$3,IF(M797=[1]People!$B$2,[1]People!$A$2,0))))</f>
        <v>Kelly Williams</v>
      </c>
      <c r="W797" s="4" t="str">
        <f>IFERROR(INDEX([1]Returns!A:A,MATCH(B797,[1]Returns!B:B,0)),"No")</f>
        <v>No</v>
      </c>
      <c r="X797" s="11">
        <f>Data[[#This Row],[Profit]]/Data[[#This Row],[Sales]]</f>
        <v>0.48999999999999994</v>
      </c>
    </row>
    <row r="798" spans="1:24" x14ac:dyDescent="0.3">
      <c r="A798" s="1">
        <v>797</v>
      </c>
      <c r="B798" t="s">
        <v>2504</v>
      </c>
      <c r="C798" s="5">
        <v>43093</v>
      </c>
      <c r="D798" s="5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3">
        <v>0</v>
      </c>
      <c r="U798" s="1">
        <v>63.739199999999997</v>
      </c>
      <c r="V798" s="4" t="str">
        <f>IF(M798=[1]People!$B$5,[1]People!$A$5,IF(M798=[1]People!$B$4,[1]People!$A$4,IF(M798=[1]People!$B$3,[1]People!$A$3,IF(M798=[1]People!$B$2,[1]People!$A$2,0))))</f>
        <v>Chuck Magee</v>
      </c>
      <c r="W798" s="4" t="str">
        <f>IFERROR(INDEX([1]Returns!A:A,MATCH(B798,[1]Returns!B:B,0)),"No")</f>
        <v>No</v>
      </c>
      <c r="X798" s="11">
        <f>Data[[#This Row],[Profit]]/Data[[#This Row],[Sales]]</f>
        <v>0.48</v>
      </c>
    </row>
    <row r="799" spans="1:24" x14ac:dyDescent="0.3">
      <c r="A799" s="1">
        <v>798</v>
      </c>
      <c r="B799" t="s">
        <v>2504</v>
      </c>
      <c r="C799" s="5">
        <v>43093</v>
      </c>
      <c r="D799" s="5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3">
        <v>0</v>
      </c>
      <c r="U799" s="1">
        <v>6.2208000000000006</v>
      </c>
      <c r="V799" s="4" t="str">
        <f>IF(M799=[1]People!$B$5,[1]People!$A$5,IF(M799=[1]People!$B$4,[1]People!$A$4,IF(M799=[1]People!$B$3,[1]People!$A$3,IF(M799=[1]People!$B$2,[1]People!$A$2,0))))</f>
        <v>Chuck Magee</v>
      </c>
      <c r="W799" s="4" t="str">
        <f>IFERROR(INDEX([1]Returns!A:A,MATCH(B799,[1]Returns!B:B,0)),"No")</f>
        <v>No</v>
      </c>
      <c r="X799" s="11">
        <f>Data[[#This Row],[Profit]]/Data[[#This Row],[Sales]]</f>
        <v>0.48000000000000004</v>
      </c>
    </row>
    <row r="800" spans="1:24" x14ac:dyDescent="0.3">
      <c r="A800" s="1">
        <v>799</v>
      </c>
      <c r="B800" t="s">
        <v>2504</v>
      </c>
      <c r="C800" s="5">
        <v>43093</v>
      </c>
      <c r="D800" s="5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s="4" t="str">
        <f>IF(M800=[1]People!$B$5,[1]People!$A$5,IF(M800=[1]People!$B$4,[1]People!$A$4,IF(M800=[1]People!$B$3,[1]People!$A$3,IF(M800=[1]People!$B$2,[1]People!$A$2,0))))</f>
        <v>Chuck Magee</v>
      </c>
      <c r="W800" s="4" t="str">
        <f>IFERROR(INDEX([1]Returns!A:A,MATCH(B800,[1]Returns!B:B,0)),"No")</f>
        <v>No</v>
      </c>
      <c r="X800" s="11">
        <f>Data[[#This Row],[Profit]]/Data[[#This Row],[Sales]]</f>
        <v>0.47999999999999987</v>
      </c>
    </row>
    <row r="801" spans="1:24" x14ac:dyDescent="0.3">
      <c r="A801" s="1">
        <v>800</v>
      </c>
      <c r="B801" t="s">
        <v>2509</v>
      </c>
      <c r="C801" s="5">
        <v>43066</v>
      </c>
      <c r="D801" s="5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6">
        <v>283.92</v>
      </c>
      <c r="S801" s="1">
        <v>5</v>
      </c>
      <c r="T801" s="3">
        <v>0.2</v>
      </c>
      <c r="U801" s="1">
        <v>17.745000000000019</v>
      </c>
      <c r="V801" s="4" t="str">
        <f>IF(M801=[1]People!$B$5,[1]People!$A$5,IF(M801=[1]People!$B$4,[1]People!$A$4,IF(M801=[1]People!$B$3,[1]People!$A$3,IF(M801=[1]People!$B$2,[1]People!$A$2,0))))</f>
        <v>Anna Andreadi</v>
      </c>
      <c r="W801" s="4" t="str">
        <f>IFERROR(INDEX([1]Returns!A:A,MATCH(B801,[1]Returns!B:B,0)),"No")</f>
        <v>Yes</v>
      </c>
      <c r="X801" s="11">
        <f>Data[[#This Row],[Profit]]/Data[[#This Row],[Sales]]</f>
        <v>6.2500000000000069E-2</v>
      </c>
    </row>
    <row r="802" spans="1:24" x14ac:dyDescent="0.3">
      <c r="A802" s="1">
        <v>801</v>
      </c>
      <c r="B802" t="s">
        <v>2513</v>
      </c>
      <c r="C802" s="5">
        <v>43516</v>
      </c>
      <c r="D802" s="5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6">
        <v>22.23</v>
      </c>
      <c r="S802" s="1">
        <v>1</v>
      </c>
      <c r="T802" s="3">
        <v>0</v>
      </c>
      <c r="U802" s="1">
        <v>7.3358999999999988</v>
      </c>
      <c r="V802" s="4" t="str">
        <f>IF(M802=[1]People!$B$5,[1]People!$A$5,IF(M802=[1]People!$B$4,[1]People!$A$4,IF(M802=[1]People!$B$3,[1]People!$A$3,IF(M802=[1]People!$B$2,[1]People!$A$2,0))))</f>
        <v>Anna Andreadi</v>
      </c>
      <c r="W802" s="4" t="str">
        <f>IFERROR(INDEX([1]Returns!A:A,MATCH(B802,[1]Returns!B:B,0)),"No")</f>
        <v>No</v>
      </c>
      <c r="X802" s="11">
        <f>Data[[#This Row],[Profit]]/Data[[#This Row],[Sales]]</f>
        <v>0.32999999999999996</v>
      </c>
    </row>
    <row r="803" spans="1:24" x14ac:dyDescent="0.3">
      <c r="A803" s="1">
        <v>802</v>
      </c>
      <c r="B803" t="s">
        <v>2513</v>
      </c>
      <c r="C803" s="5">
        <v>43516</v>
      </c>
      <c r="D803" s="5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6">
        <v>215.96799999999999</v>
      </c>
      <c r="S803" s="1">
        <v>2</v>
      </c>
      <c r="T803" s="3">
        <v>0.2</v>
      </c>
      <c r="U803" s="1">
        <v>18.897199999999991</v>
      </c>
      <c r="V803" s="4" t="str">
        <f>IF(M803=[1]People!$B$5,[1]People!$A$5,IF(M803=[1]People!$B$4,[1]People!$A$4,IF(M803=[1]People!$B$3,[1]People!$A$3,IF(M803=[1]People!$B$2,[1]People!$A$2,0))))</f>
        <v>Anna Andreadi</v>
      </c>
      <c r="W803" s="4" t="str">
        <f>IFERROR(INDEX([1]Returns!A:A,MATCH(B803,[1]Returns!B:B,0)),"No")</f>
        <v>No</v>
      </c>
      <c r="X803" s="11">
        <f>Data[[#This Row],[Profit]]/Data[[#This Row],[Sales]]</f>
        <v>8.7499999999999967E-2</v>
      </c>
    </row>
    <row r="804" spans="1:24" x14ac:dyDescent="0.3">
      <c r="A804" s="1">
        <v>803</v>
      </c>
      <c r="B804" t="s">
        <v>2518</v>
      </c>
      <c r="C804" s="5">
        <v>43330</v>
      </c>
      <c r="D804" s="5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3">
        <v>0</v>
      </c>
      <c r="U804" s="1">
        <v>99.48960000000001</v>
      </c>
      <c r="V804" s="4" t="str">
        <f>IF(M804=[1]People!$B$5,[1]People!$A$5,IF(M804=[1]People!$B$4,[1]People!$A$4,IF(M804=[1]People!$B$3,[1]People!$A$3,IF(M804=[1]People!$B$2,[1]People!$A$2,0))))</f>
        <v>Chuck Magee</v>
      </c>
      <c r="W804" s="4" t="str">
        <f>IFERROR(INDEX([1]Returns!A:A,MATCH(B804,[1]Returns!B:B,0)),"No")</f>
        <v>No</v>
      </c>
      <c r="X804" s="11">
        <f>Data[[#This Row],[Profit]]/Data[[#This Row],[Sales]]</f>
        <v>0.28000000000000003</v>
      </c>
    </row>
    <row r="805" spans="1:24" x14ac:dyDescent="0.3">
      <c r="A805" s="1">
        <v>804</v>
      </c>
      <c r="B805" t="s">
        <v>2521</v>
      </c>
      <c r="C805" s="5">
        <v>43171</v>
      </c>
      <c r="D805" s="5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3">
        <v>0</v>
      </c>
      <c r="U805" s="1">
        <v>6.2208000000000006</v>
      </c>
      <c r="V805" s="4" t="str">
        <f>IF(M805=[1]People!$B$5,[1]People!$A$5,IF(M805=[1]People!$B$4,[1]People!$A$4,IF(M805=[1]People!$B$3,[1]People!$A$3,IF(M805=[1]People!$B$2,[1]People!$A$2,0))))</f>
        <v>Cassandra Brandow</v>
      </c>
      <c r="W805" s="4" t="str">
        <f>IFERROR(INDEX([1]Returns!A:A,MATCH(B805,[1]Returns!B:B,0)),"No")</f>
        <v>No</v>
      </c>
      <c r="X805" s="11">
        <f>Data[[#This Row],[Profit]]/Data[[#This Row],[Sales]]</f>
        <v>0.48000000000000004</v>
      </c>
    </row>
    <row r="806" spans="1:24" x14ac:dyDescent="0.3">
      <c r="A806" s="1">
        <v>805</v>
      </c>
      <c r="B806" t="s">
        <v>2526</v>
      </c>
      <c r="C806" s="5">
        <v>43577</v>
      </c>
      <c r="D806" s="5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6">
        <v>18.28</v>
      </c>
      <c r="S806" s="1">
        <v>2</v>
      </c>
      <c r="T806" s="3">
        <v>0</v>
      </c>
      <c r="U806" s="1">
        <v>6.2151999999999994</v>
      </c>
      <c r="V806" s="4" t="str">
        <f>IF(M806=[1]People!$B$5,[1]People!$A$5,IF(M806=[1]People!$B$4,[1]People!$A$4,IF(M806=[1]People!$B$3,[1]People!$A$3,IF(M806=[1]People!$B$2,[1]People!$A$2,0))))</f>
        <v>Anna Andreadi</v>
      </c>
      <c r="W806" s="4" t="str">
        <f>IFERROR(INDEX([1]Returns!A:A,MATCH(B806,[1]Returns!B:B,0)),"No")</f>
        <v>No</v>
      </c>
      <c r="X806" s="11">
        <f>Data[[#This Row],[Profit]]/Data[[#This Row],[Sales]]</f>
        <v>0.33999999999999997</v>
      </c>
    </row>
    <row r="807" spans="1:24" x14ac:dyDescent="0.3">
      <c r="A807" s="1">
        <v>806</v>
      </c>
      <c r="B807" t="s">
        <v>2531</v>
      </c>
      <c r="C807" s="5">
        <v>42675</v>
      </c>
      <c r="D807" s="5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6">
        <v>43.176000000000002</v>
      </c>
      <c r="S807" s="1">
        <v>3</v>
      </c>
      <c r="T807" s="3">
        <v>0.2</v>
      </c>
      <c r="U807" s="1">
        <v>4.3176000000000005</v>
      </c>
      <c r="V807" s="4" t="str">
        <f>IF(M807=[1]People!$B$5,[1]People!$A$5,IF(M807=[1]People!$B$4,[1]People!$A$4,IF(M807=[1]People!$B$3,[1]People!$A$3,IF(M807=[1]People!$B$2,[1]People!$A$2,0))))</f>
        <v>Anna Andreadi</v>
      </c>
      <c r="W807" s="4" t="str">
        <f>IFERROR(INDEX([1]Returns!A:A,MATCH(B807,[1]Returns!B:B,0)),"No")</f>
        <v>No</v>
      </c>
      <c r="X807" s="11">
        <f>Data[[#This Row],[Profit]]/Data[[#This Row],[Sales]]</f>
        <v>0.1</v>
      </c>
    </row>
    <row r="808" spans="1:24" x14ac:dyDescent="0.3">
      <c r="A808" s="1">
        <v>807</v>
      </c>
      <c r="B808" t="s">
        <v>2531</v>
      </c>
      <c r="C808" s="5">
        <v>42675</v>
      </c>
      <c r="D808" s="5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6">
        <v>1983.9680000000001</v>
      </c>
      <c r="S808" s="1">
        <v>4</v>
      </c>
      <c r="T808" s="3">
        <v>0.2</v>
      </c>
      <c r="U808" s="1">
        <v>247.99599999999981</v>
      </c>
      <c r="V808" s="4" t="str">
        <f>IF(M808=[1]People!$B$5,[1]People!$A$5,IF(M808=[1]People!$B$4,[1]People!$A$4,IF(M808=[1]People!$B$3,[1]People!$A$3,IF(M808=[1]People!$B$2,[1]People!$A$2,0))))</f>
        <v>Anna Andreadi</v>
      </c>
      <c r="W808" s="4" t="str">
        <f>IFERROR(INDEX([1]Returns!A:A,MATCH(B808,[1]Returns!B:B,0)),"No")</f>
        <v>No</v>
      </c>
      <c r="X808" s="11">
        <f>Data[[#This Row],[Profit]]/Data[[#This Row],[Sales]]</f>
        <v>0.1249999999999999</v>
      </c>
    </row>
    <row r="809" spans="1:24" x14ac:dyDescent="0.3">
      <c r="A809" s="1">
        <v>808</v>
      </c>
      <c r="B809" t="s">
        <v>2536</v>
      </c>
      <c r="C809" s="5">
        <v>42769</v>
      </c>
      <c r="D809" s="5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3">
        <v>0</v>
      </c>
      <c r="U809" s="1">
        <v>11.076000000000001</v>
      </c>
      <c r="V809" s="4" t="str">
        <f>IF(M809=[1]People!$B$5,[1]People!$A$5,IF(M809=[1]People!$B$4,[1]People!$A$4,IF(M809=[1]People!$B$3,[1]People!$A$3,IF(M809=[1]People!$B$2,[1]People!$A$2,0))))</f>
        <v>Kelly Williams</v>
      </c>
      <c r="W809" s="4" t="str">
        <f>IFERROR(INDEX([1]Returns!A:A,MATCH(B809,[1]Returns!B:B,0)),"No")</f>
        <v>No</v>
      </c>
      <c r="X809" s="11">
        <f>Data[[#This Row],[Profit]]/Data[[#This Row],[Sales]]</f>
        <v>0.39</v>
      </c>
    </row>
    <row r="810" spans="1:24" x14ac:dyDescent="0.3">
      <c r="A810" s="1">
        <v>809</v>
      </c>
      <c r="B810" t="s">
        <v>2536</v>
      </c>
      <c r="C810" s="5">
        <v>42769</v>
      </c>
      <c r="D810" s="5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3">
        <v>0</v>
      </c>
      <c r="U810" s="1">
        <v>50.989800000000002</v>
      </c>
      <c r="V810" s="4" t="str">
        <f>IF(M810=[1]People!$B$5,[1]People!$A$5,IF(M810=[1]People!$B$4,[1]People!$A$4,IF(M810=[1]People!$B$3,[1]People!$A$3,IF(M810=[1]People!$B$2,[1]People!$A$2,0))))</f>
        <v>Kelly Williams</v>
      </c>
      <c r="W810" s="4" t="str">
        <f>IFERROR(INDEX([1]Returns!A:A,MATCH(B810,[1]Returns!B:B,0)),"No")</f>
        <v>No</v>
      </c>
      <c r="X810" s="11">
        <f>Data[[#This Row],[Profit]]/Data[[#This Row],[Sales]]</f>
        <v>0.34</v>
      </c>
    </row>
    <row r="811" spans="1:24" x14ac:dyDescent="0.3">
      <c r="A811" s="1">
        <v>810</v>
      </c>
      <c r="B811" t="s">
        <v>2540</v>
      </c>
      <c r="C811" s="5">
        <v>42656</v>
      </c>
      <c r="D811" s="5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6">
        <v>11.52</v>
      </c>
      <c r="S811" s="1">
        <v>4</v>
      </c>
      <c r="T811" s="3">
        <v>0</v>
      </c>
      <c r="U811" s="1">
        <v>3.2256</v>
      </c>
      <c r="V811" s="4" t="str">
        <f>IF(M811=[1]People!$B$5,[1]People!$A$5,IF(M811=[1]People!$B$4,[1]People!$A$4,IF(M811=[1]People!$B$3,[1]People!$A$3,IF(M811=[1]People!$B$2,[1]People!$A$2,0))))</f>
        <v>Anna Andreadi</v>
      </c>
      <c r="W811" s="4" t="str">
        <f>IFERROR(INDEX([1]Returns!A:A,MATCH(B811,[1]Returns!B:B,0)),"No")</f>
        <v>No</v>
      </c>
      <c r="X811" s="11">
        <f>Data[[#This Row],[Profit]]/Data[[#This Row],[Sales]]</f>
        <v>0.28000000000000003</v>
      </c>
    </row>
    <row r="812" spans="1:24" x14ac:dyDescent="0.3">
      <c r="A812" s="1">
        <v>811</v>
      </c>
      <c r="B812" t="s">
        <v>2540</v>
      </c>
      <c r="C812" s="5">
        <v>42656</v>
      </c>
      <c r="D812" s="5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6">
        <v>1298.55</v>
      </c>
      <c r="S812" s="1">
        <v>5</v>
      </c>
      <c r="T812" s="3">
        <v>0</v>
      </c>
      <c r="U812" s="1">
        <v>311.65199999999999</v>
      </c>
      <c r="V812" s="4" t="str">
        <f>IF(M812=[1]People!$B$5,[1]People!$A$5,IF(M812=[1]People!$B$4,[1]People!$A$4,IF(M812=[1]People!$B$3,[1]People!$A$3,IF(M812=[1]People!$B$2,[1]People!$A$2,0))))</f>
        <v>Anna Andreadi</v>
      </c>
      <c r="W812" s="4" t="str">
        <f>IFERROR(INDEX([1]Returns!A:A,MATCH(B812,[1]Returns!B:B,0)),"No")</f>
        <v>No</v>
      </c>
      <c r="X812" s="11">
        <f>Data[[#This Row],[Profit]]/Data[[#This Row],[Sales]]</f>
        <v>0.24</v>
      </c>
    </row>
    <row r="813" spans="1:24" x14ac:dyDescent="0.3">
      <c r="A813" s="1">
        <v>812</v>
      </c>
      <c r="B813" t="s">
        <v>2540</v>
      </c>
      <c r="C813" s="5">
        <v>42656</v>
      </c>
      <c r="D813" s="5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6">
        <v>213.92</v>
      </c>
      <c r="S813" s="1">
        <v>4</v>
      </c>
      <c r="T813" s="3">
        <v>0</v>
      </c>
      <c r="U813" s="1">
        <v>62.036799999999971</v>
      </c>
      <c r="V813" s="4" t="str">
        <f>IF(M813=[1]People!$B$5,[1]People!$A$5,IF(M813=[1]People!$B$4,[1]People!$A$4,IF(M813=[1]People!$B$3,[1]People!$A$3,IF(M813=[1]People!$B$2,[1]People!$A$2,0))))</f>
        <v>Anna Andreadi</v>
      </c>
      <c r="W813" s="4" t="str">
        <f>IFERROR(INDEX([1]Returns!A:A,MATCH(B813,[1]Returns!B:B,0)),"No")</f>
        <v>No</v>
      </c>
      <c r="X813" s="11">
        <f>Data[[#This Row],[Profit]]/Data[[#This Row],[Sales]]</f>
        <v>0.28999999999999987</v>
      </c>
    </row>
    <row r="814" spans="1:24" x14ac:dyDescent="0.3">
      <c r="A814" s="1">
        <v>813</v>
      </c>
      <c r="B814" t="s">
        <v>2540</v>
      </c>
      <c r="C814" s="5">
        <v>42656</v>
      </c>
      <c r="D814" s="5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6">
        <v>25.78</v>
      </c>
      <c r="S814" s="1">
        <v>2</v>
      </c>
      <c r="T814" s="3">
        <v>0</v>
      </c>
      <c r="U814" s="1">
        <v>2.5779999999999994</v>
      </c>
      <c r="V814" s="4" t="str">
        <f>IF(M814=[1]People!$B$5,[1]People!$A$5,IF(M814=[1]People!$B$4,[1]People!$A$4,IF(M814=[1]People!$B$3,[1]People!$A$3,IF(M814=[1]People!$B$2,[1]People!$A$2,0))))</f>
        <v>Anna Andreadi</v>
      </c>
      <c r="W814" s="4" t="str">
        <f>IFERROR(INDEX([1]Returns!A:A,MATCH(B814,[1]Returns!B:B,0)),"No")</f>
        <v>No</v>
      </c>
      <c r="X814" s="11">
        <f>Data[[#This Row],[Profit]]/Data[[#This Row],[Sales]]</f>
        <v>9.9999999999999978E-2</v>
      </c>
    </row>
    <row r="815" spans="1:24" x14ac:dyDescent="0.3">
      <c r="A815" s="1">
        <v>814</v>
      </c>
      <c r="B815" t="s">
        <v>2546</v>
      </c>
      <c r="C815" s="5">
        <v>43599</v>
      </c>
      <c r="D815" s="5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6">
        <v>18.28</v>
      </c>
      <c r="S815" s="1">
        <v>2</v>
      </c>
      <c r="T815" s="3">
        <v>0</v>
      </c>
      <c r="U815" s="1">
        <v>6.2151999999999994</v>
      </c>
      <c r="V815" s="4" t="str">
        <f>IF(M815=[1]People!$B$5,[1]People!$A$5,IF(M815=[1]People!$B$4,[1]People!$A$4,IF(M815=[1]People!$B$3,[1]People!$A$3,IF(M815=[1]People!$B$2,[1]People!$A$2,0))))</f>
        <v>Anna Andreadi</v>
      </c>
      <c r="W815" s="4" t="str">
        <f>IFERROR(INDEX([1]Returns!A:A,MATCH(B815,[1]Returns!B:B,0)),"No")</f>
        <v>No</v>
      </c>
      <c r="X815" s="11">
        <f>Data[[#This Row],[Profit]]/Data[[#This Row],[Sales]]</f>
        <v>0.33999999999999997</v>
      </c>
    </row>
    <row r="816" spans="1:24" x14ac:dyDescent="0.3">
      <c r="A816" s="1">
        <v>815</v>
      </c>
      <c r="B816" t="s">
        <v>2546</v>
      </c>
      <c r="C816" s="5">
        <v>43599</v>
      </c>
      <c r="D816" s="5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6">
        <v>1399.93</v>
      </c>
      <c r="S816" s="1">
        <v>7</v>
      </c>
      <c r="T816" s="3">
        <v>0</v>
      </c>
      <c r="U816" s="1">
        <v>601.96990000000005</v>
      </c>
      <c r="V816" s="4" t="str">
        <f>IF(M816=[1]People!$B$5,[1]People!$A$5,IF(M816=[1]People!$B$4,[1]People!$A$4,IF(M816=[1]People!$B$3,[1]People!$A$3,IF(M816=[1]People!$B$2,[1]People!$A$2,0))))</f>
        <v>Anna Andreadi</v>
      </c>
      <c r="W816" s="4" t="str">
        <f>IFERROR(INDEX([1]Returns!A:A,MATCH(B816,[1]Returns!B:B,0)),"No")</f>
        <v>No</v>
      </c>
      <c r="X816" s="11">
        <f>Data[[#This Row],[Profit]]/Data[[#This Row],[Sales]]</f>
        <v>0.43</v>
      </c>
    </row>
    <row r="817" spans="1:24" x14ac:dyDescent="0.3">
      <c r="A817" s="1">
        <v>816</v>
      </c>
      <c r="B817" t="s">
        <v>2552</v>
      </c>
      <c r="C817" s="5">
        <v>42814</v>
      </c>
      <c r="D817" s="5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3">
        <v>0</v>
      </c>
      <c r="U817" s="1">
        <v>24.883200000000002</v>
      </c>
      <c r="V817" s="4" t="str">
        <f>IF(M817=[1]People!$B$5,[1]People!$A$5,IF(M817=[1]People!$B$4,[1]People!$A$4,IF(M817=[1]People!$B$3,[1]People!$A$3,IF(M817=[1]People!$B$2,[1]People!$A$2,0))))</f>
        <v>Kelly Williams</v>
      </c>
      <c r="W817" s="4" t="str">
        <f>IFERROR(INDEX([1]Returns!A:A,MATCH(B817,[1]Returns!B:B,0)),"No")</f>
        <v>No</v>
      </c>
      <c r="X817" s="11">
        <f>Data[[#This Row],[Profit]]/Data[[#This Row],[Sales]]</f>
        <v>0.48000000000000004</v>
      </c>
    </row>
    <row r="818" spans="1:24" x14ac:dyDescent="0.3">
      <c r="A818" s="1">
        <v>817</v>
      </c>
      <c r="B818" t="s">
        <v>2556</v>
      </c>
      <c r="C818" s="5">
        <v>43358</v>
      </c>
      <c r="D818" s="5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s="4" t="str">
        <f>IF(M818=[1]People!$B$5,[1]People!$A$5,IF(M818=[1]People!$B$4,[1]People!$A$4,IF(M818=[1]People!$B$3,[1]People!$A$3,IF(M818=[1]People!$B$2,[1]People!$A$2,0))))</f>
        <v>Chuck Magee</v>
      </c>
      <c r="W818" s="4" t="str">
        <f>IFERROR(INDEX([1]Returns!A:A,MATCH(B818,[1]Returns!B:B,0)),"No")</f>
        <v>No</v>
      </c>
      <c r="X818" s="11">
        <f>Data[[#This Row],[Profit]]/Data[[#This Row],[Sales]]</f>
        <v>0.35</v>
      </c>
    </row>
    <row r="819" spans="1:24" x14ac:dyDescent="0.3">
      <c r="A819" s="1">
        <v>818</v>
      </c>
      <c r="B819" t="s">
        <v>2559</v>
      </c>
      <c r="C819" s="5">
        <v>42549</v>
      </c>
      <c r="D819" s="5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3">
        <v>0.2</v>
      </c>
      <c r="U819" s="1">
        <v>14.5152</v>
      </c>
      <c r="V819" s="4" t="str">
        <f>IF(M819=[1]People!$B$5,[1]People!$A$5,IF(M819=[1]People!$B$4,[1]People!$A$4,IF(M819=[1]People!$B$3,[1]People!$A$3,IF(M819=[1]People!$B$2,[1]People!$A$2,0))))</f>
        <v>Chuck Magee</v>
      </c>
      <c r="W819" s="4" t="str">
        <f>IFERROR(INDEX([1]Returns!A:A,MATCH(B819,[1]Returns!B:B,0)),"No")</f>
        <v>No</v>
      </c>
      <c r="X819" s="11">
        <f>Data[[#This Row],[Profit]]/Data[[#This Row],[Sales]]</f>
        <v>0.34999999999999992</v>
      </c>
    </row>
    <row r="820" spans="1:24" x14ac:dyDescent="0.3">
      <c r="A820" s="1">
        <v>819</v>
      </c>
      <c r="B820" t="s">
        <v>2559</v>
      </c>
      <c r="C820" s="5">
        <v>42549</v>
      </c>
      <c r="D820" s="5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s="4" t="str">
        <f>IF(M820=[1]People!$B$5,[1]People!$A$5,IF(M820=[1]People!$B$4,[1]People!$A$4,IF(M820=[1]People!$B$3,[1]People!$A$3,IF(M820=[1]People!$B$2,[1]People!$A$2,0))))</f>
        <v>Chuck Magee</v>
      </c>
      <c r="W820" s="4" t="str">
        <f>IFERROR(INDEX([1]Returns!A:A,MATCH(B820,[1]Returns!B:B,0)),"No")</f>
        <v>No</v>
      </c>
      <c r="X820" s="11">
        <f>Data[[#This Row],[Profit]]/Data[[#This Row],[Sales]]</f>
        <v>-0.76666666666666639</v>
      </c>
    </row>
    <row r="821" spans="1:24" x14ac:dyDescent="0.3">
      <c r="A821" s="1">
        <v>820</v>
      </c>
      <c r="B821" t="s">
        <v>2559</v>
      </c>
      <c r="C821" s="5">
        <v>42549</v>
      </c>
      <c r="D821" s="5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3">
        <v>0.3</v>
      </c>
      <c r="U821" s="1">
        <v>0</v>
      </c>
      <c r="V821" s="4" t="str">
        <f>IF(M821=[1]People!$B$5,[1]People!$A$5,IF(M821=[1]People!$B$4,[1]People!$A$4,IF(M821=[1]People!$B$3,[1]People!$A$3,IF(M821=[1]People!$B$2,[1]People!$A$2,0))))</f>
        <v>Chuck Magee</v>
      </c>
      <c r="W821" s="4" t="str">
        <f>IFERROR(INDEX([1]Returns!A:A,MATCH(B821,[1]Returns!B:B,0)),"No")</f>
        <v>No</v>
      </c>
      <c r="X821" s="11">
        <f>Data[[#This Row],[Profit]]/Data[[#This Row],[Sales]]</f>
        <v>0</v>
      </c>
    </row>
    <row r="822" spans="1:24" x14ac:dyDescent="0.3">
      <c r="A822" s="1">
        <v>821</v>
      </c>
      <c r="B822" t="s">
        <v>2559</v>
      </c>
      <c r="C822" s="5">
        <v>42549</v>
      </c>
      <c r="D822" s="5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s="4" t="str">
        <f>IF(M822=[1]People!$B$5,[1]People!$A$5,IF(M822=[1]People!$B$4,[1]People!$A$4,IF(M822=[1]People!$B$3,[1]People!$A$3,IF(M822=[1]People!$B$2,[1]People!$A$2,0))))</f>
        <v>Chuck Magee</v>
      </c>
      <c r="W822" s="4" t="str">
        <f>IFERROR(INDEX([1]Returns!A:A,MATCH(B822,[1]Returns!B:B,0)),"No")</f>
        <v>No</v>
      </c>
      <c r="X822" s="11">
        <f>Data[[#This Row],[Profit]]/Data[[#This Row],[Sales]]</f>
        <v>-0.73333333333333295</v>
      </c>
    </row>
    <row r="823" spans="1:24" x14ac:dyDescent="0.3">
      <c r="A823" s="1">
        <v>822</v>
      </c>
      <c r="B823" t="s">
        <v>2559</v>
      </c>
      <c r="C823" s="5">
        <v>42549</v>
      </c>
      <c r="D823" s="5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3">
        <v>0.2</v>
      </c>
      <c r="U823" s="1">
        <v>117.43199999999999</v>
      </c>
      <c r="V823" s="4" t="str">
        <f>IF(M823=[1]People!$B$5,[1]People!$A$5,IF(M823=[1]People!$B$4,[1]People!$A$4,IF(M823=[1]People!$B$3,[1]People!$A$3,IF(M823=[1]People!$B$2,[1]People!$A$2,0))))</f>
        <v>Chuck Magee</v>
      </c>
      <c r="W823" s="4" t="str">
        <f>IFERROR(INDEX([1]Returns!A:A,MATCH(B823,[1]Returns!B:B,0)),"No")</f>
        <v>No</v>
      </c>
      <c r="X823" s="11">
        <f>Data[[#This Row],[Profit]]/Data[[#This Row],[Sales]]</f>
        <v>0.35</v>
      </c>
    </row>
    <row r="824" spans="1:24" x14ac:dyDescent="0.3">
      <c r="A824" s="1">
        <v>823</v>
      </c>
      <c r="B824" t="s">
        <v>2568</v>
      </c>
      <c r="C824" s="5">
        <v>43636</v>
      </c>
      <c r="D824" s="5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s="4" t="str">
        <f>IF(M824=[1]People!$B$5,[1]People!$A$5,IF(M824=[1]People!$B$4,[1]People!$A$4,IF(M824=[1]People!$B$3,[1]People!$A$3,IF(M824=[1]People!$B$2,[1]People!$A$2,0))))</f>
        <v>Chuck Magee</v>
      </c>
      <c r="W824" s="4" t="str">
        <f>IFERROR(INDEX([1]Returns!A:A,MATCH(B824,[1]Returns!B:B,0)),"No")</f>
        <v>No</v>
      </c>
      <c r="X824" s="11">
        <f>Data[[#This Row],[Profit]]/Data[[#This Row],[Sales]]</f>
        <v>0.3</v>
      </c>
    </row>
    <row r="825" spans="1:24" x14ac:dyDescent="0.3">
      <c r="A825" s="1">
        <v>824</v>
      </c>
      <c r="B825" t="s">
        <v>2568</v>
      </c>
      <c r="C825" s="5">
        <v>43636</v>
      </c>
      <c r="D825" s="5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3">
        <v>0</v>
      </c>
      <c r="U825" s="1">
        <v>4.8117999999999999</v>
      </c>
      <c r="V825" s="4" t="str">
        <f>IF(M825=[1]People!$B$5,[1]People!$A$5,IF(M825=[1]People!$B$4,[1]People!$A$4,IF(M825=[1]People!$B$3,[1]People!$A$3,IF(M825=[1]People!$B$2,[1]People!$A$2,0))))</f>
        <v>Chuck Magee</v>
      </c>
      <c r="W825" s="4" t="str">
        <f>IFERROR(INDEX([1]Returns!A:A,MATCH(B825,[1]Returns!B:B,0)),"No")</f>
        <v>No</v>
      </c>
      <c r="X825" s="11">
        <f>Data[[#This Row],[Profit]]/Data[[#This Row],[Sales]]</f>
        <v>0.49</v>
      </c>
    </row>
    <row r="826" spans="1:24" x14ac:dyDescent="0.3">
      <c r="A826" s="1">
        <v>825</v>
      </c>
      <c r="B826" t="s">
        <v>2573</v>
      </c>
      <c r="C826" s="5">
        <v>42499</v>
      </c>
      <c r="D826" s="5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6">
        <v>67.8</v>
      </c>
      <c r="S826" s="1">
        <v>4</v>
      </c>
      <c r="T826" s="3">
        <v>0</v>
      </c>
      <c r="U826" s="1">
        <v>4.0679999999999978</v>
      </c>
      <c r="V826" s="4" t="str">
        <f>IF(M826=[1]People!$B$5,[1]People!$A$5,IF(M826=[1]People!$B$4,[1]People!$A$4,IF(M826=[1]People!$B$3,[1]People!$A$3,IF(M826=[1]People!$B$2,[1]People!$A$2,0))))</f>
        <v>Anna Andreadi</v>
      </c>
      <c r="W826" s="4" t="str">
        <f>IFERROR(INDEX([1]Returns!A:A,MATCH(B826,[1]Returns!B:B,0)),"No")</f>
        <v>No</v>
      </c>
      <c r="X826" s="11">
        <f>Data[[#This Row],[Profit]]/Data[[#This Row],[Sales]]</f>
        <v>5.999999999999997E-2</v>
      </c>
    </row>
    <row r="827" spans="1:24" x14ac:dyDescent="0.3">
      <c r="A827" s="1">
        <v>826</v>
      </c>
      <c r="B827" t="s">
        <v>2573</v>
      </c>
      <c r="C827" s="5">
        <v>42499</v>
      </c>
      <c r="D827" s="5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6">
        <v>167.97</v>
      </c>
      <c r="S827" s="1">
        <v>3</v>
      </c>
      <c r="T827" s="3">
        <v>0</v>
      </c>
      <c r="U827" s="1">
        <v>40.31280000000001</v>
      </c>
      <c r="V827" s="4" t="str">
        <f>IF(M827=[1]People!$B$5,[1]People!$A$5,IF(M827=[1]People!$B$4,[1]People!$A$4,IF(M827=[1]People!$B$3,[1]People!$A$3,IF(M827=[1]People!$B$2,[1]People!$A$2,0))))</f>
        <v>Anna Andreadi</v>
      </c>
      <c r="W827" s="4" t="str">
        <f>IFERROR(INDEX([1]Returns!A:A,MATCH(B827,[1]Returns!B:B,0)),"No")</f>
        <v>No</v>
      </c>
      <c r="X827" s="11">
        <f>Data[[#This Row],[Profit]]/Data[[#This Row],[Sales]]</f>
        <v>0.24000000000000007</v>
      </c>
    </row>
    <row r="828" spans="1:24" x14ac:dyDescent="0.3">
      <c r="A828" s="1">
        <v>827</v>
      </c>
      <c r="B828" t="s">
        <v>2578</v>
      </c>
      <c r="C828" s="5">
        <v>43698</v>
      </c>
      <c r="D828" s="5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3">
        <v>0</v>
      </c>
      <c r="U828" s="1">
        <v>16.8</v>
      </c>
      <c r="V828" s="4" t="str">
        <f>IF(M828=[1]People!$B$5,[1]People!$A$5,IF(M828=[1]People!$B$4,[1]People!$A$4,IF(M828=[1]People!$B$3,[1]People!$A$3,IF(M828=[1]People!$B$2,[1]People!$A$2,0))))</f>
        <v>Kelly Williams</v>
      </c>
      <c r="W828" s="4" t="str">
        <f>IFERROR(INDEX([1]Returns!A:A,MATCH(B828,[1]Returns!B:B,0)),"No")</f>
        <v>No</v>
      </c>
      <c r="X828" s="11">
        <f>Data[[#This Row],[Profit]]/Data[[#This Row],[Sales]]</f>
        <v>0.48000000000000004</v>
      </c>
    </row>
    <row r="829" spans="1:24" x14ac:dyDescent="0.3">
      <c r="A829" s="1">
        <v>828</v>
      </c>
      <c r="B829" t="s">
        <v>2578</v>
      </c>
      <c r="C829" s="5">
        <v>43698</v>
      </c>
      <c r="D829" s="5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3">
        <v>0</v>
      </c>
      <c r="U829" s="1">
        <v>10.799599999999998</v>
      </c>
      <c r="V829" s="4" t="str">
        <f>IF(M829=[1]People!$B$5,[1]People!$A$5,IF(M829=[1]People!$B$4,[1]People!$A$4,IF(M829=[1]People!$B$3,[1]People!$A$3,IF(M829=[1]People!$B$2,[1]People!$A$2,0))))</f>
        <v>Kelly Williams</v>
      </c>
      <c r="W829" s="4" t="str">
        <f>IFERROR(INDEX([1]Returns!A:A,MATCH(B829,[1]Returns!B:B,0)),"No")</f>
        <v>No</v>
      </c>
      <c r="X829" s="11">
        <f>Data[[#This Row],[Profit]]/Data[[#This Row],[Sales]]</f>
        <v>0.28999999999999992</v>
      </c>
    </row>
    <row r="830" spans="1:24" x14ac:dyDescent="0.3">
      <c r="A830" s="1">
        <v>829</v>
      </c>
      <c r="B830" t="s">
        <v>2578</v>
      </c>
      <c r="C830" s="5">
        <v>43698</v>
      </c>
      <c r="D830" s="5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3">
        <v>0</v>
      </c>
      <c r="U830" s="1">
        <v>7.4871999999999996</v>
      </c>
      <c r="V830" s="4" t="str">
        <f>IF(M830=[1]People!$B$5,[1]People!$A$5,IF(M830=[1]People!$B$4,[1]People!$A$4,IF(M830=[1]People!$B$3,[1]People!$A$3,IF(M830=[1]People!$B$2,[1]People!$A$2,0))))</f>
        <v>Kelly Williams</v>
      </c>
      <c r="W830" s="4" t="str">
        <f>IFERROR(INDEX([1]Returns!A:A,MATCH(B830,[1]Returns!B:B,0)),"No")</f>
        <v>No</v>
      </c>
      <c r="X830" s="11">
        <f>Data[[#This Row],[Profit]]/Data[[#This Row],[Sales]]</f>
        <v>0.49</v>
      </c>
    </row>
    <row r="831" spans="1:24" x14ac:dyDescent="0.3">
      <c r="A831" s="1">
        <v>830</v>
      </c>
      <c r="B831" t="s">
        <v>2585</v>
      </c>
      <c r="C831" s="5">
        <v>43632</v>
      </c>
      <c r="D831" s="5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s="4" t="str">
        <f>IF(M831=[1]People!$B$5,[1]People!$A$5,IF(M831=[1]People!$B$4,[1]People!$A$4,IF(M831=[1]People!$B$3,[1]People!$A$3,IF(M831=[1]People!$B$2,[1]People!$A$2,0))))</f>
        <v>Cassandra Brandow</v>
      </c>
      <c r="W831" s="4" t="str">
        <f>IFERROR(INDEX([1]Returns!A:A,MATCH(B831,[1]Returns!B:B,0)),"No")</f>
        <v>No</v>
      </c>
      <c r="X831" s="11">
        <f>Data[[#This Row],[Profit]]/Data[[#This Row],[Sales]]</f>
        <v>0.29999999999999993</v>
      </c>
    </row>
    <row r="832" spans="1:24" x14ac:dyDescent="0.3">
      <c r="A832" s="1">
        <v>831</v>
      </c>
      <c r="B832" t="s">
        <v>2585</v>
      </c>
      <c r="C832" s="5">
        <v>43632</v>
      </c>
      <c r="D832" s="5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3">
        <v>0</v>
      </c>
      <c r="U832" s="1">
        <v>50.584800000000008</v>
      </c>
      <c r="V832" s="4" t="str">
        <f>IF(M832=[1]People!$B$5,[1]People!$A$5,IF(M832=[1]People!$B$4,[1]People!$A$4,IF(M832=[1]People!$B$3,[1]People!$A$3,IF(M832=[1]People!$B$2,[1]People!$A$2,0))))</f>
        <v>Cassandra Brandow</v>
      </c>
      <c r="W832" s="4" t="str">
        <f>IFERROR(INDEX([1]Returns!A:A,MATCH(B832,[1]Returns!B:B,0)),"No")</f>
        <v>No</v>
      </c>
      <c r="X832" s="11">
        <f>Data[[#This Row],[Profit]]/Data[[#This Row],[Sales]]</f>
        <v>0.28000000000000003</v>
      </c>
    </row>
    <row r="833" spans="1:24" x14ac:dyDescent="0.3">
      <c r="A833" s="1">
        <v>832</v>
      </c>
      <c r="B833" t="s">
        <v>2585</v>
      </c>
      <c r="C833" s="5">
        <v>43632</v>
      </c>
      <c r="D833" s="5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3">
        <v>0</v>
      </c>
      <c r="U833" s="1">
        <v>51.834599999999995</v>
      </c>
      <c r="V833" s="4" t="str">
        <f>IF(M833=[1]People!$B$5,[1]People!$A$5,IF(M833=[1]People!$B$4,[1]People!$A$4,IF(M833=[1]People!$B$3,[1]People!$A$3,IF(M833=[1]People!$B$2,[1]People!$A$2,0))))</f>
        <v>Cassandra Brandow</v>
      </c>
      <c r="W833" s="4" t="str">
        <f>IFERROR(INDEX([1]Returns!A:A,MATCH(B833,[1]Returns!B:B,0)),"No")</f>
        <v>No</v>
      </c>
      <c r="X833" s="11">
        <f>Data[[#This Row],[Profit]]/Data[[#This Row],[Sales]]</f>
        <v>0.26999999999999996</v>
      </c>
    </row>
    <row r="834" spans="1:24" x14ac:dyDescent="0.3">
      <c r="A834" s="1">
        <v>833</v>
      </c>
      <c r="B834" t="s">
        <v>2585</v>
      </c>
      <c r="C834" s="5">
        <v>43632</v>
      </c>
      <c r="D834" s="5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s="4" t="str">
        <f>IF(M834=[1]People!$B$5,[1]People!$A$5,IF(M834=[1]People!$B$4,[1]People!$A$4,IF(M834=[1]People!$B$3,[1]People!$A$3,IF(M834=[1]People!$B$2,[1]People!$A$2,0))))</f>
        <v>Cassandra Brandow</v>
      </c>
      <c r="W834" s="4" t="str">
        <f>IFERROR(INDEX([1]Returns!A:A,MATCH(B834,[1]Returns!B:B,0)),"No")</f>
        <v>No</v>
      </c>
      <c r="X834" s="11">
        <f>Data[[#This Row],[Profit]]/Data[[#This Row],[Sales]]</f>
        <v>0.26000000000000006</v>
      </c>
    </row>
    <row r="835" spans="1:24" x14ac:dyDescent="0.3">
      <c r="A835" s="1">
        <v>834</v>
      </c>
      <c r="B835" t="s">
        <v>2595</v>
      </c>
      <c r="C835" s="5">
        <v>43304</v>
      </c>
      <c r="D835" s="5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s="4" t="str">
        <f>IF(M835=[1]People!$B$5,[1]People!$A$5,IF(M835=[1]People!$B$4,[1]People!$A$4,IF(M835=[1]People!$B$3,[1]People!$A$3,IF(M835=[1]People!$B$2,[1]People!$A$2,0))))</f>
        <v>Cassandra Brandow</v>
      </c>
      <c r="W835" s="4" t="str">
        <f>IFERROR(INDEX([1]Returns!A:A,MATCH(B835,[1]Returns!B:B,0)),"No")</f>
        <v>No</v>
      </c>
      <c r="X835" s="11">
        <f>Data[[#This Row],[Profit]]/Data[[#This Row],[Sales]]</f>
        <v>7.4999999999999983E-2</v>
      </c>
    </row>
    <row r="836" spans="1:24" x14ac:dyDescent="0.3">
      <c r="A836" s="1">
        <v>835</v>
      </c>
      <c r="B836" t="s">
        <v>2595</v>
      </c>
      <c r="C836" s="5">
        <v>43304</v>
      </c>
      <c r="D836" s="5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3">
        <v>0.2</v>
      </c>
      <c r="U836" s="1">
        <v>6.5164</v>
      </c>
      <c r="V836" s="4" t="str">
        <f>IF(M836=[1]People!$B$5,[1]People!$A$5,IF(M836=[1]People!$B$4,[1]People!$A$4,IF(M836=[1]People!$B$3,[1]People!$A$3,IF(M836=[1]People!$B$2,[1]People!$A$2,0))))</f>
        <v>Cassandra Brandow</v>
      </c>
      <c r="W836" s="4" t="str">
        <f>IFERROR(INDEX([1]Returns!A:A,MATCH(B836,[1]Returns!B:B,0)),"No")</f>
        <v>No</v>
      </c>
      <c r="X836" s="11">
        <f>Data[[#This Row],[Profit]]/Data[[#This Row],[Sales]]</f>
        <v>0.27499999999999997</v>
      </c>
    </row>
    <row r="837" spans="1:24" x14ac:dyDescent="0.3">
      <c r="A837" s="1">
        <v>836</v>
      </c>
      <c r="B837" t="s">
        <v>2595</v>
      </c>
      <c r="C837" s="5">
        <v>43304</v>
      </c>
      <c r="D837" s="5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s="4" t="str">
        <f>IF(M837=[1]People!$B$5,[1]People!$A$5,IF(M837=[1]People!$B$4,[1]People!$A$4,IF(M837=[1]People!$B$3,[1]People!$A$3,IF(M837=[1]People!$B$2,[1]People!$A$2,0))))</f>
        <v>Cassandra Brandow</v>
      </c>
      <c r="W837" s="4" t="str">
        <f>IFERROR(INDEX([1]Returns!A:A,MATCH(B837,[1]Returns!B:B,0)),"No")</f>
        <v>No</v>
      </c>
      <c r="X837" s="11">
        <f>Data[[#This Row],[Profit]]/Data[[#This Row],[Sales]]</f>
        <v>-0.42000000000000021</v>
      </c>
    </row>
    <row r="838" spans="1:24" x14ac:dyDescent="0.3">
      <c r="A838" s="1">
        <v>837</v>
      </c>
      <c r="B838" t="s">
        <v>2602</v>
      </c>
      <c r="C838" s="5">
        <v>42621</v>
      </c>
      <c r="D838" s="5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s="4" t="str">
        <f>IF(M838=[1]People!$B$5,[1]People!$A$5,IF(M838=[1]People!$B$4,[1]People!$A$4,IF(M838=[1]People!$B$3,[1]People!$A$3,IF(M838=[1]People!$B$2,[1]People!$A$2,0))))</f>
        <v>Kelly Williams</v>
      </c>
      <c r="W838" s="4" t="str">
        <f>IFERROR(INDEX([1]Returns!A:A,MATCH(B838,[1]Returns!B:B,0)),"No")</f>
        <v>No</v>
      </c>
      <c r="X838" s="11">
        <f>Data[[#This Row],[Profit]]/Data[[#This Row],[Sales]]</f>
        <v>-1.5500000000000003</v>
      </c>
    </row>
    <row r="839" spans="1:24" x14ac:dyDescent="0.3">
      <c r="A839" s="1">
        <v>838</v>
      </c>
      <c r="B839" t="s">
        <v>2605</v>
      </c>
      <c r="C839" s="5">
        <v>43773</v>
      </c>
      <c r="D839" s="5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s="4" t="str">
        <f>IF(M839=[1]People!$B$5,[1]People!$A$5,IF(M839=[1]People!$B$4,[1]People!$A$4,IF(M839=[1]People!$B$3,[1]People!$A$3,IF(M839=[1]People!$B$2,[1]People!$A$2,0))))</f>
        <v>Cassandra Brandow</v>
      </c>
      <c r="W839" s="4" t="str">
        <f>IFERROR(INDEX([1]Returns!A:A,MATCH(B839,[1]Returns!B:B,0)),"No")</f>
        <v>No</v>
      </c>
      <c r="X839" s="11">
        <f>Data[[#This Row],[Profit]]/Data[[#This Row],[Sales]]</f>
        <v>0.33749999999999991</v>
      </c>
    </row>
    <row r="840" spans="1:24" x14ac:dyDescent="0.3">
      <c r="A840" s="1">
        <v>839</v>
      </c>
      <c r="B840" t="s">
        <v>2610</v>
      </c>
      <c r="C840" s="5">
        <v>43166</v>
      </c>
      <c r="D840" s="5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3">
        <v>0.2</v>
      </c>
      <c r="U840" s="1">
        <v>1.5804</v>
      </c>
      <c r="V840" s="4" t="str">
        <f>IF(M840=[1]People!$B$5,[1]People!$A$5,IF(M840=[1]People!$B$4,[1]People!$A$4,IF(M840=[1]People!$B$3,[1]People!$A$3,IF(M840=[1]People!$B$2,[1]People!$A$2,0))))</f>
        <v>Kelly Williams</v>
      </c>
      <c r="W840" s="4" t="str">
        <f>IFERROR(INDEX([1]Returns!A:A,MATCH(B840,[1]Returns!B:B,0)),"No")</f>
        <v>No</v>
      </c>
      <c r="X840" s="11">
        <f>Data[[#This Row],[Profit]]/Data[[#This Row],[Sales]]</f>
        <v>7.5000000000000011E-2</v>
      </c>
    </row>
    <row r="841" spans="1:24" x14ac:dyDescent="0.3">
      <c r="A841" s="1">
        <v>840</v>
      </c>
      <c r="B841" t="s">
        <v>2611</v>
      </c>
      <c r="C841" s="5">
        <v>43059</v>
      </c>
      <c r="D841" s="5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3">
        <v>0</v>
      </c>
      <c r="U841" s="1">
        <v>16.3215</v>
      </c>
      <c r="V841" s="4" t="str">
        <f>IF(M841=[1]People!$B$5,[1]People!$A$5,IF(M841=[1]People!$B$4,[1]People!$A$4,IF(M841=[1]People!$B$3,[1]People!$A$3,IF(M841=[1]People!$B$2,[1]People!$A$2,0))))</f>
        <v>Chuck Magee</v>
      </c>
      <c r="W841" s="4" t="str">
        <f>IFERROR(INDEX([1]Returns!A:A,MATCH(B841,[1]Returns!B:B,0)),"No")</f>
        <v>No</v>
      </c>
      <c r="X841" s="11">
        <f>Data[[#This Row],[Profit]]/Data[[#This Row],[Sales]]</f>
        <v>0.27</v>
      </c>
    </row>
    <row r="842" spans="1:24" x14ac:dyDescent="0.3">
      <c r="A842" s="1">
        <v>841</v>
      </c>
      <c r="B842" t="s">
        <v>2611</v>
      </c>
      <c r="C842" s="5">
        <v>43059</v>
      </c>
      <c r="D842" s="5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3">
        <v>0</v>
      </c>
      <c r="U842" s="1">
        <v>3.3407999999999998</v>
      </c>
      <c r="V842" s="4" t="str">
        <f>IF(M842=[1]People!$B$5,[1]People!$A$5,IF(M842=[1]People!$B$4,[1]People!$A$4,IF(M842=[1]People!$B$3,[1]People!$A$3,IF(M842=[1]People!$B$2,[1]People!$A$2,0))))</f>
        <v>Chuck Magee</v>
      </c>
      <c r="W842" s="4" t="str">
        <f>IFERROR(INDEX([1]Returns!A:A,MATCH(B842,[1]Returns!B:B,0)),"No")</f>
        <v>No</v>
      </c>
      <c r="X842" s="11">
        <f>Data[[#This Row],[Profit]]/Data[[#This Row],[Sales]]</f>
        <v>0.28999999999999998</v>
      </c>
    </row>
    <row r="843" spans="1:24" x14ac:dyDescent="0.3">
      <c r="A843" s="1">
        <v>842</v>
      </c>
      <c r="B843" t="s">
        <v>2611</v>
      </c>
      <c r="C843" s="5">
        <v>43059</v>
      </c>
      <c r="D843" s="5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3">
        <v>0.2</v>
      </c>
      <c r="U843" s="1">
        <v>9.3024000000000058</v>
      </c>
      <c r="V843" s="4" t="str">
        <f>IF(M843=[1]People!$B$5,[1]People!$A$5,IF(M843=[1]People!$B$4,[1]People!$A$4,IF(M843=[1]People!$B$3,[1]People!$A$3,IF(M843=[1]People!$B$2,[1]People!$A$2,0))))</f>
        <v>Chuck Magee</v>
      </c>
      <c r="W843" s="4" t="str">
        <f>IFERROR(INDEX([1]Returns!A:A,MATCH(B843,[1]Returns!B:B,0)),"No")</f>
        <v>No</v>
      </c>
      <c r="X843" s="11">
        <f>Data[[#This Row],[Profit]]/Data[[#This Row],[Sales]]</f>
        <v>5.0000000000000031E-2</v>
      </c>
    </row>
    <row r="844" spans="1:24" x14ac:dyDescent="0.3">
      <c r="A844" s="1">
        <v>843</v>
      </c>
      <c r="B844" t="s">
        <v>2618</v>
      </c>
      <c r="C844" s="5">
        <v>43411</v>
      </c>
      <c r="D844" s="5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6">
        <v>37.44</v>
      </c>
      <c r="S844" s="1">
        <v>4</v>
      </c>
      <c r="T844" s="3">
        <v>0.2</v>
      </c>
      <c r="U844" s="1">
        <v>11.699999999999996</v>
      </c>
      <c r="V844" s="4" t="str">
        <f>IF(M844=[1]People!$B$5,[1]People!$A$5,IF(M844=[1]People!$B$4,[1]People!$A$4,IF(M844=[1]People!$B$3,[1]People!$A$3,IF(M844=[1]People!$B$2,[1]People!$A$2,0))))</f>
        <v>Anna Andreadi</v>
      </c>
      <c r="W844" s="4" t="str">
        <f>IFERROR(INDEX([1]Returns!A:A,MATCH(B844,[1]Returns!B:B,0)),"No")</f>
        <v>No</v>
      </c>
      <c r="X844" s="11">
        <f>Data[[#This Row],[Profit]]/Data[[#This Row],[Sales]]</f>
        <v>0.31249999999999989</v>
      </c>
    </row>
    <row r="845" spans="1:24" x14ac:dyDescent="0.3">
      <c r="A845" s="1">
        <v>844</v>
      </c>
      <c r="B845" t="s">
        <v>2618</v>
      </c>
      <c r="C845" s="5">
        <v>43411</v>
      </c>
      <c r="D845" s="5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6">
        <v>26.975999999999999</v>
      </c>
      <c r="S845" s="1">
        <v>4</v>
      </c>
      <c r="T845" s="3">
        <v>0.2</v>
      </c>
      <c r="U845" s="1">
        <v>8.767199999999999</v>
      </c>
      <c r="V845" s="4" t="str">
        <f>IF(M845=[1]People!$B$5,[1]People!$A$5,IF(M845=[1]People!$B$4,[1]People!$A$4,IF(M845=[1]People!$B$3,[1]People!$A$3,IF(M845=[1]People!$B$2,[1]People!$A$2,0))))</f>
        <v>Anna Andreadi</v>
      </c>
      <c r="W845" s="4" t="str">
        <f>IFERROR(INDEX([1]Returns!A:A,MATCH(B845,[1]Returns!B:B,0)),"No")</f>
        <v>No</v>
      </c>
      <c r="X845" s="11">
        <f>Data[[#This Row],[Profit]]/Data[[#This Row],[Sales]]</f>
        <v>0.32499999999999996</v>
      </c>
    </row>
    <row r="846" spans="1:24" x14ac:dyDescent="0.3">
      <c r="A846" s="1">
        <v>845</v>
      </c>
      <c r="B846" t="s">
        <v>2618</v>
      </c>
      <c r="C846" s="5">
        <v>43411</v>
      </c>
      <c r="D846" s="5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6">
        <v>11.36</v>
      </c>
      <c r="S846" s="1">
        <v>2</v>
      </c>
      <c r="T846" s="3">
        <v>0</v>
      </c>
      <c r="U846" s="1">
        <v>3.2943999999999996</v>
      </c>
      <c r="V846" s="4" t="str">
        <f>IF(M846=[1]People!$B$5,[1]People!$A$5,IF(M846=[1]People!$B$4,[1]People!$A$4,IF(M846=[1]People!$B$3,[1]People!$A$3,IF(M846=[1]People!$B$2,[1]People!$A$2,0))))</f>
        <v>Anna Andreadi</v>
      </c>
      <c r="W846" s="4" t="str">
        <f>IFERROR(INDEX([1]Returns!A:A,MATCH(B846,[1]Returns!B:B,0)),"No")</f>
        <v>No</v>
      </c>
      <c r="X846" s="11">
        <f>Data[[#This Row],[Profit]]/Data[[#This Row],[Sales]]</f>
        <v>0.28999999999999998</v>
      </c>
    </row>
    <row r="847" spans="1:24" x14ac:dyDescent="0.3">
      <c r="A847" s="1">
        <v>846</v>
      </c>
      <c r="B847" t="s">
        <v>2618</v>
      </c>
      <c r="C847" s="5">
        <v>43411</v>
      </c>
      <c r="D847" s="5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6">
        <v>14.62</v>
      </c>
      <c r="S847" s="1">
        <v>2</v>
      </c>
      <c r="T847" s="3">
        <v>0</v>
      </c>
      <c r="U847" s="1">
        <v>6.8713999999999995</v>
      </c>
      <c r="V847" s="4" t="str">
        <f>IF(M847=[1]People!$B$5,[1]People!$A$5,IF(M847=[1]People!$B$4,[1]People!$A$4,IF(M847=[1]People!$B$3,[1]People!$A$3,IF(M847=[1]People!$B$2,[1]People!$A$2,0))))</f>
        <v>Anna Andreadi</v>
      </c>
      <c r="W847" s="4" t="str">
        <f>IFERROR(INDEX([1]Returns!A:A,MATCH(B847,[1]Returns!B:B,0)),"No")</f>
        <v>No</v>
      </c>
      <c r="X847" s="11">
        <f>Data[[#This Row],[Profit]]/Data[[#This Row],[Sales]]</f>
        <v>0.47</v>
      </c>
    </row>
    <row r="848" spans="1:24" x14ac:dyDescent="0.3">
      <c r="A848" s="1">
        <v>847</v>
      </c>
      <c r="B848" t="s">
        <v>2629</v>
      </c>
      <c r="C848" s="5">
        <v>43021</v>
      </c>
      <c r="D848" s="5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3">
        <v>0</v>
      </c>
      <c r="U848" s="1">
        <v>23.441600000000005</v>
      </c>
      <c r="V848" s="4" t="str">
        <f>IF(M848=[1]People!$B$5,[1]People!$A$5,IF(M848=[1]People!$B$4,[1]People!$A$4,IF(M848=[1]People!$B$3,[1]People!$A$3,IF(M848=[1]People!$B$2,[1]People!$A$2,0))))</f>
        <v>Cassandra Brandow</v>
      </c>
      <c r="W848" s="4" t="str">
        <f>IFERROR(INDEX([1]Returns!A:A,MATCH(B848,[1]Returns!B:B,0)),"No")</f>
        <v>No</v>
      </c>
      <c r="X848" s="11">
        <f>Data[[#This Row],[Profit]]/Data[[#This Row],[Sales]]</f>
        <v>0.28000000000000008</v>
      </c>
    </row>
    <row r="849" spans="1:24" x14ac:dyDescent="0.3">
      <c r="A849" s="1">
        <v>848</v>
      </c>
      <c r="B849" t="s">
        <v>2629</v>
      </c>
      <c r="C849" s="5">
        <v>43021</v>
      </c>
      <c r="D849" s="5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3">
        <v>0</v>
      </c>
      <c r="U849" s="1">
        <v>77.743800000000022</v>
      </c>
      <c r="V849" s="4" t="str">
        <f>IF(M849=[1]People!$B$5,[1]People!$A$5,IF(M849=[1]People!$B$4,[1]People!$A$4,IF(M849=[1]People!$B$3,[1]People!$A$3,IF(M849=[1]People!$B$2,[1]People!$A$2,0))))</f>
        <v>Cassandra Brandow</v>
      </c>
      <c r="W849" s="4" t="str">
        <f>IFERROR(INDEX([1]Returns!A:A,MATCH(B849,[1]Returns!B:B,0)),"No")</f>
        <v>No</v>
      </c>
      <c r="X849" s="11">
        <f>Data[[#This Row],[Profit]]/Data[[#This Row],[Sales]]</f>
        <v>0.27000000000000007</v>
      </c>
    </row>
    <row r="850" spans="1:24" x14ac:dyDescent="0.3">
      <c r="A850" s="1">
        <v>849</v>
      </c>
      <c r="B850" t="s">
        <v>2632</v>
      </c>
      <c r="C850" s="5">
        <v>43466</v>
      </c>
      <c r="D850" s="5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s="4" t="str">
        <f>IF(M850=[1]People!$B$5,[1]People!$A$5,IF(M850=[1]People!$B$4,[1]People!$A$4,IF(M850=[1]People!$B$3,[1]People!$A$3,IF(M850=[1]People!$B$2,[1]People!$A$2,0))))</f>
        <v>Chuck Magee</v>
      </c>
      <c r="W850" s="4" t="str">
        <f>IFERROR(INDEX([1]Returns!A:A,MATCH(B850,[1]Returns!B:B,0)),"No")</f>
        <v>No</v>
      </c>
      <c r="X850" s="11">
        <f>Data[[#This Row],[Profit]]/Data[[#This Row],[Sales]]</f>
        <v>0.17499999999999999</v>
      </c>
    </row>
    <row r="851" spans="1:24" x14ac:dyDescent="0.3">
      <c r="A851" s="1">
        <v>850</v>
      </c>
      <c r="B851" t="s">
        <v>2638</v>
      </c>
      <c r="C851" s="5">
        <v>42407</v>
      </c>
      <c r="D851" s="5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3">
        <v>0</v>
      </c>
      <c r="U851" s="1">
        <v>49.604800000000012</v>
      </c>
      <c r="V851" s="4" t="str">
        <f>IF(M851=[1]People!$B$5,[1]People!$A$5,IF(M851=[1]People!$B$4,[1]People!$A$4,IF(M851=[1]People!$B$3,[1]People!$A$3,IF(M851=[1]People!$B$2,[1]People!$A$2,0))))</f>
        <v>Chuck Magee</v>
      </c>
      <c r="W851" s="4" t="str">
        <f>IFERROR(INDEX([1]Returns!A:A,MATCH(B851,[1]Returns!B:B,0)),"No")</f>
        <v>No</v>
      </c>
      <c r="X851" s="11">
        <f>Data[[#This Row],[Profit]]/Data[[#This Row],[Sales]]</f>
        <v>0.4300000000000001</v>
      </c>
    </row>
    <row r="852" spans="1:24" x14ac:dyDescent="0.3">
      <c r="A852" s="1">
        <v>851</v>
      </c>
      <c r="B852" t="s">
        <v>2644</v>
      </c>
      <c r="C852" s="5">
        <v>43271</v>
      </c>
      <c r="D852" s="5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6">
        <v>5.16</v>
      </c>
      <c r="S852" s="1">
        <v>2</v>
      </c>
      <c r="T852" s="3">
        <v>0</v>
      </c>
      <c r="U852" s="1">
        <v>1.3416000000000001</v>
      </c>
      <c r="V852" s="4" t="str">
        <f>IF(M852=[1]People!$B$5,[1]People!$A$5,IF(M852=[1]People!$B$4,[1]People!$A$4,IF(M852=[1]People!$B$3,[1]People!$A$3,IF(M852=[1]People!$B$2,[1]People!$A$2,0))))</f>
        <v>Anna Andreadi</v>
      </c>
      <c r="W852" s="4" t="str">
        <f>IFERROR(INDEX([1]Returns!A:A,MATCH(B852,[1]Returns!B:B,0)),"No")</f>
        <v>No</v>
      </c>
      <c r="X852" s="11">
        <f>Data[[#This Row],[Profit]]/Data[[#This Row],[Sales]]</f>
        <v>0.26</v>
      </c>
    </row>
    <row r="853" spans="1:24" x14ac:dyDescent="0.3">
      <c r="A853" s="1">
        <v>852</v>
      </c>
      <c r="B853" t="s">
        <v>2644</v>
      </c>
      <c r="C853" s="5">
        <v>43271</v>
      </c>
      <c r="D853" s="5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6">
        <v>38.880000000000003</v>
      </c>
      <c r="S853" s="1">
        <v>6</v>
      </c>
      <c r="T853" s="3">
        <v>0</v>
      </c>
      <c r="U853" s="1">
        <v>18.662400000000002</v>
      </c>
      <c r="V853" s="4" t="str">
        <f>IF(M853=[1]People!$B$5,[1]People!$A$5,IF(M853=[1]People!$B$4,[1]People!$A$4,IF(M853=[1]People!$B$3,[1]People!$A$3,IF(M853=[1]People!$B$2,[1]People!$A$2,0))))</f>
        <v>Anna Andreadi</v>
      </c>
      <c r="W853" s="4" t="str">
        <f>IFERROR(INDEX([1]Returns!A:A,MATCH(B853,[1]Returns!B:B,0)),"No")</f>
        <v>No</v>
      </c>
      <c r="X853" s="11">
        <f>Data[[#This Row],[Profit]]/Data[[#This Row],[Sales]]</f>
        <v>0.48000000000000004</v>
      </c>
    </row>
    <row r="854" spans="1:24" x14ac:dyDescent="0.3">
      <c r="A854" s="1">
        <v>853</v>
      </c>
      <c r="B854" t="s">
        <v>2652</v>
      </c>
      <c r="C854" s="5">
        <v>43248</v>
      </c>
      <c r="D854" s="5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3">
        <v>0</v>
      </c>
      <c r="U854" s="1">
        <v>50.187599999999996</v>
      </c>
      <c r="V854" s="4" t="str">
        <f>IF(M854=[1]People!$B$5,[1]People!$A$5,IF(M854=[1]People!$B$4,[1]People!$A$4,IF(M854=[1]People!$B$3,[1]People!$A$3,IF(M854=[1]People!$B$2,[1]People!$A$2,0))))</f>
        <v>Cassandra Brandow</v>
      </c>
      <c r="W854" s="4" t="str">
        <f>IFERROR(INDEX([1]Returns!A:A,MATCH(B854,[1]Returns!B:B,0)),"No")</f>
        <v>No</v>
      </c>
      <c r="X854" s="11">
        <f>Data[[#This Row],[Profit]]/Data[[#This Row],[Sales]]</f>
        <v>0.26999999999999996</v>
      </c>
    </row>
    <row r="855" spans="1:24" x14ac:dyDescent="0.3">
      <c r="A855" s="1">
        <v>854</v>
      </c>
      <c r="B855" t="s">
        <v>2653</v>
      </c>
      <c r="C855" s="5">
        <v>43150</v>
      </c>
      <c r="D855" s="5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3">
        <v>0</v>
      </c>
      <c r="U855" s="1">
        <v>14.671799999999998</v>
      </c>
      <c r="V855" s="4" t="str">
        <f>IF(M855=[1]People!$B$5,[1]People!$A$5,IF(M855=[1]People!$B$4,[1]People!$A$4,IF(M855=[1]People!$B$3,[1]People!$A$3,IF(M855=[1]People!$B$2,[1]People!$A$2,0))))</f>
        <v>Chuck Magee</v>
      </c>
      <c r="W855" s="4" t="str">
        <f>IFERROR(INDEX([1]Returns!A:A,MATCH(B855,[1]Returns!B:B,0)),"No")</f>
        <v>No</v>
      </c>
      <c r="X855" s="11">
        <f>Data[[#This Row],[Profit]]/Data[[#This Row],[Sales]]</f>
        <v>0.32999999999999996</v>
      </c>
    </row>
    <row r="856" spans="1:24" x14ac:dyDescent="0.3">
      <c r="A856" s="1">
        <v>855</v>
      </c>
      <c r="B856" t="s">
        <v>2653</v>
      </c>
      <c r="C856" s="5">
        <v>43150</v>
      </c>
      <c r="D856" s="5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3">
        <v>0</v>
      </c>
      <c r="U856" s="1">
        <v>9.7175999999999902</v>
      </c>
      <c r="V856" s="4" t="str">
        <f>IF(M856=[1]People!$B$5,[1]People!$A$5,IF(M856=[1]People!$B$4,[1]People!$A$4,IF(M856=[1]People!$B$3,[1]People!$A$3,IF(M856=[1]People!$B$2,[1]People!$A$2,0))))</f>
        <v>Chuck Magee</v>
      </c>
      <c r="W856" s="4" t="str">
        <f>IFERROR(INDEX([1]Returns!A:A,MATCH(B856,[1]Returns!B:B,0)),"No")</f>
        <v>No</v>
      </c>
      <c r="X856" s="11">
        <f>Data[[#This Row],[Profit]]/Data[[#This Row],[Sales]]</f>
        <v>3.9999999999999959E-2</v>
      </c>
    </row>
    <row r="857" spans="1:24" x14ac:dyDescent="0.3">
      <c r="A857" s="1">
        <v>856</v>
      </c>
      <c r="B857" t="s">
        <v>2654</v>
      </c>
      <c r="C857" s="5">
        <v>42585</v>
      </c>
      <c r="D857" s="5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3">
        <v>0</v>
      </c>
      <c r="U857" s="1">
        <v>18.781199999999998</v>
      </c>
      <c r="V857" s="4" t="str">
        <f>IF(M857=[1]People!$B$5,[1]People!$A$5,IF(M857=[1]People!$B$4,[1]People!$A$4,IF(M857=[1]People!$B$3,[1]People!$A$3,IF(M857=[1]People!$B$2,[1]People!$A$2,0))))</f>
        <v>Chuck Magee</v>
      </c>
      <c r="W857" s="4" t="str">
        <f>IFERROR(INDEX([1]Returns!A:A,MATCH(B857,[1]Returns!B:B,0)),"No")</f>
        <v>No</v>
      </c>
      <c r="X857" s="11">
        <f>Data[[#This Row],[Profit]]/Data[[#This Row],[Sales]]</f>
        <v>0.47</v>
      </c>
    </row>
    <row r="858" spans="1:24" x14ac:dyDescent="0.3">
      <c r="A858" s="1">
        <v>857</v>
      </c>
      <c r="B858" t="s">
        <v>2654</v>
      </c>
      <c r="C858" s="5">
        <v>42585</v>
      </c>
      <c r="D858" s="5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s="4" t="str">
        <f>IF(M858=[1]People!$B$5,[1]People!$A$5,IF(M858=[1]People!$B$4,[1]People!$A$4,IF(M858=[1]People!$B$3,[1]People!$A$3,IF(M858=[1]People!$B$2,[1]People!$A$2,0))))</f>
        <v>Chuck Magee</v>
      </c>
      <c r="W858" s="4" t="str">
        <f>IFERROR(INDEX([1]Returns!A:A,MATCH(B858,[1]Returns!B:B,0)),"No")</f>
        <v>No</v>
      </c>
      <c r="X858" s="11">
        <f>Data[[#This Row],[Profit]]/Data[[#This Row],[Sales]]</f>
        <v>0.26</v>
      </c>
    </row>
    <row r="859" spans="1:24" x14ac:dyDescent="0.3">
      <c r="A859" s="1">
        <v>858</v>
      </c>
      <c r="B859" t="s">
        <v>2654</v>
      </c>
      <c r="C859" s="5">
        <v>42585</v>
      </c>
      <c r="D859" s="5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3">
        <v>0</v>
      </c>
      <c r="U859" s="1">
        <v>5.7672000000000008</v>
      </c>
      <c r="V859" s="4" t="str">
        <f>IF(M859=[1]People!$B$5,[1]People!$A$5,IF(M859=[1]People!$B$4,[1]People!$A$4,IF(M859=[1]People!$B$3,[1]People!$A$3,IF(M859=[1]People!$B$2,[1]People!$A$2,0))))</f>
        <v>Chuck Magee</v>
      </c>
      <c r="W859" s="4" t="str">
        <f>IFERROR(INDEX([1]Returns!A:A,MATCH(B859,[1]Returns!B:B,0)),"No")</f>
        <v>No</v>
      </c>
      <c r="X859" s="11">
        <f>Data[[#This Row],[Profit]]/Data[[#This Row],[Sales]]</f>
        <v>0.27</v>
      </c>
    </row>
    <row r="860" spans="1:24" x14ac:dyDescent="0.3">
      <c r="A860" s="1">
        <v>859</v>
      </c>
      <c r="B860" t="s">
        <v>2663</v>
      </c>
      <c r="C860" s="5">
        <v>43565</v>
      </c>
      <c r="D860" s="5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3">
        <v>0</v>
      </c>
      <c r="U860" s="1">
        <v>3.5766999999999998</v>
      </c>
      <c r="V860" s="4" t="str">
        <f>IF(M860=[1]People!$B$5,[1]People!$A$5,IF(M860=[1]People!$B$4,[1]People!$A$4,IF(M860=[1]People!$B$3,[1]People!$A$3,IF(M860=[1]People!$B$2,[1]People!$A$2,0))))</f>
        <v>Chuck Magee</v>
      </c>
      <c r="W860" s="4" t="str">
        <f>IFERROR(INDEX([1]Returns!A:A,MATCH(B860,[1]Returns!B:B,0)),"No")</f>
        <v>No</v>
      </c>
      <c r="X860" s="11">
        <f>Data[[#This Row],[Profit]]/Data[[#This Row],[Sales]]</f>
        <v>0.47</v>
      </c>
    </row>
    <row r="861" spans="1:24" x14ac:dyDescent="0.3">
      <c r="A861" s="1">
        <v>860</v>
      </c>
      <c r="B861" t="s">
        <v>2663</v>
      </c>
      <c r="C861" s="5">
        <v>43565</v>
      </c>
      <c r="D861" s="5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3">
        <v>0</v>
      </c>
      <c r="U861" s="1">
        <v>3.58</v>
      </c>
      <c r="V861" s="4" t="str">
        <f>IF(M861=[1]People!$B$5,[1]People!$A$5,IF(M861=[1]People!$B$4,[1]People!$A$4,IF(M861=[1]People!$B$3,[1]People!$A$3,IF(M861=[1]People!$B$2,[1]People!$A$2,0))))</f>
        <v>Chuck Magee</v>
      </c>
      <c r="W861" s="4" t="str">
        <f>IFERROR(INDEX([1]Returns!A:A,MATCH(B861,[1]Returns!B:B,0)),"No")</f>
        <v>No</v>
      </c>
      <c r="X861" s="11">
        <f>Data[[#This Row],[Profit]]/Data[[#This Row],[Sales]]</f>
        <v>0.5</v>
      </c>
    </row>
    <row r="862" spans="1:24" x14ac:dyDescent="0.3">
      <c r="A862" s="1">
        <v>861</v>
      </c>
      <c r="B862" t="s">
        <v>2667</v>
      </c>
      <c r="C862" s="5">
        <v>42530</v>
      </c>
      <c r="D862" s="5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6">
        <v>7.36</v>
      </c>
      <c r="S862" s="1">
        <v>2</v>
      </c>
      <c r="T862" s="3">
        <v>0</v>
      </c>
      <c r="U862" s="1">
        <v>0.14719999999999978</v>
      </c>
      <c r="V862" s="4" t="str">
        <f>IF(M862=[1]People!$B$5,[1]People!$A$5,IF(M862=[1]People!$B$4,[1]People!$A$4,IF(M862=[1]People!$B$3,[1]People!$A$3,IF(M862=[1]People!$B$2,[1]People!$A$2,0))))</f>
        <v>Anna Andreadi</v>
      </c>
      <c r="W862" s="4" t="str">
        <f>IFERROR(INDEX([1]Returns!A:A,MATCH(B862,[1]Returns!B:B,0)),"No")</f>
        <v>No</v>
      </c>
      <c r="X862" s="11">
        <f>Data[[#This Row],[Profit]]/Data[[#This Row],[Sales]]</f>
        <v>1.9999999999999969E-2</v>
      </c>
    </row>
    <row r="863" spans="1:24" x14ac:dyDescent="0.3">
      <c r="A863" s="1">
        <v>862</v>
      </c>
      <c r="B863" t="s">
        <v>2667</v>
      </c>
      <c r="C863" s="5">
        <v>42530</v>
      </c>
      <c r="D863" s="5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6">
        <v>23.1</v>
      </c>
      <c r="S863" s="1">
        <v>2</v>
      </c>
      <c r="T863" s="3">
        <v>0</v>
      </c>
      <c r="U863" s="1">
        <v>10.625999999999999</v>
      </c>
      <c r="V863" s="4" t="str">
        <f>IF(M863=[1]People!$B$5,[1]People!$A$5,IF(M863=[1]People!$B$4,[1]People!$A$4,IF(M863=[1]People!$B$3,[1]People!$A$3,IF(M863=[1]People!$B$2,[1]People!$A$2,0))))</f>
        <v>Anna Andreadi</v>
      </c>
      <c r="W863" s="4" t="str">
        <f>IFERROR(INDEX([1]Returns!A:A,MATCH(B863,[1]Returns!B:B,0)),"No")</f>
        <v>No</v>
      </c>
      <c r="X863" s="11">
        <f>Data[[#This Row],[Profit]]/Data[[#This Row],[Sales]]</f>
        <v>0.45999999999999996</v>
      </c>
    </row>
    <row r="864" spans="1:24" x14ac:dyDescent="0.3">
      <c r="A864" s="1">
        <v>863</v>
      </c>
      <c r="B864" t="s">
        <v>2672</v>
      </c>
      <c r="C864" s="5">
        <v>43105</v>
      </c>
      <c r="D864" s="5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s="4" t="str">
        <f>IF(M864=[1]People!$B$5,[1]People!$A$5,IF(M864=[1]People!$B$4,[1]People!$A$4,IF(M864=[1]People!$B$3,[1]People!$A$3,IF(M864=[1]People!$B$2,[1]People!$A$2,0))))</f>
        <v>Cassandra Brandow</v>
      </c>
      <c r="W864" s="4" t="str">
        <f>IFERROR(INDEX([1]Returns!A:A,MATCH(B864,[1]Returns!B:B,0)),"No")</f>
        <v>No</v>
      </c>
      <c r="X864" s="11">
        <f>Data[[#This Row],[Profit]]/Data[[#This Row],[Sales]]</f>
        <v>0.21249999999999999</v>
      </c>
    </row>
    <row r="865" spans="1:24" x14ac:dyDescent="0.3">
      <c r="A865" s="1">
        <v>864</v>
      </c>
      <c r="B865" t="s">
        <v>2672</v>
      </c>
      <c r="C865" s="5">
        <v>43105</v>
      </c>
      <c r="D865" s="5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s="4" t="str">
        <f>IF(M865=[1]People!$B$5,[1]People!$A$5,IF(M865=[1]People!$B$4,[1]People!$A$4,IF(M865=[1]People!$B$3,[1]People!$A$3,IF(M865=[1]People!$B$2,[1]People!$A$2,0))))</f>
        <v>Cassandra Brandow</v>
      </c>
      <c r="W865" s="4" t="str">
        <f>IFERROR(INDEX([1]Returns!A:A,MATCH(B865,[1]Returns!B:B,0)),"No")</f>
        <v>No</v>
      </c>
      <c r="X865" s="11">
        <f>Data[[#This Row],[Profit]]/Data[[#This Row],[Sales]]</f>
        <v>0.11249999999999984</v>
      </c>
    </row>
    <row r="866" spans="1:24" x14ac:dyDescent="0.3">
      <c r="A866" s="1">
        <v>865</v>
      </c>
      <c r="B866" t="s">
        <v>2672</v>
      </c>
      <c r="C866" s="5">
        <v>43105</v>
      </c>
      <c r="D866" s="5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s="4" t="str">
        <f>IF(M866=[1]People!$B$5,[1]People!$A$5,IF(M866=[1]People!$B$4,[1]People!$A$4,IF(M866=[1]People!$B$3,[1]People!$A$3,IF(M866=[1]People!$B$2,[1]People!$A$2,0))))</f>
        <v>Cassandra Brandow</v>
      </c>
      <c r="W866" s="4" t="str">
        <f>IFERROR(INDEX([1]Returns!A:A,MATCH(B866,[1]Returns!B:B,0)),"No")</f>
        <v>No</v>
      </c>
      <c r="X866" s="11">
        <f>Data[[#This Row],[Profit]]/Data[[#This Row],[Sales]]</f>
        <v>8.7500000000000008E-2</v>
      </c>
    </row>
    <row r="867" spans="1:24" x14ac:dyDescent="0.3">
      <c r="A867" s="1">
        <v>866</v>
      </c>
      <c r="B867" t="s">
        <v>2679</v>
      </c>
      <c r="C867" s="5">
        <v>42379</v>
      </c>
      <c r="D867" s="5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3">
        <v>0</v>
      </c>
      <c r="U867" s="1">
        <v>1.3583000000000001</v>
      </c>
      <c r="V867" s="4" t="str">
        <f>IF(M867=[1]People!$B$5,[1]People!$A$5,IF(M867=[1]People!$B$4,[1]People!$A$4,IF(M867=[1]People!$B$3,[1]People!$A$3,IF(M867=[1]People!$B$2,[1]People!$A$2,0))))</f>
        <v>Cassandra Brandow</v>
      </c>
      <c r="W867" s="4" t="str">
        <f>IFERROR(INDEX([1]Returns!A:A,MATCH(B867,[1]Returns!B:B,0)),"No")</f>
        <v>No</v>
      </c>
      <c r="X867" s="11">
        <f>Data[[#This Row],[Profit]]/Data[[#This Row],[Sales]]</f>
        <v>0.47000000000000003</v>
      </c>
    </row>
    <row r="868" spans="1:24" x14ac:dyDescent="0.3">
      <c r="A868" s="1">
        <v>867</v>
      </c>
      <c r="B868" t="s">
        <v>2679</v>
      </c>
      <c r="C868" s="5">
        <v>42379</v>
      </c>
      <c r="D868" s="5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3">
        <v>0</v>
      </c>
      <c r="U868" s="1">
        <v>21.295400000000001</v>
      </c>
      <c r="V868" s="4" t="str">
        <f>IF(M868=[1]People!$B$5,[1]People!$A$5,IF(M868=[1]People!$B$4,[1]People!$A$4,IF(M868=[1]People!$B$3,[1]People!$A$3,IF(M868=[1]People!$B$2,[1]People!$A$2,0))))</f>
        <v>Cassandra Brandow</v>
      </c>
      <c r="W868" s="4" t="str">
        <f>IFERROR(INDEX([1]Returns!A:A,MATCH(B868,[1]Returns!B:B,0)),"No")</f>
        <v>No</v>
      </c>
      <c r="X868" s="11">
        <f>Data[[#This Row],[Profit]]/Data[[#This Row],[Sales]]</f>
        <v>0.41000000000000003</v>
      </c>
    </row>
    <row r="869" spans="1:24" x14ac:dyDescent="0.3">
      <c r="A869" s="1">
        <v>868</v>
      </c>
      <c r="B869" t="s">
        <v>2686</v>
      </c>
      <c r="C869" s="5">
        <v>43372</v>
      </c>
      <c r="D869" s="5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s="4" t="str">
        <f>IF(M869=[1]People!$B$5,[1]People!$A$5,IF(M869=[1]People!$B$4,[1]People!$A$4,IF(M869=[1]People!$B$3,[1]People!$A$3,IF(M869=[1]People!$B$2,[1]People!$A$2,0))))</f>
        <v>Chuck Magee</v>
      </c>
      <c r="W869" s="4" t="str">
        <f>IFERROR(INDEX([1]Returns!A:A,MATCH(B869,[1]Returns!B:B,0)),"No")</f>
        <v>No</v>
      </c>
      <c r="X869" s="11">
        <f>Data[[#This Row],[Profit]]/Data[[#This Row],[Sales]]</f>
        <v>0.32499999999999996</v>
      </c>
    </row>
    <row r="870" spans="1:24" x14ac:dyDescent="0.3">
      <c r="A870" s="1">
        <v>869</v>
      </c>
      <c r="B870" t="s">
        <v>2691</v>
      </c>
      <c r="C870" s="5">
        <v>42466</v>
      </c>
      <c r="D870" s="5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s="4" t="str">
        <f>IF(M870=[1]People!$B$5,[1]People!$A$5,IF(M870=[1]People!$B$4,[1]People!$A$4,IF(M870=[1]People!$B$3,[1]People!$A$3,IF(M870=[1]People!$B$2,[1]People!$A$2,0))))</f>
        <v>Chuck Magee</v>
      </c>
      <c r="W870" s="4" t="str">
        <f>IFERROR(INDEX([1]Returns!A:A,MATCH(B870,[1]Returns!B:B,0)),"No")</f>
        <v>No</v>
      </c>
      <c r="X870" s="11">
        <f>Data[[#This Row],[Profit]]/Data[[#This Row],[Sales]]</f>
        <v>-0.79999999999999971</v>
      </c>
    </row>
    <row r="871" spans="1:24" x14ac:dyDescent="0.3">
      <c r="A871" s="1">
        <v>870</v>
      </c>
      <c r="B871" t="s">
        <v>2696</v>
      </c>
      <c r="C871" s="5">
        <v>43346</v>
      </c>
      <c r="D871" s="5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s="4" t="str">
        <f>IF(M871=[1]People!$B$5,[1]People!$A$5,IF(M871=[1]People!$B$4,[1]People!$A$4,IF(M871=[1]People!$B$3,[1]People!$A$3,IF(M871=[1]People!$B$2,[1]People!$A$2,0))))</f>
        <v>Chuck Magee</v>
      </c>
      <c r="W871" s="4" t="str">
        <f>IFERROR(INDEX([1]Returns!A:A,MATCH(B871,[1]Returns!B:B,0)),"No")</f>
        <v>No</v>
      </c>
      <c r="X871" s="11">
        <f>Data[[#This Row],[Profit]]/Data[[#This Row],[Sales]]</f>
        <v>-0.66666666666666674</v>
      </c>
    </row>
    <row r="872" spans="1:24" x14ac:dyDescent="0.3">
      <c r="A872" s="1">
        <v>871</v>
      </c>
      <c r="B872" t="s">
        <v>2696</v>
      </c>
      <c r="C872" s="5">
        <v>43346</v>
      </c>
      <c r="D872" s="5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s="4" t="str">
        <f>IF(M872=[1]People!$B$5,[1]People!$A$5,IF(M872=[1]People!$B$4,[1]People!$A$4,IF(M872=[1]People!$B$3,[1]People!$A$3,IF(M872=[1]People!$B$2,[1]People!$A$2,0))))</f>
        <v>Chuck Magee</v>
      </c>
      <c r="W872" s="4" t="str">
        <f>IFERROR(INDEX([1]Returns!A:A,MATCH(B872,[1]Returns!B:B,0)),"No")</f>
        <v>No</v>
      </c>
      <c r="X872" s="11">
        <f>Data[[#This Row],[Profit]]/Data[[#This Row],[Sales]]</f>
        <v>-0.16666666666666674</v>
      </c>
    </row>
    <row r="873" spans="1:24" x14ac:dyDescent="0.3">
      <c r="A873" s="1">
        <v>872</v>
      </c>
      <c r="B873" t="s">
        <v>2701</v>
      </c>
      <c r="C873" s="5">
        <v>43027</v>
      </c>
      <c r="D873" s="5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3">
        <v>0</v>
      </c>
      <c r="U873" s="1">
        <v>17.22</v>
      </c>
      <c r="V873" s="4" t="str">
        <f>IF(M873=[1]People!$B$5,[1]People!$A$5,IF(M873=[1]People!$B$4,[1]People!$A$4,IF(M873=[1]People!$B$3,[1]People!$A$3,IF(M873=[1]People!$B$2,[1]People!$A$2,0))))</f>
        <v>Chuck Magee</v>
      </c>
      <c r="W873" s="4" t="str">
        <f>IFERROR(INDEX([1]Returns!A:A,MATCH(B873,[1]Returns!B:B,0)),"No")</f>
        <v>No</v>
      </c>
      <c r="X873" s="11">
        <f>Data[[#This Row],[Profit]]/Data[[#This Row],[Sales]]</f>
        <v>0.5</v>
      </c>
    </row>
    <row r="874" spans="1:24" x14ac:dyDescent="0.3">
      <c r="A874" s="1">
        <v>873</v>
      </c>
      <c r="B874" t="s">
        <v>2705</v>
      </c>
      <c r="C874" s="5">
        <v>42714</v>
      </c>
      <c r="D874" s="5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3">
        <v>0</v>
      </c>
      <c r="U874" s="1">
        <v>5.2255999999999991</v>
      </c>
      <c r="V874" s="4" t="str">
        <f>IF(M874=[1]People!$B$5,[1]People!$A$5,IF(M874=[1]People!$B$4,[1]People!$A$4,IF(M874=[1]People!$B$3,[1]People!$A$3,IF(M874=[1]People!$B$2,[1]People!$A$2,0))))</f>
        <v>Chuck Magee</v>
      </c>
      <c r="W874" s="4" t="str">
        <f>IFERROR(INDEX([1]Returns!A:A,MATCH(B874,[1]Returns!B:B,0)),"No")</f>
        <v>No</v>
      </c>
      <c r="X874" s="11">
        <f>Data[[#This Row],[Profit]]/Data[[#This Row],[Sales]]</f>
        <v>0.45999999999999996</v>
      </c>
    </row>
    <row r="875" spans="1:24" x14ac:dyDescent="0.3">
      <c r="A875" s="1">
        <v>874</v>
      </c>
      <c r="B875" t="s">
        <v>2705</v>
      </c>
      <c r="C875" s="5">
        <v>42714</v>
      </c>
      <c r="D875" s="5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s="4" t="str">
        <f>IF(M875=[1]People!$B$5,[1]People!$A$5,IF(M875=[1]People!$B$4,[1]People!$A$4,IF(M875=[1]People!$B$3,[1]People!$A$3,IF(M875=[1]People!$B$2,[1]People!$A$2,0))))</f>
        <v>Chuck Magee</v>
      </c>
      <c r="W875" s="4" t="str">
        <f>IFERROR(INDEX([1]Returns!A:A,MATCH(B875,[1]Returns!B:B,0)),"No")</f>
        <v>No</v>
      </c>
      <c r="X875" s="11">
        <f>Data[[#This Row],[Profit]]/Data[[#This Row],[Sales]]</f>
        <v>0.35</v>
      </c>
    </row>
    <row r="876" spans="1:24" x14ac:dyDescent="0.3">
      <c r="A876" s="1">
        <v>875</v>
      </c>
      <c r="B876" t="s">
        <v>2708</v>
      </c>
      <c r="C876" s="5">
        <v>43702</v>
      </c>
      <c r="D876" s="5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s="4" t="str">
        <f>IF(M876=[1]People!$B$5,[1]People!$A$5,IF(M876=[1]People!$B$4,[1]People!$A$4,IF(M876=[1]People!$B$3,[1]People!$A$3,IF(M876=[1]People!$B$2,[1]People!$A$2,0))))</f>
        <v>Cassandra Brandow</v>
      </c>
      <c r="W876" s="4" t="str">
        <f>IFERROR(INDEX([1]Returns!A:A,MATCH(B876,[1]Returns!B:B,0)),"No")</f>
        <v>No</v>
      </c>
      <c r="X876" s="11">
        <f>Data[[#This Row],[Profit]]/Data[[#This Row],[Sales]]</f>
        <v>0.34999999999999987</v>
      </c>
    </row>
    <row r="877" spans="1:24" x14ac:dyDescent="0.3">
      <c r="A877" s="1">
        <v>876</v>
      </c>
      <c r="B877" t="s">
        <v>2711</v>
      </c>
      <c r="C877" s="5">
        <v>43117</v>
      </c>
      <c r="D877" s="5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s="4" t="str">
        <f>IF(M877=[1]People!$B$5,[1]People!$A$5,IF(M877=[1]People!$B$4,[1]People!$A$4,IF(M877=[1]People!$B$3,[1]People!$A$3,IF(M877=[1]People!$B$2,[1]People!$A$2,0))))</f>
        <v>Chuck Magee</v>
      </c>
      <c r="W877" s="4" t="str">
        <f>IFERROR(INDEX([1]Returns!A:A,MATCH(B877,[1]Returns!B:B,0)),"No")</f>
        <v>Yes</v>
      </c>
      <c r="X877" s="11">
        <f>Data[[#This Row],[Profit]]/Data[[#This Row],[Sales]]</f>
        <v>0.19999999999999998</v>
      </c>
    </row>
    <row r="878" spans="1:24" x14ac:dyDescent="0.3">
      <c r="A878" s="1">
        <v>877</v>
      </c>
      <c r="B878" t="s">
        <v>2711</v>
      </c>
      <c r="C878" s="5">
        <v>43117</v>
      </c>
      <c r="D878" s="5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3">
        <v>0</v>
      </c>
      <c r="U878" s="1">
        <v>13.195600000000002</v>
      </c>
      <c r="V878" s="4" t="str">
        <f>IF(M878=[1]People!$B$5,[1]People!$A$5,IF(M878=[1]People!$B$4,[1]People!$A$4,IF(M878=[1]People!$B$3,[1]People!$A$3,IF(M878=[1]People!$B$2,[1]People!$A$2,0))))</f>
        <v>Chuck Magee</v>
      </c>
      <c r="W878" s="4" t="str">
        <f>IFERROR(INDEX([1]Returns!A:A,MATCH(B878,[1]Returns!B:B,0)),"No")</f>
        <v>Yes</v>
      </c>
      <c r="X878" s="11">
        <f>Data[[#This Row],[Profit]]/Data[[#This Row],[Sales]]</f>
        <v>0.44000000000000011</v>
      </c>
    </row>
    <row r="879" spans="1:24" x14ac:dyDescent="0.3">
      <c r="A879" s="1">
        <v>878</v>
      </c>
      <c r="B879" t="s">
        <v>2711</v>
      </c>
      <c r="C879" s="5">
        <v>43117</v>
      </c>
      <c r="D879" s="5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s="4" t="str">
        <f>IF(M879=[1]People!$B$5,[1]People!$A$5,IF(M879=[1]People!$B$4,[1]People!$A$4,IF(M879=[1]People!$B$3,[1]People!$A$3,IF(M879=[1]People!$B$2,[1]People!$A$2,0))))</f>
        <v>Chuck Magee</v>
      </c>
      <c r="W879" s="4" t="str">
        <f>IFERROR(INDEX([1]Returns!A:A,MATCH(B879,[1]Returns!B:B,0)),"No")</f>
        <v>Yes</v>
      </c>
      <c r="X879" s="11">
        <f>Data[[#This Row],[Profit]]/Data[[#This Row],[Sales]]</f>
        <v>0.17999999999999994</v>
      </c>
    </row>
    <row r="880" spans="1:24" x14ac:dyDescent="0.3">
      <c r="A880" s="1">
        <v>879</v>
      </c>
      <c r="B880" t="s">
        <v>2714</v>
      </c>
      <c r="C880" s="5">
        <v>42630</v>
      </c>
      <c r="D880" s="5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s="4" t="str">
        <f>IF(M880=[1]People!$B$5,[1]People!$A$5,IF(M880=[1]People!$B$4,[1]People!$A$4,IF(M880=[1]People!$B$3,[1]People!$A$3,IF(M880=[1]People!$B$2,[1]People!$A$2,0))))</f>
        <v>Chuck Magee</v>
      </c>
      <c r="W880" s="4" t="str">
        <f>IFERROR(INDEX([1]Returns!A:A,MATCH(B880,[1]Returns!B:B,0)),"No")</f>
        <v>No</v>
      </c>
      <c r="X880" s="11">
        <f>Data[[#This Row],[Profit]]/Data[[#This Row],[Sales]]</f>
        <v>-0.69999999999999973</v>
      </c>
    </row>
    <row r="881" spans="1:24" x14ac:dyDescent="0.3">
      <c r="A881" s="1">
        <v>880</v>
      </c>
      <c r="B881" t="s">
        <v>2719</v>
      </c>
      <c r="C881" s="5">
        <v>43799</v>
      </c>
      <c r="D881" s="5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s="4" t="str">
        <f>IF(M881=[1]People!$B$5,[1]People!$A$5,IF(M881=[1]People!$B$4,[1]People!$A$4,IF(M881=[1]People!$B$3,[1]People!$A$3,IF(M881=[1]People!$B$2,[1]People!$A$2,0))))</f>
        <v>Chuck Magee</v>
      </c>
      <c r="W881" s="4" t="str">
        <f>IFERROR(INDEX([1]Returns!A:A,MATCH(B881,[1]Returns!B:B,0)),"No")</f>
        <v>No</v>
      </c>
      <c r="X881" s="11">
        <f>Data[[#This Row],[Profit]]/Data[[#This Row],[Sales]]</f>
        <v>0.33749999999999991</v>
      </c>
    </row>
    <row r="882" spans="1:24" x14ac:dyDescent="0.3">
      <c r="A882" s="1">
        <v>881</v>
      </c>
      <c r="B882" t="s">
        <v>2719</v>
      </c>
      <c r="C882" s="5">
        <v>43799</v>
      </c>
      <c r="D882" s="5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s="4" t="str">
        <f>IF(M882=[1]People!$B$5,[1]People!$A$5,IF(M882=[1]People!$B$4,[1]People!$A$4,IF(M882=[1]People!$B$3,[1]People!$A$3,IF(M882=[1]People!$B$2,[1]People!$A$2,0))))</f>
        <v>Chuck Magee</v>
      </c>
      <c r="W882" s="4" t="str">
        <f>IFERROR(INDEX([1]Returns!A:A,MATCH(B882,[1]Returns!B:B,0)),"No")</f>
        <v>No</v>
      </c>
      <c r="X882" s="11">
        <f>Data[[#This Row],[Profit]]/Data[[#This Row],[Sales]]</f>
        <v>0.21111111111111103</v>
      </c>
    </row>
    <row r="883" spans="1:24" x14ac:dyDescent="0.3">
      <c r="A883" s="1">
        <v>882</v>
      </c>
      <c r="B883" t="s">
        <v>2722</v>
      </c>
      <c r="C883" s="5">
        <v>43017</v>
      </c>
      <c r="D883" s="5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3">
        <v>0</v>
      </c>
      <c r="U883" s="1">
        <v>8.3268000000000022</v>
      </c>
      <c r="V883" s="4" t="str">
        <f>IF(M883=[1]People!$B$5,[1]People!$A$5,IF(M883=[1]People!$B$4,[1]People!$A$4,IF(M883=[1]People!$B$3,[1]People!$A$3,IF(M883=[1]People!$B$2,[1]People!$A$2,0))))</f>
        <v>Cassandra Brandow</v>
      </c>
      <c r="W883" s="4" t="str">
        <f>IFERROR(INDEX([1]Returns!A:A,MATCH(B883,[1]Returns!B:B,0)),"No")</f>
        <v>No</v>
      </c>
      <c r="X883" s="11">
        <f>Data[[#This Row],[Profit]]/Data[[#This Row],[Sales]]</f>
        <v>0.27000000000000007</v>
      </c>
    </row>
    <row r="884" spans="1:24" x14ac:dyDescent="0.3">
      <c r="A884" s="1">
        <v>883</v>
      </c>
      <c r="B884" t="s">
        <v>2723</v>
      </c>
      <c r="C884" s="5">
        <v>43822</v>
      </c>
      <c r="D884" s="5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6">
        <v>13.48</v>
      </c>
      <c r="S884" s="1">
        <v>4</v>
      </c>
      <c r="T884" s="3">
        <v>0</v>
      </c>
      <c r="U884" s="1">
        <v>5.9312000000000014</v>
      </c>
      <c r="V884" s="4" t="str">
        <f>IF(M884=[1]People!$B$5,[1]People!$A$5,IF(M884=[1]People!$B$4,[1]People!$A$4,IF(M884=[1]People!$B$3,[1]People!$A$3,IF(M884=[1]People!$B$2,[1]People!$A$2,0))))</f>
        <v>Anna Andreadi</v>
      </c>
      <c r="W884" s="4" t="str">
        <f>IFERROR(INDEX([1]Returns!A:A,MATCH(B884,[1]Returns!B:B,0)),"No")</f>
        <v>No</v>
      </c>
      <c r="X884" s="11">
        <f>Data[[#This Row],[Profit]]/Data[[#This Row],[Sales]]</f>
        <v>0.44000000000000011</v>
      </c>
    </row>
    <row r="885" spans="1:24" x14ac:dyDescent="0.3">
      <c r="A885" s="1">
        <v>884</v>
      </c>
      <c r="B885" t="s">
        <v>2724</v>
      </c>
      <c r="C885" s="5">
        <v>43395</v>
      </c>
      <c r="D885" s="5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s="4" t="str">
        <f>IF(M885=[1]People!$B$5,[1]People!$A$5,IF(M885=[1]People!$B$4,[1]People!$A$4,IF(M885=[1]People!$B$3,[1]People!$A$3,IF(M885=[1]People!$B$2,[1]People!$A$2,0))))</f>
        <v>Kelly Williams</v>
      </c>
      <c r="W885" s="4" t="str">
        <f>IFERROR(INDEX([1]Returns!A:A,MATCH(B885,[1]Returns!B:B,0)),"No")</f>
        <v>No</v>
      </c>
      <c r="X885" s="11">
        <f>Data[[#This Row],[Profit]]/Data[[#This Row],[Sales]]</f>
        <v>0.3199999999999999</v>
      </c>
    </row>
    <row r="886" spans="1:24" x14ac:dyDescent="0.3">
      <c r="A886" s="1">
        <v>885</v>
      </c>
      <c r="B886" t="s">
        <v>2727</v>
      </c>
      <c r="C886" s="5">
        <v>42489</v>
      </c>
      <c r="D886" s="5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3">
        <v>0</v>
      </c>
      <c r="U886" s="1">
        <v>5.936399999999999</v>
      </c>
      <c r="V886" s="4" t="str">
        <f>IF(M886=[1]People!$B$5,[1]People!$A$5,IF(M886=[1]People!$B$4,[1]People!$A$4,IF(M886=[1]People!$B$3,[1]People!$A$3,IF(M886=[1]People!$B$2,[1]People!$A$2,0))))</f>
        <v>Chuck Magee</v>
      </c>
      <c r="W886" s="4" t="str">
        <f>IFERROR(INDEX([1]Returns!A:A,MATCH(B886,[1]Returns!B:B,0)),"No")</f>
        <v>No</v>
      </c>
      <c r="X886" s="11">
        <f>Data[[#This Row],[Profit]]/Data[[#This Row],[Sales]]</f>
        <v>0.33999999999999991</v>
      </c>
    </row>
    <row r="887" spans="1:24" x14ac:dyDescent="0.3">
      <c r="A887" s="1">
        <v>886</v>
      </c>
      <c r="B887" t="s">
        <v>2732</v>
      </c>
      <c r="C887" s="5">
        <v>42850</v>
      </c>
      <c r="D887" s="5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6">
        <v>13.943999999999999</v>
      </c>
      <c r="S887" s="1">
        <v>3</v>
      </c>
      <c r="T887" s="3">
        <v>0.2</v>
      </c>
      <c r="U887" s="1">
        <v>4.5317999999999996</v>
      </c>
      <c r="V887" s="4" t="str">
        <f>IF(M887=[1]People!$B$5,[1]People!$A$5,IF(M887=[1]People!$B$4,[1]People!$A$4,IF(M887=[1]People!$B$3,[1]People!$A$3,IF(M887=[1]People!$B$2,[1]People!$A$2,0))))</f>
        <v>Anna Andreadi</v>
      </c>
      <c r="W887" s="4" t="str">
        <f>IFERROR(INDEX([1]Returns!A:A,MATCH(B887,[1]Returns!B:B,0)),"No")</f>
        <v>Yes</v>
      </c>
      <c r="X887" s="11">
        <f>Data[[#This Row],[Profit]]/Data[[#This Row],[Sales]]</f>
        <v>0.32500000000000001</v>
      </c>
    </row>
    <row r="888" spans="1:24" x14ac:dyDescent="0.3">
      <c r="A888" s="1">
        <v>887</v>
      </c>
      <c r="B888" t="s">
        <v>2737</v>
      </c>
      <c r="C888" s="5">
        <v>43642</v>
      </c>
      <c r="D888" s="5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6">
        <v>83.76</v>
      </c>
      <c r="S888" s="1">
        <v>12</v>
      </c>
      <c r="T888" s="3">
        <v>0</v>
      </c>
      <c r="U888" s="1">
        <v>1.6751999999999967</v>
      </c>
      <c r="V888" s="4" t="str">
        <f>IF(M888=[1]People!$B$5,[1]People!$A$5,IF(M888=[1]People!$B$4,[1]People!$A$4,IF(M888=[1]People!$B$3,[1]People!$A$3,IF(M888=[1]People!$B$2,[1]People!$A$2,0))))</f>
        <v>Anna Andreadi</v>
      </c>
      <c r="W888" s="4" t="str">
        <f>IFERROR(INDEX([1]Returns!A:A,MATCH(B888,[1]Returns!B:B,0)),"No")</f>
        <v>No</v>
      </c>
      <c r="X888" s="11">
        <f>Data[[#This Row],[Profit]]/Data[[#This Row],[Sales]]</f>
        <v>1.9999999999999959E-2</v>
      </c>
    </row>
    <row r="889" spans="1:24" x14ac:dyDescent="0.3">
      <c r="A889" s="1">
        <v>888</v>
      </c>
      <c r="B889" t="s">
        <v>2740</v>
      </c>
      <c r="C889" s="5">
        <v>43752</v>
      </c>
      <c r="D889" s="5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s="4" t="str">
        <f>IF(M889=[1]People!$B$5,[1]People!$A$5,IF(M889=[1]People!$B$4,[1]People!$A$4,IF(M889=[1]People!$B$3,[1]People!$A$3,IF(M889=[1]People!$B$2,[1]People!$A$2,0))))</f>
        <v>Chuck Magee</v>
      </c>
      <c r="W889" s="4" t="str">
        <f>IFERROR(INDEX([1]Returns!A:A,MATCH(B889,[1]Returns!B:B,0)),"No")</f>
        <v>No</v>
      </c>
      <c r="X889" s="11">
        <f>Data[[#This Row],[Profit]]/Data[[#This Row],[Sales]]</f>
        <v>0.4900000000000001</v>
      </c>
    </row>
    <row r="890" spans="1:24" x14ac:dyDescent="0.3">
      <c r="A890" s="1">
        <v>889</v>
      </c>
      <c r="B890" t="s">
        <v>2744</v>
      </c>
      <c r="C890" s="5">
        <v>42713</v>
      </c>
      <c r="D890" s="5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6">
        <v>34.68</v>
      </c>
      <c r="S890" s="1">
        <v>6</v>
      </c>
      <c r="T890" s="3">
        <v>0</v>
      </c>
      <c r="U890" s="1">
        <v>16.993200000000002</v>
      </c>
      <c r="V890" s="4" t="str">
        <f>IF(M890=[1]People!$B$5,[1]People!$A$5,IF(M890=[1]People!$B$4,[1]People!$A$4,IF(M890=[1]People!$B$3,[1]People!$A$3,IF(M890=[1]People!$B$2,[1]People!$A$2,0))))</f>
        <v>Anna Andreadi</v>
      </c>
      <c r="W890" s="4" t="str">
        <f>IFERROR(INDEX([1]Returns!A:A,MATCH(B890,[1]Returns!B:B,0)),"No")</f>
        <v>No</v>
      </c>
      <c r="X890" s="11">
        <f>Data[[#This Row],[Profit]]/Data[[#This Row],[Sales]]</f>
        <v>0.49000000000000005</v>
      </c>
    </row>
    <row r="891" spans="1:24" x14ac:dyDescent="0.3">
      <c r="A891" s="1">
        <v>890</v>
      </c>
      <c r="B891" t="s">
        <v>2745</v>
      </c>
      <c r="C891" s="5">
        <v>43636</v>
      </c>
      <c r="D891" s="5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s="4" t="str">
        <f>IF(M891=[1]People!$B$5,[1]People!$A$5,IF(M891=[1]People!$B$4,[1]People!$A$4,IF(M891=[1]People!$B$3,[1]People!$A$3,IF(M891=[1]People!$B$2,[1]People!$A$2,0))))</f>
        <v>Chuck Magee</v>
      </c>
      <c r="W891" s="4" t="str">
        <f>IFERROR(INDEX([1]Returns!A:A,MATCH(B891,[1]Returns!B:B,0)),"No")</f>
        <v>No</v>
      </c>
      <c r="X891" s="11">
        <f>Data[[#This Row],[Profit]]/Data[[#This Row],[Sales]]</f>
        <v>9.9999999999999964E-2</v>
      </c>
    </row>
    <row r="892" spans="1:24" x14ac:dyDescent="0.3">
      <c r="A892" s="1">
        <v>891</v>
      </c>
      <c r="B892" t="s">
        <v>2745</v>
      </c>
      <c r="C892" s="5">
        <v>43636</v>
      </c>
      <c r="D892" s="5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s="4" t="str">
        <f>IF(M892=[1]People!$B$5,[1]People!$A$5,IF(M892=[1]People!$B$4,[1]People!$A$4,IF(M892=[1]People!$B$3,[1]People!$A$3,IF(M892=[1]People!$B$2,[1]People!$A$2,0))))</f>
        <v>Chuck Magee</v>
      </c>
      <c r="W892" s="4" t="str">
        <f>IFERROR(INDEX([1]Returns!A:A,MATCH(B892,[1]Returns!B:B,0)),"No")</f>
        <v>No</v>
      </c>
      <c r="X892" s="11">
        <f>Data[[#This Row],[Profit]]/Data[[#This Row],[Sales]]</f>
        <v>0.36249999999999993</v>
      </c>
    </row>
    <row r="893" spans="1:24" x14ac:dyDescent="0.3">
      <c r="A893" s="1">
        <v>892</v>
      </c>
      <c r="B893" t="s">
        <v>2748</v>
      </c>
      <c r="C893" s="5">
        <v>43642</v>
      </c>
      <c r="D893" s="5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3">
        <v>0</v>
      </c>
      <c r="U893" s="1">
        <v>2.0429999999999997</v>
      </c>
      <c r="V893" s="4" t="str">
        <f>IF(M893=[1]People!$B$5,[1]People!$A$5,IF(M893=[1]People!$B$4,[1]People!$A$4,IF(M893=[1]People!$B$3,[1]People!$A$3,IF(M893=[1]People!$B$2,[1]People!$A$2,0))))</f>
        <v>Kelly Williams</v>
      </c>
      <c r="W893" s="4" t="str">
        <f>IFERROR(INDEX([1]Returns!A:A,MATCH(B893,[1]Returns!B:B,0)),"No")</f>
        <v>No</v>
      </c>
      <c r="X893" s="11">
        <f>Data[[#This Row],[Profit]]/Data[[#This Row],[Sales]]</f>
        <v>0.44999999999999996</v>
      </c>
    </row>
    <row r="894" spans="1:24" x14ac:dyDescent="0.3">
      <c r="A894" s="1">
        <v>893</v>
      </c>
      <c r="B894" t="s">
        <v>2748</v>
      </c>
      <c r="C894" s="5">
        <v>43642</v>
      </c>
      <c r="D894" s="5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3">
        <v>0</v>
      </c>
      <c r="U894" s="1">
        <v>5.4127999999999989</v>
      </c>
      <c r="V894" s="4" t="str">
        <f>IF(M894=[1]People!$B$5,[1]People!$A$5,IF(M894=[1]People!$B$4,[1]People!$A$4,IF(M894=[1]People!$B$3,[1]People!$A$3,IF(M894=[1]People!$B$2,[1]People!$A$2,0))))</f>
        <v>Kelly Williams</v>
      </c>
      <c r="W894" s="4" t="str">
        <f>IFERROR(INDEX([1]Returns!A:A,MATCH(B894,[1]Returns!B:B,0)),"No")</f>
        <v>No</v>
      </c>
      <c r="X894" s="11">
        <f>Data[[#This Row],[Profit]]/Data[[#This Row],[Sales]]</f>
        <v>0.33999999999999991</v>
      </c>
    </row>
    <row r="895" spans="1:24" x14ac:dyDescent="0.3">
      <c r="A895" s="1">
        <v>894</v>
      </c>
      <c r="B895" t="s">
        <v>2748</v>
      </c>
      <c r="C895" s="5">
        <v>43642</v>
      </c>
      <c r="D895" s="5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s="4" t="str">
        <f>IF(M895=[1]People!$B$5,[1]People!$A$5,IF(M895=[1]People!$B$4,[1]People!$A$4,IF(M895=[1]People!$B$3,[1]People!$A$3,IF(M895=[1]People!$B$2,[1]People!$A$2,0))))</f>
        <v>Kelly Williams</v>
      </c>
      <c r="W895" s="4" t="str">
        <f>IFERROR(INDEX([1]Returns!A:A,MATCH(B895,[1]Returns!B:B,0)),"No")</f>
        <v>No</v>
      </c>
      <c r="X895" s="11">
        <f>Data[[#This Row],[Profit]]/Data[[#This Row],[Sales]]</f>
        <v>0.25000000000000006</v>
      </c>
    </row>
    <row r="896" spans="1:24" x14ac:dyDescent="0.3">
      <c r="A896" s="1">
        <v>895</v>
      </c>
      <c r="B896" t="s">
        <v>2755</v>
      </c>
      <c r="C896" s="5">
        <v>43414</v>
      </c>
      <c r="D896" s="5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6">
        <v>155.82000000000002</v>
      </c>
      <c r="S896" s="1">
        <v>7</v>
      </c>
      <c r="T896" s="3">
        <v>0</v>
      </c>
      <c r="U896" s="1">
        <v>42.071400000000011</v>
      </c>
      <c r="V896" s="4" t="str">
        <f>IF(M896=[1]People!$B$5,[1]People!$A$5,IF(M896=[1]People!$B$4,[1]People!$A$4,IF(M896=[1]People!$B$3,[1]People!$A$3,IF(M896=[1]People!$B$2,[1]People!$A$2,0))))</f>
        <v>Anna Andreadi</v>
      </c>
      <c r="W896" s="4" t="str">
        <f>IFERROR(INDEX([1]Returns!A:A,MATCH(B896,[1]Returns!B:B,0)),"No")</f>
        <v>No</v>
      </c>
      <c r="X896" s="11">
        <f>Data[[#This Row],[Profit]]/Data[[#This Row],[Sales]]</f>
        <v>0.27</v>
      </c>
    </row>
    <row r="897" spans="1:24" x14ac:dyDescent="0.3">
      <c r="A897" s="1">
        <v>896</v>
      </c>
      <c r="B897" t="s">
        <v>2755</v>
      </c>
      <c r="C897" s="5">
        <v>43414</v>
      </c>
      <c r="D897" s="5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6">
        <v>70.00800000000001</v>
      </c>
      <c r="S897" s="1">
        <v>3</v>
      </c>
      <c r="T897" s="3">
        <v>0.2</v>
      </c>
      <c r="U897" s="1">
        <v>24.502800000000001</v>
      </c>
      <c r="V897" s="4" t="str">
        <f>IF(M897=[1]People!$B$5,[1]People!$A$5,IF(M897=[1]People!$B$4,[1]People!$A$4,IF(M897=[1]People!$B$3,[1]People!$A$3,IF(M897=[1]People!$B$2,[1]People!$A$2,0))))</f>
        <v>Anna Andreadi</v>
      </c>
      <c r="W897" s="4" t="str">
        <f>IFERROR(INDEX([1]Returns!A:A,MATCH(B897,[1]Returns!B:B,0)),"No")</f>
        <v>No</v>
      </c>
      <c r="X897" s="11">
        <f>Data[[#This Row],[Profit]]/Data[[#This Row],[Sales]]</f>
        <v>0.35</v>
      </c>
    </row>
    <row r="898" spans="1:24" x14ac:dyDescent="0.3">
      <c r="A898" s="1">
        <v>897</v>
      </c>
      <c r="B898" t="s">
        <v>2760</v>
      </c>
      <c r="C898" s="5">
        <v>43376</v>
      </c>
      <c r="D898" s="5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3">
        <v>0.2</v>
      </c>
      <c r="U898" s="1">
        <v>5.0855999999999986</v>
      </c>
      <c r="V898" s="4" t="str">
        <f>IF(M898=[1]People!$B$5,[1]People!$A$5,IF(M898=[1]People!$B$4,[1]People!$A$4,IF(M898=[1]People!$B$3,[1]People!$A$3,IF(M898=[1]People!$B$2,[1]People!$A$2,0))))</f>
        <v>Kelly Williams</v>
      </c>
      <c r="W898" s="4" t="str">
        <f>IFERROR(INDEX([1]Returns!A:A,MATCH(B898,[1]Returns!B:B,0)),"No")</f>
        <v>No</v>
      </c>
      <c r="X898" s="11">
        <f>Data[[#This Row],[Profit]]/Data[[#This Row],[Sales]]</f>
        <v>0.3249999999999999</v>
      </c>
    </row>
    <row r="899" spans="1:24" x14ac:dyDescent="0.3">
      <c r="A899" s="1">
        <v>898</v>
      </c>
      <c r="B899" t="s">
        <v>2764</v>
      </c>
      <c r="C899" s="5">
        <v>42622</v>
      </c>
      <c r="D899" s="5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s="4" t="str">
        <f>IF(M899=[1]People!$B$5,[1]People!$A$5,IF(M899=[1]People!$B$4,[1]People!$A$4,IF(M899=[1]People!$B$3,[1]People!$A$3,IF(M899=[1]People!$B$2,[1]People!$A$2,0))))</f>
        <v>Kelly Williams</v>
      </c>
      <c r="W899" s="4" t="str">
        <f>IFERROR(INDEX([1]Returns!A:A,MATCH(B899,[1]Returns!B:B,0)),"No")</f>
        <v>No</v>
      </c>
      <c r="X899" s="11">
        <f>Data[[#This Row],[Profit]]/Data[[#This Row],[Sales]]</f>
        <v>0.5</v>
      </c>
    </row>
    <row r="900" spans="1:24" x14ac:dyDescent="0.3">
      <c r="A900" s="1">
        <v>899</v>
      </c>
      <c r="B900" t="s">
        <v>2767</v>
      </c>
      <c r="C900" s="5">
        <v>43767</v>
      </c>
      <c r="D900" s="5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3">
        <v>0</v>
      </c>
      <c r="U900" s="1">
        <v>22.540800000000001</v>
      </c>
      <c r="V900" s="4" t="str">
        <f>IF(M900=[1]People!$B$5,[1]People!$A$5,IF(M900=[1]People!$B$4,[1]People!$A$4,IF(M900=[1]People!$B$3,[1]People!$A$3,IF(M900=[1]People!$B$2,[1]People!$A$2,0))))</f>
        <v>Chuck Magee</v>
      </c>
      <c r="W900" s="4" t="str">
        <f>IFERROR(INDEX([1]Returns!A:A,MATCH(B900,[1]Returns!B:B,0)),"No")</f>
        <v>No</v>
      </c>
      <c r="X900" s="11">
        <f>Data[[#This Row],[Profit]]/Data[[#This Row],[Sales]]</f>
        <v>0.48</v>
      </c>
    </row>
    <row r="901" spans="1:24" x14ac:dyDescent="0.3">
      <c r="A901" s="1">
        <v>900</v>
      </c>
      <c r="B901" t="s">
        <v>2772</v>
      </c>
      <c r="C901" s="5">
        <v>43200</v>
      </c>
      <c r="D901" s="5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s="4" t="str">
        <f>IF(M901=[1]People!$B$5,[1]People!$A$5,IF(M901=[1]People!$B$4,[1]People!$A$4,IF(M901=[1]People!$B$3,[1]People!$A$3,IF(M901=[1]People!$B$2,[1]People!$A$2,0))))</f>
        <v>Chuck Magee</v>
      </c>
      <c r="W901" s="4" t="str">
        <f>IFERROR(INDEX([1]Returns!A:A,MATCH(B901,[1]Returns!B:B,0)),"No")</f>
        <v>No</v>
      </c>
      <c r="X901" s="11">
        <f>Data[[#This Row],[Profit]]/Data[[#This Row],[Sales]]</f>
        <v>-0.73333333333333328</v>
      </c>
    </row>
    <row r="902" spans="1:24" x14ac:dyDescent="0.3">
      <c r="A902" s="1">
        <v>901</v>
      </c>
      <c r="B902" t="s">
        <v>2777</v>
      </c>
      <c r="C902" s="5">
        <v>43780</v>
      </c>
      <c r="D902" s="5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s="4" t="str">
        <f>IF(M902=[1]People!$B$5,[1]People!$A$5,IF(M902=[1]People!$B$4,[1]People!$A$4,IF(M902=[1]People!$B$3,[1]People!$A$3,IF(M902=[1]People!$B$2,[1]People!$A$2,0))))</f>
        <v>Kelly Williams</v>
      </c>
      <c r="W902" s="4" t="str">
        <f>IFERROR(INDEX([1]Returns!A:A,MATCH(B902,[1]Returns!B:B,0)),"No")</f>
        <v>No</v>
      </c>
      <c r="X902" s="11">
        <f>Data[[#This Row],[Profit]]/Data[[#This Row],[Sales]]</f>
        <v>0.32499999999999984</v>
      </c>
    </row>
    <row r="903" spans="1:24" x14ac:dyDescent="0.3">
      <c r="A903" s="1">
        <v>902</v>
      </c>
      <c r="B903" t="s">
        <v>2777</v>
      </c>
      <c r="C903" s="5">
        <v>43780</v>
      </c>
      <c r="D903" s="5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s="4" t="str">
        <f>IF(M903=[1]People!$B$5,[1]People!$A$5,IF(M903=[1]People!$B$4,[1]People!$A$4,IF(M903=[1]People!$B$3,[1]People!$A$3,IF(M903=[1]People!$B$2,[1]People!$A$2,0))))</f>
        <v>Kelly Williams</v>
      </c>
      <c r="W903" s="4" t="str">
        <f>IFERROR(INDEX([1]Returns!A:A,MATCH(B903,[1]Returns!B:B,0)),"No")</f>
        <v>No</v>
      </c>
      <c r="X903" s="11">
        <f>Data[[#This Row],[Profit]]/Data[[#This Row],[Sales]]</f>
        <v>-1.7500000000000007</v>
      </c>
    </row>
    <row r="904" spans="1:24" x14ac:dyDescent="0.3">
      <c r="A904" s="1">
        <v>903</v>
      </c>
      <c r="B904" t="s">
        <v>2783</v>
      </c>
      <c r="C904" s="5">
        <v>43723</v>
      </c>
      <c r="D904" s="5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s="4" t="str">
        <f>IF(M904=[1]People!$B$5,[1]People!$A$5,IF(M904=[1]People!$B$4,[1]People!$A$4,IF(M904=[1]People!$B$3,[1]People!$A$3,IF(M904=[1]People!$B$2,[1]People!$A$2,0))))</f>
        <v>Kelly Williams</v>
      </c>
      <c r="W904" s="4" t="str">
        <f>IFERROR(INDEX([1]Returns!A:A,MATCH(B904,[1]Returns!B:B,0)),"No")</f>
        <v>No</v>
      </c>
      <c r="X904" s="11">
        <f>Data[[#This Row],[Profit]]/Data[[#This Row],[Sales]]</f>
        <v>6.2499999999999965E-2</v>
      </c>
    </row>
    <row r="905" spans="1:24" x14ac:dyDescent="0.3">
      <c r="A905" s="1">
        <v>904</v>
      </c>
      <c r="B905" t="s">
        <v>2784</v>
      </c>
      <c r="C905" s="5">
        <v>43198</v>
      </c>
      <c r="D905" s="5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6">
        <v>20.04</v>
      </c>
      <c r="S905" s="1">
        <v>3</v>
      </c>
      <c r="T905" s="3">
        <v>0</v>
      </c>
      <c r="U905" s="1">
        <v>9.6191999999999993</v>
      </c>
      <c r="V905" s="4" t="str">
        <f>IF(M905=[1]People!$B$5,[1]People!$A$5,IF(M905=[1]People!$B$4,[1]People!$A$4,IF(M905=[1]People!$B$3,[1]People!$A$3,IF(M905=[1]People!$B$2,[1]People!$A$2,0))))</f>
        <v>Anna Andreadi</v>
      </c>
      <c r="W905" s="4" t="str">
        <f>IFERROR(INDEX([1]Returns!A:A,MATCH(B905,[1]Returns!B:B,0)),"No")</f>
        <v>Yes</v>
      </c>
      <c r="X905" s="11">
        <f>Data[[#This Row],[Profit]]/Data[[#This Row],[Sales]]</f>
        <v>0.48</v>
      </c>
    </row>
    <row r="906" spans="1:24" x14ac:dyDescent="0.3">
      <c r="A906" s="1">
        <v>905</v>
      </c>
      <c r="B906" t="s">
        <v>2784</v>
      </c>
      <c r="C906" s="5">
        <v>43198</v>
      </c>
      <c r="D906" s="5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6">
        <v>64.959999999999994</v>
      </c>
      <c r="S906" s="1">
        <v>2</v>
      </c>
      <c r="T906" s="3">
        <v>0</v>
      </c>
      <c r="U906" s="1">
        <v>2.598399999999998</v>
      </c>
      <c r="V906" s="4" t="str">
        <f>IF(M906=[1]People!$B$5,[1]People!$A$5,IF(M906=[1]People!$B$4,[1]People!$A$4,IF(M906=[1]People!$B$3,[1]People!$A$3,IF(M906=[1]People!$B$2,[1]People!$A$2,0))))</f>
        <v>Anna Andreadi</v>
      </c>
      <c r="W906" s="4" t="str">
        <f>IFERROR(INDEX([1]Returns!A:A,MATCH(B906,[1]Returns!B:B,0)),"No")</f>
        <v>Yes</v>
      </c>
      <c r="X906" s="11">
        <f>Data[[#This Row],[Profit]]/Data[[#This Row],[Sales]]</f>
        <v>3.9999999999999973E-2</v>
      </c>
    </row>
    <row r="907" spans="1:24" x14ac:dyDescent="0.3">
      <c r="A907" s="1">
        <v>906</v>
      </c>
      <c r="B907" t="s">
        <v>2784</v>
      </c>
      <c r="C907" s="5">
        <v>43198</v>
      </c>
      <c r="D907" s="5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6">
        <v>12.96</v>
      </c>
      <c r="S907" s="1">
        <v>2</v>
      </c>
      <c r="T907" s="3">
        <v>0</v>
      </c>
      <c r="U907" s="1">
        <v>6.2208000000000006</v>
      </c>
      <c r="V907" s="4" t="str">
        <f>IF(M907=[1]People!$B$5,[1]People!$A$5,IF(M907=[1]People!$B$4,[1]People!$A$4,IF(M907=[1]People!$B$3,[1]People!$A$3,IF(M907=[1]People!$B$2,[1]People!$A$2,0))))</f>
        <v>Anna Andreadi</v>
      </c>
      <c r="W907" s="4" t="str">
        <f>IFERROR(INDEX([1]Returns!A:A,MATCH(B907,[1]Returns!B:B,0)),"No")</f>
        <v>Yes</v>
      </c>
      <c r="X907" s="11">
        <f>Data[[#This Row],[Profit]]/Data[[#This Row],[Sales]]</f>
        <v>0.48000000000000004</v>
      </c>
    </row>
    <row r="908" spans="1:24" x14ac:dyDescent="0.3">
      <c r="A908" s="1">
        <v>907</v>
      </c>
      <c r="B908" t="s">
        <v>2789</v>
      </c>
      <c r="C908" s="5">
        <v>43829</v>
      </c>
      <c r="D908" s="5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s="4" t="str">
        <f>IF(M908=[1]People!$B$5,[1]People!$A$5,IF(M908=[1]People!$B$4,[1]People!$A$4,IF(M908=[1]People!$B$3,[1]People!$A$3,IF(M908=[1]People!$B$2,[1]People!$A$2,0))))</f>
        <v>Chuck Magee</v>
      </c>
      <c r="W908" s="4" t="str">
        <f>IFERROR(INDEX([1]Returns!A:A,MATCH(B908,[1]Returns!B:B,0)),"No")</f>
        <v>No</v>
      </c>
      <c r="X908" s="11">
        <f>Data[[#This Row],[Profit]]/Data[[#This Row],[Sales]]</f>
        <v>3.7499999999999895E-2</v>
      </c>
    </row>
    <row r="909" spans="1:24" x14ac:dyDescent="0.3">
      <c r="A909" s="1">
        <v>908</v>
      </c>
      <c r="B909" t="s">
        <v>2789</v>
      </c>
      <c r="C909" s="5">
        <v>43829</v>
      </c>
      <c r="D909" s="5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3">
        <v>0</v>
      </c>
      <c r="U909" s="1">
        <v>2.7278999999999964</v>
      </c>
      <c r="V909" s="4" t="str">
        <f>IF(M909=[1]People!$B$5,[1]People!$A$5,IF(M909=[1]People!$B$4,[1]People!$A$4,IF(M909=[1]People!$B$3,[1]People!$A$3,IF(M909=[1]People!$B$2,[1]People!$A$2,0))))</f>
        <v>Chuck Magee</v>
      </c>
      <c r="W909" s="4" t="str">
        <f>IFERROR(INDEX([1]Returns!A:A,MATCH(B909,[1]Returns!B:B,0)),"No")</f>
        <v>No</v>
      </c>
      <c r="X909" s="11">
        <f>Data[[#This Row],[Profit]]/Data[[#This Row],[Sales]]</f>
        <v>2.9999999999999957E-2</v>
      </c>
    </row>
    <row r="910" spans="1:24" x14ac:dyDescent="0.3">
      <c r="A910" s="1">
        <v>909</v>
      </c>
      <c r="B910" t="s">
        <v>2789</v>
      </c>
      <c r="C910" s="5">
        <v>43829</v>
      </c>
      <c r="D910" s="5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3">
        <v>0.2</v>
      </c>
      <c r="U910" s="1">
        <v>19.791</v>
      </c>
      <c r="V910" s="4" t="str">
        <f>IF(M910=[1]People!$B$5,[1]People!$A$5,IF(M910=[1]People!$B$4,[1]People!$A$4,IF(M910=[1]People!$B$3,[1]People!$A$3,IF(M910=[1]People!$B$2,[1]People!$A$2,0))))</f>
        <v>Chuck Magee</v>
      </c>
      <c r="W910" s="4" t="str">
        <f>IFERROR(INDEX([1]Returns!A:A,MATCH(B910,[1]Returns!B:B,0)),"No")</f>
        <v>No</v>
      </c>
      <c r="X910" s="11">
        <f>Data[[#This Row],[Profit]]/Data[[#This Row],[Sales]]</f>
        <v>0.37500000000000006</v>
      </c>
    </row>
    <row r="911" spans="1:24" x14ac:dyDescent="0.3">
      <c r="A911" s="1">
        <v>910</v>
      </c>
      <c r="B911" t="s">
        <v>2796</v>
      </c>
      <c r="C911" s="5">
        <v>43710</v>
      </c>
      <c r="D911" s="5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3">
        <v>0</v>
      </c>
      <c r="U911" s="1">
        <v>323.94600000000003</v>
      </c>
      <c r="V911" s="4" t="str">
        <f>IF(M911=[1]People!$B$5,[1]People!$A$5,IF(M911=[1]People!$B$4,[1]People!$A$4,IF(M911=[1]People!$B$3,[1]People!$A$3,IF(M911=[1]People!$B$2,[1]People!$A$2,0))))</f>
        <v>Kelly Williams</v>
      </c>
      <c r="W911" s="4" t="str">
        <f>IFERROR(INDEX([1]Returns!A:A,MATCH(B911,[1]Returns!B:B,0)),"No")</f>
        <v>No</v>
      </c>
      <c r="X911" s="11">
        <f>Data[[#This Row],[Profit]]/Data[[#This Row],[Sales]]</f>
        <v>0.27</v>
      </c>
    </row>
    <row r="912" spans="1:24" x14ac:dyDescent="0.3">
      <c r="A912" s="1">
        <v>911</v>
      </c>
      <c r="B912" t="s">
        <v>2796</v>
      </c>
      <c r="C912" s="5">
        <v>43710</v>
      </c>
      <c r="D912" s="5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s="4" t="str">
        <f>IF(M912=[1]People!$B$5,[1]People!$A$5,IF(M912=[1]People!$B$4,[1]People!$A$4,IF(M912=[1]People!$B$3,[1]People!$A$3,IF(M912=[1]People!$B$2,[1]People!$A$2,0))))</f>
        <v>Kelly Williams</v>
      </c>
      <c r="W912" s="4" t="str">
        <f>IFERROR(INDEX([1]Returns!A:A,MATCH(B912,[1]Returns!B:B,0)),"No")</f>
        <v>No</v>
      </c>
      <c r="X912" s="11">
        <f>Data[[#This Row],[Profit]]/Data[[#This Row],[Sales]]</f>
        <v>0.4300000000000001</v>
      </c>
    </row>
    <row r="913" spans="1:24" x14ac:dyDescent="0.3">
      <c r="A913" s="1">
        <v>912</v>
      </c>
      <c r="B913" t="s">
        <v>2796</v>
      </c>
      <c r="C913" s="5">
        <v>43710</v>
      </c>
      <c r="D913" s="5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3">
        <v>0</v>
      </c>
      <c r="U913" s="1">
        <v>81.047399999999982</v>
      </c>
      <c r="V913" s="4" t="str">
        <f>IF(M913=[1]People!$B$5,[1]People!$A$5,IF(M913=[1]People!$B$4,[1]People!$A$4,IF(M913=[1]People!$B$3,[1]People!$A$3,IF(M913=[1]People!$B$2,[1]People!$A$2,0))))</f>
        <v>Kelly Williams</v>
      </c>
      <c r="W913" s="4" t="str">
        <f>IFERROR(INDEX([1]Returns!A:A,MATCH(B913,[1]Returns!B:B,0)),"No")</f>
        <v>No</v>
      </c>
      <c r="X913" s="11">
        <f>Data[[#This Row],[Profit]]/Data[[#This Row],[Sales]]</f>
        <v>0.22999999999999995</v>
      </c>
    </row>
    <row r="914" spans="1:24" x14ac:dyDescent="0.3">
      <c r="A914" s="1">
        <v>913</v>
      </c>
      <c r="B914" t="s">
        <v>2805</v>
      </c>
      <c r="C914" s="5">
        <v>42886</v>
      </c>
      <c r="D914" s="5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s="4" t="str">
        <f>IF(M914=[1]People!$B$5,[1]People!$A$5,IF(M914=[1]People!$B$4,[1]People!$A$4,IF(M914=[1]People!$B$3,[1]People!$A$3,IF(M914=[1]People!$B$2,[1]People!$A$2,0))))</f>
        <v>Chuck Magee</v>
      </c>
      <c r="W914" s="4" t="str">
        <f>IFERROR(INDEX([1]Returns!A:A,MATCH(B914,[1]Returns!B:B,0)),"No")</f>
        <v>No</v>
      </c>
      <c r="X914" s="11">
        <f>Data[[#This Row],[Profit]]/Data[[#This Row],[Sales]]</f>
        <v>0.41000000000000003</v>
      </c>
    </row>
    <row r="915" spans="1:24" x14ac:dyDescent="0.3">
      <c r="A915" s="1">
        <v>914</v>
      </c>
      <c r="B915" t="s">
        <v>2809</v>
      </c>
      <c r="C915" s="5">
        <v>43796</v>
      </c>
      <c r="D915" s="5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3">
        <v>0</v>
      </c>
      <c r="U915" s="1">
        <v>19.2454</v>
      </c>
      <c r="V915" s="4" t="str">
        <f>IF(M915=[1]People!$B$5,[1]People!$A$5,IF(M915=[1]People!$B$4,[1]People!$A$4,IF(M915=[1]People!$B$3,[1]People!$A$3,IF(M915=[1]People!$B$2,[1]People!$A$2,0))))</f>
        <v>Kelly Williams</v>
      </c>
      <c r="W915" s="4" t="str">
        <f>IFERROR(INDEX([1]Returns!A:A,MATCH(B915,[1]Returns!B:B,0)),"No")</f>
        <v>Yes</v>
      </c>
      <c r="X915" s="11">
        <f>Data[[#This Row],[Profit]]/Data[[#This Row],[Sales]]</f>
        <v>0.41000000000000003</v>
      </c>
    </row>
    <row r="916" spans="1:24" x14ac:dyDescent="0.3">
      <c r="A916" s="1">
        <v>915</v>
      </c>
      <c r="B916" t="s">
        <v>2809</v>
      </c>
      <c r="C916" s="5">
        <v>43796</v>
      </c>
      <c r="D916" s="5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s="4" t="str">
        <f>IF(M916=[1]People!$B$5,[1]People!$A$5,IF(M916=[1]People!$B$4,[1]People!$A$4,IF(M916=[1]People!$B$3,[1]People!$A$3,IF(M916=[1]People!$B$2,[1]People!$A$2,0))))</f>
        <v>Kelly Williams</v>
      </c>
      <c r="W916" s="4" t="str">
        <f>IFERROR(INDEX([1]Returns!A:A,MATCH(B916,[1]Returns!B:B,0)),"No")</f>
        <v>Yes</v>
      </c>
      <c r="X916" s="11">
        <f>Data[[#This Row],[Profit]]/Data[[#This Row],[Sales]]</f>
        <v>0.39</v>
      </c>
    </row>
    <row r="917" spans="1:24" x14ac:dyDescent="0.3">
      <c r="A917" s="1">
        <v>916</v>
      </c>
      <c r="B917" t="s">
        <v>2810</v>
      </c>
      <c r="C917" s="5">
        <v>42536</v>
      </c>
      <c r="D917" s="5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s="4" t="str">
        <f>IF(M917=[1]People!$B$5,[1]People!$A$5,IF(M917=[1]People!$B$4,[1]People!$A$4,IF(M917=[1]People!$B$3,[1]People!$A$3,IF(M917=[1]People!$B$2,[1]People!$A$2,0))))</f>
        <v>Kelly Williams</v>
      </c>
      <c r="W917" s="4" t="str">
        <f>IFERROR(INDEX([1]Returns!A:A,MATCH(B917,[1]Returns!B:B,0)),"No")</f>
        <v>No</v>
      </c>
      <c r="X917" s="11">
        <f>Data[[#This Row],[Profit]]/Data[[#This Row],[Sales]]</f>
        <v>-0.18571428571428589</v>
      </c>
    </row>
    <row r="918" spans="1:24" x14ac:dyDescent="0.3">
      <c r="A918" s="1">
        <v>917</v>
      </c>
      <c r="B918" t="s">
        <v>2810</v>
      </c>
      <c r="C918" s="5">
        <v>42536</v>
      </c>
      <c r="D918" s="5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s="4" t="str">
        <f>IF(M918=[1]People!$B$5,[1]People!$A$5,IF(M918=[1]People!$B$4,[1]People!$A$4,IF(M918=[1]People!$B$3,[1]People!$A$3,IF(M918=[1]People!$B$2,[1]People!$A$2,0))))</f>
        <v>Kelly Williams</v>
      </c>
      <c r="W918" s="4" t="str">
        <f>IFERROR(INDEX([1]Returns!A:A,MATCH(B918,[1]Returns!B:B,0)),"No")</f>
        <v>No</v>
      </c>
      <c r="X918" s="11">
        <f>Data[[#This Row],[Profit]]/Data[[#This Row],[Sales]]</f>
        <v>-7.1428571428571411E-2</v>
      </c>
    </row>
    <row r="919" spans="1:24" x14ac:dyDescent="0.3">
      <c r="A919" s="1">
        <v>918</v>
      </c>
      <c r="B919" t="s">
        <v>2810</v>
      </c>
      <c r="C919" s="5">
        <v>42536</v>
      </c>
      <c r="D919" s="5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3">
        <v>0.8</v>
      </c>
      <c r="U919" s="1">
        <v>-14.5656</v>
      </c>
      <c r="V919" s="4" t="str">
        <f>IF(M919=[1]People!$B$5,[1]People!$A$5,IF(M919=[1]People!$B$4,[1]People!$A$4,IF(M919=[1]People!$B$3,[1]People!$A$3,IF(M919=[1]People!$B$2,[1]People!$A$2,0))))</f>
        <v>Kelly Williams</v>
      </c>
      <c r="W919" s="4" t="str">
        <f>IFERROR(INDEX([1]Returns!A:A,MATCH(B919,[1]Returns!B:B,0)),"No")</f>
        <v>No</v>
      </c>
      <c r="X919" s="11">
        <f>Data[[#This Row],[Profit]]/Data[[#This Row],[Sales]]</f>
        <v>-1.7000000000000004</v>
      </c>
    </row>
    <row r="920" spans="1:24" x14ac:dyDescent="0.3">
      <c r="A920" s="1">
        <v>919</v>
      </c>
      <c r="B920" t="s">
        <v>2813</v>
      </c>
      <c r="C920" s="5">
        <v>43164</v>
      </c>
      <c r="D920" s="5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3">
        <v>0.2</v>
      </c>
      <c r="U920" s="1">
        <v>50.40629999999998</v>
      </c>
      <c r="V920" s="4" t="str">
        <f>IF(M920=[1]People!$B$5,[1]People!$A$5,IF(M920=[1]People!$B$4,[1]People!$A$4,IF(M920=[1]People!$B$3,[1]People!$A$3,IF(M920=[1]People!$B$2,[1]People!$A$2,0))))</f>
        <v>Kelly Williams</v>
      </c>
      <c r="W920" s="4" t="str">
        <f>IFERROR(INDEX([1]Returns!A:A,MATCH(B920,[1]Returns!B:B,0)),"No")</f>
        <v>No</v>
      </c>
      <c r="X920" s="11">
        <f>Data[[#This Row],[Profit]]/Data[[#This Row],[Sales]]</f>
        <v>0.33749999999999986</v>
      </c>
    </row>
    <row r="921" spans="1:24" x14ac:dyDescent="0.3">
      <c r="A921" s="1">
        <v>920</v>
      </c>
      <c r="B921" t="s">
        <v>2813</v>
      </c>
      <c r="C921" s="5">
        <v>43164</v>
      </c>
      <c r="D921" s="5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s="4" t="str">
        <f>IF(M921=[1]People!$B$5,[1]People!$A$5,IF(M921=[1]People!$B$4,[1]People!$A$4,IF(M921=[1]People!$B$3,[1]People!$A$3,IF(M921=[1]People!$B$2,[1]People!$A$2,0))))</f>
        <v>Kelly Williams</v>
      </c>
      <c r="W921" s="4" t="str">
        <f>IFERROR(INDEX([1]Returns!A:A,MATCH(B921,[1]Returns!B:B,0)),"No")</f>
        <v>No</v>
      </c>
      <c r="X921" s="11">
        <f>Data[[#This Row],[Profit]]/Data[[#This Row],[Sales]]</f>
        <v>-6.2499999999999993E-2</v>
      </c>
    </row>
    <row r="922" spans="1:24" x14ac:dyDescent="0.3">
      <c r="A922" s="1">
        <v>921</v>
      </c>
      <c r="B922" t="s">
        <v>2818</v>
      </c>
      <c r="C922" s="5">
        <v>42709</v>
      </c>
      <c r="D922" s="5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3">
        <v>0</v>
      </c>
      <c r="U922" s="1">
        <v>6.8767999999999994</v>
      </c>
      <c r="V922" s="4" t="str">
        <f>IF(M922=[1]People!$B$5,[1]People!$A$5,IF(M922=[1]People!$B$4,[1]People!$A$4,IF(M922=[1]People!$B$3,[1]People!$A$3,IF(M922=[1]People!$B$2,[1]People!$A$2,0))))</f>
        <v>Cassandra Brandow</v>
      </c>
      <c r="W922" s="4" t="str">
        <f>IFERROR(INDEX([1]Returns!A:A,MATCH(B922,[1]Returns!B:B,0)),"No")</f>
        <v>No</v>
      </c>
      <c r="X922" s="11">
        <f>Data[[#This Row],[Profit]]/Data[[#This Row],[Sales]]</f>
        <v>0.27999999999999997</v>
      </c>
    </row>
    <row r="923" spans="1:24" x14ac:dyDescent="0.3">
      <c r="A923" s="1">
        <v>922</v>
      </c>
      <c r="B923" t="s">
        <v>2820</v>
      </c>
      <c r="C923" s="5">
        <v>42836</v>
      </c>
      <c r="D923" s="5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3">
        <v>0</v>
      </c>
      <c r="U923" s="1">
        <v>34.907399999999996</v>
      </c>
      <c r="V923" s="4" t="str">
        <f>IF(M923=[1]People!$B$5,[1]People!$A$5,IF(M923=[1]People!$B$4,[1]People!$A$4,IF(M923=[1]People!$B$3,[1]People!$A$3,IF(M923=[1]People!$B$2,[1]People!$A$2,0))))</f>
        <v>Chuck Magee</v>
      </c>
      <c r="W923" s="4" t="str">
        <f>IFERROR(INDEX([1]Returns!A:A,MATCH(B923,[1]Returns!B:B,0)),"No")</f>
        <v>No</v>
      </c>
      <c r="X923" s="11">
        <f>Data[[#This Row],[Profit]]/Data[[#This Row],[Sales]]</f>
        <v>0.40999999999999992</v>
      </c>
    </row>
    <row r="924" spans="1:24" x14ac:dyDescent="0.3">
      <c r="A924" s="1">
        <v>923</v>
      </c>
      <c r="B924" t="s">
        <v>2820</v>
      </c>
      <c r="C924" s="5">
        <v>42836</v>
      </c>
      <c r="D924" s="5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3">
        <v>0</v>
      </c>
      <c r="U924" s="1">
        <v>10.555199999999999</v>
      </c>
      <c r="V924" s="4" t="str">
        <f>IF(M924=[1]People!$B$5,[1]People!$A$5,IF(M924=[1]People!$B$4,[1]People!$A$4,IF(M924=[1]People!$B$3,[1]People!$A$3,IF(M924=[1]People!$B$2,[1]People!$A$2,0))))</f>
        <v>Chuck Magee</v>
      </c>
      <c r="W924" s="4" t="str">
        <f>IFERROR(INDEX([1]Returns!A:A,MATCH(B924,[1]Returns!B:B,0)),"No")</f>
        <v>No</v>
      </c>
      <c r="X924" s="11">
        <f>Data[[#This Row],[Profit]]/Data[[#This Row],[Sales]]</f>
        <v>0.48</v>
      </c>
    </row>
    <row r="925" spans="1:24" x14ac:dyDescent="0.3">
      <c r="A925" s="1">
        <v>924</v>
      </c>
      <c r="B925" t="s">
        <v>2820</v>
      </c>
      <c r="C925" s="5">
        <v>42836</v>
      </c>
      <c r="D925" s="5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s="4" t="str">
        <f>IF(M925=[1]People!$B$5,[1]People!$A$5,IF(M925=[1]People!$B$4,[1]People!$A$4,IF(M925=[1]People!$B$3,[1]People!$A$3,IF(M925=[1]People!$B$2,[1]People!$A$2,0))))</f>
        <v>Chuck Magee</v>
      </c>
      <c r="W925" s="4" t="str">
        <f>IFERROR(INDEX([1]Returns!A:A,MATCH(B925,[1]Returns!B:B,0)),"No")</f>
        <v>No</v>
      </c>
      <c r="X925" s="11">
        <f>Data[[#This Row],[Profit]]/Data[[#This Row],[Sales]]</f>
        <v>0.27999999999999997</v>
      </c>
    </row>
    <row r="926" spans="1:24" x14ac:dyDescent="0.3">
      <c r="A926" s="1">
        <v>925</v>
      </c>
      <c r="B926" t="s">
        <v>2829</v>
      </c>
      <c r="C926" s="5">
        <v>43358</v>
      </c>
      <c r="D926" s="5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s="4" t="str">
        <f>IF(M926=[1]People!$B$5,[1]People!$A$5,IF(M926=[1]People!$B$4,[1]People!$A$4,IF(M926=[1]People!$B$3,[1]People!$A$3,IF(M926=[1]People!$B$2,[1]People!$A$2,0))))</f>
        <v>Chuck Magee</v>
      </c>
      <c r="W926" s="4" t="str">
        <f>IFERROR(INDEX([1]Returns!A:A,MATCH(B926,[1]Returns!B:B,0)),"No")</f>
        <v>No</v>
      </c>
      <c r="X926" s="11">
        <f>Data[[#This Row],[Profit]]/Data[[#This Row],[Sales]]</f>
        <v>0.34999999999999987</v>
      </c>
    </row>
    <row r="927" spans="1:24" x14ac:dyDescent="0.3">
      <c r="A927" s="1">
        <v>926</v>
      </c>
      <c r="B927" t="s">
        <v>2832</v>
      </c>
      <c r="C927" s="5">
        <v>42626</v>
      </c>
      <c r="D927" s="5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3">
        <v>0.2</v>
      </c>
      <c r="U927" s="1">
        <v>5.4432</v>
      </c>
      <c r="V927" s="4" t="str">
        <f>IF(M927=[1]People!$B$5,[1]People!$A$5,IF(M927=[1]People!$B$4,[1]People!$A$4,IF(M927=[1]People!$B$3,[1]People!$A$3,IF(M927=[1]People!$B$2,[1]People!$A$2,0))))</f>
        <v>Chuck Magee</v>
      </c>
      <c r="W927" s="4" t="str">
        <f>IFERROR(INDEX([1]Returns!A:A,MATCH(B927,[1]Returns!B:B,0)),"No")</f>
        <v>No</v>
      </c>
      <c r="X927" s="11">
        <f>Data[[#This Row],[Profit]]/Data[[#This Row],[Sales]]</f>
        <v>0.34999999999999992</v>
      </c>
    </row>
    <row r="928" spans="1:24" x14ac:dyDescent="0.3">
      <c r="A928" s="1">
        <v>927</v>
      </c>
      <c r="B928" t="s">
        <v>2832</v>
      </c>
      <c r="C928" s="5">
        <v>42626</v>
      </c>
      <c r="D928" s="5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s="4" t="str">
        <f>IF(M928=[1]People!$B$5,[1]People!$A$5,IF(M928=[1]People!$B$4,[1]People!$A$4,IF(M928=[1]People!$B$3,[1]People!$A$3,IF(M928=[1]People!$B$2,[1]People!$A$2,0))))</f>
        <v>Chuck Magee</v>
      </c>
      <c r="W928" s="4" t="str">
        <f>IFERROR(INDEX([1]Returns!A:A,MATCH(B928,[1]Returns!B:B,0)),"No")</f>
        <v>No</v>
      </c>
      <c r="X928" s="11">
        <f>Data[[#This Row],[Profit]]/Data[[#This Row],[Sales]]</f>
        <v>0.21249999999999999</v>
      </c>
    </row>
    <row r="929" spans="1:24" x14ac:dyDescent="0.3">
      <c r="A929" s="1">
        <v>928</v>
      </c>
      <c r="B929" t="s">
        <v>2839</v>
      </c>
      <c r="C929" s="5">
        <v>43013</v>
      </c>
      <c r="D929" s="5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3">
        <v>0</v>
      </c>
      <c r="U929" s="1">
        <v>12.936</v>
      </c>
      <c r="V929" s="4" t="str">
        <f>IF(M929=[1]People!$B$5,[1]People!$A$5,IF(M929=[1]People!$B$4,[1]People!$A$4,IF(M929=[1]People!$B$3,[1]People!$A$3,IF(M929=[1]People!$B$2,[1]People!$A$2,0))))</f>
        <v>Cassandra Brandow</v>
      </c>
      <c r="W929" s="4" t="str">
        <f>IFERROR(INDEX([1]Returns!A:A,MATCH(B929,[1]Returns!B:B,0)),"No")</f>
        <v>No</v>
      </c>
      <c r="X929" s="11">
        <f>Data[[#This Row],[Profit]]/Data[[#This Row],[Sales]]</f>
        <v>0.27999999999999997</v>
      </c>
    </row>
    <row r="930" spans="1:24" x14ac:dyDescent="0.3">
      <c r="A930" s="1">
        <v>929</v>
      </c>
      <c r="B930" t="s">
        <v>2839</v>
      </c>
      <c r="C930" s="5">
        <v>43013</v>
      </c>
      <c r="D930" s="5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3">
        <v>0</v>
      </c>
      <c r="U930" s="1">
        <v>9.517199999999999</v>
      </c>
      <c r="V930" s="4" t="str">
        <f>IF(M930=[1]People!$B$5,[1]People!$A$5,IF(M930=[1]People!$B$4,[1]People!$A$4,IF(M930=[1]People!$B$3,[1]People!$A$3,IF(M930=[1]People!$B$2,[1]People!$A$2,0))))</f>
        <v>Cassandra Brandow</v>
      </c>
      <c r="W930" s="4" t="str">
        <f>IFERROR(INDEX([1]Returns!A:A,MATCH(B930,[1]Returns!B:B,0)),"No")</f>
        <v>No</v>
      </c>
      <c r="X930" s="11">
        <f>Data[[#This Row],[Profit]]/Data[[#This Row],[Sales]]</f>
        <v>0.32999999999999996</v>
      </c>
    </row>
    <row r="931" spans="1:24" x14ac:dyDescent="0.3">
      <c r="A931" s="1">
        <v>930</v>
      </c>
      <c r="B931" t="s">
        <v>2842</v>
      </c>
      <c r="C931" s="5">
        <v>43569</v>
      </c>
      <c r="D931" s="5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s="4" t="str">
        <f>IF(M931=[1]People!$B$5,[1]People!$A$5,IF(M931=[1]People!$B$4,[1]People!$A$4,IF(M931=[1]People!$B$3,[1]People!$A$3,IF(M931=[1]People!$B$2,[1]People!$A$2,0))))</f>
        <v>Chuck Magee</v>
      </c>
      <c r="W931" s="4" t="str">
        <f>IFERROR(INDEX([1]Returns!A:A,MATCH(B931,[1]Returns!B:B,0)),"No")</f>
        <v>No</v>
      </c>
      <c r="X931" s="11">
        <f>Data[[#This Row],[Profit]]/Data[[#This Row],[Sales]]</f>
        <v>0.17499999999999988</v>
      </c>
    </row>
    <row r="932" spans="1:24" x14ac:dyDescent="0.3">
      <c r="A932" s="1">
        <v>931</v>
      </c>
      <c r="B932" t="s">
        <v>2842</v>
      </c>
      <c r="C932" s="5">
        <v>43569</v>
      </c>
      <c r="D932" s="5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s="4" t="str">
        <f>IF(M932=[1]People!$B$5,[1]People!$A$5,IF(M932=[1]People!$B$4,[1]People!$A$4,IF(M932=[1]People!$B$3,[1]People!$A$3,IF(M932=[1]People!$B$2,[1]People!$A$2,0))))</f>
        <v>Chuck Magee</v>
      </c>
      <c r="W932" s="4" t="str">
        <f>IFERROR(INDEX([1]Returns!A:A,MATCH(B932,[1]Returns!B:B,0)),"No")</f>
        <v>No</v>
      </c>
      <c r="X932" s="11">
        <f>Data[[#This Row],[Profit]]/Data[[#This Row],[Sales]]</f>
        <v>0.23750000000000004</v>
      </c>
    </row>
    <row r="933" spans="1:24" x14ac:dyDescent="0.3">
      <c r="A933" s="1">
        <v>932</v>
      </c>
      <c r="B933" t="s">
        <v>2842</v>
      </c>
      <c r="C933" s="5">
        <v>43569</v>
      </c>
      <c r="D933" s="5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s="4" t="str">
        <f>IF(M933=[1]People!$B$5,[1]People!$A$5,IF(M933=[1]People!$B$4,[1]People!$A$4,IF(M933=[1]People!$B$3,[1]People!$A$3,IF(M933=[1]People!$B$2,[1]People!$A$2,0))))</f>
        <v>Chuck Magee</v>
      </c>
      <c r="W933" s="4" t="str">
        <f>IFERROR(INDEX([1]Returns!A:A,MATCH(B933,[1]Returns!B:B,0)),"No")</f>
        <v>No</v>
      </c>
      <c r="X933" s="11">
        <f>Data[[#This Row],[Profit]]/Data[[#This Row],[Sales]]</f>
        <v>0.36250000000000004</v>
      </c>
    </row>
    <row r="934" spans="1:24" x14ac:dyDescent="0.3">
      <c r="A934" s="1">
        <v>933</v>
      </c>
      <c r="B934" t="s">
        <v>2846</v>
      </c>
      <c r="C934" s="5">
        <v>43710</v>
      </c>
      <c r="D934" s="5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3">
        <v>0.2</v>
      </c>
      <c r="U934" s="1">
        <v>4.1147999999999998</v>
      </c>
      <c r="V934" s="4" t="str">
        <f>IF(M934=[1]People!$B$5,[1]People!$A$5,IF(M934=[1]People!$B$4,[1]People!$A$4,IF(M934=[1]People!$B$3,[1]People!$A$3,IF(M934=[1]People!$B$2,[1]People!$A$2,0))))</f>
        <v>Chuck Magee</v>
      </c>
      <c r="W934" s="4" t="str">
        <f>IFERROR(INDEX([1]Returns!A:A,MATCH(B934,[1]Returns!B:B,0)),"No")</f>
        <v>No</v>
      </c>
      <c r="X934" s="11">
        <f>Data[[#This Row],[Profit]]/Data[[#This Row],[Sales]]</f>
        <v>0.33749999999999997</v>
      </c>
    </row>
    <row r="935" spans="1:24" x14ac:dyDescent="0.3">
      <c r="A935" s="1">
        <v>934</v>
      </c>
      <c r="B935" t="s">
        <v>2851</v>
      </c>
      <c r="C935" s="5">
        <v>43271</v>
      </c>
      <c r="D935" s="5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s="4" t="str">
        <f>IF(M935=[1]People!$B$5,[1]People!$A$5,IF(M935=[1]People!$B$4,[1]People!$A$4,IF(M935=[1]People!$B$3,[1]People!$A$3,IF(M935=[1]People!$B$2,[1]People!$A$2,0))))</f>
        <v>Chuck Magee</v>
      </c>
      <c r="W935" s="4" t="str">
        <f>IFERROR(INDEX([1]Returns!A:A,MATCH(B935,[1]Returns!B:B,0)),"No")</f>
        <v>No</v>
      </c>
      <c r="X935" s="11">
        <f>Data[[#This Row],[Profit]]/Data[[#This Row],[Sales]]</f>
        <v>0.33749999999999991</v>
      </c>
    </row>
    <row r="936" spans="1:24" x14ac:dyDescent="0.3">
      <c r="A936" s="1">
        <v>935</v>
      </c>
      <c r="B936" t="s">
        <v>2851</v>
      </c>
      <c r="C936" s="5">
        <v>43271</v>
      </c>
      <c r="D936" s="5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s="4" t="str">
        <f>IF(M936=[1]People!$B$5,[1]People!$A$5,IF(M936=[1]People!$B$4,[1]People!$A$4,IF(M936=[1]People!$B$3,[1]People!$A$3,IF(M936=[1]People!$B$2,[1]People!$A$2,0))))</f>
        <v>Chuck Magee</v>
      </c>
      <c r="W936" s="4" t="str">
        <f>IFERROR(INDEX([1]Returns!A:A,MATCH(B936,[1]Returns!B:B,0)),"No")</f>
        <v>No</v>
      </c>
      <c r="X936" s="11">
        <f>Data[[#This Row],[Profit]]/Data[[#This Row],[Sales]]</f>
        <v>-0.73333333333333284</v>
      </c>
    </row>
    <row r="937" spans="1:24" x14ac:dyDescent="0.3">
      <c r="A937" s="1">
        <v>936</v>
      </c>
      <c r="B937" t="s">
        <v>2851</v>
      </c>
      <c r="C937" s="5">
        <v>43271</v>
      </c>
      <c r="D937" s="5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3">
        <v>0.2</v>
      </c>
      <c r="U937" s="1">
        <v>5.4432</v>
      </c>
      <c r="V937" s="4" t="str">
        <f>IF(M937=[1]People!$B$5,[1]People!$A$5,IF(M937=[1]People!$B$4,[1]People!$A$4,IF(M937=[1]People!$B$3,[1]People!$A$3,IF(M937=[1]People!$B$2,[1]People!$A$2,0))))</f>
        <v>Chuck Magee</v>
      </c>
      <c r="W937" s="4" t="str">
        <f>IFERROR(INDEX([1]Returns!A:A,MATCH(B937,[1]Returns!B:B,0)),"No")</f>
        <v>No</v>
      </c>
      <c r="X937" s="11">
        <f>Data[[#This Row],[Profit]]/Data[[#This Row],[Sales]]</f>
        <v>0.34999999999999992</v>
      </c>
    </row>
    <row r="938" spans="1:24" x14ac:dyDescent="0.3">
      <c r="A938" s="1">
        <v>937</v>
      </c>
      <c r="B938" t="s">
        <v>2851</v>
      </c>
      <c r="C938" s="5">
        <v>43271</v>
      </c>
      <c r="D938" s="5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s="4" t="str">
        <f>IF(M938=[1]People!$B$5,[1]People!$A$5,IF(M938=[1]People!$B$4,[1]People!$A$4,IF(M938=[1]People!$B$3,[1]People!$A$3,IF(M938=[1]People!$B$2,[1]People!$A$2,0))))</f>
        <v>Chuck Magee</v>
      </c>
      <c r="W938" s="4" t="str">
        <f>IFERROR(INDEX([1]Returns!A:A,MATCH(B938,[1]Returns!B:B,0)),"No")</f>
        <v>No</v>
      </c>
      <c r="X938" s="11">
        <f>Data[[#This Row],[Profit]]/Data[[#This Row],[Sales]]</f>
        <v>7.4999999999999942E-2</v>
      </c>
    </row>
    <row r="939" spans="1:24" x14ac:dyDescent="0.3">
      <c r="A939" s="1">
        <v>938</v>
      </c>
      <c r="B939" t="s">
        <v>2858</v>
      </c>
      <c r="C939" s="5">
        <v>43774</v>
      </c>
      <c r="D939" s="5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6">
        <v>159.99</v>
      </c>
      <c r="S939" s="1">
        <v>1</v>
      </c>
      <c r="T939" s="3">
        <v>0</v>
      </c>
      <c r="U939" s="1">
        <v>54.396599999999992</v>
      </c>
      <c r="V939" s="4" t="str">
        <f>IF(M939=[1]People!$B$5,[1]People!$A$5,IF(M939=[1]People!$B$4,[1]People!$A$4,IF(M939=[1]People!$B$3,[1]People!$A$3,IF(M939=[1]People!$B$2,[1]People!$A$2,0))))</f>
        <v>Anna Andreadi</v>
      </c>
      <c r="W939" s="4" t="str">
        <f>IFERROR(INDEX([1]Returns!A:A,MATCH(B939,[1]Returns!B:B,0)),"No")</f>
        <v>No</v>
      </c>
      <c r="X939" s="11">
        <f>Data[[#This Row],[Profit]]/Data[[#This Row],[Sales]]</f>
        <v>0.33999999999999991</v>
      </c>
    </row>
    <row r="940" spans="1:24" x14ac:dyDescent="0.3">
      <c r="A940" s="1">
        <v>939</v>
      </c>
      <c r="B940" t="s">
        <v>2860</v>
      </c>
      <c r="C940" s="5">
        <v>43082</v>
      </c>
      <c r="D940" s="5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6">
        <v>12.96</v>
      </c>
      <c r="S940" s="1">
        <v>2</v>
      </c>
      <c r="T940" s="3">
        <v>0</v>
      </c>
      <c r="U940" s="1">
        <v>6.2208000000000006</v>
      </c>
      <c r="V940" s="4" t="str">
        <f>IF(M940=[1]People!$B$5,[1]People!$A$5,IF(M940=[1]People!$B$4,[1]People!$A$4,IF(M940=[1]People!$B$3,[1]People!$A$3,IF(M940=[1]People!$B$2,[1]People!$A$2,0))))</f>
        <v>Anna Andreadi</v>
      </c>
      <c r="W940" s="4" t="str">
        <f>IFERROR(INDEX([1]Returns!A:A,MATCH(B940,[1]Returns!B:B,0)),"No")</f>
        <v>No</v>
      </c>
      <c r="X940" s="11">
        <f>Data[[#This Row],[Profit]]/Data[[#This Row],[Sales]]</f>
        <v>0.48000000000000004</v>
      </c>
    </row>
    <row r="941" spans="1:24" x14ac:dyDescent="0.3">
      <c r="A941" s="1">
        <v>940</v>
      </c>
      <c r="B941" t="s">
        <v>2860</v>
      </c>
      <c r="C941" s="5">
        <v>43082</v>
      </c>
      <c r="D941" s="5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6">
        <v>134.47999999999999</v>
      </c>
      <c r="S941" s="1">
        <v>4</v>
      </c>
      <c r="T941" s="3">
        <v>0</v>
      </c>
      <c r="U941" s="1">
        <v>34.964799999999997</v>
      </c>
      <c r="V941" s="4" t="str">
        <f>IF(M941=[1]People!$B$5,[1]People!$A$5,IF(M941=[1]People!$B$4,[1]People!$A$4,IF(M941=[1]People!$B$3,[1]People!$A$3,IF(M941=[1]People!$B$2,[1]People!$A$2,0))))</f>
        <v>Anna Andreadi</v>
      </c>
      <c r="W941" s="4" t="str">
        <f>IFERROR(INDEX([1]Returns!A:A,MATCH(B941,[1]Returns!B:B,0)),"No")</f>
        <v>No</v>
      </c>
      <c r="X941" s="11">
        <f>Data[[#This Row],[Profit]]/Data[[#This Row],[Sales]]</f>
        <v>0.26</v>
      </c>
    </row>
    <row r="942" spans="1:24" x14ac:dyDescent="0.3">
      <c r="A942" s="1">
        <v>941</v>
      </c>
      <c r="B942" t="s">
        <v>2868</v>
      </c>
      <c r="C942" s="5">
        <v>43270</v>
      </c>
      <c r="D942" s="5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6">
        <v>17.12</v>
      </c>
      <c r="S942" s="1">
        <v>2</v>
      </c>
      <c r="T942" s="3">
        <v>0</v>
      </c>
      <c r="U942" s="1">
        <v>8.0464000000000002</v>
      </c>
      <c r="V942" s="4" t="str">
        <f>IF(M942=[1]People!$B$5,[1]People!$A$5,IF(M942=[1]People!$B$4,[1]People!$A$4,IF(M942=[1]People!$B$3,[1]People!$A$3,IF(M942=[1]People!$B$2,[1]People!$A$2,0))))</f>
        <v>Anna Andreadi</v>
      </c>
      <c r="W942" s="4" t="str">
        <f>IFERROR(INDEX([1]Returns!A:A,MATCH(B942,[1]Returns!B:B,0)),"No")</f>
        <v>No</v>
      </c>
      <c r="X942" s="11">
        <f>Data[[#This Row],[Profit]]/Data[[#This Row],[Sales]]</f>
        <v>0.47</v>
      </c>
    </row>
    <row r="943" spans="1:24" x14ac:dyDescent="0.3">
      <c r="A943" s="1">
        <v>942</v>
      </c>
      <c r="B943" t="s">
        <v>2873</v>
      </c>
      <c r="C943" s="5">
        <v>43447</v>
      </c>
      <c r="D943" s="5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6">
        <v>6.0960000000000001</v>
      </c>
      <c r="S943" s="1">
        <v>2</v>
      </c>
      <c r="T943" s="3">
        <v>0.2</v>
      </c>
      <c r="U943" s="1">
        <v>2.2098</v>
      </c>
      <c r="V943" s="4" t="str">
        <f>IF(M943=[1]People!$B$5,[1]People!$A$5,IF(M943=[1]People!$B$4,[1]People!$A$4,IF(M943=[1]People!$B$3,[1]People!$A$3,IF(M943=[1]People!$B$2,[1]People!$A$2,0))))</f>
        <v>Anna Andreadi</v>
      </c>
      <c r="W943" s="4" t="str">
        <f>IFERROR(INDEX([1]Returns!A:A,MATCH(B943,[1]Returns!B:B,0)),"No")</f>
        <v>No</v>
      </c>
      <c r="X943" s="11">
        <f>Data[[#This Row],[Profit]]/Data[[#This Row],[Sales]]</f>
        <v>0.36249999999999999</v>
      </c>
    </row>
    <row r="944" spans="1:24" x14ac:dyDescent="0.3">
      <c r="A944" s="1">
        <v>943</v>
      </c>
      <c r="B944" t="s">
        <v>2873</v>
      </c>
      <c r="C944" s="5">
        <v>43447</v>
      </c>
      <c r="D944" s="5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6">
        <v>1114.2719999999999</v>
      </c>
      <c r="S944" s="1">
        <v>4</v>
      </c>
      <c r="T944" s="3">
        <v>0.2</v>
      </c>
      <c r="U944" s="1">
        <v>41.785200000000032</v>
      </c>
      <c r="V944" s="4" t="str">
        <f>IF(M944=[1]People!$B$5,[1]People!$A$5,IF(M944=[1]People!$B$4,[1]People!$A$4,IF(M944=[1]People!$B$3,[1]People!$A$3,IF(M944=[1]People!$B$2,[1]People!$A$2,0))))</f>
        <v>Anna Andreadi</v>
      </c>
      <c r="W944" s="4" t="str">
        <f>IFERROR(INDEX([1]Returns!A:A,MATCH(B944,[1]Returns!B:B,0)),"No")</f>
        <v>No</v>
      </c>
      <c r="X944" s="11">
        <f>Data[[#This Row],[Profit]]/Data[[#This Row],[Sales]]</f>
        <v>3.7500000000000033E-2</v>
      </c>
    </row>
    <row r="945" spans="1:24" x14ac:dyDescent="0.3">
      <c r="A945" s="1">
        <v>944</v>
      </c>
      <c r="B945" t="s">
        <v>2877</v>
      </c>
      <c r="C945" s="5">
        <v>42884</v>
      </c>
      <c r="D945" s="5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6">
        <v>32.400000000000006</v>
      </c>
      <c r="S945" s="1">
        <v>5</v>
      </c>
      <c r="T945" s="3">
        <v>0</v>
      </c>
      <c r="U945" s="1">
        <v>15.552000000000001</v>
      </c>
      <c r="V945" s="4" t="str">
        <f>IF(M945=[1]People!$B$5,[1]People!$A$5,IF(M945=[1]People!$B$4,[1]People!$A$4,IF(M945=[1]People!$B$3,[1]People!$A$3,IF(M945=[1]People!$B$2,[1]People!$A$2,0))))</f>
        <v>Anna Andreadi</v>
      </c>
      <c r="W945" s="4" t="str">
        <f>IFERROR(INDEX([1]Returns!A:A,MATCH(B945,[1]Returns!B:B,0)),"No")</f>
        <v>No</v>
      </c>
      <c r="X945" s="11">
        <f>Data[[#This Row],[Profit]]/Data[[#This Row],[Sales]]</f>
        <v>0.48</v>
      </c>
    </row>
    <row r="946" spans="1:24" x14ac:dyDescent="0.3">
      <c r="A946" s="1">
        <v>945</v>
      </c>
      <c r="B946" t="s">
        <v>2877</v>
      </c>
      <c r="C946" s="5">
        <v>42884</v>
      </c>
      <c r="D946" s="5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6">
        <v>540.56999999999994</v>
      </c>
      <c r="S946" s="1">
        <v>3</v>
      </c>
      <c r="T946" s="3">
        <v>0</v>
      </c>
      <c r="U946" s="1">
        <v>140.54820000000001</v>
      </c>
      <c r="V946" s="4" t="str">
        <f>IF(M946=[1]People!$B$5,[1]People!$A$5,IF(M946=[1]People!$B$4,[1]People!$A$4,IF(M946=[1]People!$B$3,[1]People!$A$3,IF(M946=[1]People!$B$2,[1]People!$A$2,0))))</f>
        <v>Anna Andreadi</v>
      </c>
      <c r="W946" s="4" t="str">
        <f>IFERROR(INDEX([1]Returns!A:A,MATCH(B946,[1]Returns!B:B,0)),"No")</f>
        <v>No</v>
      </c>
      <c r="X946" s="11">
        <f>Data[[#This Row],[Profit]]/Data[[#This Row],[Sales]]</f>
        <v>0.26000000000000006</v>
      </c>
    </row>
    <row r="947" spans="1:24" x14ac:dyDescent="0.3">
      <c r="A947" s="1">
        <v>946</v>
      </c>
      <c r="B947" t="s">
        <v>2877</v>
      </c>
      <c r="C947" s="5">
        <v>42884</v>
      </c>
      <c r="D947" s="5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6">
        <v>167.76</v>
      </c>
      <c r="S947" s="1">
        <v>5</v>
      </c>
      <c r="T947" s="3">
        <v>0.2</v>
      </c>
      <c r="U947" s="1">
        <v>62.91</v>
      </c>
      <c r="V947" s="4" t="str">
        <f>IF(M947=[1]People!$B$5,[1]People!$A$5,IF(M947=[1]People!$B$4,[1]People!$A$4,IF(M947=[1]People!$B$3,[1]People!$A$3,IF(M947=[1]People!$B$2,[1]People!$A$2,0))))</f>
        <v>Anna Andreadi</v>
      </c>
      <c r="W947" s="4" t="str">
        <f>IFERROR(INDEX([1]Returns!A:A,MATCH(B947,[1]Returns!B:B,0)),"No")</f>
        <v>No</v>
      </c>
      <c r="X947" s="11">
        <f>Data[[#This Row],[Profit]]/Data[[#This Row],[Sales]]</f>
        <v>0.375</v>
      </c>
    </row>
    <row r="948" spans="1:24" x14ac:dyDescent="0.3">
      <c r="A948" s="1">
        <v>947</v>
      </c>
      <c r="B948" t="s">
        <v>2882</v>
      </c>
      <c r="C948" s="5">
        <v>42942</v>
      </c>
      <c r="D948" s="5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6">
        <v>393.16500000000002</v>
      </c>
      <c r="S948" s="1">
        <v>3</v>
      </c>
      <c r="T948" s="3">
        <v>0.5</v>
      </c>
      <c r="U948" s="1">
        <v>-204.44580000000005</v>
      </c>
      <c r="V948" s="4" t="str">
        <f>IF(M948=[1]People!$B$5,[1]People!$A$5,IF(M948=[1]People!$B$4,[1]People!$A$4,IF(M948=[1]People!$B$3,[1]People!$A$3,IF(M948=[1]People!$B$2,[1]People!$A$2,0))))</f>
        <v>Anna Andreadi</v>
      </c>
      <c r="W948" s="4" t="str">
        <f>IFERROR(INDEX([1]Returns!A:A,MATCH(B948,[1]Returns!B:B,0)),"No")</f>
        <v>No</v>
      </c>
      <c r="X948" s="11">
        <f>Data[[#This Row],[Profit]]/Data[[#This Row],[Sales]]</f>
        <v>-0.52000000000000013</v>
      </c>
    </row>
    <row r="949" spans="1:24" x14ac:dyDescent="0.3">
      <c r="A949" s="1">
        <v>948</v>
      </c>
      <c r="B949" t="s">
        <v>2885</v>
      </c>
      <c r="C949" s="5">
        <v>43797</v>
      </c>
      <c r="D949" s="5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s="4" t="str">
        <f>IF(M949=[1]People!$B$5,[1]People!$A$5,IF(M949=[1]People!$B$4,[1]People!$A$4,IF(M949=[1]People!$B$3,[1]People!$A$3,IF(M949=[1]People!$B$2,[1]People!$A$2,0))))</f>
        <v>Chuck Magee</v>
      </c>
      <c r="W949" s="4" t="str">
        <f>IFERROR(INDEX([1]Returns!A:A,MATCH(B949,[1]Returns!B:B,0)),"No")</f>
        <v>No</v>
      </c>
      <c r="X949" s="11">
        <f>Data[[#This Row],[Profit]]/Data[[#This Row],[Sales]]</f>
        <v>-2.500000000000005E-2</v>
      </c>
    </row>
    <row r="950" spans="1:24" x14ac:dyDescent="0.3">
      <c r="A950" s="1">
        <v>949</v>
      </c>
      <c r="B950" t="s">
        <v>2885</v>
      </c>
      <c r="C950" s="5">
        <v>43797</v>
      </c>
      <c r="D950" s="5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s="4" t="str">
        <f>IF(M950=[1]People!$B$5,[1]People!$A$5,IF(M950=[1]People!$B$4,[1]People!$A$4,IF(M950=[1]People!$B$3,[1]People!$A$3,IF(M950=[1]People!$B$2,[1]People!$A$2,0))))</f>
        <v>Chuck Magee</v>
      </c>
      <c r="W950" s="4" t="str">
        <f>IFERROR(INDEX([1]Returns!A:A,MATCH(B950,[1]Returns!B:B,0)),"No")</f>
        <v>No</v>
      </c>
      <c r="X950" s="11">
        <f>Data[[#This Row],[Profit]]/Data[[#This Row],[Sales]]</f>
        <v>7.5000000000000011E-2</v>
      </c>
    </row>
    <row r="951" spans="1:24" x14ac:dyDescent="0.3">
      <c r="A951" s="1">
        <v>950</v>
      </c>
      <c r="B951" t="s">
        <v>2885</v>
      </c>
      <c r="C951" s="5">
        <v>43797</v>
      </c>
      <c r="D951" s="5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s="4" t="str">
        <f>IF(M951=[1]People!$B$5,[1]People!$A$5,IF(M951=[1]People!$B$4,[1]People!$A$4,IF(M951=[1]People!$B$3,[1]People!$A$3,IF(M951=[1]People!$B$2,[1]People!$A$2,0))))</f>
        <v>Chuck Magee</v>
      </c>
      <c r="W951" s="4" t="str">
        <f>IFERROR(INDEX([1]Returns!A:A,MATCH(B951,[1]Returns!B:B,0)),"No")</f>
        <v>No</v>
      </c>
      <c r="X951" s="11">
        <f>Data[[#This Row],[Profit]]/Data[[#This Row],[Sales]]</f>
        <v>-0.30000000000000004</v>
      </c>
    </row>
    <row r="952" spans="1:24" x14ac:dyDescent="0.3">
      <c r="A952" s="1">
        <v>951</v>
      </c>
      <c r="B952" t="s">
        <v>2885</v>
      </c>
      <c r="C952" s="5">
        <v>43797</v>
      </c>
      <c r="D952" s="5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3">
        <v>0.2</v>
      </c>
      <c r="U952" s="1">
        <v>5.4432</v>
      </c>
      <c r="V952" s="4" t="str">
        <f>IF(M952=[1]People!$B$5,[1]People!$A$5,IF(M952=[1]People!$B$4,[1]People!$A$4,IF(M952=[1]People!$B$3,[1]People!$A$3,IF(M952=[1]People!$B$2,[1]People!$A$2,0))))</f>
        <v>Chuck Magee</v>
      </c>
      <c r="W952" s="4" t="str">
        <f>IFERROR(INDEX([1]Returns!A:A,MATCH(B952,[1]Returns!B:B,0)),"No")</f>
        <v>No</v>
      </c>
      <c r="X952" s="11">
        <f>Data[[#This Row],[Profit]]/Data[[#This Row],[Sales]]</f>
        <v>0.34999999999999992</v>
      </c>
    </row>
    <row r="953" spans="1:24" x14ac:dyDescent="0.3">
      <c r="A953" s="1">
        <v>952</v>
      </c>
      <c r="B953" t="s">
        <v>2885</v>
      </c>
      <c r="C953" s="5">
        <v>43797</v>
      </c>
      <c r="D953" s="5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3">
        <v>0.2</v>
      </c>
      <c r="U953" s="1">
        <v>7.92</v>
      </c>
      <c r="V953" s="4" t="str">
        <f>IF(M953=[1]People!$B$5,[1]People!$A$5,IF(M953=[1]People!$B$4,[1]People!$A$4,IF(M953=[1]People!$B$3,[1]People!$A$3,IF(M953=[1]People!$B$2,[1]People!$A$2,0))))</f>
        <v>Chuck Magee</v>
      </c>
      <c r="W953" s="4" t="str">
        <f>IFERROR(INDEX([1]Returns!A:A,MATCH(B953,[1]Returns!B:B,0)),"No")</f>
        <v>No</v>
      </c>
      <c r="X953" s="11">
        <f>Data[[#This Row],[Profit]]/Data[[#This Row],[Sales]]</f>
        <v>0.3125</v>
      </c>
    </row>
    <row r="954" spans="1:24" x14ac:dyDescent="0.3">
      <c r="A954" s="1">
        <v>953</v>
      </c>
      <c r="B954" t="s">
        <v>2892</v>
      </c>
      <c r="C954" s="5">
        <v>43558</v>
      </c>
      <c r="D954" s="5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s="4" t="str">
        <f>IF(M954=[1]People!$B$5,[1]People!$A$5,IF(M954=[1]People!$B$4,[1]People!$A$4,IF(M954=[1]People!$B$3,[1]People!$A$3,IF(M954=[1]People!$B$2,[1]People!$A$2,0))))</f>
        <v>Chuck Magee</v>
      </c>
      <c r="W954" s="4" t="str">
        <f>IFERROR(INDEX([1]Returns!A:A,MATCH(B954,[1]Returns!B:B,0)),"No")</f>
        <v>No</v>
      </c>
      <c r="X954" s="11">
        <f>Data[[#This Row],[Profit]]/Data[[#This Row],[Sales]]</f>
        <v>0.30000000000000004</v>
      </c>
    </row>
    <row r="955" spans="1:24" x14ac:dyDescent="0.3">
      <c r="A955" s="1">
        <v>954</v>
      </c>
      <c r="B955" t="s">
        <v>2896</v>
      </c>
      <c r="C955" s="5">
        <v>43827</v>
      </c>
      <c r="D955" s="5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s="4" t="str">
        <f>IF(M955=[1]People!$B$5,[1]People!$A$5,IF(M955=[1]People!$B$4,[1]People!$A$4,IF(M955=[1]People!$B$3,[1]People!$A$3,IF(M955=[1]People!$B$2,[1]People!$A$2,0))))</f>
        <v>Kelly Williams</v>
      </c>
      <c r="W955" s="4" t="str">
        <f>IFERROR(INDEX([1]Returns!A:A,MATCH(B955,[1]Returns!B:B,0)),"No")</f>
        <v>Yes</v>
      </c>
      <c r="X955" s="11">
        <f>Data[[#This Row],[Profit]]/Data[[#This Row],[Sales]]</f>
        <v>9.9999999999999992E-2</v>
      </c>
    </row>
    <row r="956" spans="1:24" x14ac:dyDescent="0.3">
      <c r="A956" s="1">
        <v>955</v>
      </c>
      <c r="B956" t="s">
        <v>2896</v>
      </c>
      <c r="C956" s="5">
        <v>43827</v>
      </c>
      <c r="D956" s="5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s="4" t="str">
        <f>IF(M956=[1]People!$B$5,[1]People!$A$5,IF(M956=[1]People!$B$4,[1]People!$A$4,IF(M956=[1]People!$B$3,[1]People!$A$3,IF(M956=[1]People!$B$2,[1]People!$A$2,0))))</f>
        <v>Kelly Williams</v>
      </c>
      <c r="W956" s="4" t="str">
        <f>IFERROR(INDEX([1]Returns!A:A,MATCH(B956,[1]Returns!B:B,0)),"No")</f>
        <v>Yes</v>
      </c>
      <c r="X956" s="11">
        <f>Data[[#This Row],[Profit]]/Data[[#This Row],[Sales]]</f>
        <v>-0.14705882352941174</v>
      </c>
    </row>
    <row r="957" spans="1:24" x14ac:dyDescent="0.3">
      <c r="A957" s="1">
        <v>956</v>
      </c>
      <c r="B957" t="s">
        <v>2900</v>
      </c>
      <c r="C957" s="5">
        <v>43799</v>
      </c>
      <c r="D957" s="5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s="4" t="str">
        <f>IF(M957=[1]People!$B$5,[1]People!$A$5,IF(M957=[1]People!$B$4,[1]People!$A$4,IF(M957=[1]People!$B$3,[1]People!$A$3,IF(M957=[1]People!$B$2,[1]People!$A$2,0))))</f>
        <v>Cassandra Brandow</v>
      </c>
      <c r="W957" s="4" t="str">
        <f>IFERROR(INDEX([1]Returns!A:A,MATCH(B957,[1]Returns!B:B,0)),"No")</f>
        <v>No</v>
      </c>
      <c r="X957" s="11">
        <f>Data[[#This Row],[Profit]]/Data[[#This Row],[Sales]]</f>
        <v>0.24999999999999997</v>
      </c>
    </row>
    <row r="958" spans="1:24" x14ac:dyDescent="0.3">
      <c r="A958" s="1">
        <v>957</v>
      </c>
      <c r="B958" t="s">
        <v>2903</v>
      </c>
      <c r="C958" s="5">
        <v>43600</v>
      </c>
      <c r="D958" s="5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6">
        <v>29.592000000000002</v>
      </c>
      <c r="S958" s="1">
        <v>1</v>
      </c>
      <c r="T958" s="3">
        <v>0.2</v>
      </c>
      <c r="U958" s="1">
        <v>2.5893000000000006</v>
      </c>
      <c r="V958" s="4" t="str">
        <f>IF(M958=[1]People!$B$5,[1]People!$A$5,IF(M958=[1]People!$B$4,[1]People!$A$4,IF(M958=[1]People!$B$3,[1]People!$A$3,IF(M958=[1]People!$B$2,[1]People!$A$2,0))))</f>
        <v>Anna Andreadi</v>
      </c>
      <c r="W958" s="4" t="str">
        <f>IFERROR(INDEX([1]Returns!A:A,MATCH(B958,[1]Returns!B:B,0)),"No")</f>
        <v>No</v>
      </c>
      <c r="X958" s="11">
        <f>Data[[#This Row],[Profit]]/Data[[#This Row],[Sales]]</f>
        <v>8.7500000000000008E-2</v>
      </c>
    </row>
    <row r="959" spans="1:24" x14ac:dyDescent="0.3">
      <c r="A959" s="1">
        <v>958</v>
      </c>
      <c r="B959" t="s">
        <v>2903</v>
      </c>
      <c r="C959" s="5">
        <v>43600</v>
      </c>
      <c r="D959" s="5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6">
        <v>4.7520000000000007</v>
      </c>
      <c r="S959" s="1">
        <v>2</v>
      </c>
      <c r="T959" s="3">
        <v>0.7</v>
      </c>
      <c r="U959" s="1">
        <v>-3.1679999999999993</v>
      </c>
      <c r="V959" s="4" t="str">
        <f>IF(M959=[1]People!$B$5,[1]People!$A$5,IF(M959=[1]People!$B$4,[1]People!$A$4,IF(M959=[1]People!$B$3,[1]People!$A$3,IF(M959=[1]People!$B$2,[1]People!$A$2,0))))</f>
        <v>Anna Andreadi</v>
      </c>
      <c r="W959" s="4" t="str">
        <f>IFERROR(INDEX([1]Returns!A:A,MATCH(B959,[1]Returns!B:B,0)),"No")</f>
        <v>No</v>
      </c>
      <c r="X959" s="11">
        <f>Data[[#This Row],[Profit]]/Data[[#This Row],[Sales]]</f>
        <v>-0.66666666666666641</v>
      </c>
    </row>
    <row r="960" spans="1:24" x14ac:dyDescent="0.3">
      <c r="A960" s="1">
        <v>959</v>
      </c>
      <c r="B960" t="s">
        <v>2903</v>
      </c>
      <c r="C960" s="5">
        <v>43600</v>
      </c>
      <c r="D960" s="5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6">
        <v>15.552000000000003</v>
      </c>
      <c r="S960" s="1">
        <v>3</v>
      </c>
      <c r="T960" s="3">
        <v>0.2</v>
      </c>
      <c r="U960" s="1">
        <v>5.6375999999999999</v>
      </c>
      <c r="V960" s="4" t="str">
        <f>IF(M960=[1]People!$B$5,[1]People!$A$5,IF(M960=[1]People!$B$4,[1]People!$A$4,IF(M960=[1]People!$B$3,[1]People!$A$3,IF(M960=[1]People!$B$2,[1]People!$A$2,0))))</f>
        <v>Anna Andreadi</v>
      </c>
      <c r="W960" s="4" t="str">
        <f>IFERROR(INDEX([1]Returns!A:A,MATCH(B960,[1]Returns!B:B,0)),"No")</f>
        <v>No</v>
      </c>
      <c r="X960" s="11">
        <f>Data[[#This Row],[Profit]]/Data[[#This Row],[Sales]]</f>
        <v>0.36249999999999993</v>
      </c>
    </row>
    <row r="961" spans="1:24" x14ac:dyDescent="0.3">
      <c r="A961" s="1">
        <v>960</v>
      </c>
      <c r="B961" t="s">
        <v>2910</v>
      </c>
      <c r="C961" s="5">
        <v>43000</v>
      </c>
      <c r="D961" s="5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6">
        <v>204.6</v>
      </c>
      <c r="S961" s="1">
        <v>2</v>
      </c>
      <c r="T961" s="3">
        <v>0</v>
      </c>
      <c r="U961" s="1">
        <v>53.195999999999998</v>
      </c>
      <c r="V961" s="4" t="str">
        <f>IF(M961=[1]People!$B$5,[1]People!$A$5,IF(M961=[1]People!$B$4,[1]People!$A$4,IF(M961=[1]People!$B$3,[1]People!$A$3,IF(M961=[1]People!$B$2,[1]People!$A$2,0))))</f>
        <v>Anna Andreadi</v>
      </c>
      <c r="W961" s="4" t="str">
        <f>IFERROR(INDEX([1]Returns!A:A,MATCH(B961,[1]Returns!B:B,0)),"No")</f>
        <v>No</v>
      </c>
      <c r="X961" s="11">
        <f>Data[[#This Row],[Profit]]/Data[[#This Row],[Sales]]</f>
        <v>0.26</v>
      </c>
    </row>
    <row r="962" spans="1:24" x14ac:dyDescent="0.3">
      <c r="A962" s="1">
        <v>961</v>
      </c>
      <c r="B962" t="s">
        <v>2915</v>
      </c>
      <c r="C962" s="5">
        <v>43783</v>
      </c>
      <c r="D962" s="5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6">
        <v>321.56799999999998</v>
      </c>
      <c r="S962" s="1">
        <v>2</v>
      </c>
      <c r="T962" s="3">
        <v>0.2</v>
      </c>
      <c r="U962" s="1">
        <v>28.137200000000007</v>
      </c>
      <c r="V962" s="4" t="str">
        <f>IF(M962=[1]People!$B$5,[1]People!$A$5,IF(M962=[1]People!$B$4,[1]People!$A$4,IF(M962=[1]People!$B$3,[1]People!$A$3,IF(M962=[1]People!$B$2,[1]People!$A$2,0))))</f>
        <v>Anna Andreadi</v>
      </c>
      <c r="W962" s="4" t="str">
        <f>IFERROR(INDEX([1]Returns!A:A,MATCH(B962,[1]Returns!B:B,0)),"No")</f>
        <v>No</v>
      </c>
      <c r="X962" s="11">
        <f>Data[[#This Row],[Profit]]/Data[[#This Row],[Sales]]</f>
        <v>8.7500000000000022E-2</v>
      </c>
    </row>
    <row r="963" spans="1:24" x14ac:dyDescent="0.3">
      <c r="A963" s="1">
        <v>962</v>
      </c>
      <c r="B963" t="s">
        <v>2918</v>
      </c>
      <c r="C963" s="5">
        <v>43066</v>
      </c>
      <c r="D963" s="5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3">
        <v>0</v>
      </c>
      <c r="U963" s="1">
        <v>3.0575999999999999</v>
      </c>
      <c r="V963" s="4" t="str">
        <f>IF(M963=[1]People!$B$5,[1]People!$A$5,IF(M963=[1]People!$B$4,[1]People!$A$4,IF(M963=[1]People!$B$3,[1]People!$A$3,IF(M963=[1]People!$B$2,[1]People!$A$2,0))))</f>
        <v>Cassandra Brandow</v>
      </c>
      <c r="W963" s="4" t="str">
        <f>IFERROR(INDEX([1]Returns!A:A,MATCH(B963,[1]Returns!B:B,0)),"No")</f>
        <v>No</v>
      </c>
      <c r="X963" s="11">
        <f>Data[[#This Row],[Profit]]/Data[[#This Row],[Sales]]</f>
        <v>0.48999999999999994</v>
      </c>
    </row>
    <row r="964" spans="1:24" x14ac:dyDescent="0.3">
      <c r="A964" s="1">
        <v>963</v>
      </c>
      <c r="B964" t="s">
        <v>2923</v>
      </c>
      <c r="C964" s="5">
        <v>43344</v>
      </c>
      <c r="D964" s="5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6">
        <v>21.88</v>
      </c>
      <c r="S964" s="1">
        <v>2</v>
      </c>
      <c r="T964" s="3">
        <v>0</v>
      </c>
      <c r="U964" s="1">
        <v>10.94</v>
      </c>
      <c r="V964" s="4" t="str">
        <f>IF(M964=[1]People!$B$5,[1]People!$A$5,IF(M964=[1]People!$B$4,[1]People!$A$4,IF(M964=[1]People!$B$3,[1]People!$A$3,IF(M964=[1]People!$B$2,[1]People!$A$2,0))))</f>
        <v>Anna Andreadi</v>
      </c>
      <c r="W964" s="4" t="str">
        <f>IFERROR(INDEX([1]Returns!A:A,MATCH(B964,[1]Returns!B:B,0)),"No")</f>
        <v>No</v>
      </c>
      <c r="X964" s="11">
        <f>Data[[#This Row],[Profit]]/Data[[#This Row],[Sales]]</f>
        <v>0.5</v>
      </c>
    </row>
    <row r="965" spans="1:24" x14ac:dyDescent="0.3">
      <c r="A965" s="1">
        <v>964</v>
      </c>
      <c r="B965" t="s">
        <v>2924</v>
      </c>
      <c r="C965" s="5">
        <v>42635</v>
      </c>
      <c r="D965" s="5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s="4" t="str">
        <f>IF(M965=[1]People!$B$5,[1]People!$A$5,IF(M965=[1]People!$B$4,[1]People!$A$4,IF(M965=[1]People!$B$3,[1]People!$A$3,IF(M965=[1]People!$B$2,[1]People!$A$2,0))))</f>
        <v>Cassandra Brandow</v>
      </c>
      <c r="W965" s="4" t="str">
        <f>IFERROR(INDEX([1]Returns!A:A,MATCH(B965,[1]Returns!B:B,0)),"No")</f>
        <v>No</v>
      </c>
      <c r="X965" s="11">
        <f>Data[[#This Row],[Profit]]/Data[[#This Row],[Sales]]</f>
        <v>0.36250000000000004</v>
      </c>
    </row>
    <row r="966" spans="1:24" x14ac:dyDescent="0.3">
      <c r="A966" s="1">
        <v>965</v>
      </c>
      <c r="B966" t="s">
        <v>2928</v>
      </c>
      <c r="C966" s="5">
        <v>43564</v>
      </c>
      <c r="D966" s="5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3">
        <v>0</v>
      </c>
      <c r="U966" s="1">
        <v>4.8117999999999999</v>
      </c>
      <c r="V966" s="4" t="str">
        <f>IF(M966=[1]People!$B$5,[1]People!$A$5,IF(M966=[1]People!$B$4,[1]People!$A$4,IF(M966=[1]People!$B$3,[1]People!$A$3,IF(M966=[1]People!$B$2,[1]People!$A$2,0))))</f>
        <v>Chuck Magee</v>
      </c>
      <c r="W966" s="4" t="str">
        <f>IFERROR(INDEX([1]Returns!A:A,MATCH(B966,[1]Returns!B:B,0)),"No")</f>
        <v>No</v>
      </c>
      <c r="X966" s="11">
        <f>Data[[#This Row],[Profit]]/Data[[#This Row],[Sales]]</f>
        <v>0.49</v>
      </c>
    </row>
    <row r="967" spans="1:24" x14ac:dyDescent="0.3">
      <c r="A967" s="1">
        <v>966</v>
      </c>
      <c r="B967" t="s">
        <v>2928</v>
      </c>
      <c r="C967" s="5">
        <v>43564</v>
      </c>
      <c r="D967" s="5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3">
        <v>0</v>
      </c>
      <c r="U967" s="1">
        <v>9.7118999999999982</v>
      </c>
      <c r="V967" s="4" t="str">
        <f>IF(M967=[1]People!$B$5,[1]People!$A$5,IF(M967=[1]People!$B$4,[1]People!$A$4,IF(M967=[1]People!$B$3,[1]People!$A$3,IF(M967=[1]People!$B$2,[1]People!$A$2,0))))</f>
        <v>Chuck Magee</v>
      </c>
      <c r="W967" s="4" t="str">
        <f>IFERROR(INDEX([1]Returns!A:A,MATCH(B967,[1]Returns!B:B,0)),"No")</f>
        <v>No</v>
      </c>
      <c r="X967" s="11">
        <f>Data[[#This Row],[Profit]]/Data[[#This Row],[Sales]]</f>
        <v>0.26999999999999996</v>
      </c>
    </row>
    <row r="968" spans="1:24" x14ac:dyDescent="0.3">
      <c r="A968" s="1">
        <v>967</v>
      </c>
      <c r="B968" t="s">
        <v>2928</v>
      </c>
      <c r="C968" s="5">
        <v>43564</v>
      </c>
      <c r="D968" s="5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3">
        <v>0</v>
      </c>
      <c r="U968" s="1">
        <v>6.2208000000000006</v>
      </c>
      <c r="V968" s="4" t="str">
        <f>IF(M968=[1]People!$B$5,[1]People!$A$5,IF(M968=[1]People!$B$4,[1]People!$A$4,IF(M968=[1]People!$B$3,[1]People!$A$3,IF(M968=[1]People!$B$2,[1]People!$A$2,0))))</f>
        <v>Chuck Magee</v>
      </c>
      <c r="W968" s="4" t="str">
        <f>IFERROR(INDEX([1]Returns!A:A,MATCH(B968,[1]Returns!B:B,0)),"No")</f>
        <v>No</v>
      </c>
      <c r="X968" s="11">
        <f>Data[[#This Row],[Profit]]/Data[[#This Row],[Sales]]</f>
        <v>0.48000000000000004</v>
      </c>
    </row>
    <row r="969" spans="1:24" x14ac:dyDescent="0.3">
      <c r="A969" s="1">
        <v>968</v>
      </c>
      <c r="B969" t="s">
        <v>2928</v>
      </c>
      <c r="C969" s="5">
        <v>43564</v>
      </c>
      <c r="D969" s="5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3">
        <v>0</v>
      </c>
      <c r="U969" s="1">
        <v>91.967999999999989</v>
      </c>
      <c r="V969" s="4" t="str">
        <f>IF(M969=[1]People!$B$5,[1]People!$A$5,IF(M969=[1]People!$B$4,[1]People!$A$4,IF(M969=[1]People!$B$3,[1]People!$A$3,IF(M969=[1]People!$B$2,[1]People!$A$2,0))))</f>
        <v>Chuck Magee</v>
      </c>
      <c r="W969" s="4" t="str">
        <f>IFERROR(INDEX([1]Returns!A:A,MATCH(B969,[1]Returns!B:B,0)),"No")</f>
        <v>No</v>
      </c>
      <c r="X969" s="11">
        <f>Data[[#This Row],[Profit]]/Data[[#This Row],[Sales]]</f>
        <v>0.48</v>
      </c>
    </row>
    <row r="970" spans="1:24" x14ac:dyDescent="0.3">
      <c r="A970" s="1">
        <v>969</v>
      </c>
      <c r="B970" t="s">
        <v>2928</v>
      </c>
      <c r="C970" s="5">
        <v>43564</v>
      </c>
      <c r="D970" s="5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3">
        <v>0</v>
      </c>
      <c r="U970" s="1">
        <v>4.2336</v>
      </c>
      <c r="V970" s="4" t="str">
        <f>IF(M970=[1]People!$B$5,[1]People!$A$5,IF(M970=[1]People!$B$4,[1]People!$A$4,IF(M970=[1]People!$B$3,[1]People!$A$3,IF(M970=[1]People!$B$2,[1]People!$A$2,0))))</f>
        <v>Chuck Magee</v>
      </c>
      <c r="W970" s="4" t="str">
        <f>IFERROR(INDEX([1]Returns!A:A,MATCH(B970,[1]Returns!B:B,0)),"No")</f>
        <v>No</v>
      </c>
      <c r="X970" s="11">
        <f>Data[[#This Row],[Profit]]/Data[[#This Row],[Sales]]</f>
        <v>0.49</v>
      </c>
    </row>
    <row r="971" spans="1:24" x14ac:dyDescent="0.3">
      <c r="A971" s="1">
        <v>970</v>
      </c>
      <c r="B971" t="s">
        <v>2928</v>
      </c>
      <c r="C971" s="5">
        <v>43564</v>
      </c>
      <c r="D971" s="5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3">
        <v>0</v>
      </c>
      <c r="U971" s="1">
        <v>0</v>
      </c>
      <c r="V971" s="4" t="str">
        <f>IF(M971=[1]People!$B$5,[1]People!$A$5,IF(M971=[1]People!$B$4,[1]People!$A$4,IF(M971=[1]People!$B$3,[1]People!$A$3,IF(M971=[1]People!$B$2,[1]People!$A$2,0))))</f>
        <v>Chuck Magee</v>
      </c>
      <c r="W971" s="4" t="str">
        <f>IFERROR(INDEX([1]Returns!A:A,MATCH(B971,[1]Returns!B:B,0)),"No")</f>
        <v>No</v>
      </c>
      <c r="X971" s="11">
        <f>Data[[#This Row],[Profit]]/Data[[#This Row],[Sales]]</f>
        <v>0</v>
      </c>
    </row>
    <row r="972" spans="1:24" x14ac:dyDescent="0.3">
      <c r="A972" s="1">
        <v>971</v>
      </c>
      <c r="B972" t="s">
        <v>2939</v>
      </c>
      <c r="C972" s="5">
        <v>42385</v>
      </c>
      <c r="D972" s="5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s="4" t="str">
        <f>IF(M972=[1]People!$B$5,[1]People!$A$5,IF(M972=[1]People!$B$4,[1]People!$A$4,IF(M972=[1]People!$B$3,[1]People!$A$3,IF(M972=[1]People!$B$2,[1]People!$A$2,0))))</f>
        <v>Chuck Magee</v>
      </c>
      <c r="W972" s="4" t="str">
        <f>IFERROR(INDEX([1]Returns!A:A,MATCH(B972,[1]Returns!B:B,0)),"No")</f>
        <v>No</v>
      </c>
      <c r="X972" s="11">
        <f>Data[[#This Row],[Profit]]/Data[[#This Row],[Sales]]</f>
        <v>0.22499999999999995</v>
      </c>
    </row>
    <row r="973" spans="1:24" x14ac:dyDescent="0.3">
      <c r="A973" s="1">
        <v>972</v>
      </c>
      <c r="B973" t="s">
        <v>2939</v>
      </c>
      <c r="C973" s="5">
        <v>42385</v>
      </c>
      <c r="D973" s="5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s="4" t="str">
        <f>IF(M973=[1]People!$B$5,[1]People!$A$5,IF(M973=[1]People!$B$4,[1]People!$A$4,IF(M973=[1]People!$B$3,[1]People!$A$3,IF(M973=[1]People!$B$2,[1]People!$A$2,0))))</f>
        <v>Chuck Magee</v>
      </c>
      <c r="W973" s="4" t="str">
        <f>IFERROR(INDEX([1]Returns!A:A,MATCH(B973,[1]Returns!B:B,0)),"No")</f>
        <v>No</v>
      </c>
      <c r="X973" s="11">
        <f>Data[[#This Row],[Profit]]/Data[[#This Row],[Sales]]</f>
        <v>-0.25000000000000011</v>
      </c>
    </row>
    <row r="974" spans="1:24" x14ac:dyDescent="0.3">
      <c r="A974" s="1">
        <v>973</v>
      </c>
      <c r="B974" t="s">
        <v>2939</v>
      </c>
      <c r="C974" s="5">
        <v>42385</v>
      </c>
      <c r="D974" s="5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3">
        <v>0.7</v>
      </c>
      <c r="U974" s="1">
        <v>-13.6312</v>
      </c>
      <c r="V974" s="4" t="str">
        <f>IF(M974=[1]People!$B$5,[1]People!$A$5,IF(M974=[1]People!$B$4,[1]People!$A$4,IF(M974=[1]People!$B$3,[1]People!$A$3,IF(M974=[1]People!$B$2,[1]People!$A$2,0))))</f>
        <v>Chuck Magee</v>
      </c>
      <c r="W974" s="4" t="str">
        <f>IFERROR(INDEX([1]Returns!A:A,MATCH(B974,[1]Returns!B:B,0)),"No")</f>
        <v>No</v>
      </c>
      <c r="X974" s="11">
        <f>Data[[#This Row],[Profit]]/Data[[#This Row],[Sales]]</f>
        <v>-0.73333333333333317</v>
      </c>
    </row>
    <row r="975" spans="1:24" x14ac:dyDescent="0.3">
      <c r="A975" s="1">
        <v>974</v>
      </c>
      <c r="B975" t="s">
        <v>2939</v>
      </c>
      <c r="C975" s="5">
        <v>42385</v>
      </c>
      <c r="D975" s="5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s="4" t="str">
        <f>IF(M975=[1]People!$B$5,[1]People!$A$5,IF(M975=[1]People!$B$4,[1]People!$A$4,IF(M975=[1]People!$B$3,[1]People!$A$3,IF(M975=[1]People!$B$2,[1]People!$A$2,0))))</f>
        <v>Chuck Magee</v>
      </c>
      <c r="W975" s="4" t="str">
        <f>IFERROR(INDEX([1]Returns!A:A,MATCH(B975,[1]Returns!B:B,0)),"No")</f>
        <v>No</v>
      </c>
      <c r="X975" s="11">
        <f>Data[[#This Row],[Profit]]/Data[[#This Row],[Sales]]</f>
        <v>0.33749999999999986</v>
      </c>
    </row>
    <row r="976" spans="1:24" x14ac:dyDescent="0.3">
      <c r="A976" s="1">
        <v>975</v>
      </c>
      <c r="B976" t="s">
        <v>2942</v>
      </c>
      <c r="C976" s="5">
        <v>43743</v>
      </c>
      <c r="D976" s="5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s="4" t="str">
        <f>IF(M976=[1]People!$B$5,[1]People!$A$5,IF(M976=[1]People!$B$4,[1]People!$A$4,IF(M976=[1]People!$B$3,[1]People!$A$3,IF(M976=[1]People!$B$2,[1]People!$A$2,0))))</f>
        <v>Chuck Magee</v>
      </c>
      <c r="W976" s="4" t="str">
        <f>IFERROR(INDEX([1]Returns!A:A,MATCH(B976,[1]Returns!B:B,0)),"No")</f>
        <v>Yes</v>
      </c>
      <c r="X976" s="11">
        <f>Data[[#This Row],[Profit]]/Data[[#This Row],[Sales]]</f>
        <v>2.0000000000000059E-2</v>
      </c>
    </row>
    <row r="977" spans="1:24" x14ac:dyDescent="0.3">
      <c r="A977" s="1">
        <v>976</v>
      </c>
      <c r="B977" t="s">
        <v>2942</v>
      </c>
      <c r="C977" s="5">
        <v>43743</v>
      </c>
      <c r="D977" s="5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s="4" t="str">
        <f>IF(M977=[1]People!$B$5,[1]People!$A$5,IF(M977=[1]People!$B$4,[1]People!$A$4,IF(M977=[1]People!$B$3,[1]People!$A$3,IF(M977=[1]People!$B$2,[1]People!$A$2,0))))</f>
        <v>Chuck Magee</v>
      </c>
      <c r="W977" s="4" t="str">
        <f>IFERROR(INDEX([1]Returns!A:A,MATCH(B977,[1]Returns!B:B,0)),"No")</f>
        <v>Yes</v>
      </c>
      <c r="X977" s="11">
        <f>Data[[#This Row],[Profit]]/Data[[#This Row],[Sales]]</f>
        <v>0.33749999999999986</v>
      </c>
    </row>
    <row r="978" spans="1:24" x14ac:dyDescent="0.3">
      <c r="A978" s="1">
        <v>977</v>
      </c>
      <c r="B978" t="s">
        <v>2943</v>
      </c>
      <c r="C978" s="5">
        <v>43655</v>
      </c>
      <c r="D978" s="5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6">
        <v>1.0800000000000003</v>
      </c>
      <c r="S978" s="1">
        <v>2</v>
      </c>
      <c r="T978" s="3">
        <v>0.7</v>
      </c>
      <c r="U978" s="1">
        <v>-0.79200000000000004</v>
      </c>
      <c r="V978" s="4" t="str">
        <f>IF(M978=[1]People!$B$5,[1]People!$A$5,IF(M978=[1]People!$B$4,[1]People!$A$4,IF(M978=[1]People!$B$3,[1]People!$A$3,IF(M978=[1]People!$B$2,[1]People!$A$2,0))))</f>
        <v>Anna Andreadi</v>
      </c>
      <c r="W978" s="4" t="str">
        <f>IFERROR(INDEX([1]Returns!A:A,MATCH(B978,[1]Returns!B:B,0)),"No")</f>
        <v>No</v>
      </c>
      <c r="X978" s="11">
        <f>Data[[#This Row],[Profit]]/Data[[#This Row],[Sales]]</f>
        <v>-0.73333333333333317</v>
      </c>
    </row>
    <row r="979" spans="1:24" x14ac:dyDescent="0.3">
      <c r="A979" s="1">
        <v>978</v>
      </c>
      <c r="B979" t="s">
        <v>2946</v>
      </c>
      <c r="C979" s="5">
        <v>43472</v>
      </c>
      <c r="D979" s="5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3">
        <v>0.1</v>
      </c>
      <c r="U979" s="1">
        <v>679.99599999999964</v>
      </c>
      <c r="V979" s="4" t="str">
        <f>IF(M979=[1]People!$B$5,[1]People!$A$5,IF(M979=[1]People!$B$4,[1]People!$A$4,IF(M979=[1]People!$B$3,[1]People!$A$3,IF(M979=[1]People!$B$2,[1]People!$A$2,0))))</f>
        <v>Kelly Williams</v>
      </c>
      <c r="W979" s="4" t="str">
        <f>IFERROR(INDEX([1]Returns!A:A,MATCH(B979,[1]Returns!B:B,0)),"No")</f>
        <v>No</v>
      </c>
      <c r="X979" s="11">
        <f>Data[[#This Row],[Profit]]/Data[[#This Row],[Sales]]</f>
        <v>0.2222222222222221</v>
      </c>
    </row>
    <row r="980" spans="1:24" x14ac:dyDescent="0.3">
      <c r="A980" s="1">
        <v>979</v>
      </c>
      <c r="B980" t="s">
        <v>2947</v>
      </c>
      <c r="C980" s="5">
        <v>43250</v>
      </c>
      <c r="D980" s="5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s="4" t="str">
        <f>IF(M980=[1]People!$B$5,[1]People!$A$5,IF(M980=[1]People!$B$4,[1]People!$A$4,IF(M980=[1]People!$B$3,[1]People!$A$3,IF(M980=[1]People!$B$2,[1]People!$A$2,0))))</f>
        <v>Cassandra Brandow</v>
      </c>
      <c r="W980" s="4" t="str">
        <f>IFERROR(INDEX([1]Returns!A:A,MATCH(B980,[1]Returns!B:B,0)),"No")</f>
        <v>No</v>
      </c>
      <c r="X980" s="11">
        <f>Data[[#This Row],[Profit]]/Data[[#This Row],[Sales]]</f>
        <v>-0.8</v>
      </c>
    </row>
    <row r="981" spans="1:24" x14ac:dyDescent="0.3">
      <c r="A981" s="1">
        <v>980</v>
      </c>
      <c r="B981" t="s">
        <v>2950</v>
      </c>
      <c r="C981" s="5">
        <v>43078</v>
      </c>
      <c r="D981" s="5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s="4" t="str">
        <f>IF(M981=[1]People!$B$5,[1]People!$A$5,IF(M981=[1]People!$B$4,[1]People!$A$4,IF(M981=[1]People!$B$3,[1]People!$A$3,IF(M981=[1]People!$B$2,[1]People!$A$2,0))))</f>
        <v>Kelly Williams</v>
      </c>
      <c r="W981" s="4" t="str">
        <f>IFERROR(INDEX([1]Returns!A:A,MATCH(B981,[1]Returns!B:B,0)),"No")</f>
        <v>No</v>
      </c>
      <c r="X981" s="11">
        <f>Data[[#This Row],[Profit]]/Data[[#This Row],[Sales]]</f>
        <v>0.49</v>
      </c>
    </row>
    <row r="982" spans="1:24" x14ac:dyDescent="0.3">
      <c r="A982" s="1">
        <v>981</v>
      </c>
      <c r="B982" t="s">
        <v>2953</v>
      </c>
      <c r="C982" s="5">
        <v>43376</v>
      </c>
      <c r="D982" s="5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s="4" t="str">
        <f>IF(M982=[1]People!$B$5,[1]People!$A$5,IF(M982=[1]People!$B$4,[1]People!$A$4,IF(M982=[1]People!$B$3,[1]People!$A$3,IF(M982=[1]People!$B$2,[1]People!$A$2,0))))</f>
        <v>Chuck Magee</v>
      </c>
      <c r="W982" s="4" t="str">
        <f>IFERROR(INDEX([1]Returns!A:A,MATCH(B982,[1]Returns!B:B,0)),"No")</f>
        <v>No</v>
      </c>
      <c r="X982" s="11">
        <f>Data[[#This Row],[Profit]]/Data[[#This Row],[Sales]]</f>
        <v>0.1555555555555555</v>
      </c>
    </row>
    <row r="983" spans="1:24" x14ac:dyDescent="0.3">
      <c r="A983" s="1">
        <v>982</v>
      </c>
      <c r="B983" t="s">
        <v>2954</v>
      </c>
      <c r="C983" s="5">
        <v>42685</v>
      </c>
      <c r="D983" s="5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6">
        <v>3.3920000000000003</v>
      </c>
      <c r="S983" s="1">
        <v>1</v>
      </c>
      <c r="T983" s="3">
        <v>0.2</v>
      </c>
      <c r="U983" s="1">
        <v>0.80559999999999987</v>
      </c>
      <c r="V983" s="4" t="str">
        <f>IF(M983=[1]People!$B$5,[1]People!$A$5,IF(M983=[1]People!$B$4,[1]People!$A$4,IF(M983=[1]People!$B$3,[1]People!$A$3,IF(M983=[1]People!$B$2,[1]People!$A$2,0))))</f>
        <v>Anna Andreadi</v>
      </c>
      <c r="W983" s="4" t="str">
        <f>IFERROR(INDEX([1]Returns!A:A,MATCH(B983,[1]Returns!B:B,0)),"No")</f>
        <v>No</v>
      </c>
      <c r="X983" s="11">
        <f>Data[[#This Row],[Profit]]/Data[[#This Row],[Sales]]</f>
        <v>0.23749999999999993</v>
      </c>
    </row>
    <row r="984" spans="1:24" x14ac:dyDescent="0.3">
      <c r="A984" s="1">
        <v>983</v>
      </c>
      <c r="B984" t="s">
        <v>2954</v>
      </c>
      <c r="C984" s="5">
        <v>42685</v>
      </c>
      <c r="D984" s="5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6">
        <v>559.98400000000004</v>
      </c>
      <c r="S984" s="1">
        <v>2</v>
      </c>
      <c r="T984" s="3">
        <v>0.2</v>
      </c>
      <c r="U984" s="1">
        <v>55.998400000000032</v>
      </c>
      <c r="V984" s="4" t="str">
        <f>IF(M984=[1]People!$B$5,[1]People!$A$5,IF(M984=[1]People!$B$4,[1]People!$A$4,IF(M984=[1]People!$B$3,[1]People!$A$3,IF(M984=[1]People!$B$2,[1]People!$A$2,0))))</f>
        <v>Anna Andreadi</v>
      </c>
      <c r="W984" s="4" t="str">
        <f>IFERROR(INDEX([1]Returns!A:A,MATCH(B984,[1]Returns!B:B,0)),"No")</f>
        <v>No</v>
      </c>
      <c r="X984" s="11">
        <f>Data[[#This Row],[Profit]]/Data[[#This Row],[Sales]]</f>
        <v>0.10000000000000005</v>
      </c>
    </row>
    <row r="985" spans="1:24" x14ac:dyDescent="0.3">
      <c r="A985" s="1">
        <v>984</v>
      </c>
      <c r="B985" t="s">
        <v>2954</v>
      </c>
      <c r="C985" s="5">
        <v>42685</v>
      </c>
      <c r="D985" s="5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6">
        <v>603.91999999999996</v>
      </c>
      <c r="S985" s="1">
        <v>5</v>
      </c>
      <c r="T985" s="3">
        <v>0.2</v>
      </c>
      <c r="U985" s="1">
        <v>75.489999999999924</v>
      </c>
      <c r="V985" s="4" t="str">
        <f>IF(M985=[1]People!$B$5,[1]People!$A$5,IF(M985=[1]People!$B$4,[1]People!$A$4,IF(M985=[1]People!$B$3,[1]People!$A$3,IF(M985=[1]People!$B$2,[1]People!$A$2,0))))</f>
        <v>Anna Andreadi</v>
      </c>
      <c r="W985" s="4" t="str">
        <f>IFERROR(INDEX([1]Returns!A:A,MATCH(B985,[1]Returns!B:B,0)),"No")</f>
        <v>No</v>
      </c>
      <c r="X985" s="11">
        <f>Data[[#This Row],[Profit]]/Data[[#This Row],[Sales]]</f>
        <v>0.12499999999999989</v>
      </c>
    </row>
    <row r="986" spans="1:24" x14ac:dyDescent="0.3">
      <c r="A986" s="1">
        <v>985</v>
      </c>
      <c r="B986" t="s">
        <v>2961</v>
      </c>
      <c r="C986" s="5">
        <v>43737</v>
      </c>
      <c r="D986" s="5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s="4" t="str">
        <f>IF(M986=[1]People!$B$5,[1]People!$A$5,IF(M986=[1]People!$B$4,[1]People!$A$4,IF(M986=[1]People!$B$3,[1]People!$A$3,IF(M986=[1]People!$B$2,[1]People!$A$2,0))))</f>
        <v>Kelly Williams</v>
      </c>
      <c r="W986" s="4" t="str">
        <f>IFERROR(INDEX([1]Returns!A:A,MATCH(B986,[1]Returns!B:B,0)),"No")</f>
        <v>No</v>
      </c>
      <c r="X986" s="11">
        <f>Data[[#This Row],[Profit]]/Data[[#This Row],[Sales]]</f>
        <v>0.32499999999999996</v>
      </c>
    </row>
    <row r="987" spans="1:24" x14ac:dyDescent="0.3">
      <c r="A987" s="1">
        <v>986</v>
      </c>
      <c r="B987" t="s">
        <v>2961</v>
      </c>
      <c r="C987" s="5">
        <v>43737</v>
      </c>
      <c r="D987" s="5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s="4" t="str">
        <f>IF(M987=[1]People!$B$5,[1]People!$A$5,IF(M987=[1]People!$B$4,[1]People!$A$4,IF(M987=[1]People!$B$3,[1]People!$A$3,IF(M987=[1]People!$B$2,[1]People!$A$2,0))))</f>
        <v>Kelly Williams</v>
      </c>
      <c r="W987" s="4" t="str">
        <f>IFERROR(INDEX([1]Returns!A:A,MATCH(B987,[1]Returns!B:B,0)),"No")</f>
        <v>No</v>
      </c>
      <c r="X987" s="11">
        <f>Data[[#This Row],[Profit]]/Data[[#This Row],[Sales]]</f>
        <v>0.33749999999999997</v>
      </c>
    </row>
    <row r="988" spans="1:24" x14ac:dyDescent="0.3">
      <c r="A988" s="1">
        <v>987</v>
      </c>
      <c r="B988" t="s">
        <v>2961</v>
      </c>
      <c r="C988" s="5">
        <v>43737</v>
      </c>
      <c r="D988" s="5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3">
        <v>0.4</v>
      </c>
      <c r="U988" s="1">
        <v>44.867999999999967</v>
      </c>
      <c r="V988" s="4" t="str">
        <f>IF(M988=[1]People!$B$5,[1]People!$A$5,IF(M988=[1]People!$B$4,[1]People!$A$4,IF(M988=[1]People!$B$3,[1]People!$A$3,IF(M988=[1]People!$B$2,[1]People!$A$2,0))))</f>
        <v>Kelly Williams</v>
      </c>
      <c r="W988" s="4" t="str">
        <f>IFERROR(INDEX([1]Returns!A:A,MATCH(B988,[1]Returns!B:B,0)),"No")</f>
        <v>No</v>
      </c>
      <c r="X988" s="11">
        <f>Data[[#This Row],[Profit]]/Data[[#This Row],[Sales]]</f>
        <v>0.13333333333333325</v>
      </c>
    </row>
    <row r="989" spans="1:24" x14ac:dyDescent="0.3">
      <c r="A989" s="1">
        <v>988</v>
      </c>
      <c r="B989" t="s">
        <v>2968</v>
      </c>
      <c r="C989" s="5">
        <v>42804</v>
      </c>
      <c r="D989" s="5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s="4" t="str">
        <f>IF(M989=[1]People!$B$5,[1]People!$A$5,IF(M989=[1]People!$B$4,[1]People!$A$4,IF(M989=[1]People!$B$3,[1]People!$A$3,IF(M989=[1]People!$B$2,[1]People!$A$2,0))))</f>
        <v>Kelly Williams</v>
      </c>
      <c r="W989" s="4" t="str">
        <f>IFERROR(INDEX([1]Returns!A:A,MATCH(B989,[1]Returns!B:B,0)),"No")</f>
        <v>No</v>
      </c>
      <c r="X989" s="11">
        <f>Data[[#This Row],[Profit]]/Data[[#This Row],[Sales]]</f>
        <v>-1.7000000000000006</v>
      </c>
    </row>
    <row r="990" spans="1:24" x14ac:dyDescent="0.3">
      <c r="A990" s="1">
        <v>989</v>
      </c>
      <c r="B990" t="s">
        <v>2973</v>
      </c>
      <c r="C990" s="5">
        <v>43606</v>
      </c>
      <c r="D990" s="5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s="4" t="str">
        <f>IF(M990=[1]People!$B$5,[1]People!$A$5,IF(M990=[1]People!$B$4,[1]People!$A$4,IF(M990=[1]People!$B$3,[1]People!$A$3,IF(M990=[1]People!$B$2,[1]People!$A$2,0))))</f>
        <v>Chuck Magee</v>
      </c>
      <c r="W990" s="4" t="str">
        <f>IFERROR(INDEX([1]Returns!A:A,MATCH(B990,[1]Returns!B:B,0)),"No")</f>
        <v>No</v>
      </c>
      <c r="X990" s="11">
        <f>Data[[#This Row],[Profit]]/Data[[#This Row],[Sales]]</f>
        <v>0.14000000000000004</v>
      </c>
    </row>
    <row r="991" spans="1:24" x14ac:dyDescent="0.3">
      <c r="A991" s="1">
        <v>990</v>
      </c>
      <c r="B991" t="s">
        <v>2973</v>
      </c>
      <c r="C991" s="5">
        <v>43606</v>
      </c>
      <c r="D991" s="5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3">
        <v>0</v>
      </c>
      <c r="U991" s="1">
        <v>5.2112999999999996</v>
      </c>
      <c r="V991" s="4" t="str">
        <f>IF(M991=[1]People!$B$5,[1]People!$A$5,IF(M991=[1]People!$B$4,[1]People!$A$4,IF(M991=[1]People!$B$3,[1]People!$A$3,IF(M991=[1]People!$B$2,[1]People!$A$2,0))))</f>
        <v>Chuck Magee</v>
      </c>
      <c r="W991" s="4" t="str">
        <f>IFERROR(INDEX([1]Returns!A:A,MATCH(B991,[1]Returns!B:B,0)),"No")</f>
        <v>No</v>
      </c>
      <c r="X991" s="11">
        <f>Data[[#This Row],[Profit]]/Data[[#This Row],[Sales]]</f>
        <v>0.28999999999999998</v>
      </c>
    </row>
    <row r="992" spans="1:24" x14ac:dyDescent="0.3">
      <c r="A992" s="1">
        <v>991</v>
      </c>
      <c r="B992" t="s">
        <v>2976</v>
      </c>
      <c r="C992" s="5">
        <v>42823</v>
      </c>
      <c r="D992" s="5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3">
        <v>0.2</v>
      </c>
      <c r="U992" s="1">
        <v>131.27849999999995</v>
      </c>
      <c r="V992" s="4" t="str">
        <f>IF(M992=[1]People!$B$5,[1]People!$A$5,IF(M992=[1]People!$B$4,[1]People!$A$4,IF(M992=[1]People!$B$3,[1]People!$A$3,IF(M992=[1]People!$B$2,[1]People!$A$2,0))))</f>
        <v>Cassandra Brandow</v>
      </c>
      <c r="W992" s="4" t="str">
        <f>IFERROR(INDEX([1]Returns!A:A,MATCH(B992,[1]Returns!B:B,0)),"No")</f>
        <v>No</v>
      </c>
      <c r="X992" s="11">
        <f>Data[[#This Row],[Profit]]/Data[[#This Row],[Sales]]</f>
        <v>0.11249999999999995</v>
      </c>
    </row>
    <row r="993" spans="1:24" x14ac:dyDescent="0.3">
      <c r="A993" s="1">
        <v>992</v>
      </c>
      <c r="B993" t="s">
        <v>2979</v>
      </c>
      <c r="C993" s="5">
        <v>43352</v>
      </c>
      <c r="D993" s="5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3">
        <v>0.2</v>
      </c>
      <c r="U993" s="1">
        <v>5.484</v>
      </c>
      <c r="V993" s="4" t="str">
        <f>IF(M993=[1]People!$B$5,[1]People!$A$5,IF(M993=[1]People!$B$4,[1]People!$A$4,IF(M993=[1]People!$B$3,[1]People!$A$3,IF(M993=[1]People!$B$2,[1]People!$A$2,0))))</f>
        <v>Chuck Magee</v>
      </c>
      <c r="W993" s="4" t="str">
        <f>IFERROR(INDEX([1]Returns!A:A,MATCH(B993,[1]Returns!B:B,0)),"No")</f>
        <v>No</v>
      </c>
      <c r="X993" s="11">
        <f>Data[[#This Row],[Profit]]/Data[[#This Row],[Sales]]</f>
        <v>0.37499999999999994</v>
      </c>
    </row>
    <row r="994" spans="1:24" x14ac:dyDescent="0.3">
      <c r="A994" s="1">
        <v>993</v>
      </c>
      <c r="B994" t="s">
        <v>2980</v>
      </c>
      <c r="C994" s="5">
        <v>43338</v>
      </c>
      <c r="D994" s="5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6">
        <v>10.23</v>
      </c>
      <c r="S994" s="1">
        <v>3</v>
      </c>
      <c r="T994" s="3">
        <v>0</v>
      </c>
      <c r="U994" s="1">
        <v>4.9104000000000001</v>
      </c>
      <c r="V994" s="4" t="str">
        <f>IF(M994=[1]People!$B$5,[1]People!$A$5,IF(M994=[1]People!$B$4,[1]People!$A$4,IF(M994=[1]People!$B$3,[1]People!$A$3,IF(M994=[1]People!$B$2,[1]People!$A$2,0))))</f>
        <v>Anna Andreadi</v>
      </c>
      <c r="W994" s="4" t="str">
        <f>IFERROR(INDEX([1]Returns!A:A,MATCH(B994,[1]Returns!B:B,0)),"No")</f>
        <v>Yes</v>
      </c>
      <c r="X994" s="11">
        <f>Data[[#This Row],[Profit]]/Data[[#This Row],[Sales]]</f>
        <v>0.48</v>
      </c>
    </row>
    <row r="995" spans="1:24" x14ac:dyDescent="0.3">
      <c r="A995" s="1">
        <v>994</v>
      </c>
      <c r="B995" t="s">
        <v>2980</v>
      </c>
      <c r="C995" s="5">
        <v>43338</v>
      </c>
      <c r="D995" s="5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6">
        <v>154.9</v>
      </c>
      <c r="S995" s="1">
        <v>5</v>
      </c>
      <c r="T995" s="3">
        <v>0</v>
      </c>
      <c r="U995" s="1">
        <v>69.704999999999998</v>
      </c>
      <c r="V995" s="4" t="str">
        <f>IF(M995=[1]People!$B$5,[1]People!$A$5,IF(M995=[1]People!$B$4,[1]People!$A$4,IF(M995=[1]People!$B$3,[1]People!$A$3,IF(M995=[1]People!$B$2,[1]People!$A$2,0))))</f>
        <v>Anna Andreadi</v>
      </c>
      <c r="W995" s="4" t="str">
        <f>IFERROR(INDEX([1]Returns!A:A,MATCH(B995,[1]Returns!B:B,0)),"No")</f>
        <v>Yes</v>
      </c>
      <c r="X995" s="11">
        <f>Data[[#This Row],[Profit]]/Data[[#This Row],[Sales]]</f>
        <v>0.44999999999999996</v>
      </c>
    </row>
    <row r="996" spans="1:24" x14ac:dyDescent="0.3">
      <c r="A996" s="1">
        <v>995</v>
      </c>
      <c r="B996" t="s">
        <v>2983</v>
      </c>
      <c r="C996" s="5">
        <v>42511</v>
      </c>
      <c r="D996" s="5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s="4" t="str">
        <f>IF(M996=[1]People!$B$5,[1]People!$A$5,IF(M996=[1]People!$B$4,[1]People!$A$4,IF(M996=[1]People!$B$3,[1]People!$A$3,IF(M996=[1]People!$B$2,[1]People!$A$2,0))))</f>
        <v>Cassandra Brandow</v>
      </c>
      <c r="W996" s="4" t="str">
        <f>IFERROR(INDEX([1]Returns!A:A,MATCH(B996,[1]Returns!B:B,0)),"No")</f>
        <v>No</v>
      </c>
      <c r="X996" s="11">
        <f>Data[[#This Row],[Profit]]/Data[[#This Row],[Sales]]</f>
        <v>0.47</v>
      </c>
    </row>
    <row r="997" spans="1:24" x14ac:dyDescent="0.3">
      <c r="A997" s="1">
        <v>996</v>
      </c>
      <c r="B997" t="s">
        <v>2983</v>
      </c>
      <c r="C997" s="5">
        <v>42511</v>
      </c>
      <c r="D997" s="5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3">
        <v>0</v>
      </c>
      <c r="U997" s="1">
        <v>173.0316</v>
      </c>
      <c r="V997" s="4" t="str">
        <f>IF(M997=[1]People!$B$5,[1]People!$A$5,IF(M997=[1]People!$B$4,[1]People!$A$4,IF(M997=[1]People!$B$3,[1]People!$A$3,IF(M997=[1]People!$B$2,[1]People!$A$2,0))))</f>
        <v>Cassandra Brandow</v>
      </c>
      <c r="W997" s="4" t="str">
        <f>IFERROR(INDEX([1]Returns!A:A,MATCH(B997,[1]Returns!B:B,0)),"No")</f>
        <v>No</v>
      </c>
      <c r="X997" s="11">
        <f>Data[[#This Row],[Profit]]/Data[[#This Row],[Sales]]</f>
        <v>0.27999999999999997</v>
      </c>
    </row>
    <row r="998" spans="1:24" x14ac:dyDescent="0.3">
      <c r="A998" s="1">
        <v>997</v>
      </c>
      <c r="B998" t="s">
        <v>2990</v>
      </c>
      <c r="C998" s="5">
        <v>43036</v>
      </c>
      <c r="D998" s="5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3">
        <v>0</v>
      </c>
      <c r="U998" s="1">
        <v>4.9081999999999999</v>
      </c>
      <c r="V998" s="4" t="str">
        <f>IF(M998=[1]People!$B$5,[1]People!$A$5,IF(M998=[1]People!$B$4,[1]People!$A$4,IF(M998=[1]People!$B$3,[1]People!$A$3,IF(M998=[1]People!$B$2,[1]People!$A$2,0))))</f>
        <v>Cassandra Brandow</v>
      </c>
      <c r="W998" s="4" t="str">
        <f>IFERROR(INDEX([1]Returns!A:A,MATCH(B998,[1]Returns!B:B,0)),"No")</f>
        <v>No</v>
      </c>
      <c r="X998" s="11">
        <f>Data[[#This Row],[Profit]]/Data[[#This Row],[Sales]]</f>
        <v>0.46</v>
      </c>
    </row>
    <row r="999" spans="1:24" x14ac:dyDescent="0.3">
      <c r="A999" s="1">
        <v>998</v>
      </c>
      <c r="B999" t="s">
        <v>2990</v>
      </c>
      <c r="C999" s="5">
        <v>43036</v>
      </c>
      <c r="D999" s="5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s="4" t="str">
        <f>IF(M999=[1]People!$B$5,[1]People!$A$5,IF(M999=[1]People!$B$4,[1]People!$A$4,IF(M999=[1]People!$B$3,[1]People!$A$3,IF(M999=[1]People!$B$2,[1]People!$A$2,0))))</f>
        <v>Cassandra Brandow</v>
      </c>
      <c r="W999" s="4" t="str">
        <f>IFERROR(INDEX([1]Returns!A:A,MATCH(B999,[1]Returns!B:B,0)),"No")</f>
        <v>No</v>
      </c>
      <c r="X999" s="11">
        <f>Data[[#This Row],[Profit]]/Data[[#This Row],[Sales]]</f>
        <v>0.27000000000000007</v>
      </c>
    </row>
    <row r="1000" spans="1:24" x14ac:dyDescent="0.3">
      <c r="A1000" s="1">
        <v>999</v>
      </c>
      <c r="B1000" t="s">
        <v>2990</v>
      </c>
      <c r="C1000" s="5">
        <v>43036</v>
      </c>
      <c r="D1000" s="5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3">
        <v>0</v>
      </c>
      <c r="U1000" s="1">
        <v>9.1580000000000013</v>
      </c>
      <c r="V1000" s="4" t="str">
        <f>IF(M1000=[1]People!$B$5,[1]People!$A$5,IF(M1000=[1]People!$B$4,[1]People!$A$4,IF(M1000=[1]People!$B$3,[1]People!$A$3,IF(M1000=[1]People!$B$2,[1]People!$A$2,0))))</f>
        <v>Cassandra Brandow</v>
      </c>
      <c r="W1000" s="4" t="str">
        <f>IFERROR(INDEX([1]Returns!A:A,MATCH(B1000,[1]Returns!B:B,0)),"No")</f>
        <v>No</v>
      </c>
      <c r="X1000" s="11">
        <f>Data[[#This Row],[Profit]]/Data[[#This Row],[Sales]]</f>
        <v>0.38</v>
      </c>
    </row>
    <row r="1001" spans="1:24" x14ac:dyDescent="0.3">
      <c r="A1001" s="1">
        <v>1000</v>
      </c>
      <c r="B1001" t="s">
        <v>2990</v>
      </c>
      <c r="C1001" s="5">
        <v>43036</v>
      </c>
      <c r="D1001" s="5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3">
        <v>0</v>
      </c>
      <c r="U1001" s="1">
        <v>12.912900000000004</v>
      </c>
      <c r="V1001" s="4" t="str">
        <f>IF(M1001=[1]People!$B$5,[1]People!$A$5,IF(M1001=[1]People!$B$4,[1]People!$A$4,IF(M1001=[1]People!$B$3,[1]People!$A$3,IF(M1001=[1]People!$B$2,[1]People!$A$2,0))))</f>
        <v>Cassandra Brandow</v>
      </c>
      <c r="W1001" s="4" t="str">
        <f>IFERROR(INDEX([1]Returns!A:A,MATCH(B1001,[1]Returns!B:B,0)),"No")</f>
        <v>No</v>
      </c>
      <c r="X1001" s="11">
        <f>Data[[#This Row],[Profit]]/Data[[#This Row],[Sales]]</f>
        <v>0.39000000000000012</v>
      </c>
    </row>
    <row r="1002" spans="1:24" x14ac:dyDescent="0.3">
      <c r="A1002" s="1">
        <v>1001</v>
      </c>
      <c r="B1002" t="s">
        <v>2999</v>
      </c>
      <c r="C1002" s="5">
        <v>43417</v>
      </c>
      <c r="D1002" s="5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6">
        <v>44.02</v>
      </c>
      <c r="S1002" s="1">
        <v>2</v>
      </c>
      <c r="T1002" s="3">
        <v>0</v>
      </c>
      <c r="U1002" s="1">
        <v>11.4452</v>
      </c>
      <c r="V1002" s="4" t="str">
        <f>IF(M1002=[1]People!$B$5,[1]People!$A$5,IF(M1002=[1]People!$B$4,[1]People!$A$4,IF(M1002=[1]People!$B$3,[1]People!$A$3,IF(M1002=[1]People!$B$2,[1]People!$A$2,0))))</f>
        <v>Anna Andreadi</v>
      </c>
      <c r="W1002" s="4" t="str">
        <f>IFERROR(INDEX([1]Returns!A:A,MATCH(B1002,[1]Returns!B:B,0)),"No")</f>
        <v>No</v>
      </c>
      <c r="X1002" s="11">
        <f>Data[[#This Row],[Profit]]/Data[[#This Row],[Sales]]</f>
        <v>0.25999999999999995</v>
      </c>
    </row>
    <row r="1003" spans="1:24" x14ac:dyDescent="0.3">
      <c r="A1003" s="1">
        <v>1002</v>
      </c>
      <c r="B1003" t="s">
        <v>3000</v>
      </c>
      <c r="C1003" s="5">
        <v>42947</v>
      </c>
      <c r="D1003" s="5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3">
        <v>0</v>
      </c>
      <c r="U1003" s="1">
        <v>762.18449999999984</v>
      </c>
      <c r="V1003" s="4" t="str">
        <f>IF(M1003=[1]People!$B$5,[1]People!$A$5,IF(M1003=[1]People!$B$4,[1]People!$A$4,IF(M1003=[1]People!$B$3,[1]People!$A$3,IF(M1003=[1]People!$B$2,[1]People!$A$2,0))))</f>
        <v>Chuck Magee</v>
      </c>
      <c r="W1003" s="4" t="str">
        <f>IFERROR(INDEX([1]Returns!A:A,MATCH(B1003,[1]Returns!B:B,0)),"No")</f>
        <v>No</v>
      </c>
      <c r="X1003" s="11">
        <f>Data[[#This Row],[Profit]]/Data[[#This Row],[Sales]]</f>
        <v>0.3299999999999999</v>
      </c>
    </row>
    <row r="1004" spans="1:24" x14ac:dyDescent="0.3">
      <c r="A1004" s="1">
        <v>1003</v>
      </c>
      <c r="B1004" t="s">
        <v>3000</v>
      </c>
      <c r="C1004" s="5">
        <v>42947</v>
      </c>
      <c r="D1004" s="5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s="4" t="str">
        <f>IF(M1004=[1]People!$B$5,[1]People!$A$5,IF(M1004=[1]People!$B$4,[1]People!$A$4,IF(M1004=[1]People!$B$3,[1]People!$A$3,IF(M1004=[1]People!$B$2,[1]People!$A$2,0))))</f>
        <v>Chuck Magee</v>
      </c>
      <c r="W1004" s="4" t="str">
        <f>IFERROR(INDEX([1]Returns!A:A,MATCH(B1004,[1]Returns!B:B,0)),"No")</f>
        <v>No</v>
      </c>
      <c r="X1004" s="11">
        <f>Data[[#This Row],[Profit]]/Data[[#This Row],[Sales]]</f>
        <v>-0.26666666666666672</v>
      </c>
    </row>
    <row r="1005" spans="1:24" x14ac:dyDescent="0.3">
      <c r="A1005" s="1">
        <v>1004</v>
      </c>
      <c r="B1005" t="s">
        <v>3000</v>
      </c>
      <c r="C1005" s="5">
        <v>42947</v>
      </c>
      <c r="D1005" s="5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s="4" t="str">
        <f>IF(M1005=[1]People!$B$5,[1]People!$A$5,IF(M1005=[1]People!$B$4,[1]People!$A$4,IF(M1005=[1]People!$B$3,[1]People!$A$3,IF(M1005=[1]People!$B$2,[1]People!$A$2,0))))</f>
        <v>Chuck Magee</v>
      </c>
      <c r="W1005" s="4" t="str">
        <f>IFERROR(INDEX([1]Returns!A:A,MATCH(B1005,[1]Returns!B:B,0)),"No")</f>
        <v>No</v>
      </c>
      <c r="X1005" s="11">
        <f>Data[[#This Row],[Profit]]/Data[[#This Row],[Sales]]</f>
        <v>0.48000000000000004</v>
      </c>
    </row>
    <row r="1006" spans="1:24" x14ac:dyDescent="0.3">
      <c r="A1006" s="1">
        <v>1005</v>
      </c>
      <c r="B1006" t="s">
        <v>3003</v>
      </c>
      <c r="C1006" s="5">
        <v>42974</v>
      </c>
      <c r="D1006" s="5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6">
        <v>484.65000000000003</v>
      </c>
      <c r="S1006" s="1">
        <v>3</v>
      </c>
      <c r="T1006" s="3">
        <v>0</v>
      </c>
      <c r="U1006" s="1">
        <v>92.083500000000015</v>
      </c>
      <c r="V1006" s="4" t="str">
        <f>IF(M1006=[1]People!$B$5,[1]People!$A$5,IF(M1006=[1]People!$B$4,[1]People!$A$4,IF(M1006=[1]People!$B$3,[1]People!$A$3,IF(M1006=[1]People!$B$2,[1]People!$A$2,0))))</f>
        <v>Anna Andreadi</v>
      </c>
      <c r="W1006" s="4" t="str">
        <f>IFERROR(INDEX([1]Returns!A:A,MATCH(B1006,[1]Returns!B:B,0)),"No")</f>
        <v>No</v>
      </c>
      <c r="X1006" s="11">
        <f>Data[[#This Row],[Profit]]/Data[[#This Row],[Sales]]</f>
        <v>0.19000000000000003</v>
      </c>
    </row>
    <row r="1007" spans="1:24" x14ac:dyDescent="0.3">
      <c r="A1007" s="1">
        <v>1006</v>
      </c>
      <c r="B1007" t="s">
        <v>3009</v>
      </c>
      <c r="C1007" s="5">
        <v>43052</v>
      </c>
      <c r="D1007" s="5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s="4" t="str">
        <f>IF(M1007=[1]People!$B$5,[1]People!$A$5,IF(M1007=[1]People!$B$4,[1]People!$A$4,IF(M1007=[1]People!$B$3,[1]People!$A$3,IF(M1007=[1]People!$B$2,[1]People!$A$2,0))))</f>
        <v>Cassandra Brandow</v>
      </c>
      <c r="W1007" s="4" t="str">
        <f>IFERROR(INDEX([1]Returns!A:A,MATCH(B1007,[1]Returns!B:B,0)),"No")</f>
        <v>No</v>
      </c>
      <c r="X1007" s="11">
        <f>Data[[#This Row],[Profit]]/Data[[#This Row],[Sales]]</f>
        <v>0.34999999999999987</v>
      </c>
    </row>
    <row r="1008" spans="1:24" x14ac:dyDescent="0.3">
      <c r="A1008" s="1">
        <v>1007</v>
      </c>
      <c r="B1008" t="s">
        <v>3010</v>
      </c>
      <c r="C1008" s="5">
        <v>43045</v>
      </c>
      <c r="D1008" s="5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6">
        <v>7.080000000000001</v>
      </c>
      <c r="S1008" s="1">
        <v>3</v>
      </c>
      <c r="T1008" s="3">
        <v>0.2</v>
      </c>
      <c r="U1008" s="1">
        <v>2.4779999999999989</v>
      </c>
      <c r="V1008" s="4" t="str">
        <f>IF(M1008=[1]People!$B$5,[1]People!$A$5,IF(M1008=[1]People!$B$4,[1]People!$A$4,IF(M1008=[1]People!$B$3,[1]People!$A$3,IF(M1008=[1]People!$B$2,[1]People!$A$2,0))))</f>
        <v>Anna Andreadi</v>
      </c>
      <c r="W1008" s="4" t="str">
        <f>IFERROR(INDEX([1]Returns!A:A,MATCH(B1008,[1]Returns!B:B,0)),"No")</f>
        <v>No</v>
      </c>
      <c r="X1008" s="11">
        <f>Data[[#This Row],[Profit]]/Data[[#This Row],[Sales]]</f>
        <v>0.34999999999999981</v>
      </c>
    </row>
    <row r="1009" spans="1:24" x14ac:dyDescent="0.3">
      <c r="A1009" s="1">
        <v>1008</v>
      </c>
      <c r="B1009" t="s">
        <v>3010</v>
      </c>
      <c r="C1009" s="5">
        <v>43045</v>
      </c>
      <c r="D1009" s="5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6">
        <v>4.4009999999999998</v>
      </c>
      <c r="S1009" s="1">
        <v>3</v>
      </c>
      <c r="T1009" s="3">
        <v>0.7</v>
      </c>
      <c r="U1009" s="1">
        <v>-3.5207999999999995</v>
      </c>
      <c r="V1009" s="4" t="str">
        <f>IF(M1009=[1]People!$B$5,[1]People!$A$5,IF(M1009=[1]People!$B$4,[1]People!$A$4,IF(M1009=[1]People!$B$3,[1]People!$A$3,IF(M1009=[1]People!$B$2,[1]People!$A$2,0))))</f>
        <v>Anna Andreadi</v>
      </c>
      <c r="W1009" s="4" t="str">
        <f>IFERROR(INDEX([1]Returns!A:A,MATCH(B1009,[1]Returns!B:B,0)),"No")</f>
        <v>No</v>
      </c>
      <c r="X1009" s="11">
        <f>Data[[#This Row],[Profit]]/Data[[#This Row],[Sales]]</f>
        <v>-0.79999999999999993</v>
      </c>
    </row>
    <row r="1010" spans="1:24" x14ac:dyDescent="0.3">
      <c r="A1010" s="1">
        <v>1009</v>
      </c>
      <c r="B1010" t="s">
        <v>3015</v>
      </c>
      <c r="C1010" s="5">
        <v>43825</v>
      </c>
      <c r="D1010" s="5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3">
        <v>0</v>
      </c>
      <c r="U1010" s="1">
        <v>20.584999999999994</v>
      </c>
      <c r="V1010" s="4" t="str">
        <f>IF(M1010=[1]People!$B$5,[1]People!$A$5,IF(M1010=[1]People!$B$4,[1]People!$A$4,IF(M1010=[1]People!$B$3,[1]People!$A$3,IF(M1010=[1]People!$B$2,[1]People!$A$2,0))))</f>
        <v>Kelly Williams</v>
      </c>
      <c r="W1010" s="4" t="str">
        <f>IFERROR(INDEX([1]Returns!A:A,MATCH(B1010,[1]Returns!B:B,0)),"No")</f>
        <v>No</v>
      </c>
      <c r="X1010" s="11">
        <f>Data[[#This Row],[Profit]]/Data[[#This Row],[Sales]]</f>
        <v>0.45999999999999985</v>
      </c>
    </row>
    <row r="1011" spans="1:24" x14ac:dyDescent="0.3">
      <c r="A1011" s="1">
        <v>1010</v>
      </c>
      <c r="B1011" t="s">
        <v>3016</v>
      </c>
      <c r="C1011" s="5">
        <v>43678</v>
      </c>
      <c r="D1011" s="5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s="4" t="str">
        <f>IF(M1011=[1]People!$B$5,[1]People!$A$5,IF(M1011=[1]People!$B$4,[1]People!$A$4,IF(M1011=[1]People!$B$3,[1]People!$A$3,IF(M1011=[1]People!$B$2,[1]People!$A$2,0))))</f>
        <v>Kelly Williams</v>
      </c>
      <c r="W1011" s="4" t="str">
        <f>IFERROR(INDEX([1]Returns!A:A,MATCH(B1011,[1]Returns!B:B,0)),"No")</f>
        <v>No</v>
      </c>
      <c r="X1011" s="11">
        <f>Data[[#This Row],[Profit]]/Data[[#This Row],[Sales]]</f>
        <v>6.2500000000000014E-2</v>
      </c>
    </row>
    <row r="1012" spans="1:24" x14ac:dyDescent="0.3">
      <c r="A1012" s="1">
        <v>1011</v>
      </c>
      <c r="B1012" t="s">
        <v>3017</v>
      </c>
      <c r="C1012" s="5">
        <v>42698</v>
      </c>
      <c r="D1012" s="5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6">
        <v>151.72</v>
      </c>
      <c r="S1012" s="1">
        <v>4</v>
      </c>
      <c r="T1012" s="3">
        <v>0</v>
      </c>
      <c r="U1012" s="1">
        <v>27.309599999999989</v>
      </c>
      <c r="V1012" s="4" t="str">
        <f>IF(M1012=[1]People!$B$5,[1]People!$A$5,IF(M1012=[1]People!$B$4,[1]People!$A$4,IF(M1012=[1]People!$B$3,[1]People!$A$3,IF(M1012=[1]People!$B$2,[1]People!$A$2,0))))</f>
        <v>Anna Andreadi</v>
      </c>
      <c r="W1012" s="4" t="str">
        <f>IFERROR(INDEX([1]Returns!A:A,MATCH(B1012,[1]Returns!B:B,0)),"No")</f>
        <v>No</v>
      </c>
      <c r="X1012" s="11">
        <f>Data[[#This Row],[Profit]]/Data[[#This Row],[Sales]]</f>
        <v>0.17999999999999994</v>
      </c>
    </row>
    <row r="1013" spans="1:24" x14ac:dyDescent="0.3">
      <c r="A1013" s="1">
        <v>1012</v>
      </c>
      <c r="B1013" t="s">
        <v>3022</v>
      </c>
      <c r="C1013" s="5">
        <v>43633</v>
      </c>
      <c r="D1013" s="5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6">
        <v>155.25</v>
      </c>
      <c r="S1013" s="1">
        <v>3</v>
      </c>
      <c r="T1013" s="3">
        <v>0</v>
      </c>
      <c r="U1013" s="1">
        <v>46.574999999999996</v>
      </c>
      <c r="V1013" s="4" t="str">
        <f>IF(M1013=[1]People!$B$5,[1]People!$A$5,IF(M1013=[1]People!$B$4,[1]People!$A$4,IF(M1013=[1]People!$B$3,[1]People!$A$3,IF(M1013=[1]People!$B$2,[1]People!$A$2,0))))</f>
        <v>Anna Andreadi</v>
      </c>
      <c r="W1013" s="4" t="str">
        <f>IFERROR(INDEX([1]Returns!A:A,MATCH(B1013,[1]Returns!B:B,0)),"No")</f>
        <v>No</v>
      </c>
      <c r="X1013" s="11">
        <f>Data[[#This Row],[Profit]]/Data[[#This Row],[Sales]]</f>
        <v>0.3</v>
      </c>
    </row>
    <row r="1014" spans="1:24" x14ac:dyDescent="0.3">
      <c r="A1014" s="1">
        <v>1013</v>
      </c>
      <c r="B1014" t="s">
        <v>3022</v>
      </c>
      <c r="C1014" s="5">
        <v>43633</v>
      </c>
      <c r="D1014" s="5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6">
        <v>14.03</v>
      </c>
      <c r="S1014" s="1">
        <v>1</v>
      </c>
      <c r="T1014" s="3">
        <v>0</v>
      </c>
      <c r="U1014" s="1">
        <v>4.068699999999998</v>
      </c>
      <c r="V1014" s="4" t="str">
        <f>IF(M1014=[1]People!$B$5,[1]People!$A$5,IF(M1014=[1]People!$B$4,[1]People!$A$4,IF(M1014=[1]People!$B$3,[1]People!$A$3,IF(M1014=[1]People!$B$2,[1]People!$A$2,0))))</f>
        <v>Anna Andreadi</v>
      </c>
      <c r="W1014" s="4" t="str">
        <f>IFERROR(INDEX([1]Returns!A:A,MATCH(B1014,[1]Returns!B:B,0)),"No")</f>
        <v>No</v>
      </c>
      <c r="X1014" s="11">
        <f>Data[[#This Row],[Profit]]/Data[[#This Row],[Sales]]</f>
        <v>0.28999999999999987</v>
      </c>
    </row>
    <row r="1015" spans="1:24" x14ac:dyDescent="0.3">
      <c r="A1015" s="1">
        <v>1014</v>
      </c>
      <c r="B1015" t="s">
        <v>3026</v>
      </c>
      <c r="C1015" s="5">
        <v>43090</v>
      </c>
      <c r="D1015" s="5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6">
        <v>1618.37</v>
      </c>
      <c r="S1015" s="1">
        <v>13</v>
      </c>
      <c r="T1015" s="3">
        <v>0</v>
      </c>
      <c r="U1015" s="1">
        <v>356.04139999999995</v>
      </c>
      <c r="V1015" s="4" t="str">
        <f>IF(M1015=[1]People!$B$5,[1]People!$A$5,IF(M1015=[1]People!$B$4,[1]People!$A$4,IF(M1015=[1]People!$B$3,[1]People!$A$3,IF(M1015=[1]People!$B$2,[1]People!$A$2,0))))</f>
        <v>Anna Andreadi</v>
      </c>
      <c r="W1015" s="4" t="str">
        <f>IFERROR(INDEX([1]Returns!A:A,MATCH(B1015,[1]Returns!B:B,0)),"No")</f>
        <v>Yes</v>
      </c>
      <c r="X1015" s="11">
        <f>Data[[#This Row],[Profit]]/Data[[#This Row],[Sales]]</f>
        <v>0.21999999999999997</v>
      </c>
    </row>
    <row r="1016" spans="1:24" x14ac:dyDescent="0.3">
      <c r="A1016" s="1">
        <v>1015</v>
      </c>
      <c r="B1016" t="s">
        <v>3026</v>
      </c>
      <c r="C1016" s="5">
        <v>43090</v>
      </c>
      <c r="D1016" s="5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6">
        <v>99.6</v>
      </c>
      <c r="S1016" s="1">
        <v>1</v>
      </c>
      <c r="T1016" s="3">
        <v>0</v>
      </c>
      <c r="U1016" s="1">
        <v>36.851999999999997</v>
      </c>
      <c r="V1016" s="4" t="str">
        <f>IF(M1016=[1]People!$B$5,[1]People!$A$5,IF(M1016=[1]People!$B$4,[1]People!$A$4,IF(M1016=[1]People!$B$3,[1]People!$A$3,IF(M1016=[1]People!$B$2,[1]People!$A$2,0))))</f>
        <v>Anna Andreadi</v>
      </c>
      <c r="W1016" s="4" t="str">
        <f>IFERROR(INDEX([1]Returns!A:A,MATCH(B1016,[1]Returns!B:B,0)),"No")</f>
        <v>Yes</v>
      </c>
      <c r="X1016" s="11">
        <f>Data[[#This Row],[Profit]]/Data[[#This Row],[Sales]]</f>
        <v>0.37</v>
      </c>
    </row>
    <row r="1017" spans="1:24" x14ac:dyDescent="0.3">
      <c r="A1017" s="1">
        <v>1016</v>
      </c>
      <c r="B1017" t="s">
        <v>3031</v>
      </c>
      <c r="C1017" s="5">
        <v>42995</v>
      </c>
      <c r="D1017" s="5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6">
        <v>32.400000000000006</v>
      </c>
      <c r="S1017" s="1">
        <v>5</v>
      </c>
      <c r="T1017" s="3">
        <v>0</v>
      </c>
      <c r="U1017" s="1">
        <v>15.552000000000001</v>
      </c>
      <c r="V1017" s="4" t="str">
        <f>IF(M1017=[1]People!$B$5,[1]People!$A$5,IF(M1017=[1]People!$B$4,[1]People!$A$4,IF(M1017=[1]People!$B$3,[1]People!$A$3,IF(M1017=[1]People!$B$2,[1]People!$A$2,0))))</f>
        <v>Anna Andreadi</v>
      </c>
      <c r="W1017" s="4" t="str">
        <f>IFERROR(INDEX([1]Returns!A:A,MATCH(B1017,[1]Returns!B:B,0)),"No")</f>
        <v>No</v>
      </c>
      <c r="X1017" s="11">
        <f>Data[[#This Row],[Profit]]/Data[[#This Row],[Sales]]</f>
        <v>0.48</v>
      </c>
    </row>
    <row r="1018" spans="1:24" x14ac:dyDescent="0.3">
      <c r="A1018" s="1">
        <v>1017</v>
      </c>
      <c r="B1018" t="s">
        <v>3032</v>
      </c>
      <c r="C1018" s="5">
        <v>42922</v>
      </c>
      <c r="D1018" s="5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3">
        <v>0</v>
      </c>
      <c r="U1018" s="1">
        <v>6.7008000000000001</v>
      </c>
      <c r="V1018" s="4" t="str">
        <f>IF(M1018=[1]People!$B$5,[1]People!$A$5,IF(M1018=[1]People!$B$4,[1]People!$A$4,IF(M1018=[1]People!$B$3,[1]People!$A$3,IF(M1018=[1]People!$B$2,[1]People!$A$2,0))))</f>
        <v>Chuck Magee</v>
      </c>
      <c r="W1018" s="4" t="str">
        <f>IFERROR(INDEX([1]Returns!A:A,MATCH(B1018,[1]Returns!B:B,0)),"No")</f>
        <v>No</v>
      </c>
      <c r="X1018" s="11">
        <f>Data[[#This Row],[Profit]]/Data[[#This Row],[Sales]]</f>
        <v>0.48</v>
      </c>
    </row>
    <row r="1019" spans="1:24" x14ac:dyDescent="0.3">
      <c r="A1019" s="1">
        <v>1018</v>
      </c>
      <c r="B1019" t="s">
        <v>3032</v>
      </c>
      <c r="C1019" s="5">
        <v>42922</v>
      </c>
      <c r="D1019" s="5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3">
        <v>0</v>
      </c>
      <c r="U1019" s="1">
        <v>63.886200000000002</v>
      </c>
      <c r="V1019" s="4" t="str">
        <f>IF(M1019=[1]People!$B$5,[1]People!$A$5,IF(M1019=[1]People!$B$4,[1]People!$A$4,IF(M1019=[1]People!$B$3,[1]People!$A$3,IF(M1019=[1]People!$B$2,[1]People!$A$2,0))))</f>
        <v>Chuck Magee</v>
      </c>
      <c r="W1019" s="4" t="str">
        <f>IFERROR(INDEX([1]Returns!A:A,MATCH(B1019,[1]Returns!B:B,0)),"No")</f>
        <v>No</v>
      </c>
      <c r="X1019" s="11">
        <f>Data[[#This Row],[Profit]]/Data[[#This Row],[Sales]]</f>
        <v>0.41000000000000003</v>
      </c>
    </row>
    <row r="1020" spans="1:24" x14ac:dyDescent="0.3">
      <c r="A1020" s="1">
        <v>1019</v>
      </c>
      <c r="B1020" t="s">
        <v>3032</v>
      </c>
      <c r="C1020" s="5">
        <v>42922</v>
      </c>
      <c r="D1020" s="5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s="4" t="str">
        <f>IF(M1020=[1]People!$B$5,[1]People!$A$5,IF(M1020=[1]People!$B$4,[1]People!$A$4,IF(M1020=[1]People!$B$3,[1]People!$A$3,IF(M1020=[1]People!$B$2,[1]People!$A$2,0))))</f>
        <v>Chuck Magee</v>
      </c>
      <c r="W1020" s="4" t="str">
        <f>IFERROR(INDEX([1]Returns!A:A,MATCH(B1020,[1]Returns!B:B,0)),"No")</f>
        <v>No</v>
      </c>
      <c r="X1020" s="11">
        <f>Data[[#This Row],[Profit]]/Data[[#This Row],[Sales]]</f>
        <v>2.0000000000000021E-2</v>
      </c>
    </row>
    <row r="1021" spans="1:24" x14ac:dyDescent="0.3">
      <c r="A1021" s="1">
        <v>1020</v>
      </c>
      <c r="B1021" t="s">
        <v>3032</v>
      </c>
      <c r="C1021" s="5">
        <v>42922</v>
      </c>
      <c r="D1021" s="5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3">
        <v>0</v>
      </c>
      <c r="U1021" s="1">
        <v>156.42899999999997</v>
      </c>
      <c r="V1021" s="4" t="str">
        <f>IF(M1021=[1]People!$B$5,[1]People!$A$5,IF(M1021=[1]People!$B$4,[1]People!$A$4,IF(M1021=[1]People!$B$3,[1]People!$A$3,IF(M1021=[1]People!$B$2,[1]People!$A$2,0))))</f>
        <v>Chuck Magee</v>
      </c>
      <c r="W1021" s="4" t="str">
        <f>IFERROR(INDEX([1]Returns!A:A,MATCH(B1021,[1]Returns!B:B,0)),"No")</f>
        <v>No</v>
      </c>
      <c r="X1021" s="11">
        <f>Data[[#This Row],[Profit]]/Data[[#This Row],[Sales]]</f>
        <v>0.25999999999999995</v>
      </c>
    </row>
    <row r="1022" spans="1:24" x14ac:dyDescent="0.3">
      <c r="A1022" s="1">
        <v>1021</v>
      </c>
      <c r="B1022" t="s">
        <v>3041</v>
      </c>
      <c r="C1022" s="5">
        <v>42852</v>
      </c>
      <c r="D1022" s="5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s="4" t="str">
        <f>IF(M1022=[1]People!$B$5,[1]People!$A$5,IF(M1022=[1]People!$B$4,[1]People!$A$4,IF(M1022=[1]People!$B$3,[1]People!$A$3,IF(M1022=[1]People!$B$2,[1]People!$A$2,0))))</f>
        <v>Chuck Magee</v>
      </c>
      <c r="W1022" s="4" t="str">
        <f>IFERROR(INDEX([1]Returns!A:A,MATCH(B1022,[1]Returns!B:B,0)),"No")</f>
        <v>No</v>
      </c>
      <c r="X1022" s="11">
        <f>Data[[#This Row],[Profit]]/Data[[#This Row],[Sales]]</f>
        <v>0.39</v>
      </c>
    </row>
    <row r="1023" spans="1:24" x14ac:dyDescent="0.3">
      <c r="A1023" s="1">
        <v>1022</v>
      </c>
      <c r="B1023" t="s">
        <v>3041</v>
      </c>
      <c r="C1023" s="5">
        <v>42852</v>
      </c>
      <c r="D1023" s="5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3">
        <v>0</v>
      </c>
      <c r="U1023" s="1">
        <v>316.88249999999999</v>
      </c>
      <c r="V1023" s="4" t="str">
        <f>IF(M1023=[1]People!$B$5,[1]People!$A$5,IF(M1023=[1]People!$B$4,[1]People!$A$4,IF(M1023=[1]People!$B$3,[1]People!$A$3,IF(M1023=[1]People!$B$2,[1]People!$A$2,0))))</f>
        <v>Chuck Magee</v>
      </c>
      <c r="W1023" s="4" t="str">
        <f>IFERROR(INDEX([1]Returns!A:A,MATCH(B1023,[1]Returns!B:B,0)),"No")</f>
        <v>No</v>
      </c>
      <c r="X1023" s="11">
        <f>Data[[#This Row],[Profit]]/Data[[#This Row],[Sales]]</f>
        <v>0.25</v>
      </c>
    </row>
    <row r="1024" spans="1:24" x14ac:dyDescent="0.3">
      <c r="A1024" s="1">
        <v>1023</v>
      </c>
      <c r="B1024" t="s">
        <v>3041</v>
      </c>
      <c r="C1024" s="5">
        <v>42852</v>
      </c>
      <c r="D1024" s="5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3">
        <v>0</v>
      </c>
      <c r="U1024" s="1">
        <v>648.56240000000003</v>
      </c>
      <c r="V1024" s="4" t="str">
        <f>IF(M1024=[1]People!$B$5,[1]People!$A$5,IF(M1024=[1]People!$B$4,[1]People!$A$4,IF(M1024=[1]People!$B$3,[1]People!$A$3,IF(M1024=[1]People!$B$2,[1]People!$A$2,0))))</f>
        <v>Chuck Magee</v>
      </c>
      <c r="W1024" s="4" t="str">
        <f>IFERROR(INDEX([1]Returns!A:A,MATCH(B1024,[1]Returns!B:B,0)),"No")</f>
        <v>No</v>
      </c>
      <c r="X1024" s="11">
        <f>Data[[#This Row],[Profit]]/Data[[#This Row],[Sales]]</f>
        <v>0.47</v>
      </c>
    </row>
    <row r="1025" spans="1:24" x14ac:dyDescent="0.3">
      <c r="A1025" s="1">
        <v>1024</v>
      </c>
      <c r="B1025" t="s">
        <v>3049</v>
      </c>
      <c r="C1025" s="5">
        <v>42902</v>
      </c>
      <c r="D1025" s="5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s="4" t="str">
        <f>IF(M1025=[1]People!$B$5,[1]People!$A$5,IF(M1025=[1]People!$B$4,[1]People!$A$4,IF(M1025=[1]People!$B$3,[1]People!$A$3,IF(M1025=[1]People!$B$2,[1]People!$A$2,0))))</f>
        <v>Chuck Magee</v>
      </c>
      <c r="W1025" s="4" t="str">
        <f>IFERROR(INDEX([1]Returns!A:A,MATCH(B1025,[1]Returns!B:B,0)),"No")</f>
        <v>No</v>
      </c>
      <c r="X1025" s="11">
        <f>Data[[#This Row],[Profit]]/Data[[#This Row],[Sales]]</f>
        <v>0.35</v>
      </c>
    </row>
    <row r="1026" spans="1:24" x14ac:dyDescent="0.3">
      <c r="A1026" s="1">
        <v>1025</v>
      </c>
      <c r="B1026" t="s">
        <v>3052</v>
      </c>
      <c r="C1026" s="5">
        <v>43816</v>
      </c>
      <c r="D1026" s="5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6">
        <v>11.808</v>
      </c>
      <c r="S1026" s="1">
        <v>2</v>
      </c>
      <c r="T1026" s="3">
        <v>0.2</v>
      </c>
      <c r="U1026" s="1">
        <v>4.2804000000000002</v>
      </c>
      <c r="V1026" s="4" t="str">
        <f>IF(M1026=[1]People!$B$5,[1]People!$A$5,IF(M1026=[1]People!$B$4,[1]People!$A$4,IF(M1026=[1]People!$B$3,[1]People!$A$3,IF(M1026=[1]People!$B$2,[1]People!$A$2,0))))</f>
        <v>Anna Andreadi</v>
      </c>
      <c r="W1026" s="4" t="str">
        <f>IFERROR(INDEX([1]Returns!A:A,MATCH(B1026,[1]Returns!B:B,0)),"No")</f>
        <v>No</v>
      </c>
      <c r="X1026" s="11">
        <f>Data[[#This Row],[Profit]]/Data[[#This Row],[Sales]]</f>
        <v>0.36250000000000004</v>
      </c>
    </row>
    <row r="1027" spans="1:24" x14ac:dyDescent="0.3">
      <c r="A1027" s="1">
        <v>1026</v>
      </c>
      <c r="B1027" t="s">
        <v>3057</v>
      </c>
      <c r="C1027" s="5">
        <v>43111</v>
      </c>
      <c r="D1027" s="5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3">
        <v>0.2</v>
      </c>
      <c r="U1027" s="1">
        <v>5.4432</v>
      </c>
      <c r="V1027" s="4" t="str">
        <f>IF(M1027=[1]People!$B$5,[1]People!$A$5,IF(M1027=[1]People!$B$4,[1]People!$A$4,IF(M1027=[1]People!$B$3,[1]People!$A$3,IF(M1027=[1]People!$B$2,[1]People!$A$2,0))))</f>
        <v>Chuck Magee</v>
      </c>
      <c r="W1027" s="4" t="str">
        <f>IFERROR(INDEX([1]Returns!A:A,MATCH(B1027,[1]Returns!B:B,0)),"No")</f>
        <v>Yes</v>
      </c>
      <c r="X1027" s="11">
        <f>Data[[#This Row],[Profit]]/Data[[#This Row],[Sales]]</f>
        <v>0.34999999999999992</v>
      </c>
    </row>
    <row r="1028" spans="1:24" x14ac:dyDescent="0.3">
      <c r="A1028" s="1">
        <v>1027</v>
      </c>
      <c r="B1028" t="s">
        <v>3057</v>
      </c>
      <c r="C1028" s="5">
        <v>43111</v>
      </c>
      <c r="D1028" s="5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s="4" t="str">
        <f>IF(M1028=[1]People!$B$5,[1]People!$A$5,IF(M1028=[1]People!$B$4,[1]People!$A$4,IF(M1028=[1]People!$B$3,[1]People!$A$3,IF(M1028=[1]People!$B$2,[1]People!$A$2,0))))</f>
        <v>Chuck Magee</v>
      </c>
      <c r="W1028" s="4" t="str">
        <f>IFERROR(INDEX([1]Returns!A:A,MATCH(B1028,[1]Returns!B:B,0)),"No")</f>
        <v>Yes</v>
      </c>
      <c r="X1028" s="11">
        <f>Data[[#This Row],[Profit]]/Data[[#This Row],[Sales]]</f>
        <v>0.32499999999999996</v>
      </c>
    </row>
    <row r="1029" spans="1:24" x14ac:dyDescent="0.3">
      <c r="A1029" s="1">
        <v>1028</v>
      </c>
      <c r="B1029" t="s">
        <v>3057</v>
      </c>
      <c r="C1029" s="5">
        <v>43111</v>
      </c>
      <c r="D1029" s="5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s="4" t="str">
        <f>IF(M1029=[1]People!$B$5,[1]People!$A$5,IF(M1029=[1]People!$B$4,[1]People!$A$4,IF(M1029=[1]People!$B$3,[1]People!$A$3,IF(M1029=[1]People!$B$2,[1]People!$A$2,0))))</f>
        <v>Chuck Magee</v>
      </c>
      <c r="W1029" s="4" t="str">
        <f>IFERROR(INDEX([1]Returns!A:A,MATCH(B1029,[1]Returns!B:B,0)),"No")</f>
        <v>Yes</v>
      </c>
      <c r="X1029" s="11">
        <f>Data[[#This Row],[Profit]]/Data[[#This Row],[Sales]]</f>
        <v>-0.63333333333333341</v>
      </c>
    </row>
    <row r="1030" spans="1:24" x14ac:dyDescent="0.3">
      <c r="A1030" s="1">
        <v>1029</v>
      </c>
      <c r="B1030" t="s">
        <v>3066</v>
      </c>
      <c r="C1030" s="5">
        <v>42562</v>
      </c>
      <c r="D1030" s="5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3">
        <v>0</v>
      </c>
      <c r="U1030" s="1">
        <v>83.283999999999992</v>
      </c>
      <c r="V1030" s="4" t="str">
        <f>IF(M1030=[1]People!$B$5,[1]People!$A$5,IF(M1030=[1]People!$B$4,[1]People!$A$4,IF(M1030=[1]People!$B$3,[1]People!$A$3,IF(M1030=[1]People!$B$2,[1]People!$A$2,0))))</f>
        <v>Chuck Magee</v>
      </c>
      <c r="W1030" s="4" t="str">
        <f>IFERROR(INDEX([1]Returns!A:A,MATCH(B1030,[1]Returns!B:B,0)),"No")</f>
        <v>No</v>
      </c>
      <c r="X1030" s="11">
        <f>Data[[#This Row],[Profit]]/Data[[#This Row],[Sales]]</f>
        <v>0.47</v>
      </c>
    </row>
    <row r="1031" spans="1:24" x14ac:dyDescent="0.3">
      <c r="A1031" s="1">
        <v>1030</v>
      </c>
      <c r="B1031" t="s">
        <v>3066</v>
      </c>
      <c r="C1031" s="5">
        <v>42562</v>
      </c>
      <c r="D1031" s="5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s="4" t="str">
        <f>IF(M1031=[1]People!$B$5,[1]People!$A$5,IF(M1031=[1]People!$B$4,[1]People!$A$4,IF(M1031=[1]People!$B$3,[1]People!$A$3,IF(M1031=[1]People!$B$2,[1]People!$A$2,0))))</f>
        <v>Chuck Magee</v>
      </c>
      <c r="W1031" s="4" t="str">
        <f>IFERROR(INDEX([1]Returns!A:A,MATCH(B1031,[1]Returns!B:B,0)),"No")</f>
        <v>No</v>
      </c>
      <c r="X1031" s="11">
        <f>Data[[#This Row],[Profit]]/Data[[#This Row],[Sales]]</f>
        <v>0.28999999999999998</v>
      </c>
    </row>
    <row r="1032" spans="1:24" x14ac:dyDescent="0.3">
      <c r="A1032" s="1">
        <v>1031</v>
      </c>
      <c r="B1032" t="s">
        <v>3066</v>
      </c>
      <c r="C1032" s="5">
        <v>42562</v>
      </c>
      <c r="D1032" s="5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3">
        <v>0</v>
      </c>
      <c r="U1032" s="1">
        <v>213.73500000000001</v>
      </c>
      <c r="V1032" s="4" t="str">
        <f>IF(M1032=[1]People!$B$5,[1]People!$A$5,IF(M1032=[1]People!$B$4,[1]People!$A$4,IF(M1032=[1]People!$B$3,[1]People!$A$3,IF(M1032=[1]People!$B$2,[1]People!$A$2,0))))</f>
        <v>Chuck Magee</v>
      </c>
      <c r="W1032" s="4" t="str">
        <f>IFERROR(INDEX([1]Returns!A:A,MATCH(B1032,[1]Returns!B:B,0)),"No")</f>
        <v>No</v>
      </c>
      <c r="X1032" s="11">
        <f>Data[[#This Row],[Profit]]/Data[[#This Row],[Sales]]</f>
        <v>0.25</v>
      </c>
    </row>
    <row r="1033" spans="1:24" x14ac:dyDescent="0.3">
      <c r="A1033" s="1">
        <v>1032</v>
      </c>
      <c r="B1033" t="s">
        <v>3066</v>
      </c>
      <c r="C1033" s="5">
        <v>42562</v>
      </c>
      <c r="D1033" s="5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s="4" t="str">
        <f>IF(M1033=[1]People!$B$5,[1]People!$A$5,IF(M1033=[1]People!$B$4,[1]People!$A$4,IF(M1033=[1]People!$B$3,[1]People!$A$3,IF(M1033=[1]People!$B$2,[1]People!$A$2,0))))</f>
        <v>Chuck Magee</v>
      </c>
      <c r="W1033" s="4" t="str">
        <f>IFERROR(INDEX([1]Returns!A:A,MATCH(B1033,[1]Returns!B:B,0)),"No")</f>
        <v>No</v>
      </c>
      <c r="X1033" s="11">
        <f>Data[[#This Row],[Profit]]/Data[[#This Row],[Sales]]</f>
        <v>0.4200000000000001</v>
      </c>
    </row>
    <row r="1034" spans="1:24" x14ac:dyDescent="0.3">
      <c r="A1034" s="1">
        <v>1033</v>
      </c>
      <c r="B1034" t="s">
        <v>3066</v>
      </c>
      <c r="C1034" s="5">
        <v>42562</v>
      </c>
      <c r="D1034" s="5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3">
        <v>0</v>
      </c>
      <c r="U1034" s="1">
        <v>7.056</v>
      </c>
      <c r="V1034" s="4" t="str">
        <f>IF(M1034=[1]People!$B$5,[1]People!$A$5,IF(M1034=[1]People!$B$4,[1]People!$A$4,IF(M1034=[1]People!$B$3,[1]People!$A$3,IF(M1034=[1]People!$B$2,[1]People!$A$2,0))))</f>
        <v>Chuck Magee</v>
      </c>
      <c r="W1034" s="4" t="str">
        <f>IFERROR(INDEX([1]Returns!A:A,MATCH(B1034,[1]Returns!B:B,0)),"No")</f>
        <v>No</v>
      </c>
      <c r="X1034" s="11">
        <f>Data[[#This Row],[Profit]]/Data[[#This Row],[Sales]]</f>
        <v>0.49000000000000005</v>
      </c>
    </row>
    <row r="1035" spans="1:24" x14ac:dyDescent="0.3">
      <c r="A1035" s="1">
        <v>1034</v>
      </c>
      <c r="B1035" t="s">
        <v>3071</v>
      </c>
      <c r="C1035" s="5">
        <v>43424</v>
      </c>
      <c r="D1035" s="5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s="4" t="str">
        <f>IF(M1035=[1]People!$B$5,[1]People!$A$5,IF(M1035=[1]People!$B$4,[1]People!$A$4,IF(M1035=[1]People!$B$3,[1]People!$A$3,IF(M1035=[1]People!$B$2,[1]People!$A$2,0))))</f>
        <v>Chuck Magee</v>
      </c>
      <c r="W1035" s="4" t="str">
        <f>IFERROR(INDEX([1]Returns!A:A,MATCH(B1035,[1]Returns!B:B,0)),"No")</f>
        <v>No</v>
      </c>
      <c r="X1035" s="11">
        <f>Data[[#This Row],[Profit]]/Data[[#This Row],[Sales]]</f>
        <v>0.32499999999999996</v>
      </c>
    </row>
    <row r="1036" spans="1:24" x14ac:dyDescent="0.3">
      <c r="A1036" s="1">
        <v>1035</v>
      </c>
      <c r="B1036" t="s">
        <v>3071</v>
      </c>
      <c r="C1036" s="5">
        <v>43424</v>
      </c>
      <c r="D1036" s="5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3">
        <v>0.7</v>
      </c>
      <c r="U1036" s="1">
        <v>-1.9272</v>
      </c>
      <c r="V1036" s="4" t="str">
        <f>IF(M1036=[1]People!$B$5,[1]People!$A$5,IF(M1036=[1]People!$B$4,[1]People!$A$4,IF(M1036=[1]People!$B$3,[1]People!$A$3,IF(M1036=[1]People!$B$2,[1]People!$A$2,0))))</f>
        <v>Chuck Magee</v>
      </c>
      <c r="W1036" s="4" t="str">
        <f>IFERROR(INDEX([1]Returns!A:A,MATCH(B1036,[1]Returns!B:B,0)),"No")</f>
        <v>No</v>
      </c>
      <c r="X1036" s="11">
        <f>Data[[#This Row],[Profit]]/Data[[#This Row],[Sales]]</f>
        <v>-0.73333333333333328</v>
      </c>
    </row>
    <row r="1037" spans="1:24" x14ac:dyDescent="0.3">
      <c r="A1037" s="1">
        <v>1036</v>
      </c>
      <c r="B1037" t="s">
        <v>3071</v>
      </c>
      <c r="C1037" s="5">
        <v>43424</v>
      </c>
      <c r="D1037" s="5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s="4" t="str">
        <f>IF(M1037=[1]People!$B$5,[1]People!$A$5,IF(M1037=[1]People!$B$4,[1]People!$A$4,IF(M1037=[1]People!$B$3,[1]People!$A$3,IF(M1037=[1]People!$B$2,[1]People!$A$2,0))))</f>
        <v>Chuck Magee</v>
      </c>
      <c r="W1037" s="4" t="str">
        <f>IFERROR(INDEX([1]Returns!A:A,MATCH(B1037,[1]Returns!B:B,0)),"No")</f>
        <v>No</v>
      </c>
      <c r="X1037" s="11">
        <f>Data[[#This Row],[Profit]]/Data[[#This Row],[Sales]]</f>
        <v>-0.73333333333333306</v>
      </c>
    </row>
    <row r="1038" spans="1:24" x14ac:dyDescent="0.3">
      <c r="A1038" s="1">
        <v>1037</v>
      </c>
      <c r="B1038" t="s">
        <v>3076</v>
      </c>
      <c r="C1038" s="5">
        <v>43212</v>
      </c>
      <c r="D1038" s="5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3">
        <v>0</v>
      </c>
      <c r="U1038" s="1">
        <v>8.6619999999999919</v>
      </c>
      <c r="V1038" s="4" t="str">
        <f>IF(M1038=[1]People!$B$5,[1]People!$A$5,IF(M1038=[1]People!$B$4,[1]People!$A$4,IF(M1038=[1]People!$B$3,[1]People!$A$3,IF(M1038=[1]People!$B$2,[1]People!$A$2,0))))</f>
        <v>Kelly Williams</v>
      </c>
      <c r="W1038" s="4" t="str">
        <f>IFERROR(INDEX([1]Returns!A:A,MATCH(B1038,[1]Returns!B:B,0)),"No")</f>
        <v>No</v>
      </c>
      <c r="X1038" s="11">
        <f>Data[[#This Row],[Profit]]/Data[[#This Row],[Sales]]</f>
        <v>9.9999999999999908E-2</v>
      </c>
    </row>
    <row r="1039" spans="1:24" x14ac:dyDescent="0.3">
      <c r="A1039" s="1">
        <v>1038</v>
      </c>
      <c r="B1039" t="s">
        <v>3080</v>
      </c>
      <c r="C1039" s="5">
        <v>42899</v>
      </c>
      <c r="D1039" s="5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6">
        <v>36.624000000000002</v>
      </c>
      <c r="S1039" s="1">
        <v>3</v>
      </c>
      <c r="T1039" s="3">
        <v>0.2</v>
      </c>
      <c r="U1039" s="1">
        <v>13.734</v>
      </c>
      <c r="V1039" s="4" t="str">
        <f>IF(M1039=[1]People!$B$5,[1]People!$A$5,IF(M1039=[1]People!$B$4,[1]People!$A$4,IF(M1039=[1]People!$B$3,[1]People!$A$3,IF(M1039=[1]People!$B$2,[1]People!$A$2,0))))</f>
        <v>Anna Andreadi</v>
      </c>
      <c r="W1039" s="4" t="str">
        <f>IFERROR(INDEX([1]Returns!A:A,MATCH(B1039,[1]Returns!B:B,0)),"No")</f>
        <v>No</v>
      </c>
      <c r="X1039" s="11">
        <f>Data[[#This Row],[Profit]]/Data[[#This Row],[Sales]]</f>
        <v>0.375</v>
      </c>
    </row>
    <row r="1040" spans="1:24" x14ac:dyDescent="0.3">
      <c r="A1040" s="1">
        <v>1039</v>
      </c>
      <c r="B1040" t="s">
        <v>3085</v>
      </c>
      <c r="C1040" s="5">
        <v>43789</v>
      </c>
      <c r="D1040" s="5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s="4" t="str">
        <f>IF(M1040=[1]People!$B$5,[1]People!$A$5,IF(M1040=[1]People!$B$4,[1]People!$A$4,IF(M1040=[1]People!$B$3,[1]People!$A$3,IF(M1040=[1]People!$B$2,[1]People!$A$2,0))))</f>
        <v>Cassandra Brandow</v>
      </c>
      <c r="W1040" s="4" t="str">
        <f>IFERROR(INDEX([1]Returns!A:A,MATCH(B1040,[1]Returns!B:B,0)),"No")</f>
        <v>No</v>
      </c>
      <c r="X1040" s="11">
        <f>Data[[#This Row],[Profit]]/Data[[#This Row],[Sales]]</f>
        <v>0.11249999999999986</v>
      </c>
    </row>
    <row r="1041" spans="1:24" x14ac:dyDescent="0.3">
      <c r="A1041" s="1">
        <v>1040</v>
      </c>
      <c r="B1041" t="s">
        <v>3085</v>
      </c>
      <c r="C1041" s="5">
        <v>43789</v>
      </c>
      <c r="D1041" s="5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s="4" t="str">
        <f>IF(M1041=[1]People!$B$5,[1]People!$A$5,IF(M1041=[1]People!$B$4,[1]People!$A$4,IF(M1041=[1]People!$B$3,[1]People!$A$3,IF(M1041=[1]People!$B$2,[1]People!$A$2,0))))</f>
        <v>Cassandra Brandow</v>
      </c>
      <c r="W1041" s="4" t="str">
        <f>IFERROR(INDEX([1]Returns!A:A,MATCH(B1041,[1]Returns!B:B,0)),"No")</f>
        <v>No</v>
      </c>
      <c r="X1041" s="11">
        <f>Data[[#This Row],[Profit]]/Data[[#This Row],[Sales]]</f>
        <v>6.2499999999999951E-2</v>
      </c>
    </row>
    <row r="1042" spans="1:24" x14ac:dyDescent="0.3">
      <c r="A1042" s="1">
        <v>1041</v>
      </c>
      <c r="B1042" t="s">
        <v>3091</v>
      </c>
      <c r="C1042" s="5">
        <v>43179</v>
      </c>
      <c r="D1042" s="5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3">
        <v>0</v>
      </c>
      <c r="U1042" s="1">
        <v>146.40359999999998</v>
      </c>
      <c r="V1042" s="4" t="str">
        <f>IF(M1042=[1]People!$B$5,[1]People!$A$5,IF(M1042=[1]People!$B$4,[1]People!$A$4,IF(M1042=[1]People!$B$3,[1]People!$A$3,IF(M1042=[1]People!$B$2,[1]People!$A$2,0))))</f>
        <v>Kelly Williams</v>
      </c>
      <c r="W1042" s="4" t="str">
        <f>IFERROR(INDEX([1]Returns!A:A,MATCH(B1042,[1]Returns!B:B,0)),"No")</f>
        <v>No</v>
      </c>
      <c r="X1042" s="11">
        <f>Data[[#This Row],[Profit]]/Data[[#This Row],[Sales]]</f>
        <v>0.21</v>
      </c>
    </row>
    <row r="1043" spans="1:24" x14ac:dyDescent="0.3">
      <c r="A1043" s="1">
        <v>1042</v>
      </c>
      <c r="B1043" t="s">
        <v>3095</v>
      </c>
      <c r="C1043" s="5">
        <v>43349</v>
      </c>
      <c r="D1043" s="5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3">
        <v>0</v>
      </c>
      <c r="U1043" s="1">
        <v>11.151</v>
      </c>
      <c r="V1043" s="4" t="str">
        <f>IF(M1043=[1]People!$B$5,[1]People!$A$5,IF(M1043=[1]People!$B$4,[1]People!$A$4,IF(M1043=[1]People!$B$3,[1]People!$A$3,IF(M1043=[1]People!$B$2,[1]People!$A$2,0))))</f>
        <v>Chuck Magee</v>
      </c>
      <c r="W1043" s="4" t="str">
        <f>IFERROR(INDEX([1]Returns!A:A,MATCH(B1043,[1]Returns!B:B,0)),"No")</f>
        <v>No</v>
      </c>
      <c r="X1043" s="11">
        <f>Data[[#This Row],[Profit]]/Data[[#This Row],[Sales]]</f>
        <v>0.35</v>
      </c>
    </row>
    <row r="1044" spans="1:24" x14ac:dyDescent="0.3">
      <c r="A1044" s="1">
        <v>1043</v>
      </c>
      <c r="B1044" t="s">
        <v>3095</v>
      </c>
      <c r="C1044" s="5">
        <v>43349</v>
      </c>
      <c r="D1044" s="5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s="4" t="str">
        <f>IF(M1044=[1]People!$B$5,[1]People!$A$5,IF(M1044=[1]People!$B$4,[1]People!$A$4,IF(M1044=[1]People!$B$3,[1]People!$A$3,IF(M1044=[1]People!$B$2,[1]People!$A$2,0))))</f>
        <v>Chuck Magee</v>
      </c>
      <c r="W1044" s="4" t="str">
        <f>IFERROR(INDEX([1]Returns!A:A,MATCH(B1044,[1]Returns!B:B,0)),"No")</f>
        <v>No</v>
      </c>
      <c r="X1044" s="11">
        <f>Data[[#This Row],[Profit]]/Data[[#This Row],[Sales]]</f>
        <v>0.12499999999999988</v>
      </c>
    </row>
    <row r="1045" spans="1:24" x14ac:dyDescent="0.3">
      <c r="A1045" s="1">
        <v>1044</v>
      </c>
      <c r="B1045" t="s">
        <v>3102</v>
      </c>
      <c r="C1045" s="5">
        <v>43655</v>
      </c>
      <c r="D1045" s="5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3">
        <v>0.2</v>
      </c>
      <c r="U1045" s="1">
        <v>2.9835000000000003</v>
      </c>
      <c r="V1045" s="4" t="str">
        <f>IF(M1045=[1]People!$B$5,[1]People!$A$5,IF(M1045=[1]People!$B$4,[1]People!$A$4,IF(M1045=[1]People!$B$3,[1]People!$A$3,IF(M1045=[1]People!$B$2,[1]People!$A$2,0))))</f>
        <v>Kelly Williams</v>
      </c>
      <c r="W1045" s="4" t="str">
        <f>IFERROR(INDEX([1]Returns!A:A,MATCH(B1045,[1]Returns!B:B,0)),"No")</f>
        <v>No</v>
      </c>
      <c r="X1045" s="11">
        <f>Data[[#This Row],[Profit]]/Data[[#This Row],[Sales]]</f>
        <v>0.33750000000000002</v>
      </c>
    </row>
    <row r="1046" spans="1:24" x14ac:dyDescent="0.3">
      <c r="A1046" s="1">
        <v>1045</v>
      </c>
      <c r="B1046" t="s">
        <v>3102</v>
      </c>
      <c r="C1046" s="5">
        <v>43655</v>
      </c>
      <c r="D1046" s="5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s="4" t="str">
        <f>IF(M1046=[1]People!$B$5,[1]People!$A$5,IF(M1046=[1]People!$B$4,[1]People!$A$4,IF(M1046=[1]People!$B$3,[1]People!$A$3,IF(M1046=[1]People!$B$2,[1]People!$A$2,0))))</f>
        <v>Kelly Williams</v>
      </c>
      <c r="W1046" s="4" t="str">
        <f>IFERROR(INDEX([1]Returns!A:A,MATCH(B1046,[1]Returns!B:B,0)),"No")</f>
        <v>No</v>
      </c>
      <c r="X1046" s="11">
        <f>Data[[#This Row],[Profit]]/Data[[#This Row],[Sales]]</f>
        <v>-2.5000000000000013</v>
      </c>
    </row>
    <row r="1047" spans="1:24" x14ac:dyDescent="0.3">
      <c r="A1047" s="1">
        <v>1046</v>
      </c>
      <c r="B1047" t="s">
        <v>3109</v>
      </c>
      <c r="C1047" s="5">
        <v>43750</v>
      </c>
      <c r="D1047" s="5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s="4" t="str">
        <f>IF(M1047=[1]People!$B$5,[1]People!$A$5,IF(M1047=[1]People!$B$4,[1]People!$A$4,IF(M1047=[1]People!$B$3,[1]People!$A$3,IF(M1047=[1]People!$B$2,[1]People!$A$2,0))))</f>
        <v>Kelly Williams</v>
      </c>
      <c r="W1047" s="4" t="str">
        <f>IFERROR(INDEX([1]Returns!A:A,MATCH(B1047,[1]Returns!B:B,0)),"No")</f>
        <v>No</v>
      </c>
      <c r="X1047" s="11">
        <f>Data[[#This Row],[Profit]]/Data[[#This Row],[Sales]]</f>
        <v>-7.1428571428571411E-2</v>
      </c>
    </row>
    <row r="1048" spans="1:24" x14ac:dyDescent="0.3">
      <c r="A1048" s="1">
        <v>1047</v>
      </c>
      <c r="B1048" t="s">
        <v>3113</v>
      </c>
      <c r="C1048" s="5">
        <v>43167</v>
      </c>
      <c r="D1048" s="5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3">
        <v>0.2</v>
      </c>
      <c r="U1048" s="1">
        <v>85.247500000000002</v>
      </c>
      <c r="V1048" s="4" t="str">
        <f>IF(M1048=[1]People!$B$5,[1]People!$A$5,IF(M1048=[1]People!$B$4,[1]People!$A$4,IF(M1048=[1]People!$B$3,[1]People!$A$3,IF(M1048=[1]People!$B$2,[1]People!$A$2,0))))</f>
        <v>Cassandra Brandow</v>
      </c>
      <c r="W1048" s="4" t="str">
        <f>IFERROR(INDEX([1]Returns!A:A,MATCH(B1048,[1]Returns!B:B,0)),"No")</f>
        <v>No</v>
      </c>
      <c r="X1048" s="11">
        <f>Data[[#This Row],[Profit]]/Data[[#This Row],[Sales]]</f>
        <v>6.25E-2</v>
      </c>
    </row>
    <row r="1049" spans="1:24" x14ac:dyDescent="0.3">
      <c r="A1049" s="1">
        <v>1048</v>
      </c>
      <c r="B1049" t="s">
        <v>3113</v>
      </c>
      <c r="C1049" s="5">
        <v>43167</v>
      </c>
      <c r="D1049" s="5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s="4" t="str">
        <f>IF(M1049=[1]People!$B$5,[1]People!$A$5,IF(M1049=[1]People!$B$4,[1]People!$A$4,IF(M1049=[1]People!$B$3,[1]People!$A$3,IF(M1049=[1]People!$B$2,[1]People!$A$2,0))))</f>
        <v>Cassandra Brandow</v>
      </c>
      <c r="W1049" s="4" t="str">
        <f>IFERROR(INDEX([1]Returns!A:A,MATCH(B1049,[1]Returns!B:B,0)),"No")</f>
        <v>No</v>
      </c>
      <c r="X1049" s="11">
        <f>Data[[#This Row],[Profit]]/Data[[#This Row],[Sales]]</f>
        <v>-3.750000000000011E-2</v>
      </c>
    </row>
    <row r="1050" spans="1:24" x14ac:dyDescent="0.3">
      <c r="A1050" s="1">
        <v>1049</v>
      </c>
      <c r="B1050" t="s">
        <v>3114</v>
      </c>
      <c r="C1050" s="5">
        <v>42517</v>
      </c>
      <c r="D1050" s="5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6">
        <v>1113.5039999999999</v>
      </c>
      <c r="S1050" s="1">
        <v>12</v>
      </c>
      <c r="T1050" s="3">
        <v>0.2</v>
      </c>
      <c r="U1050" s="1">
        <v>125.2691999999999</v>
      </c>
      <c r="V1050" s="4" t="str">
        <f>IF(M1050=[1]People!$B$5,[1]People!$A$5,IF(M1050=[1]People!$B$4,[1]People!$A$4,IF(M1050=[1]People!$B$3,[1]People!$A$3,IF(M1050=[1]People!$B$2,[1]People!$A$2,0))))</f>
        <v>Anna Andreadi</v>
      </c>
      <c r="W1050" s="4" t="str">
        <f>IFERROR(INDEX([1]Returns!A:A,MATCH(B1050,[1]Returns!B:B,0)),"No")</f>
        <v>No</v>
      </c>
      <c r="X1050" s="11">
        <f>Data[[#This Row],[Profit]]/Data[[#This Row],[Sales]]</f>
        <v>0.11249999999999992</v>
      </c>
    </row>
    <row r="1051" spans="1:24" x14ac:dyDescent="0.3">
      <c r="A1051" s="1">
        <v>1050</v>
      </c>
      <c r="B1051" t="s">
        <v>3114</v>
      </c>
      <c r="C1051" s="5">
        <v>42517</v>
      </c>
      <c r="D1051" s="5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6">
        <v>99.99</v>
      </c>
      <c r="S1051" s="1">
        <v>1</v>
      </c>
      <c r="T1051" s="3">
        <v>0</v>
      </c>
      <c r="U1051" s="1">
        <v>37.996200000000002</v>
      </c>
      <c r="V1051" s="4" t="str">
        <f>IF(M1051=[1]People!$B$5,[1]People!$A$5,IF(M1051=[1]People!$B$4,[1]People!$A$4,IF(M1051=[1]People!$B$3,[1]People!$A$3,IF(M1051=[1]People!$B$2,[1]People!$A$2,0))))</f>
        <v>Anna Andreadi</v>
      </c>
      <c r="W1051" s="4" t="str">
        <f>IFERROR(INDEX([1]Returns!A:A,MATCH(B1051,[1]Returns!B:B,0)),"No")</f>
        <v>No</v>
      </c>
      <c r="X1051" s="11">
        <f>Data[[#This Row],[Profit]]/Data[[#This Row],[Sales]]</f>
        <v>0.38000000000000006</v>
      </c>
    </row>
    <row r="1052" spans="1:24" x14ac:dyDescent="0.3">
      <c r="A1052" s="1">
        <v>1051</v>
      </c>
      <c r="B1052" t="s">
        <v>3115</v>
      </c>
      <c r="C1052" s="5">
        <v>42919</v>
      </c>
      <c r="D1052" s="5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s="4" t="str">
        <f>IF(M1052=[1]People!$B$5,[1]People!$A$5,IF(M1052=[1]People!$B$4,[1]People!$A$4,IF(M1052=[1]People!$B$3,[1]People!$A$3,IF(M1052=[1]People!$B$2,[1]People!$A$2,0))))</f>
        <v>Chuck Magee</v>
      </c>
      <c r="W1052" s="4" t="str">
        <f>IFERROR(INDEX([1]Returns!A:A,MATCH(B1052,[1]Returns!B:B,0)),"No")</f>
        <v>No</v>
      </c>
      <c r="X1052" s="11">
        <f>Data[[#This Row],[Profit]]/Data[[#This Row],[Sales]]</f>
        <v>-0.1750000000000001</v>
      </c>
    </row>
    <row r="1053" spans="1:24" x14ac:dyDescent="0.3">
      <c r="A1053" s="1">
        <v>1052</v>
      </c>
      <c r="B1053" t="s">
        <v>3115</v>
      </c>
      <c r="C1053" s="5">
        <v>42919</v>
      </c>
      <c r="D1053" s="5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s="4" t="str">
        <f>IF(M1053=[1]People!$B$5,[1]People!$A$5,IF(M1053=[1]People!$B$4,[1]People!$A$4,IF(M1053=[1]People!$B$3,[1]People!$A$3,IF(M1053=[1]People!$B$2,[1]People!$A$2,0))))</f>
        <v>Chuck Magee</v>
      </c>
      <c r="W1053" s="4" t="str">
        <f>IFERROR(INDEX([1]Returns!A:A,MATCH(B1053,[1]Returns!B:B,0)),"No")</f>
        <v>No</v>
      </c>
      <c r="X1053" s="11">
        <f>Data[[#This Row],[Profit]]/Data[[#This Row],[Sales]]</f>
        <v>0.36249999999999988</v>
      </c>
    </row>
    <row r="1054" spans="1:24" x14ac:dyDescent="0.3">
      <c r="A1054" s="1">
        <v>1053</v>
      </c>
      <c r="B1054" t="s">
        <v>3115</v>
      </c>
      <c r="C1054" s="5">
        <v>42919</v>
      </c>
      <c r="D1054" s="5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s="4" t="str">
        <f>IF(M1054=[1]People!$B$5,[1]People!$A$5,IF(M1054=[1]People!$B$4,[1]People!$A$4,IF(M1054=[1]People!$B$3,[1]People!$A$3,IF(M1054=[1]People!$B$2,[1]People!$A$2,0))))</f>
        <v>Chuck Magee</v>
      </c>
      <c r="W1054" s="4" t="str">
        <f>IFERROR(INDEX([1]Returns!A:A,MATCH(B1054,[1]Returns!B:B,0)),"No")</f>
        <v>No</v>
      </c>
      <c r="X1054" s="11">
        <f>Data[[#This Row],[Profit]]/Data[[#This Row],[Sales]]</f>
        <v>0.19999999999999984</v>
      </c>
    </row>
    <row r="1055" spans="1:24" x14ac:dyDescent="0.3">
      <c r="A1055" s="1">
        <v>1054</v>
      </c>
      <c r="B1055" t="s">
        <v>3124</v>
      </c>
      <c r="C1055" s="5">
        <v>42829</v>
      </c>
      <c r="D1055" s="5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3">
        <v>0</v>
      </c>
      <c r="U1055" s="1">
        <v>4.3524000000000003</v>
      </c>
      <c r="V1055" s="4" t="str">
        <f>IF(M1055=[1]People!$B$5,[1]People!$A$5,IF(M1055=[1]People!$B$4,[1]People!$A$4,IF(M1055=[1]People!$B$3,[1]People!$A$3,IF(M1055=[1]People!$B$2,[1]People!$A$2,0))))</f>
        <v>Chuck Magee</v>
      </c>
      <c r="W1055" s="4" t="str">
        <f>IFERROR(INDEX([1]Returns!A:A,MATCH(B1055,[1]Returns!B:B,0)),"No")</f>
        <v>No</v>
      </c>
      <c r="X1055" s="11">
        <f>Data[[#This Row],[Profit]]/Data[[#This Row],[Sales]]</f>
        <v>0.39</v>
      </c>
    </row>
    <row r="1056" spans="1:24" x14ac:dyDescent="0.3">
      <c r="A1056" s="1">
        <v>1055</v>
      </c>
      <c r="B1056" t="s">
        <v>3124</v>
      </c>
      <c r="C1056" s="5">
        <v>42829</v>
      </c>
      <c r="D1056" s="5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3">
        <v>0</v>
      </c>
      <c r="U1056" s="1">
        <v>22.763999999999996</v>
      </c>
      <c r="V1056" s="4" t="str">
        <f>IF(M1056=[1]People!$B$5,[1]People!$A$5,IF(M1056=[1]People!$B$4,[1]People!$A$4,IF(M1056=[1]People!$B$3,[1]People!$A$3,IF(M1056=[1]People!$B$2,[1]People!$A$2,0))))</f>
        <v>Chuck Magee</v>
      </c>
      <c r="W1056" s="4" t="str">
        <f>IFERROR(INDEX([1]Returns!A:A,MATCH(B1056,[1]Returns!B:B,0)),"No")</f>
        <v>No</v>
      </c>
      <c r="X1056" s="11">
        <f>Data[[#This Row],[Profit]]/Data[[#This Row],[Sales]]</f>
        <v>0.20999999999999994</v>
      </c>
    </row>
    <row r="1057" spans="1:24" x14ac:dyDescent="0.3">
      <c r="A1057" s="1">
        <v>1056</v>
      </c>
      <c r="B1057" t="s">
        <v>3124</v>
      </c>
      <c r="C1057" s="5">
        <v>42829</v>
      </c>
      <c r="D1057" s="5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s="4" t="str">
        <f>IF(M1057=[1]People!$B$5,[1]People!$A$5,IF(M1057=[1]People!$B$4,[1]People!$A$4,IF(M1057=[1]People!$B$3,[1]People!$A$3,IF(M1057=[1]People!$B$2,[1]People!$A$2,0))))</f>
        <v>Chuck Magee</v>
      </c>
      <c r="W1057" s="4" t="str">
        <f>IFERROR(INDEX([1]Returns!A:A,MATCH(B1057,[1]Returns!B:B,0)),"No")</f>
        <v>No</v>
      </c>
      <c r="X1057" s="11">
        <f>Data[[#This Row],[Profit]]/Data[[#This Row],[Sales]]</f>
        <v>0.33750000000000002</v>
      </c>
    </row>
    <row r="1058" spans="1:24" x14ac:dyDescent="0.3">
      <c r="A1058" s="1">
        <v>1057</v>
      </c>
      <c r="B1058" t="s">
        <v>3124</v>
      </c>
      <c r="C1058" s="5">
        <v>42829</v>
      </c>
      <c r="D1058" s="5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3">
        <v>0.2</v>
      </c>
      <c r="U1058" s="1">
        <v>3.2944</v>
      </c>
      <c r="V1058" s="4" t="str">
        <f>IF(M1058=[1]People!$B$5,[1]People!$A$5,IF(M1058=[1]People!$B$4,[1]People!$A$4,IF(M1058=[1]People!$B$3,[1]People!$A$3,IF(M1058=[1]People!$B$2,[1]People!$A$2,0))))</f>
        <v>Chuck Magee</v>
      </c>
      <c r="W1058" s="4" t="str">
        <f>IFERROR(INDEX([1]Returns!A:A,MATCH(B1058,[1]Returns!B:B,0)),"No")</f>
        <v>No</v>
      </c>
      <c r="X1058" s="11">
        <f>Data[[#This Row],[Profit]]/Data[[#This Row],[Sales]]</f>
        <v>0.36250000000000004</v>
      </c>
    </row>
    <row r="1059" spans="1:24" x14ac:dyDescent="0.3">
      <c r="A1059" s="1">
        <v>1058</v>
      </c>
      <c r="B1059" t="s">
        <v>3133</v>
      </c>
      <c r="C1059" s="5">
        <v>43809</v>
      </c>
      <c r="D1059" s="5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6">
        <v>19.936000000000003</v>
      </c>
      <c r="S1059" s="1">
        <v>4</v>
      </c>
      <c r="T1059" s="3">
        <v>0.2</v>
      </c>
      <c r="U1059" s="1">
        <v>7.2267999999999999</v>
      </c>
      <c r="V1059" s="4" t="str">
        <f>IF(M1059=[1]People!$B$5,[1]People!$A$5,IF(M1059=[1]People!$B$4,[1]People!$A$4,IF(M1059=[1]People!$B$3,[1]People!$A$3,IF(M1059=[1]People!$B$2,[1]People!$A$2,0))))</f>
        <v>Anna Andreadi</v>
      </c>
      <c r="W1059" s="4" t="str">
        <f>IFERROR(INDEX([1]Returns!A:A,MATCH(B1059,[1]Returns!B:B,0)),"No")</f>
        <v>No</v>
      </c>
      <c r="X1059" s="11">
        <f>Data[[#This Row],[Profit]]/Data[[#This Row],[Sales]]</f>
        <v>0.36249999999999993</v>
      </c>
    </row>
    <row r="1060" spans="1:24" x14ac:dyDescent="0.3">
      <c r="A1060" s="1">
        <v>1059</v>
      </c>
      <c r="B1060" t="s">
        <v>3133</v>
      </c>
      <c r="C1060" s="5">
        <v>43809</v>
      </c>
      <c r="D1060" s="5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6">
        <v>65.567999999999998</v>
      </c>
      <c r="S1060" s="1">
        <v>2</v>
      </c>
      <c r="T1060" s="3">
        <v>0.2</v>
      </c>
      <c r="U1060" s="1">
        <v>22.948799999999995</v>
      </c>
      <c r="V1060" s="4" t="str">
        <f>IF(M1060=[1]People!$B$5,[1]People!$A$5,IF(M1060=[1]People!$B$4,[1]People!$A$4,IF(M1060=[1]People!$B$3,[1]People!$A$3,IF(M1060=[1]People!$B$2,[1]People!$A$2,0))))</f>
        <v>Anna Andreadi</v>
      </c>
      <c r="W1060" s="4" t="str">
        <f>IFERROR(INDEX([1]Returns!A:A,MATCH(B1060,[1]Returns!B:B,0)),"No")</f>
        <v>No</v>
      </c>
      <c r="X1060" s="11">
        <f>Data[[#This Row],[Profit]]/Data[[#This Row],[Sales]]</f>
        <v>0.34999999999999992</v>
      </c>
    </row>
    <row r="1061" spans="1:24" x14ac:dyDescent="0.3">
      <c r="A1061" s="1">
        <v>1060</v>
      </c>
      <c r="B1061" t="s">
        <v>3138</v>
      </c>
      <c r="C1061" s="5">
        <v>43428</v>
      </c>
      <c r="D1061" s="5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3">
        <v>0.2</v>
      </c>
      <c r="U1061" s="1">
        <v>1.6008</v>
      </c>
      <c r="V1061" s="4" t="str">
        <f>IF(M1061=[1]People!$B$5,[1]People!$A$5,IF(M1061=[1]People!$B$4,[1]People!$A$4,IF(M1061=[1]People!$B$3,[1]People!$A$3,IF(M1061=[1]People!$B$2,[1]People!$A$2,0))))</f>
        <v>Chuck Magee</v>
      </c>
      <c r="W1061" s="4" t="str">
        <f>IFERROR(INDEX([1]Returns!A:A,MATCH(B1061,[1]Returns!B:B,0)),"No")</f>
        <v>No</v>
      </c>
      <c r="X1061" s="11">
        <f>Data[[#This Row],[Profit]]/Data[[#This Row],[Sales]]</f>
        <v>0.36249999999999999</v>
      </c>
    </row>
    <row r="1062" spans="1:24" x14ac:dyDescent="0.3">
      <c r="A1062" s="1">
        <v>1061</v>
      </c>
      <c r="B1062" t="s">
        <v>3143</v>
      </c>
      <c r="C1062" s="5">
        <v>42817</v>
      </c>
      <c r="D1062" s="5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s="4" t="str">
        <f>IF(M1062=[1]People!$B$5,[1]People!$A$5,IF(M1062=[1]People!$B$4,[1]People!$A$4,IF(M1062=[1]People!$B$3,[1]People!$A$3,IF(M1062=[1]People!$B$2,[1]People!$A$2,0))))</f>
        <v>Kelly Williams</v>
      </c>
      <c r="W1062" s="4" t="str">
        <f>IFERROR(INDEX([1]Returns!A:A,MATCH(B1062,[1]Returns!B:B,0)),"No")</f>
        <v>No</v>
      </c>
      <c r="X1062" s="11">
        <f>Data[[#This Row],[Profit]]/Data[[#This Row],[Sales]]</f>
        <v>-0.27142857142857152</v>
      </c>
    </row>
    <row r="1063" spans="1:24" x14ac:dyDescent="0.3">
      <c r="A1063" s="1">
        <v>1062</v>
      </c>
      <c r="B1063" t="s">
        <v>3144</v>
      </c>
      <c r="C1063" s="5">
        <v>42841</v>
      </c>
      <c r="D1063" s="5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s="4" t="str">
        <f>IF(M1063=[1]People!$B$5,[1]People!$A$5,IF(M1063=[1]People!$B$4,[1]People!$A$4,IF(M1063=[1]People!$B$3,[1]People!$A$3,IF(M1063=[1]People!$B$2,[1]People!$A$2,0))))</f>
        <v>Chuck Magee</v>
      </c>
      <c r="W1063" s="4" t="str">
        <f>IFERROR(INDEX([1]Returns!A:A,MATCH(B1063,[1]Returns!B:B,0)),"No")</f>
        <v>No</v>
      </c>
      <c r="X1063" s="11">
        <f>Data[[#This Row],[Profit]]/Data[[#This Row],[Sales]]</f>
        <v>9.9999999999999978E-2</v>
      </c>
    </row>
    <row r="1064" spans="1:24" x14ac:dyDescent="0.3">
      <c r="A1064" s="1">
        <v>1063</v>
      </c>
      <c r="B1064" t="s">
        <v>3144</v>
      </c>
      <c r="C1064" s="5">
        <v>42841</v>
      </c>
      <c r="D1064" s="5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3">
        <v>0.2</v>
      </c>
      <c r="U1064" s="1">
        <v>-2.2134</v>
      </c>
      <c r="V1064" s="4" t="str">
        <f>IF(M1064=[1]People!$B$5,[1]People!$A$5,IF(M1064=[1]People!$B$4,[1]People!$A$4,IF(M1064=[1]People!$B$3,[1]People!$A$3,IF(M1064=[1]People!$B$2,[1]People!$A$2,0))))</f>
        <v>Chuck Magee</v>
      </c>
      <c r="W1064" s="4" t="str">
        <f>IFERROR(INDEX([1]Returns!A:A,MATCH(B1064,[1]Returns!B:B,0)),"No")</f>
        <v>No</v>
      </c>
      <c r="X1064" s="11">
        <f>Data[[#This Row],[Profit]]/Data[[#This Row],[Sales]]</f>
        <v>-0.21249999999999997</v>
      </c>
    </row>
    <row r="1065" spans="1:24" x14ac:dyDescent="0.3">
      <c r="A1065" s="1">
        <v>1064</v>
      </c>
      <c r="B1065" t="s">
        <v>3144</v>
      </c>
      <c r="C1065" s="5">
        <v>42841</v>
      </c>
      <c r="D1065" s="5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s="4" t="str">
        <f>IF(M1065=[1]People!$B$5,[1]People!$A$5,IF(M1065=[1]People!$B$4,[1]People!$A$4,IF(M1065=[1]People!$B$3,[1]People!$A$3,IF(M1065=[1]People!$B$2,[1]People!$A$2,0))))</f>
        <v>Chuck Magee</v>
      </c>
      <c r="W1065" s="4" t="str">
        <f>IFERROR(INDEX([1]Returns!A:A,MATCH(B1065,[1]Returns!B:B,0)),"No")</f>
        <v>No</v>
      </c>
      <c r="X1065" s="11">
        <f>Data[[#This Row],[Profit]]/Data[[#This Row],[Sales]]</f>
        <v>0.16249999999999992</v>
      </c>
    </row>
    <row r="1066" spans="1:24" x14ac:dyDescent="0.3">
      <c r="A1066" s="1">
        <v>1065</v>
      </c>
      <c r="B1066" t="s">
        <v>3144</v>
      </c>
      <c r="C1066" s="5">
        <v>42841</v>
      </c>
      <c r="D1066" s="5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s="4" t="str">
        <f>IF(M1066=[1]People!$B$5,[1]People!$A$5,IF(M1066=[1]People!$B$4,[1]People!$A$4,IF(M1066=[1]People!$B$3,[1]People!$A$3,IF(M1066=[1]People!$B$2,[1]People!$A$2,0))))</f>
        <v>Chuck Magee</v>
      </c>
      <c r="W1066" s="4" t="str">
        <f>IFERROR(INDEX([1]Returns!A:A,MATCH(B1066,[1]Returns!B:B,0)),"No")</f>
        <v>No</v>
      </c>
      <c r="X1066" s="11">
        <f>Data[[#This Row],[Profit]]/Data[[#This Row],[Sales]]</f>
        <v>-0.23333333333333331</v>
      </c>
    </row>
    <row r="1067" spans="1:24" x14ac:dyDescent="0.3">
      <c r="A1067" s="1">
        <v>1066</v>
      </c>
      <c r="B1067" t="s">
        <v>3144</v>
      </c>
      <c r="C1067" s="5">
        <v>42841</v>
      </c>
      <c r="D1067" s="5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s="4" t="str">
        <f>IF(M1067=[1]People!$B$5,[1]People!$A$5,IF(M1067=[1]People!$B$4,[1]People!$A$4,IF(M1067=[1]People!$B$3,[1]People!$A$3,IF(M1067=[1]People!$B$2,[1]People!$A$2,0))))</f>
        <v>Chuck Magee</v>
      </c>
      <c r="W1067" s="4" t="str">
        <f>IFERROR(INDEX([1]Returns!A:A,MATCH(B1067,[1]Returns!B:B,0)),"No")</f>
        <v>No</v>
      </c>
      <c r="X1067" s="11">
        <f>Data[[#This Row],[Profit]]/Data[[#This Row],[Sales]]</f>
        <v>0.16249999999999992</v>
      </c>
    </row>
    <row r="1068" spans="1:24" x14ac:dyDescent="0.3">
      <c r="A1068" s="1">
        <v>1067</v>
      </c>
      <c r="B1068" t="s">
        <v>3144</v>
      </c>
      <c r="C1068" s="5">
        <v>42841</v>
      </c>
      <c r="D1068" s="5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s="4" t="str">
        <f>IF(M1068=[1]People!$B$5,[1]People!$A$5,IF(M1068=[1]People!$B$4,[1]People!$A$4,IF(M1068=[1]People!$B$3,[1]People!$A$3,IF(M1068=[1]People!$B$2,[1]People!$A$2,0))))</f>
        <v>Chuck Magee</v>
      </c>
      <c r="W1068" s="4" t="str">
        <f>IFERROR(INDEX([1]Returns!A:A,MATCH(B1068,[1]Returns!B:B,0)),"No")</f>
        <v>No</v>
      </c>
      <c r="X1068" s="11">
        <f>Data[[#This Row],[Profit]]/Data[[#This Row],[Sales]]</f>
        <v>-0.83333333333333315</v>
      </c>
    </row>
    <row r="1069" spans="1:24" x14ac:dyDescent="0.3">
      <c r="A1069" s="1">
        <v>1068</v>
      </c>
      <c r="B1069" t="s">
        <v>3155</v>
      </c>
      <c r="C1069" s="5">
        <v>43374</v>
      </c>
      <c r="D1069" s="5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6">
        <v>194.84800000000001</v>
      </c>
      <c r="S1069" s="1">
        <v>4</v>
      </c>
      <c r="T1069" s="3">
        <v>0.2</v>
      </c>
      <c r="U1069" s="1">
        <v>12.177999999999983</v>
      </c>
      <c r="V1069" s="4" t="str">
        <f>IF(M1069=[1]People!$B$5,[1]People!$A$5,IF(M1069=[1]People!$B$4,[1]People!$A$4,IF(M1069=[1]People!$B$3,[1]People!$A$3,IF(M1069=[1]People!$B$2,[1]People!$A$2,0))))</f>
        <v>Anna Andreadi</v>
      </c>
      <c r="W1069" s="4" t="str">
        <f>IFERROR(INDEX([1]Returns!A:A,MATCH(B1069,[1]Returns!B:B,0)),"No")</f>
        <v>No</v>
      </c>
      <c r="X1069" s="11">
        <f>Data[[#This Row],[Profit]]/Data[[#This Row],[Sales]]</f>
        <v>6.249999999999991E-2</v>
      </c>
    </row>
    <row r="1070" spans="1:24" x14ac:dyDescent="0.3">
      <c r="A1070" s="1">
        <v>1069</v>
      </c>
      <c r="B1070" t="s">
        <v>3158</v>
      </c>
      <c r="C1070" s="5">
        <v>43736</v>
      </c>
      <c r="D1070" s="5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s="4" t="str">
        <f>IF(M1070=[1]People!$B$5,[1]People!$A$5,IF(M1070=[1]People!$B$4,[1]People!$A$4,IF(M1070=[1]People!$B$3,[1]People!$A$3,IF(M1070=[1]People!$B$2,[1]People!$A$2,0))))</f>
        <v>Kelly Williams</v>
      </c>
      <c r="W1070" s="4" t="str">
        <f>IFERROR(INDEX([1]Returns!A:A,MATCH(B1070,[1]Returns!B:B,0)),"No")</f>
        <v>No</v>
      </c>
      <c r="X1070" s="11">
        <f>Data[[#This Row],[Profit]]/Data[[#This Row],[Sales]]</f>
        <v>-0.20000000000000018</v>
      </c>
    </row>
    <row r="1071" spans="1:24" x14ac:dyDescent="0.3">
      <c r="A1071" s="1">
        <v>1070</v>
      </c>
      <c r="B1071" t="s">
        <v>3162</v>
      </c>
      <c r="C1071" s="5">
        <v>42941</v>
      </c>
      <c r="D1071" s="5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s="4" t="str">
        <f>IF(M1071=[1]People!$B$5,[1]People!$A$5,IF(M1071=[1]People!$B$4,[1]People!$A$4,IF(M1071=[1]People!$B$3,[1]People!$A$3,IF(M1071=[1]People!$B$2,[1]People!$A$2,0))))</f>
        <v>Chuck Magee</v>
      </c>
      <c r="W1071" s="4" t="str">
        <f>IFERROR(INDEX([1]Returns!A:A,MATCH(B1071,[1]Returns!B:B,0)),"No")</f>
        <v>No</v>
      </c>
      <c r="X1071" s="11">
        <f>Data[[#This Row],[Profit]]/Data[[#This Row],[Sales]]</f>
        <v>-0.73333333333333328</v>
      </c>
    </row>
    <row r="1072" spans="1:24" x14ac:dyDescent="0.3">
      <c r="A1072" s="1">
        <v>1071</v>
      </c>
      <c r="B1072" t="s">
        <v>3163</v>
      </c>
      <c r="C1072" s="5">
        <v>43059</v>
      </c>
      <c r="D1072" s="5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6">
        <v>19.459999999999997</v>
      </c>
      <c r="S1072" s="1">
        <v>7</v>
      </c>
      <c r="T1072" s="3">
        <v>0</v>
      </c>
      <c r="U1072" s="1">
        <v>5.0595999999999997</v>
      </c>
      <c r="V1072" s="4" t="str">
        <f>IF(M1072=[1]People!$B$5,[1]People!$A$5,IF(M1072=[1]People!$B$4,[1]People!$A$4,IF(M1072=[1]People!$B$3,[1]People!$A$3,IF(M1072=[1]People!$B$2,[1]People!$A$2,0))))</f>
        <v>Anna Andreadi</v>
      </c>
      <c r="W1072" s="4" t="str">
        <f>IFERROR(INDEX([1]Returns!A:A,MATCH(B1072,[1]Returns!B:B,0)),"No")</f>
        <v>No</v>
      </c>
      <c r="X1072" s="11">
        <f>Data[[#This Row],[Profit]]/Data[[#This Row],[Sales]]</f>
        <v>0.26</v>
      </c>
    </row>
    <row r="1073" spans="1:24" x14ac:dyDescent="0.3">
      <c r="A1073" s="1">
        <v>1072</v>
      </c>
      <c r="B1073" t="s">
        <v>3166</v>
      </c>
      <c r="C1073" s="5">
        <v>43218</v>
      </c>
      <c r="D1073" s="5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6">
        <v>29.472000000000001</v>
      </c>
      <c r="S1073" s="1">
        <v>3</v>
      </c>
      <c r="T1073" s="3">
        <v>0.2</v>
      </c>
      <c r="U1073" s="1">
        <v>9.9467999999999979</v>
      </c>
      <c r="V1073" s="4" t="str">
        <f>IF(M1073=[1]People!$B$5,[1]People!$A$5,IF(M1073=[1]People!$B$4,[1]People!$A$4,IF(M1073=[1]People!$B$3,[1]People!$A$3,IF(M1073=[1]People!$B$2,[1]People!$A$2,0))))</f>
        <v>Anna Andreadi</v>
      </c>
      <c r="W1073" s="4" t="str">
        <f>IFERROR(INDEX([1]Returns!A:A,MATCH(B1073,[1]Returns!B:B,0)),"No")</f>
        <v>Yes</v>
      </c>
      <c r="X1073" s="11">
        <f>Data[[#This Row],[Profit]]/Data[[#This Row],[Sales]]</f>
        <v>0.33749999999999991</v>
      </c>
    </row>
    <row r="1074" spans="1:24" x14ac:dyDescent="0.3">
      <c r="A1074" s="1">
        <v>1073</v>
      </c>
      <c r="B1074" t="s">
        <v>3169</v>
      </c>
      <c r="C1074" s="5">
        <v>43783</v>
      </c>
      <c r="D1074" s="5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3">
        <v>0.2</v>
      </c>
      <c r="U1074" s="1">
        <v>3.024</v>
      </c>
      <c r="V1074" s="4" t="str">
        <f>IF(M1074=[1]People!$B$5,[1]People!$A$5,IF(M1074=[1]People!$B$4,[1]People!$A$4,IF(M1074=[1]People!$B$3,[1]People!$A$3,IF(M1074=[1]People!$B$2,[1]People!$A$2,0))))</f>
        <v>Chuck Magee</v>
      </c>
      <c r="W1074" s="4" t="str">
        <f>IFERROR(INDEX([1]Returns!A:A,MATCH(B1074,[1]Returns!B:B,0)),"No")</f>
        <v>No</v>
      </c>
      <c r="X1074" s="11">
        <f>Data[[#This Row],[Profit]]/Data[[#This Row],[Sales]]</f>
        <v>0.35</v>
      </c>
    </row>
    <row r="1075" spans="1:24" x14ac:dyDescent="0.3">
      <c r="A1075" s="1">
        <v>1074</v>
      </c>
      <c r="B1075" t="s">
        <v>3174</v>
      </c>
      <c r="C1075" s="5">
        <v>43416</v>
      </c>
      <c r="D1075" s="5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6">
        <v>6.27</v>
      </c>
      <c r="S1075" s="1">
        <v>5</v>
      </c>
      <c r="T1075" s="3">
        <v>0.7</v>
      </c>
      <c r="U1075" s="1">
        <v>-4.5980000000000008</v>
      </c>
      <c r="V1075" s="4" t="str">
        <f>IF(M1075=[1]People!$B$5,[1]People!$A$5,IF(M1075=[1]People!$B$4,[1]People!$A$4,IF(M1075=[1]People!$B$3,[1]People!$A$3,IF(M1075=[1]People!$B$2,[1]People!$A$2,0))))</f>
        <v>Anna Andreadi</v>
      </c>
      <c r="W1075" s="4" t="str">
        <f>IFERROR(INDEX([1]Returns!A:A,MATCH(B1075,[1]Returns!B:B,0)),"No")</f>
        <v>No</v>
      </c>
      <c r="X1075" s="11">
        <f>Data[[#This Row],[Profit]]/Data[[#This Row],[Sales]]</f>
        <v>-0.7333333333333335</v>
      </c>
    </row>
    <row r="1076" spans="1:24" x14ac:dyDescent="0.3">
      <c r="A1076" s="1">
        <v>1075</v>
      </c>
      <c r="B1076" t="s">
        <v>3174</v>
      </c>
      <c r="C1076" s="5">
        <v>43416</v>
      </c>
      <c r="D1076" s="5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6">
        <v>4.3680000000000003</v>
      </c>
      <c r="S1076" s="1">
        <v>7</v>
      </c>
      <c r="T1076" s="3">
        <v>0.7</v>
      </c>
      <c r="U1076" s="1">
        <v>-3.3487999999999998</v>
      </c>
      <c r="V1076" s="4" t="str">
        <f>IF(M1076=[1]People!$B$5,[1]People!$A$5,IF(M1076=[1]People!$B$4,[1]People!$A$4,IF(M1076=[1]People!$B$3,[1]People!$A$3,IF(M1076=[1]People!$B$2,[1]People!$A$2,0))))</f>
        <v>Anna Andreadi</v>
      </c>
      <c r="W1076" s="4" t="str">
        <f>IFERROR(INDEX([1]Returns!A:A,MATCH(B1076,[1]Returns!B:B,0)),"No")</f>
        <v>No</v>
      </c>
      <c r="X1076" s="11">
        <f>Data[[#This Row],[Profit]]/Data[[#This Row],[Sales]]</f>
        <v>-0.76666666666666661</v>
      </c>
    </row>
    <row r="1077" spans="1:24" x14ac:dyDescent="0.3">
      <c r="A1077" s="1">
        <v>1076</v>
      </c>
      <c r="B1077" t="s">
        <v>3174</v>
      </c>
      <c r="C1077" s="5">
        <v>43416</v>
      </c>
      <c r="D1077" s="5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6">
        <v>31.983999999999998</v>
      </c>
      <c r="S1077" s="1">
        <v>2</v>
      </c>
      <c r="T1077" s="3">
        <v>0.2</v>
      </c>
      <c r="U1077" s="1">
        <v>1.9989999999999979</v>
      </c>
      <c r="V1077" s="4" t="str">
        <f>IF(M1077=[1]People!$B$5,[1]People!$A$5,IF(M1077=[1]People!$B$4,[1]People!$A$4,IF(M1077=[1]People!$B$3,[1]People!$A$3,IF(M1077=[1]People!$B$2,[1]People!$A$2,0))))</f>
        <v>Anna Andreadi</v>
      </c>
      <c r="W1077" s="4" t="str">
        <f>IFERROR(INDEX([1]Returns!A:A,MATCH(B1077,[1]Returns!B:B,0)),"No")</f>
        <v>No</v>
      </c>
      <c r="X1077" s="11">
        <f>Data[[#This Row],[Profit]]/Data[[#This Row],[Sales]]</f>
        <v>6.2499999999999938E-2</v>
      </c>
    </row>
    <row r="1078" spans="1:24" x14ac:dyDescent="0.3">
      <c r="A1078" s="1">
        <v>1077</v>
      </c>
      <c r="B1078" t="s">
        <v>3181</v>
      </c>
      <c r="C1078" s="5">
        <v>43372</v>
      </c>
      <c r="D1078" s="5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s="4" t="str">
        <f>IF(M1078=[1]People!$B$5,[1]People!$A$5,IF(M1078=[1]People!$B$4,[1]People!$A$4,IF(M1078=[1]People!$B$3,[1]People!$A$3,IF(M1078=[1]People!$B$2,[1]People!$A$2,0))))</f>
        <v>Kelly Williams</v>
      </c>
      <c r="W1078" s="4" t="str">
        <f>IFERROR(INDEX([1]Returns!A:A,MATCH(B1078,[1]Returns!B:B,0)),"No")</f>
        <v>No</v>
      </c>
      <c r="X1078" s="11">
        <f>Data[[#This Row],[Profit]]/Data[[#This Row],[Sales]]</f>
        <v>0.26</v>
      </c>
    </row>
    <row r="1079" spans="1:24" x14ac:dyDescent="0.3">
      <c r="A1079" s="1">
        <v>1078</v>
      </c>
      <c r="B1079" t="s">
        <v>3186</v>
      </c>
      <c r="C1079" s="5">
        <v>43731</v>
      </c>
      <c r="D1079" s="5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6">
        <v>119.96</v>
      </c>
      <c r="S1079" s="1">
        <v>2</v>
      </c>
      <c r="T1079" s="3">
        <v>0</v>
      </c>
      <c r="U1079" s="1">
        <v>33.588800000000006</v>
      </c>
      <c r="V1079" s="4" t="str">
        <f>IF(M1079=[1]People!$B$5,[1]People!$A$5,IF(M1079=[1]People!$B$4,[1]People!$A$4,IF(M1079=[1]People!$B$3,[1]People!$A$3,IF(M1079=[1]People!$B$2,[1]People!$A$2,0))))</f>
        <v>Anna Andreadi</v>
      </c>
      <c r="W1079" s="4" t="str">
        <f>IFERROR(INDEX([1]Returns!A:A,MATCH(B1079,[1]Returns!B:B,0)),"No")</f>
        <v>No</v>
      </c>
      <c r="X1079" s="11">
        <f>Data[[#This Row],[Profit]]/Data[[#This Row],[Sales]]</f>
        <v>0.28000000000000008</v>
      </c>
    </row>
    <row r="1080" spans="1:24" x14ac:dyDescent="0.3">
      <c r="A1080" s="1">
        <v>1079</v>
      </c>
      <c r="B1080" t="s">
        <v>3186</v>
      </c>
      <c r="C1080" s="5">
        <v>43731</v>
      </c>
      <c r="D1080" s="5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6">
        <v>31.44</v>
      </c>
      <c r="S1080" s="1">
        <v>3</v>
      </c>
      <c r="T1080" s="3">
        <v>0</v>
      </c>
      <c r="U1080" s="1">
        <v>8.4888000000000012</v>
      </c>
      <c r="V1080" s="4" t="str">
        <f>IF(M1080=[1]People!$B$5,[1]People!$A$5,IF(M1080=[1]People!$B$4,[1]People!$A$4,IF(M1080=[1]People!$B$3,[1]People!$A$3,IF(M1080=[1]People!$B$2,[1]People!$A$2,0))))</f>
        <v>Anna Andreadi</v>
      </c>
      <c r="W1080" s="4" t="str">
        <f>IFERROR(INDEX([1]Returns!A:A,MATCH(B1080,[1]Returns!B:B,0)),"No")</f>
        <v>No</v>
      </c>
      <c r="X1080" s="11">
        <f>Data[[#This Row],[Profit]]/Data[[#This Row],[Sales]]</f>
        <v>0.27</v>
      </c>
    </row>
    <row r="1081" spans="1:24" x14ac:dyDescent="0.3">
      <c r="A1081" s="1">
        <v>1080</v>
      </c>
      <c r="B1081" t="s">
        <v>3186</v>
      </c>
      <c r="C1081" s="5">
        <v>43731</v>
      </c>
      <c r="D1081" s="5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6">
        <v>6.88</v>
      </c>
      <c r="S1081" s="1">
        <v>1</v>
      </c>
      <c r="T1081" s="3">
        <v>0.2</v>
      </c>
      <c r="U1081" s="1">
        <v>2.3220000000000001</v>
      </c>
      <c r="V1081" s="4" t="str">
        <f>IF(M1081=[1]People!$B$5,[1]People!$A$5,IF(M1081=[1]People!$B$4,[1]People!$A$4,IF(M1081=[1]People!$B$3,[1]People!$A$3,IF(M1081=[1]People!$B$2,[1]People!$A$2,0))))</f>
        <v>Anna Andreadi</v>
      </c>
      <c r="W1081" s="4" t="str">
        <f>IFERROR(INDEX([1]Returns!A:A,MATCH(B1081,[1]Returns!B:B,0)),"No")</f>
        <v>No</v>
      </c>
      <c r="X1081" s="11">
        <f>Data[[#This Row],[Profit]]/Data[[#This Row],[Sales]]</f>
        <v>0.33750000000000002</v>
      </c>
    </row>
    <row r="1082" spans="1:24" x14ac:dyDescent="0.3">
      <c r="A1082" s="1">
        <v>1081</v>
      </c>
      <c r="B1082" t="s">
        <v>3191</v>
      </c>
      <c r="C1082" s="5">
        <v>43068</v>
      </c>
      <c r="D1082" s="5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s="4" t="str">
        <f>IF(M1082=[1]People!$B$5,[1]People!$A$5,IF(M1082=[1]People!$B$4,[1]People!$A$4,IF(M1082=[1]People!$B$3,[1]People!$A$3,IF(M1082=[1]People!$B$2,[1]People!$A$2,0))))</f>
        <v>Kelly Williams</v>
      </c>
      <c r="W1082" s="4" t="str">
        <f>IFERROR(INDEX([1]Returns!A:A,MATCH(B1082,[1]Returns!B:B,0)),"No")</f>
        <v>No</v>
      </c>
      <c r="X1082" s="11">
        <f>Data[[#This Row],[Profit]]/Data[[#This Row],[Sales]]</f>
        <v>0.47000000000000003</v>
      </c>
    </row>
    <row r="1083" spans="1:24" x14ac:dyDescent="0.3">
      <c r="A1083" s="1">
        <v>1082</v>
      </c>
      <c r="B1083" t="s">
        <v>3191</v>
      </c>
      <c r="C1083" s="5">
        <v>43068</v>
      </c>
      <c r="D1083" s="5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s="4" t="str">
        <f>IF(M1083=[1]People!$B$5,[1]People!$A$5,IF(M1083=[1]People!$B$4,[1]People!$A$4,IF(M1083=[1]People!$B$3,[1]People!$A$3,IF(M1083=[1]People!$B$2,[1]People!$A$2,0))))</f>
        <v>Kelly Williams</v>
      </c>
      <c r="W1083" s="4" t="str">
        <f>IFERROR(INDEX([1]Returns!A:A,MATCH(B1083,[1]Returns!B:B,0)),"No")</f>
        <v>No</v>
      </c>
      <c r="X1083" s="11">
        <f>Data[[#This Row],[Profit]]/Data[[#This Row],[Sales]]</f>
        <v>0.10999999999999996</v>
      </c>
    </row>
    <row r="1084" spans="1:24" x14ac:dyDescent="0.3">
      <c r="A1084" s="1">
        <v>1083</v>
      </c>
      <c r="B1084" t="s">
        <v>3197</v>
      </c>
      <c r="C1084" s="5">
        <v>43160</v>
      </c>
      <c r="D1084" s="5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s="4" t="str">
        <f>IF(M1084=[1]People!$B$5,[1]People!$A$5,IF(M1084=[1]People!$B$4,[1]People!$A$4,IF(M1084=[1]People!$B$3,[1]People!$A$3,IF(M1084=[1]People!$B$2,[1]People!$A$2,0))))</f>
        <v>Chuck Magee</v>
      </c>
      <c r="W1084" s="4" t="str">
        <f>IFERROR(INDEX([1]Returns!A:A,MATCH(B1084,[1]Returns!B:B,0)),"No")</f>
        <v>No</v>
      </c>
      <c r="X1084" s="11">
        <f>Data[[#This Row],[Profit]]/Data[[#This Row],[Sales]]</f>
        <v>-0.31666666666666665</v>
      </c>
    </row>
    <row r="1085" spans="1:24" x14ac:dyDescent="0.3">
      <c r="A1085" s="1">
        <v>1084</v>
      </c>
      <c r="B1085" t="s">
        <v>3197</v>
      </c>
      <c r="C1085" s="5">
        <v>43160</v>
      </c>
      <c r="D1085" s="5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3">
        <v>0</v>
      </c>
      <c r="U1085" s="1">
        <v>12.134799999999998</v>
      </c>
      <c r="V1085" s="4" t="str">
        <f>IF(M1085=[1]People!$B$5,[1]People!$A$5,IF(M1085=[1]People!$B$4,[1]People!$A$4,IF(M1085=[1]People!$B$3,[1]People!$A$3,IF(M1085=[1]People!$B$2,[1]People!$A$2,0))))</f>
        <v>Chuck Magee</v>
      </c>
      <c r="W1085" s="4" t="str">
        <f>IFERROR(INDEX([1]Returns!A:A,MATCH(B1085,[1]Returns!B:B,0)),"No")</f>
        <v>No</v>
      </c>
      <c r="X1085" s="11">
        <f>Data[[#This Row],[Profit]]/Data[[#This Row],[Sales]]</f>
        <v>0.45999999999999996</v>
      </c>
    </row>
    <row r="1086" spans="1:24" x14ac:dyDescent="0.3">
      <c r="A1086" s="1">
        <v>1085</v>
      </c>
      <c r="B1086" t="s">
        <v>3197</v>
      </c>
      <c r="C1086" s="5">
        <v>43160</v>
      </c>
      <c r="D1086" s="5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3">
        <v>0</v>
      </c>
      <c r="U1086" s="1">
        <v>105.24679999999995</v>
      </c>
      <c r="V1086" s="4" t="str">
        <f>IF(M1086=[1]People!$B$5,[1]People!$A$5,IF(M1086=[1]People!$B$4,[1]People!$A$4,IF(M1086=[1]People!$B$3,[1]People!$A$3,IF(M1086=[1]People!$B$2,[1]People!$A$2,0))))</f>
        <v>Chuck Magee</v>
      </c>
      <c r="W1086" s="4" t="str">
        <f>IFERROR(INDEX([1]Returns!A:A,MATCH(B1086,[1]Returns!B:B,0)),"No")</f>
        <v>No</v>
      </c>
      <c r="X1086" s="11">
        <f>Data[[#This Row],[Profit]]/Data[[#This Row],[Sales]]</f>
        <v>0.28999999999999987</v>
      </c>
    </row>
    <row r="1087" spans="1:24" x14ac:dyDescent="0.3">
      <c r="A1087" s="1">
        <v>1086</v>
      </c>
      <c r="B1087" t="s">
        <v>3197</v>
      </c>
      <c r="C1087" s="5">
        <v>43160</v>
      </c>
      <c r="D1087" s="5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3">
        <v>0</v>
      </c>
      <c r="U1087" s="1">
        <v>2400.9656999999997</v>
      </c>
      <c r="V1087" s="4" t="str">
        <f>IF(M1087=[1]People!$B$5,[1]People!$A$5,IF(M1087=[1]People!$B$4,[1]People!$A$4,IF(M1087=[1]People!$B$3,[1]People!$A$3,IF(M1087=[1]People!$B$2,[1]People!$A$2,0))))</f>
        <v>Chuck Magee</v>
      </c>
      <c r="W1087" s="4" t="str">
        <f>IFERROR(INDEX([1]Returns!A:A,MATCH(B1087,[1]Returns!B:B,0)),"No")</f>
        <v>No</v>
      </c>
      <c r="X1087" s="11">
        <f>Data[[#This Row],[Profit]]/Data[[#This Row],[Sales]]</f>
        <v>0.48999999999999994</v>
      </c>
    </row>
    <row r="1088" spans="1:24" x14ac:dyDescent="0.3">
      <c r="A1088" s="1">
        <v>1087</v>
      </c>
      <c r="B1088" t="s">
        <v>3202</v>
      </c>
      <c r="C1088" s="5">
        <v>43324</v>
      </c>
      <c r="D1088" s="5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3">
        <v>0</v>
      </c>
      <c r="U1088" s="1">
        <v>3.1104000000000003</v>
      </c>
      <c r="V1088" s="4" t="str">
        <f>IF(M1088=[1]People!$B$5,[1]People!$A$5,IF(M1088=[1]People!$B$4,[1]People!$A$4,IF(M1088=[1]People!$B$3,[1]People!$A$3,IF(M1088=[1]People!$B$2,[1]People!$A$2,0))))</f>
        <v>Kelly Williams</v>
      </c>
      <c r="W1088" s="4" t="str">
        <f>IFERROR(INDEX([1]Returns!A:A,MATCH(B1088,[1]Returns!B:B,0)),"No")</f>
        <v>No</v>
      </c>
      <c r="X1088" s="11">
        <f>Data[[#This Row],[Profit]]/Data[[#This Row],[Sales]]</f>
        <v>0.48000000000000004</v>
      </c>
    </row>
    <row r="1089" spans="1:24" x14ac:dyDescent="0.3">
      <c r="A1089" s="1">
        <v>1088</v>
      </c>
      <c r="B1089" t="s">
        <v>3205</v>
      </c>
      <c r="C1089" s="5">
        <v>43327</v>
      </c>
      <c r="D1089" s="5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6">
        <v>71.975999999999999</v>
      </c>
      <c r="S1089" s="1">
        <v>3</v>
      </c>
      <c r="T1089" s="3">
        <v>0.2</v>
      </c>
      <c r="U1089" s="1">
        <v>7.1976000000000049</v>
      </c>
      <c r="V1089" s="4" t="str">
        <f>IF(M1089=[1]People!$B$5,[1]People!$A$5,IF(M1089=[1]People!$B$4,[1]People!$A$4,IF(M1089=[1]People!$B$3,[1]People!$A$3,IF(M1089=[1]People!$B$2,[1]People!$A$2,0))))</f>
        <v>Anna Andreadi</v>
      </c>
      <c r="W1089" s="4" t="str">
        <f>IFERROR(INDEX([1]Returns!A:A,MATCH(B1089,[1]Returns!B:B,0)),"No")</f>
        <v>No</v>
      </c>
      <c r="X1089" s="11">
        <f>Data[[#This Row],[Profit]]/Data[[#This Row],[Sales]]</f>
        <v>0.10000000000000007</v>
      </c>
    </row>
    <row r="1090" spans="1:24" x14ac:dyDescent="0.3">
      <c r="A1090" s="1">
        <v>1089</v>
      </c>
      <c r="B1090" t="s">
        <v>3205</v>
      </c>
      <c r="C1090" s="5">
        <v>43327</v>
      </c>
      <c r="D1090" s="5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6">
        <v>3.15</v>
      </c>
      <c r="S1090" s="1">
        <v>1</v>
      </c>
      <c r="T1090" s="3">
        <v>0</v>
      </c>
      <c r="U1090" s="1">
        <v>1.512</v>
      </c>
      <c r="V1090" s="4" t="str">
        <f>IF(M1090=[1]People!$B$5,[1]People!$A$5,IF(M1090=[1]People!$B$4,[1]People!$A$4,IF(M1090=[1]People!$B$3,[1]People!$A$3,IF(M1090=[1]People!$B$2,[1]People!$A$2,0))))</f>
        <v>Anna Andreadi</v>
      </c>
      <c r="W1090" s="4" t="str">
        <f>IFERROR(INDEX([1]Returns!A:A,MATCH(B1090,[1]Returns!B:B,0)),"No")</f>
        <v>No</v>
      </c>
      <c r="X1090" s="11">
        <f>Data[[#This Row],[Profit]]/Data[[#This Row],[Sales]]</f>
        <v>0.48000000000000004</v>
      </c>
    </row>
    <row r="1091" spans="1:24" x14ac:dyDescent="0.3">
      <c r="A1091" s="1">
        <v>1090</v>
      </c>
      <c r="B1091" t="s">
        <v>3211</v>
      </c>
      <c r="C1091" s="5">
        <v>43620</v>
      </c>
      <c r="D1091" s="5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s="4" t="str">
        <f>IF(M1091=[1]People!$B$5,[1]People!$A$5,IF(M1091=[1]People!$B$4,[1]People!$A$4,IF(M1091=[1]People!$B$3,[1]People!$A$3,IF(M1091=[1]People!$B$2,[1]People!$A$2,0))))</f>
        <v>Cassandra Brandow</v>
      </c>
      <c r="W1091" s="4" t="str">
        <f>IFERROR(INDEX([1]Returns!A:A,MATCH(B1091,[1]Returns!B:B,0)),"No")</f>
        <v>No</v>
      </c>
      <c r="X1091" s="11">
        <f>Data[[#This Row],[Profit]]/Data[[#This Row],[Sales]]</f>
        <v>6.2499999999999938E-2</v>
      </c>
    </row>
    <row r="1092" spans="1:24" x14ac:dyDescent="0.3">
      <c r="A1092" s="1">
        <v>1091</v>
      </c>
      <c r="B1092" t="s">
        <v>3211</v>
      </c>
      <c r="C1092" s="5">
        <v>43620</v>
      </c>
      <c r="D1092" s="5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s="4" t="str">
        <f>IF(M1092=[1]People!$B$5,[1]People!$A$5,IF(M1092=[1]People!$B$4,[1]People!$A$4,IF(M1092=[1]People!$B$3,[1]People!$A$3,IF(M1092=[1]People!$B$2,[1]People!$A$2,0))))</f>
        <v>Cassandra Brandow</v>
      </c>
      <c r="W1092" s="4" t="str">
        <f>IFERROR(INDEX([1]Returns!A:A,MATCH(B1092,[1]Returns!B:B,0)),"No")</f>
        <v>No</v>
      </c>
      <c r="X1092" s="11">
        <f>Data[[#This Row],[Profit]]/Data[[#This Row],[Sales]]</f>
        <v>0.34999999999999987</v>
      </c>
    </row>
    <row r="1093" spans="1:24" x14ac:dyDescent="0.3">
      <c r="A1093" s="1">
        <v>1092</v>
      </c>
      <c r="B1093" t="s">
        <v>3214</v>
      </c>
      <c r="C1093" s="5">
        <v>43075</v>
      </c>
      <c r="D1093" s="5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6">
        <v>120.14999999999999</v>
      </c>
      <c r="S1093" s="1">
        <v>9</v>
      </c>
      <c r="T1093" s="3">
        <v>0</v>
      </c>
      <c r="U1093" s="1">
        <v>33.641999999999996</v>
      </c>
      <c r="V1093" s="4" t="str">
        <f>IF(M1093=[1]People!$B$5,[1]People!$A$5,IF(M1093=[1]People!$B$4,[1]People!$A$4,IF(M1093=[1]People!$B$3,[1]People!$A$3,IF(M1093=[1]People!$B$2,[1]People!$A$2,0))))</f>
        <v>Anna Andreadi</v>
      </c>
      <c r="W1093" s="4" t="str">
        <f>IFERROR(INDEX([1]Returns!A:A,MATCH(B1093,[1]Returns!B:B,0)),"No")</f>
        <v>Yes</v>
      </c>
      <c r="X1093" s="11">
        <f>Data[[#This Row],[Profit]]/Data[[#This Row],[Sales]]</f>
        <v>0.27999999999999997</v>
      </c>
    </row>
    <row r="1094" spans="1:24" x14ac:dyDescent="0.3">
      <c r="A1094" s="1">
        <v>1093</v>
      </c>
      <c r="B1094" t="s">
        <v>3214</v>
      </c>
      <c r="C1094" s="5">
        <v>43075</v>
      </c>
      <c r="D1094" s="5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6">
        <v>219.18400000000003</v>
      </c>
      <c r="S1094" s="1">
        <v>2</v>
      </c>
      <c r="T1094" s="3">
        <v>0.2</v>
      </c>
      <c r="U1094" s="1">
        <v>19.178600000000003</v>
      </c>
      <c r="V1094" s="4" t="str">
        <f>IF(M1094=[1]People!$B$5,[1]People!$A$5,IF(M1094=[1]People!$B$4,[1]People!$A$4,IF(M1094=[1]People!$B$3,[1]People!$A$3,IF(M1094=[1]People!$B$2,[1]People!$A$2,0))))</f>
        <v>Anna Andreadi</v>
      </c>
      <c r="W1094" s="4" t="str">
        <f>IFERROR(INDEX([1]Returns!A:A,MATCH(B1094,[1]Returns!B:B,0)),"No")</f>
        <v>Yes</v>
      </c>
      <c r="X1094" s="11">
        <f>Data[[#This Row],[Profit]]/Data[[#This Row],[Sales]]</f>
        <v>8.7500000000000008E-2</v>
      </c>
    </row>
    <row r="1095" spans="1:24" x14ac:dyDescent="0.3">
      <c r="A1095" s="1">
        <v>1094</v>
      </c>
      <c r="B1095" t="s">
        <v>3219</v>
      </c>
      <c r="C1095" s="5">
        <v>43096</v>
      </c>
      <c r="D1095" s="5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s="4" t="str">
        <f>IF(M1095=[1]People!$B$5,[1]People!$A$5,IF(M1095=[1]People!$B$4,[1]People!$A$4,IF(M1095=[1]People!$B$3,[1]People!$A$3,IF(M1095=[1]People!$B$2,[1]People!$A$2,0))))</f>
        <v>Chuck Magee</v>
      </c>
      <c r="W1095" s="4" t="str">
        <f>IFERROR(INDEX([1]Returns!A:A,MATCH(B1095,[1]Returns!B:B,0)),"No")</f>
        <v>No</v>
      </c>
      <c r="X1095" s="11">
        <f>Data[[#This Row],[Profit]]/Data[[#This Row],[Sales]]</f>
        <v>0.49</v>
      </c>
    </row>
    <row r="1096" spans="1:24" x14ac:dyDescent="0.3">
      <c r="A1096" s="1">
        <v>1095</v>
      </c>
      <c r="B1096" t="s">
        <v>3219</v>
      </c>
      <c r="C1096" s="5">
        <v>43096</v>
      </c>
      <c r="D1096" s="5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3">
        <v>0</v>
      </c>
      <c r="U1096" s="1">
        <v>103.22839999999997</v>
      </c>
      <c r="V1096" s="4" t="str">
        <f>IF(M1096=[1]People!$B$5,[1]People!$A$5,IF(M1096=[1]People!$B$4,[1]People!$A$4,IF(M1096=[1]People!$B$3,[1]People!$A$3,IF(M1096=[1]People!$B$2,[1]People!$A$2,0))))</f>
        <v>Chuck Magee</v>
      </c>
      <c r="W1096" s="4" t="str">
        <f>IFERROR(INDEX([1]Returns!A:A,MATCH(B1096,[1]Returns!B:B,0)),"No")</f>
        <v>No</v>
      </c>
      <c r="X1096" s="11">
        <f>Data[[#This Row],[Profit]]/Data[[#This Row],[Sales]]</f>
        <v>0.28999999999999992</v>
      </c>
    </row>
    <row r="1097" spans="1:24" x14ac:dyDescent="0.3">
      <c r="A1097" s="1">
        <v>1096</v>
      </c>
      <c r="B1097" t="s">
        <v>3225</v>
      </c>
      <c r="C1097" s="5">
        <v>43486</v>
      </c>
      <c r="D1097" s="5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s="4" t="str">
        <f>IF(M1097=[1]People!$B$5,[1]People!$A$5,IF(M1097=[1]People!$B$4,[1]People!$A$4,IF(M1097=[1]People!$B$3,[1]People!$A$3,IF(M1097=[1]People!$B$2,[1]People!$A$2,0))))</f>
        <v>Cassandra Brandow</v>
      </c>
      <c r="W1097" s="4" t="str">
        <f>IFERROR(INDEX([1]Returns!A:A,MATCH(B1097,[1]Returns!B:B,0)),"No")</f>
        <v>No</v>
      </c>
      <c r="X1097" s="11">
        <f>Data[[#This Row],[Profit]]/Data[[#This Row],[Sales]]</f>
        <v>8.7500000000000078E-2</v>
      </c>
    </row>
    <row r="1098" spans="1:24" x14ac:dyDescent="0.3">
      <c r="A1098" s="1">
        <v>1097</v>
      </c>
      <c r="B1098" t="s">
        <v>3225</v>
      </c>
      <c r="C1098" s="5">
        <v>43486</v>
      </c>
      <c r="D1098" s="5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s="4" t="str">
        <f>IF(M1098=[1]People!$B$5,[1]People!$A$5,IF(M1098=[1]People!$B$4,[1]People!$A$4,IF(M1098=[1]People!$B$3,[1]People!$A$3,IF(M1098=[1]People!$B$2,[1]People!$A$2,0))))</f>
        <v>Cassandra Brandow</v>
      </c>
      <c r="W1098" s="4" t="str">
        <f>IFERROR(INDEX([1]Returns!A:A,MATCH(B1098,[1]Returns!B:B,0)),"No")</f>
        <v>No</v>
      </c>
      <c r="X1098" s="11">
        <f>Data[[#This Row],[Profit]]/Data[[#This Row],[Sales]]</f>
        <v>-0.80000000000000027</v>
      </c>
    </row>
    <row r="1099" spans="1:24" x14ac:dyDescent="0.3">
      <c r="A1099" s="1">
        <v>1098</v>
      </c>
      <c r="B1099" t="s">
        <v>3232</v>
      </c>
      <c r="C1099" s="5">
        <v>42546</v>
      </c>
      <c r="D1099" s="5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6">
        <v>447.84</v>
      </c>
      <c r="S1099" s="1">
        <v>5</v>
      </c>
      <c r="T1099" s="3">
        <v>0.2</v>
      </c>
      <c r="U1099" s="1">
        <v>11.19599999999997</v>
      </c>
      <c r="V1099" s="4" t="str">
        <f>IF(M1099=[1]People!$B$5,[1]People!$A$5,IF(M1099=[1]People!$B$4,[1]People!$A$4,IF(M1099=[1]People!$B$3,[1]People!$A$3,IF(M1099=[1]People!$B$2,[1]People!$A$2,0))))</f>
        <v>Anna Andreadi</v>
      </c>
      <c r="W1099" s="4" t="str">
        <f>IFERROR(INDEX([1]Returns!A:A,MATCH(B1099,[1]Returns!B:B,0)),"No")</f>
        <v>Yes</v>
      </c>
      <c r="X1099" s="11">
        <f>Data[[#This Row],[Profit]]/Data[[#This Row],[Sales]]</f>
        <v>2.4999999999999932E-2</v>
      </c>
    </row>
    <row r="1100" spans="1:24" x14ac:dyDescent="0.3">
      <c r="A1100" s="1">
        <v>1099</v>
      </c>
      <c r="B1100" t="s">
        <v>3235</v>
      </c>
      <c r="C1100" s="5">
        <v>43265</v>
      </c>
      <c r="D1100" s="5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6">
        <v>7.04</v>
      </c>
      <c r="S1100" s="1">
        <v>4</v>
      </c>
      <c r="T1100" s="3">
        <v>0</v>
      </c>
      <c r="U1100" s="1">
        <v>2.0415999999999999</v>
      </c>
      <c r="V1100" s="4" t="str">
        <f>IF(M1100=[1]People!$B$5,[1]People!$A$5,IF(M1100=[1]People!$B$4,[1]People!$A$4,IF(M1100=[1]People!$B$3,[1]People!$A$3,IF(M1100=[1]People!$B$2,[1]People!$A$2,0))))</f>
        <v>Anna Andreadi</v>
      </c>
      <c r="W1100" s="4" t="str">
        <f>IFERROR(INDEX([1]Returns!A:A,MATCH(B1100,[1]Returns!B:B,0)),"No")</f>
        <v>No</v>
      </c>
      <c r="X1100" s="11">
        <f>Data[[#This Row],[Profit]]/Data[[#This Row],[Sales]]</f>
        <v>0.28999999999999998</v>
      </c>
    </row>
    <row r="1101" spans="1:24" x14ac:dyDescent="0.3">
      <c r="A1101" s="1">
        <v>1100</v>
      </c>
      <c r="B1101" t="s">
        <v>3235</v>
      </c>
      <c r="C1101" s="5">
        <v>43265</v>
      </c>
      <c r="D1101" s="5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6">
        <v>8.73</v>
      </c>
      <c r="S1101" s="1">
        <v>3</v>
      </c>
      <c r="T1101" s="3">
        <v>0</v>
      </c>
      <c r="U1101" s="1">
        <v>4.1030999999999995</v>
      </c>
      <c r="V1101" s="4" t="str">
        <f>IF(M1101=[1]People!$B$5,[1]People!$A$5,IF(M1101=[1]People!$B$4,[1]People!$A$4,IF(M1101=[1]People!$B$3,[1]People!$A$3,IF(M1101=[1]People!$B$2,[1]People!$A$2,0))))</f>
        <v>Anna Andreadi</v>
      </c>
      <c r="W1101" s="4" t="str">
        <f>IFERROR(INDEX([1]Returns!A:A,MATCH(B1101,[1]Returns!B:B,0)),"No")</f>
        <v>No</v>
      </c>
      <c r="X1101" s="11">
        <f>Data[[#This Row],[Profit]]/Data[[#This Row],[Sales]]</f>
        <v>0.46999999999999992</v>
      </c>
    </row>
    <row r="1102" spans="1:24" x14ac:dyDescent="0.3">
      <c r="A1102" s="1">
        <v>1101</v>
      </c>
      <c r="B1102" t="s">
        <v>3235</v>
      </c>
      <c r="C1102" s="5">
        <v>43265</v>
      </c>
      <c r="D1102" s="5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6">
        <v>29.29</v>
      </c>
      <c r="S1102" s="1">
        <v>1</v>
      </c>
      <c r="T1102" s="3">
        <v>0</v>
      </c>
      <c r="U1102" s="1">
        <v>9.6656999999999975</v>
      </c>
      <c r="V1102" s="4" t="str">
        <f>IF(M1102=[1]People!$B$5,[1]People!$A$5,IF(M1102=[1]People!$B$4,[1]People!$A$4,IF(M1102=[1]People!$B$3,[1]People!$A$3,IF(M1102=[1]People!$B$2,[1]People!$A$2,0))))</f>
        <v>Anna Andreadi</v>
      </c>
      <c r="W1102" s="4" t="str">
        <f>IFERROR(INDEX([1]Returns!A:A,MATCH(B1102,[1]Returns!B:B,0)),"No")</f>
        <v>No</v>
      </c>
      <c r="X1102" s="11">
        <f>Data[[#This Row],[Profit]]/Data[[#This Row],[Sales]]</f>
        <v>0.3299999999999999</v>
      </c>
    </row>
    <row r="1103" spans="1:24" x14ac:dyDescent="0.3">
      <c r="A1103" s="1">
        <v>1102</v>
      </c>
      <c r="B1103" t="s">
        <v>3235</v>
      </c>
      <c r="C1103" s="5">
        <v>43265</v>
      </c>
      <c r="D1103" s="5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6">
        <v>8.64</v>
      </c>
      <c r="S1103" s="1">
        <v>3</v>
      </c>
      <c r="T1103" s="3">
        <v>0</v>
      </c>
      <c r="U1103" s="1">
        <v>2.5055999999999998</v>
      </c>
      <c r="V1103" s="4" t="str">
        <f>IF(M1103=[1]People!$B$5,[1]People!$A$5,IF(M1103=[1]People!$B$4,[1]People!$A$4,IF(M1103=[1]People!$B$3,[1]People!$A$3,IF(M1103=[1]People!$B$2,[1]People!$A$2,0))))</f>
        <v>Anna Andreadi</v>
      </c>
      <c r="W1103" s="4" t="str">
        <f>IFERROR(INDEX([1]Returns!A:A,MATCH(B1103,[1]Returns!B:B,0)),"No")</f>
        <v>No</v>
      </c>
      <c r="X1103" s="11">
        <f>Data[[#This Row],[Profit]]/Data[[#This Row],[Sales]]</f>
        <v>0.28999999999999998</v>
      </c>
    </row>
    <row r="1104" spans="1:24" x14ac:dyDescent="0.3">
      <c r="A1104" s="1">
        <v>1103</v>
      </c>
      <c r="B1104" t="s">
        <v>3244</v>
      </c>
      <c r="C1104" s="5">
        <v>43576</v>
      </c>
      <c r="D1104" s="5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s="4" t="str">
        <f>IF(M1104=[1]People!$B$5,[1]People!$A$5,IF(M1104=[1]People!$B$4,[1]People!$A$4,IF(M1104=[1]People!$B$3,[1]People!$A$3,IF(M1104=[1]People!$B$2,[1]People!$A$2,0))))</f>
        <v>Kelly Williams</v>
      </c>
      <c r="W1104" s="4" t="str">
        <f>IFERROR(INDEX([1]Returns!A:A,MATCH(B1104,[1]Returns!B:B,0)),"No")</f>
        <v>No</v>
      </c>
      <c r="X1104" s="11">
        <f>Data[[#This Row],[Profit]]/Data[[#This Row],[Sales]]</f>
        <v>-1.7500000000000013</v>
      </c>
    </row>
    <row r="1105" spans="1:24" x14ac:dyDescent="0.3">
      <c r="A1105" s="1">
        <v>1104</v>
      </c>
      <c r="B1105" t="s">
        <v>3244</v>
      </c>
      <c r="C1105" s="5">
        <v>43576</v>
      </c>
      <c r="D1105" s="5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s="4" t="str">
        <f>IF(M1105=[1]People!$B$5,[1]People!$A$5,IF(M1105=[1]People!$B$4,[1]People!$A$4,IF(M1105=[1]People!$B$3,[1]People!$A$3,IF(M1105=[1]People!$B$2,[1]People!$A$2,0))))</f>
        <v>Kelly Williams</v>
      </c>
      <c r="W1105" s="4" t="str">
        <f>IFERROR(INDEX([1]Returns!A:A,MATCH(B1105,[1]Returns!B:B,0)),"No")</f>
        <v>No</v>
      </c>
      <c r="X1105" s="11">
        <f>Data[[#This Row],[Profit]]/Data[[#This Row],[Sales]]</f>
        <v>-1.7000000000000011</v>
      </c>
    </row>
    <row r="1106" spans="1:24" x14ac:dyDescent="0.3">
      <c r="A1106" s="1">
        <v>1105</v>
      </c>
      <c r="B1106" t="s">
        <v>3245</v>
      </c>
      <c r="C1106" s="5">
        <v>43394</v>
      </c>
      <c r="D1106" s="5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6">
        <v>22.919999999999998</v>
      </c>
      <c r="S1106" s="1">
        <v>3</v>
      </c>
      <c r="T1106" s="3">
        <v>0</v>
      </c>
      <c r="U1106" s="1">
        <v>11.230799999999999</v>
      </c>
      <c r="V1106" s="4" t="str">
        <f>IF(M1106=[1]People!$B$5,[1]People!$A$5,IF(M1106=[1]People!$B$4,[1]People!$A$4,IF(M1106=[1]People!$B$3,[1]People!$A$3,IF(M1106=[1]People!$B$2,[1]People!$A$2,0))))</f>
        <v>Anna Andreadi</v>
      </c>
      <c r="W1106" s="4" t="str">
        <f>IFERROR(INDEX([1]Returns!A:A,MATCH(B1106,[1]Returns!B:B,0)),"No")</f>
        <v>Yes</v>
      </c>
      <c r="X1106" s="11">
        <f>Data[[#This Row],[Profit]]/Data[[#This Row],[Sales]]</f>
        <v>0.49</v>
      </c>
    </row>
    <row r="1107" spans="1:24" x14ac:dyDescent="0.3">
      <c r="A1107" s="1">
        <v>1106</v>
      </c>
      <c r="B1107" t="s">
        <v>3250</v>
      </c>
      <c r="C1107" s="5">
        <v>43423</v>
      </c>
      <c r="D1107" s="5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s="4" t="str">
        <f>IF(M1107=[1]People!$B$5,[1]People!$A$5,IF(M1107=[1]People!$B$4,[1]People!$A$4,IF(M1107=[1]People!$B$3,[1]People!$A$3,IF(M1107=[1]People!$B$2,[1]People!$A$2,0))))</f>
        <v>Kelly Williams</v>
      </c>
      <c r="W1107" s="4" t="str">
        <f>IFERROR(INDEX([1]Returns!A:A,MATCH(B1107,[1]Returns!B:B,0)),"No")</f>
        <v>No</v>
      </c>
      <c r="X1107" s="11">
        <f>Data[[#This Row],[Profit]]/Data[[#This Row],[Sales]]</f>
        <v>-0.16250000000000009</v>
      </c>
    </row>
    <row r="1108" spans="1:24" x14ac:dyDescent="0.3">
      <c r="A1108" s="1">
        <v>1107</v>
      </c>
      <c r="B1108" t="s">
        <v>3250</v>
      </c>
      <c r="C1108" s="5">
        <v>43423</v>
      </c>
      <c r="D1108" s="5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s="4" t="str">
        <f>IF(M1108=[1]People!$B$5,[1]People!$A$5,IF(M1108=[1]People!$B$4,[1]People!$A$4,IF(M1108=[1]People!$B$3,[1]People!$A$3,IF(M1108=[1]People!$B$2,[1]People!$A$2,0))))</f>
        <v>Kelly Williams</v>
      </c>
      <c r="W1108" s="4" t="str">
        <f>IFERROR(INDEX([1]Returns!A:A,MATCH(B1108,[1]Returns!B:B,0)),"No")</f>
        <v>No</v>
      </c>
      <c r="X1108" s="11">
        <f>Data[[#This Row],[Profit]]/Data[[#This Row],[Sales]]</f>
        <v>-0.32500000000000001</v>
      </c>
    </row>
    <row r="1109" spans="1:24" x14ac:dyDescent="0.3">
      <c r="A1109" s="1">
        <v>1108</v>
      </c>
      <c r="B1109" t="s">
        <v>3250</v>
      </c>
      <c r="C1109" s="5">
        <v>43423</v>
      </c>
      <c r="D1109" s="5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s="4" t="str">
        <f>IF(M1109=[1]People!$B$5,[1]People!$A$5,IF(M1109=[1]People!$B$4,[1]People!$A$4,IF(M1109=[1]People!$B$3,[1]People!$A$3,IF(M1109=[1]People!$B$2,[1]People!$A$2,0))))</f>
        <v>Kelly Williams</v>
      </c>
      <c r="W1109" s="4" t="str">
        <f>IFERROR(INDEX([1]Returns!A:A,MATCH(B1109,[1]Returns!B:B,0)),"No")</f>
        <v>No</v>
      </c>
      <c r="X1109" s="11">
        <f>Data[[#This Row],[Profit]]/Data[[#This Row],[Sales]]</f>
        <v>-1.6000000000000014</v>
      </c>
    </row>
    <row r="1110" spans="1:24" x14ac:dyDescent="0.3">
      <c r="A1110" s="1">
        <v>1109</v>
      </c>
      <c r="B1110" t="s">
        <v>3250</v>
      </c>
      <c r="C1110" s="5">
        <v>43423</v>
      </c>
      <c r="D1110" s="5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s="4" t="str">
        <f>IF(M1110=[1]People!$B$5,[1]People!$A$5,IF(M1110=[1]People!$B$4,[1]People!$A$4,IF(M1110=[1]People!$B$3,[1]People!$A$3,IF(M1110=[1]People!$B$2,[1]People!$A$2,0))))</f>
        <v>Kelly Williams</v>
      </c>
      <c r="W1110" s="4" t="str">
        <f>IFERROR(INDEX([1]Returns!A:A,MATCH(B1110,[1]Returns!B:B,0)),"No")</f>
        <v>No</v>
      </c>
      <c r="X1110" s="11">
        <f>Data[[#This Row],[Profit]]/Data[[#This Row],[Sales]]</f>
        <v>0.37499999999999994</v>
      </c>
    </row>
    <row r="1111" spans="1:24" x14ac:dyDescent="0.3">
      <c r="A1111" s="1">
        <v>1110</v>
      </c>
      <c r="B1111" t="s">
        <v>3250</v>
      </c>
      <c r="C1111" s="5">
        <v>43423</v>
      </c>
      <c r="D1111" s="5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s="4" t="str">
        <f>IF(M1111=[1]People!$B$5,[1]People!$A$5,IF(M1111=[1]People!$B$4,[1]People!$A$4,IF(M1111=[1]People!$B$3,[1]People!$A$3,IF(M1111=[1]People!$B$2,[1]People!$A$2,0))))</f>
        <v>Kelly Williams</v>
      </c>
      <c r="W1111" s="4" t="str">
        <f>IFERROR(INDEX([1]Returns!A:A,MATCH(B1111,[1]Returns!B:B,0)),"No")</f>
        <v>No</v>
      </c>
      <c r="X1111" s="11">
        <f>Data[[#This Row],[Profit]]/Data[[#This Row],[Sales]]</f>
        <v>0.33749999999999997</v>
      </c>
    </row>
    <row r="1112" spans="1:24" x14ac:dyDescent="0.3">
      <c r="A1112" s="1">
        <v>1111</v>
      </c>
      <c r="B1112" t="s">
        <v>3250</v>
      </c>
      <c r="C1112" s="5">
        <v>43423</v>
      </c>
      <c r="D1112" s="5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s="4" t="str">
        <f>IF(M1112=[1]People!$B$5,[1]People!$A$5,IF(M1112=[1]People!$B$4,[1]People!$A$4,IF(M1112=[1]People!$B$3,[1]People!$A$3,IF(M1112=[1]People!$B$2,[1]People!$A$2,0))))</f>
        <v>Kelly Williams</v>
      </c>
      <c r="W1112" s="4" t="str">
        <f>IFERROR(INDEX([1]Returns!A:A,MATCH(B1112,[1]Returns!B:B,0)),"No")</f>
        <v>No</v>
      </c>
      <c r="X1112" s="11">
        <f>Data[[#This Row],[Profit]]/Data[[#This Row],[Sales]]</f>
        <v>0.35</v>
      </c>
    </row>
    <row r="1113" spans="1:24" x14ac:dyDescent="0.3">
      <c r="A1113" s="1">
        <v>1112</v>
      </c>
      <c r="B1113" t="s">
        <v>3250</v>
      </c>
      <c r="C1113" s="5">
        <v>43423</v>
      </c>
      <c r="D1113" s="5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3">
        <v>0.2</v>
      </c>
      <c r="U1113" s="1">
        <v>3.6288</v>
      </c>
      <c r="V1113" s="4" t="str">
        <f>IF(M1113=[1]People!$B$5,[1]People!$A$5,IF(M1113=[1]People!$B$4,[1]People!$A$4,IF(M1113=[1]People!$B$3,[1]People!$A$3,IF(M1113=[1]People!$B$2,[1]People!$A$2,0))))</f>
        <v>Kelly Williams</v>
      </c>
      <c r="W1113" s="4" t="str">
        <f>IFERROR(INDEX([1]Returns!A:A,MATCH(B1113,[1]Returns!B:B,0)),"No")</f>
        <v>No</v>
      </c>
      <c r="X1113" s="11">
        <f>Data[[#This Row],[Profit]]/Data[[#This Row],[Sales]]</f>
        <v>0.34999999999999992</v>
      </c>
    </row>
    <row r="1114" spans="1:24" x14ac:dyDescent="0.3">
      <c r="A1114" s="1">
        <v>1113</v>
      </c>
      <c r="B1114" t="s">
        <v>3250</v>
      </c>
      <c r="C1114" s="5">
        <v>43423</v>
      </c>
      <c r="D1114" s="5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s="4" t="str">
        <f>IF(M1114=[1]People!$B$5,[1]People!$A$5,IF(M1114=[1]People!$B$4,[1]People!$A$4,IF(M1114=[1]People!$B$3,[1]People!$A$3,IF(M1114=[1]People!$B$2,[1]People!$A$2,0))))</f>
        <v>Kelly Williams</v>
      </c>
      <c r="W1114" s="4" t="str">
        <f>IFERROR(INDEX([1]Returns!A:A,MATCH(B1114,[1]Returns!B:B,0)),"No")</f>
        <v>No</v>
      </c>
      <c r="X1114" s="11">
        <f>Data[[#This Row],[Profit]]/Data[[#This Row],[Sales]]</f>
        <v>-1.7000000000000006</v>
      </c>
    </row>
    <row r="1115" spans="1:24" x14ac:dyDescent="0.3">
      <c r="A1115" s="1">
        <v>1114</v>
      </c>
      <c r="B1115" t="s">
        <v>3260</v>
      </c>
      <c r="C1115" s="5">
        <v>43817</v>
      </c>
      <c r="D1115" s="5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6">
        <v>46.672000000000004</v>
      </c>
      <c r="S1115" s="1">
        <v>2</v>
      </c>
      <c r="T1115" s="3">
        <v>0.2</v>
      </c>
      <c r="U1115" s="1">
        <v>16.3352</v>
      </c>
      <c r="V1115" s="4" t="str">
        <f>IF(M1115=[1]People!$B$5,[1]People!$A$5,IF(M1115=[1]People!$B$4,[1]People!$A$4,IF(M1115=[1]People!$B$3,[1]People!$A$3,IF(M1115=[1]People!$B$2,[1]People!$A$2,0))))</f>
        <v>Anna Andreadi</v>
      </c>
      <c r="W1115" s="4" t="str">
        <f>IFERROR(INDEX([1]Returns!A:A,MATCH(B1115,[1]Returns!B:B,0)),"No")</f>
        <v>Yes</v>
      </c>
      <c r="X1115" s="11">
        <f>Data[[#This Row],[Profit]]/Data[[#This Row],[Sales]]</f>
        <v>0.35</v>
      </c>
    </row>
    <row r="1116" spans="1:24" x14ac:dyDescent="0.3">
      <c r="A1116" s="1">
        <v>1115</v>
      </c>
      <c r="B1116" t="s">
        <v>3260</v>
      </c>
      <c r="C1116" s="5">
        <v>43817</v>
      </c>
      <c r="D1116" s="5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6">
        <v>119.83299999999998</v>
      </c>
      <c r="S1116" s="1">
        <v>1</v>
      </c>
      <c r="T1116" s="3">
        <v>0.15</v>
      </c>
      <c r="U1116" s="1">
        <v>-12.688200000000002</v>
      </c>
      <c r="V1116" s="4" t="str">
        <f>IF(M1116=[1]People!$B$5,[1]People!$A$5,IF(M1116=[1]People!$B$4,[1]People!$A$4,IF(M1116=[1]People!$B$3,[1]People!$A$3,IF(M1116=[1]People!$B$2,[1]People!$A$2,0))))</f>
        <v>Anna Andreadi</v>
      </c>
      <c r="W1116" s="4" t="str">
        <f>IFERROR(INDEX([1]Returns!A:A,MATCH(B1116,[1]Returns!B:B,0)),"No")</f>
        <v>Yes</v>
      </c>
      <c r="X1116" s="11">
        <f>Data[[#This Row],[Profit]]/Data[[#This Row],[Sales]]</f>
        <v>-0.1058823529411765</v>
      </c>
    </row>
    <row r="1117" spans="1:24" x14ac:dyDescent="0.3">
      <c r="A1117" s="1">
        <v>1116</v>
      </c>
      <c r="B1117" t="s">
        <v>3260</v>
      </c>
      <c r="C1117" s="5">
        <v>43817</v>
      </c>
      <c r="D1117" s="5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6">
        <v>119.98</v>
      </c>
      <c r="S1117" s="1">
        <v>2</v>
      </c>
      <c r="T1117" s="3">
        <v>0</v>
      </c>
      <c r="U1117" s="1">
        <v>57.590400000000002</v>
      </c>
      <c r="V1117" s="4" t="str">
        <f>IF(M1117=[1]People!$B$5,[1]People!$A$5,IF(M1117=[1]People!$B$4,[1]People!$A$4,IF(M1117=[1]People!$B$3,[1]People!$A$3,IF(M1117=[1]People!$B$2,[1]People!$A$2,0))))</f>
        <v>Anna Andreadi</v>
      </c>
      <c r="W1117" s="4" t="str">
        <f>IFERROR(INDEX([1]Returns!A:A,MATCH(B1117,[1]Returns!B:B,0)),"No")</f>
        <v>Yes</v>
      </c>
      <c r="X1117" s="11">
        <f>Data[[#This Row],[Profit]]/Data[[#This Row],[Sales]]</f>
        <v>0.48</v>
      </c>
    </row>
    <row r="1118" spans="1:24" x14ac:dyDescent="0.3">
      <c r="A1118" s="1">
        <v>1117</v>
      </c>
      <c r="B1118" t="s">
        <v>3264</v>
      </c>
      <c r="C1118" s="5">
        <v>43303</v>
      </c>
      <c r="D1118" s="5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6">
        <v>6.3</v>
      </c>
      <c r="S1118" s="1">
        <v>2</v>
      </c>
      <c r="T1118" s="3">
        <v>0</v>
      </c>
      <c r="U1118" s="1">
        <v>3.024</v>
      </c>
      <c r="V1118" s="4" t="str">
        <f>IF(M1118=[1]People!$B$5,[1]People!$A$5,IF(M1118=[1]People!$B$4,[1]People!$A$4,IF(M1118=[1]People!$B$3,[1]People!$A$3,IF(M1118=[1]People!$B$2,[1]People!$A$2,0))))</f>
        <v>Anna Andreadi</v>
      </c>
      <c r="W1118" s="4" t="str">
        <f>IFERROR(INDEX([1]Returns!A:A,MATCH(B1118,[1]Returns!B:B,0)),"No")</f>
        <v>No</v>
      </c>
      <c r="X1118" s="11">
        <f>Data[[#This Row],[Profit]]/Data[[#This Row],[Sales]]</f>
        <v>0.48000000000000004</v>
      </c>
    </row>
    <row r="1119" spans="1:24" x14ac:dyDescent="0.3">
      <c r="A1119" s="1">
        <v>1118</v>
      </c>
      <c r="B1119" t="s">
        <v>3267</v>
      </c>
      <c r="C1119" s="5">
        <v>42982</v>
      </c>
      <c r="D1119" s="5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s="4" t="str">
        <f>IF(M1119=[1]People!$B$5,[1]People!$A$5,IF(M1119=[1]People!$B$4,[1]People!$A$4,IF(M1119=[1]People!$B$3,[1]People!$A$3,IF(M1119=[1]People!$B$2,[1]People!$A$2,0))))</f>
        <v>Cassandra Brandow</v>
      </c>
      <c r="W1119" s="4" t="str">
        <f>IFERROR(INDEX([1]Returns!A:A,MATCH(B1119,[1]Returns!B:B,0)),"No")</f>
        <v>No</v>
      </c>
      <c r="X1119" s="11">
        <f>Data[[#This Row],[Profit]]/Data[[#This Row],[Sales]]</f>
        <v>0.4900000000000001</v>
      </c>
    </row>
    <row r="1120" spans="1:24" x14ac:dyDescent="0.3">
      <c r="A1120" s="1">
        <v>1119</v>
      </c>
      <c r="B1120" t="s">
        <v>3267</v>
      </c>
      <c r="C1120" s="5">
        <v>42982</v>
      </c>
      <c r="D1120" s="5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s="4" t="str">
        <f>IF(M1120=[1]People!$B$5,[1]People!$A$5,IF(M1120=[1]People!$B$4,[1]People!$A$4,IF(M1120=[1]People!$B$3,[1]People!$A$3,IF(M1120=[1]People!$B$2,[1]People!$A$2,0))))</f>
        <v>Cassandra Brandow</v>
      </c>
      <c r="W1120" s="4" t="str">
        <f>IFERROR(INDEX([1]Returns!A:A,MATCH(B1120,[1]Returns!B:B,0)),"No")</f>
        <v>No</v>
      </c>
      <c r="X1120" s="11">
        <f>Data[[#This Row],[Profit]]/Data[[#This Row],[Sales]]</f>
        <v>0.17999999999999994</v>
      </c>
    </row>
    <row r="1121" spans="1:24" x14ac:dyDescent="0.3">
      <c r="A1121" s="1">
        <v>1120</v>
      </c>
      <c r="B1121" t="s">
        <v>3267</v>
      </c>
      <c r="C1121" s="5">
        <v>42982</v>
      </c>
      <c r="D1121" s="5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s="4" t="str">
        <f>IF(M1121=[1]People!$B$5,[1]People!$A$5,IF(M1121=[1]People!$B$4,[1]People!$A$4,IF(M1121=[1]People!$B$3,[1]People!$A$3,IF(M1121=[1]People!$B$2,[1]People!$A$2,0))))</f>
        <v>Cassandra Brandow</v>
      </c>
      <c r="W1121" s="4" t="str">
        <f>IFERROR(INDEX([1]Returns!A:A,MATCH(B1121,[1]Returns!B:B,0)),"No")</f>
        <v>No</v>
      </c>
      <c r="X1121" s="11">
        <f>Data[[#This Row],[Profit]]/Data[[#This Row],[Sales]]</f>
        <v>0.46999999999999992</v>
      </c>
    </row>
    <row r="1122" spans="1:24" x14ac:dyDescent="0.3">
      <c r="A1122" s="1">
        <v>1121</v>
      </c>
      <c r="B1122" t="s">
        <v>3267</v>
      </c>
      <c r="C1122" s="5">
        <v>42982</v>
      </c>
      <c r="D1122" s="5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3">
        <v>0</v>
      </c>
      <c r="U1122" s="1">
        <v>7.4871999999999996</v>
      </c>
      <c r="V1122" s="4" t="str">
        <f>IF(M1122=[1]People!$B$5,[1]People!$A$5,IF(M1122=[1]People!$B$4,[1]People!$A$4,IF(M1122=[1]People!$B$3,[1]People!$A$3,IF(M1122=[1]People!$B$2,[1]People!$A$2,0))))</f>
        <v>Cassandra Brandow</v>
      </c>
      <c r="W1122" s="4" t="str">
        <f>IFERROR(INDEX([1]Returns!A:A,MATCH(B1122,[1]Returns!B:B,0)),"No")</f>
        <v>No</v>
      </c>
      <c r="X1122" s="11">
        <f>Data[[#This Row],[Profit]]/Data[[#This Row],[Sales]]</f>
        <v>0.49</v>
      </c>
    </row>
    <row r="1123" spans="1:24" x14ac:dyDescent="0.3">
      <c r="A1123" s="1">
        <v>1122</v>
      </c>
      <c r="B1123" t="s">
        <v>3273</v>
      </c>
      <c r="C1123" s="5">
        <v>42389</v>
      </c>
      <c r="D1123" s="5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3">
        <v>0</v>
      </c>
      <c r="U1123" s="1">
        <v>181.98179999999999</v>
      </c>
      <c r="V1123" s="4" t="str">
        <f>IF(M1123=[1]People!$B$5,[1]People!$A$5,IF(M1123=[1]People!$B$4,[1]People!$A$4,IF(M1123=[1]People!$B$3,[1]People!$A$3,IF(M1123=[1]People!$B$2,[1]People!$A$2,0))))</f>
        <v>Cassandra Brandow</v>
      </c>
      <c r="W1123" s="4" t="str">
        <f>IFERROR(INDEX([1]Returns!A:A,MATCH(B1123,[1]Returns!B:B,0)),"No")</f>
        <v>No</v>
      </c>
      <c r="X1123" s="11">
        <f>Data[[#This Row],[Profit]]/Data[[#This Row],[Sales]]</f>
        <v>0.26</v>
      </c>
    </row>
    <row r="1124" spans="1:24" x14ac:dyDescent="0.3">
      <c r="A1124" s="1">
        <v>1123</v>
      </c>
      <c r="B1124" t="s">
        <v>3273</v>
      </c>
      <c r="C1124" s="5">
        <v>42389</v>
      </c>
      <c r="D1124" s="5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s="4" t="str">
        <f>IF(M1124=[1]People!$B$5,[1]People!$A$5,IF(M1124=[1]People!$B$4,[1]People!$A$4,IF(M1124=[1]People!$B$3,[1]People!$A$3,IF(M1124=[1]People!$B$2,[1]People!$A$2,0))))</f>
        <v>Cassandra Brandow</v>
      </c>
      <c r="W1124" s="4" t="str">
        <f>IFERROR(INDEX([1]Returns!A:A,MATCH(B1124,[1]Returns!B:B,0)),"No")</f>
        <v>No</v>
      </c>
      <c r="X1124" s="11">
        <f>Data[[#This Row],[Profit]]/Data[[#This Row],[Sales]]</f>
        <v>0.28999999999999987</v>
      </c>
    </row>
    <row r="1125" spans="1:24" x14ac:dyDescent="0.3">
      <c r="A1125" s="1">
        <v>1124</v>
      </c>
      <c r="B1125" t="s">
        <v>3273</v>
      </c>
      <c r="C1125" s="5">
        <v>42389</v>
      </c>
      <c r="D1125" s="5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3">
        <v>0</v>
      </c>
      <c r="U1125" s="1">
        <v>11.579999999999998</v>
      </c>
      <c r="V1125" s="4" t="str">
        <f>IF(M1125=[1]People!$B$5,[1]People!$A$5,IF(M1125=[1]People!$B$4,[1]People!$A$4,IF(M1125=[1]People!$B$3,[1]People!$A$3,IF(M1125=[1]People!$B$2,[1]People!$A$2,0))))</f>
        <v>Cassandra Brandow</v>
      </c>
      <c r="W1125" s="4" t="str">
        <f>IFERROR(INDEX([1]Returns!A:A,MATCH(B1125,[1]Returns!B:B,0)),"No")</f>
        <v>No</v>
      </c>
      <c r="X1125" s="11">
        <f>Data[[#This Row],[Profit]]/Data[[#This Row],[Sales]]</f>
        <v>0.29999999999999993</v>
      </c>
    </row>
    <row r="1126" spans="1:24" x14ac:dyDescent="0.3">
      <c r="A1126" s="1">
        <v>1125</v>
      </c>
      <c r="B1126" t="s">
        <v>3273</v>
      </c>
      <c r="C1126" s="5">
        <v>42389</v>
      </c>
      <c r="D1126" s="5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3">
        <v>0</v>
      </c>
      <c r="U1126" s="1">
        <v>1.7901</v>
      </c>
      <c r="V1126" s="4" t="str">
        <f>IF(M1126=[1]People!$B$5,[1]People!$A$5,IF(M1126=[1]People!$B$4,[1]People!$A$4,IF(M1126=[1]People!$B$3,[1]People!$A$3,IF(M1126=[1]People!$B$2,[1]People!$A$2,0))))</f>
        <v>Cassandra Brandow</v>
      </c>
      <c r="W1126" s="4" t="str">
        <f>IFERROR(INDEX([1]Returns!A:A,MATCH(B1126,[1]Returns!B:B,0)),"No")</f>
        <v>No</v>
      </c>
      <c r="X1126" s="11">
        <f>Data[[#This Row],[Profit]]/Data[[#This Row],[Sales]]</f>
        <v>0.27</v>
      </c>
    </row>
    <row r="1127" spans="1:24" x14ac:dyDescent="0.3">
      <c r="A1127" s="1">
        <v>1126</v>
      </c>
      <c r="B1127" t="s">
        <v>3273</v>
      </c>
      <c r="C1127" s="5">
        <v>42389</v>
      </c>
      <c r="D1127" s="5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3">
        <v>0</v>
      </c>
      <c r="U1127" s="1">
        <v>10.969799999999999</v>
      </c>
      <c r="V1127" s="4" t="str">
        <f>IF(M1127=[1]People!$B$5,[1]People!$A$5,IF(M1127=[1]People!$B$4,[1]People!$A$4,IF(M1127=[1]People!$B$3,[1]People!$A$3,IF(M1127=[1]People!$B$2,[1]People!$A$2,0))))</f>
        <v>Cassandra Brandow</v>
      </c>
      <c r="W1127" s="4" t="str">
        <f>IFERROR(INDEX([1]Returns!A:A,MATCH(B1127,[1]Returns!B:B,0)),"No")</f>
        <v>No</v>
      </c>
      <c r="X1127" s="11">
        <f>Data[[#This Row],[Profit]]/Data[[#This Row],[Sales]]</f>
        <v>0.47</v>
      </c>
    </row>
    <row r="1128" spans="1:24" x14ac:dyDescent="0.3">
      <c r="A1128" s="1">
        <v>1127</v>
      </c>
      <c r="B1128" t="s">
        <v>3273</v>
      </c>
      <c r="C1128" s="5">
        <v>42389</v>
      </c>
      <c r="D1128" s="5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3">
        <v>0</v>
      </c>
      <c r="U1128" s="1">
        <v>224.2673999999999</v>
      </c>
      <c r="V1128" s="4" t="str">
        <f>IF(M1128=[1]People!$B$5,[1]People!$A$5,IF(M1128=[1]People!$B$4,[1]People!$A$4,IF(M1128=[1]People!$B$3,[1]People!$A$3,IF(M1128=[1]People!$B$2,[1]People!$A$2,0))))</f>
        <v>Cassandra Brandow</v>
      </c>
      <c r="W1128" s="4" t="str">
        <f>IFERROR(INDEX([1]Returns!A:A,MATCH(B1128,[1]Returns!B:B,0)),"No")</f>
        <v>No</v>
      </c>
      <c r="X1128" s="11">
        <f>Data[[#This Row],[Profit]]/Data[[#This Row],[Sales]]</f>
        <v>0.20999999999999988</v>
      </c>
    </row>
    <row r="1129" spans="1:24" x14ac:dyDescent="0.3">
      <c r="A1129" s="1">
        <v>1128</v>
      </c>
      <c r="B1129" t="s">
        <v>3280</v>
      </c>
      <c r="C1129" s="5">
        <v>42796</v>
      </c>
      <c r="D1129" s="5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3">
        <v>0</v>
      </c>
      <c r="U1129" s="1">
        <v>2.6416000000000004</v>
      </c>
      <c r="V1129" s="4" t="str">
        <f>IF(M1129=[1]People!$B$5,[1]People!$A$5,IF(M1129=[1]People!$B$4,[1]People!$A$4,IF(M1129=[1]People!$B$3,[1]People!$A$3,IF(M1129=[1]People!$B$2,[1]People!$A$2,0))))</f>
        <v>Kelly Williams</v>
      </c>
      <c r="W1129" s="4" t="str">
        <f>IFERROR(INDEX([1]Returns!A:A,MATCH(B1129,[1]Returns!B:B,0)),"No")</f>
        <v>No</v>
      </c>
      <c r="X1129" s="11">
        <f>Data[[#This Row],[Profit]]/Data[[#This Row],[Sales]]</f>
        <v>0.26</v>
      </c>
    </row>
    <row r="1130" spans="1:24" x14ac:dyDescent="0.3">
      <c r="A1130" s="1">
        <v>1129</v>
      </c>
      <c r="B1130" t="s">
        <v>3280</v>
      </c>
      <c r="C1130" s="5">
        <v>42796</v>
      </c>
      <c r="D1130" s="5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3">
        <v>0</v>
      </c>
      <c r="U1130" s="1">
        <v>50.94</v>
      </c>
      <c r="V1130" s="4" t="str">
        <f>IF(M1130=[1]People!$B$5,[1]People!$A$5,IF(M1130=[1]People!$B$4,[1]People!$A$4,IF(M1130=[1]People!$B$3,[1]People!$A$3,IF(M1130=[1]People!$B$2,[1]People!$A$2,0))))</f>
        <v>Kelly Williams</v>
      </c>
      <c r="W1130" s="4" t="str">
        <f>IFERROR(INDEX([1]Returns!A:A,MATCH(B1130,[1]Returns!B:B,0)),"No")</f>
        <v>No</v>
      </c>
      <c r="X1130" s="11">
        <f>Data[[#This Row],[Profit]]/Data[[#This Row],[Sales]]</f>
        <v>0.5</v>
      </c>
    </row>
    <row r="1131" spans="1:24" x14ac:dyDescent="0.3">
      <c r="A1131" s="1">
        <v>1130</v>
      </c>
      <c r="B1131" t="s">
        <v>3281</v>
      </c>
      <c r="C1131" s="5">
        <v>43202</v>
      </c>
      <c r="D1131" s="5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3">
        <v>0</v>
      </c>
      <c r="U1131" s="1">
        <v>75.662399999999991</v>
      </c>
      <c r="V1131" s="4" t="str">
        <f>IF(M1131=[1]People!$B$5,[1]People!$A$5,IF(M1131=[1]People!$B$4,[1]People!$A$4,IF(M1131=[1]People!$B$3,[1]People!$A$3,IF(M1131=[1]People!$B$2,[1]People!$A$2,0))))</f>
        <v>Cassandra Brandow</v>
      </c>
      <c r="W1131" s="4" t="str">
        <f>IFERROR(INDEX([1]Returns!A:A,MATCH(B1131,[1]Returns!B:B,0)),"No")</f>
        <v>No</v>
      </c>
      <c r="X1131" s="11">
        <f>Data[[#This Row],[Profit]]/Data[[#This Row],[Sales]]</f>
        <v>0.21999999999999997</v>
      </c>
    </row>
    <row r="1132" spans="1:24" x14ac:dyDescent="0.3">
      <c r="A1132" s="1">
        <v>1131</v>
      </c>
      <c r="B1132" t="s">
        <v>3281</v>
      </c>
      <c r="C1132" s="5">
        <v>43202</v>
      </c>
      <c r="D1132" s="5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3">
        <v>0</v>
      </c>
      <c r="U1132" s="1">
        <v>20.085100000000001</v>
      </c>
      <c r="V1132" s="4" t="str">
        <f>IF(M1132=[1]People!$B$5,[1]People!$A$5,IF(M1132=[1]People!$B$4,[1]People!$A$4,IF(M1132=[1]People!$B$3,[1]People!$A$3,IF(M1132=[1]People!$B$2,[1]People!$A$2,0))))</f>
        <v>Cassandra Brandow</v>
      </c>
      <c r="W1132" s="4" t="str">
        <f>IFERROR(INDEX([1]Returns!A:A,MATCH(B1132,[1]Returns!B:B,0)),"No")</f>
        <v>No</v>
      </c>
      <c r="X1132" s="11">
        <f>Data[[#This Row],[Profit]]/Data[[#This Row],[Sales]]</f>
        <v>0.49</v>
      </c>
    </row>
    <row r="1133" spans="1:24" x14ac:dyDescent="0.3">
      <c r="A1133" s="1">
        <v>1132</v>
      </c>
      <c r="B1133" t="s">
        <v>3281</v>
      </c>
      <c r="C1133" s="5">
        <v>43202</v>
      </c>
      <c r="D1133" s="5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3">
        <v>0</v>
      </c>
      <c r="U1133" s="1">
        <v>28.754999999999995</v>
      </c>
      <c r="V1133" s="4" t="str">
        <f>IF(M1133=[1]People!$B$5,[1]People!$A$5,IF(M1133=[1]People!$B$4,[1]People!$A$4,IF(M1133=[1]People!$B$3,[1]People!$A$3,IF(M1133=[1]People!$B$2,[1]People!$A$2,0))))</f>
        <v>Cassandra Brandow</v>
      </c>
      <c r="W1133" s="4" t="str">
        <f>IFERROR(INDEX([1]Returns!A:A,MATCH(B1133,[1]Returns!B:B,0)),"No")</f>
        <v>No</v>
      </c>
      <c r="X1133" s="11">
        <f>Data[[#This Row],[Profit]]/Data[[#This Row],[Sales]]</f>
        <v>0.44999999999999996</v>
      </c>
    </row>
    <row r="1134" spans="1:24" x14ac:dyDescent="0.3">
      <c r="A1134" s="1">
        <v>1133</v>
      </c>
      <c r="B1134" t="s">
        <v>3286</v>
      </c>
      <c r="C1134" s="5">
        <v>43440</v>
      </c>
      <c r="D1134" s="5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6">
        <v>19.440000000000001</v>
      </c>
      <c r="S1134" s="1">
        <v>3</v>
      </c>
      <c r="T1134" s="3">
        <v>0</v>
      </c>
      <c r="U1134" s="1">
        <v>9.3312000000000008</v>
      </c>
      <c r="V1134" s="4" t="str">
        <f>IF(M1134=[1]People!$B$5,[1]People!$A$5,IF(M1134=[1]People!$B$4,[1]People!$A$4,IF(M1134=[1]People!$B$3,[1]People!$A$3,IF(M1134=[1]People!$B$2,[1]People!$A$2,0))))</f>
        <v>Anna Andreadi</v>
      </c>
      <c r="W1134" s="4" t="str">
        <f>IFERROR(INDEX([1]Returns!A:A,MATCH(B1134,[1]Returns!B:B,0)),"No")</f>
        <v>No</v>
      </c>
      <c r="X1134" s="11">
        <f>Data[[#This Row],[Profit]]/Data[[#This Row],[Sales]]</f>
        <v>0.48000000000000004</v>
      </c>
    </row>
    <row r="1135" spans="1:24" x14ac:dyDescent="0.3">
      <c r="A1135" s="1">
        <v>1134</v>
      </c>
      <c r="B1135" t="s">
        <v>3288</v>
      </c>
      <c r="C1135" s="5">
        <v>43256</v>
      </c>
      <c r="D1135" s="5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3">
        <v>0.2</v>
      </c>
      <c r="U1135" s="1">
        <v>-23.364000000000019</v>
      </c>
      <c r="V1135" s="4" t="str">
        <f>IF(M1135=[1]People!$B$5,[1]People!$A$5,IF(M1135=[1]People!$B$4,[1]People!$A$4,IF(M1135=[1]People!$B$3,[1]People!$A$3,IF(M1135=[1]People!$B$2,[1]People!$A$2,0))))</f>
        <v>Chuck Magee</v>
      </c>
      <c r="W1135" s="4" t="str">
        <f>IFERROR(INDEX([1]Returns!A:A,MATCH(B1135,[1]Returns!B:B,0)),"No")</f>
        <v>No</v>
      </c>
      <c r="X1135" s="11">
        <f>Data[[#This Row],[Profit]]/Data[[#This Row],[Sales]]</f>
        <v>-0.18750000000000014</v>
      </c>
    </row>
    <row r="1136" spans="1:24" x14ac:dyDescent="0.3">
      <c r="A1136" s="1">
        <v>1135</v>
      </c>
      <c r="B1136" t="s">
        <v>3288</v>
      </c>
      <c r="C1136" s="5">
        <v>43256</v>
      </c>
      <c r="D1136" s="5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s="4" t="str">
        <f>IF(M1136=[1]People!$B$5,[1]People!$A$5,IF(M1136=[1]People!$B$4,[1]People!$A$4,IF(M1136=[1]People!$B$3,[1]People!$A$3,IF(M1136=[1]People!$B$2,[1]People!$A$2,0))))</f>
        <v>Chuck Magee</v>
      </c>
      <c r="W1136" s="4" t="str">
        <f>IFERROR(INDEX([1]Returns!A:A,MATCH(B1136,[1]Returns!B:B,0)),"No")</f>
        <v>No</v>
      </c>
      <c r="X1136" s="11">
        <f>Data[[#This Row],[Profit]]/Data[[#This Row],[Sales]]</f>
        <v>0.34999999999999992</v>
      </c>
    </row>
    <row r="1137" spans="1:24" x14ac:dyDescent="0.3">
      <c r="A1137" s="1">
        <v>1136</v>
      </c>
      <c r="B1137" t="s">
        <v>3291</v>
      </c>
      <c r="C1137" s="5">
        <v>43445</v>
      </c>
      <c r="D1137" s="5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s="4" t="str">
        <f>IF(M1137=[1]People!$B$5,[1]People!$A$5,IF(M1137=[1]People!$B$4,[1]People!$A$4,IF(M1137=[1]People!$B$3,[1]People!$A$3,IF(M1137=[1]People!$B$2,[1]People!$A$2,0))))</f>
        <v>Cassandra Brandow</v>
      </c>
      <c r="W1137" s="4" t="str">
        <f>IFERROR(INDEX([1]Returns!A:A,MATCH(B1137,[1]Returns!B:B,0)),"No")</f>
        <v>No</v>
      </c>
      <c r="X1137" s="11">
        <f>Data[[#This Row],[Profit]]/Data[[#This Row],[Sales]]</f>
        <v>8.750000000000005E-2</v>
      </c>
    </row>
    <row r="1138" spans="1:24" x14ac:dyDescent="0.3">
      <c r="A1138" s="1">
        <v>1137</v>
      </c>
      <c r="B1138" t="s">
        <v>3295</v>
      </c>
      <c r="C1138" s="5">
        <v>43416</v>
      </c>
      <c r="D1138" s="5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3">
        <v>0</v>
      </c>
      <c r="U1138" s="1">
        <v>129.38399999999999</v>
      </c>
      <c r="V1138" s="4" t="str">
        <f>IF(M1138=[1]People!$B$5,[1]People!$A$5,IF(M1138=[1]People!$B$4,[1]People!$A$4,IF(M1138=[1]People!$B$3,[1]People!$A$3,IF(M1138=[1]People!$B$2,[1]People!$A$2,0))))</f>
        <v>Kelly Williams</v>
      </c>
      <c r="W1138" s="4" t="str">
        <f>IFERROR(INDEX([1]Returns!A:A,MATCH(B1138,[1]Returns!B:B,0)),"No")</f>
        <v>No</v>
      </c>
      <c r="X1138" s="11">
        <f>Data[[#This Row],[Profit]]/Data[[#This Row],[Sales]]</f>
        <v>0.44999999999999996</v>
      </c>
    </row>
    <row r="1139" spans="1:24" x14ac:dyDescent="0.3">
      <c r="A1139" s="1">
        <v>1138</v>
      </c>
      <c r="B1139" t="s">
        <v>3295</v>
      </c>
      <c r="C1139" s="5">
        <v>43416</v>
      </c>
      <c r="D1139" s="5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3">
        <v>0</v>
      </c>
      <c r="U1139" s="1">
        <v>10.5504</v>
      </c>
      <c r="V1139" s="4" t="str">
        <f>IF(M1139=[1]People!$B$5,[1]People!$A$5,IF(M1139=[1]People!$B$4,[1]People!$A$4,IF(M1139=[1]People!$B$3,[1]People!$A$3,IF(M1139=[1]People!$B$2,[1]People!$A$2,0))))</f>
        <v>Kelly Williams</v>
      </c>
      <c r="W1139" s="4" t="str">
        <f>IFERROR(INDEX([1]Returns!A:A,MATCH(B1139,[1]Returns!B:B,0)),"No")</f>
        <v>No</v>
      </c>
      <c r="X1139" s="11">
        <f>Data[[#This Row],[Profit]]/Data[[#This Row],[Sales]]</f>
        <v>0.27999999999999997</v>
      </c>
    </row>
    <row r="1140" spans="1:24" x14ac:dyDescent="0.3">
      <c r="A1140" s="1">
        <v>1139</v>
      </c>
      <c r="B1140" t="s">
        <v>3295</v>
      </c>
      <c r="C1140" s="5">
        <v>43416</v>
      </c>
      <c r="D1140" s="5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3">
        <v>0</v>
      </c>
      <c r="U1140" s="1">
        <v>8.9909999999999997</v>
      </c>
      <c r="V1140" s="4" t="str">
        <f>IF(M1140=[1]People!$B$5,[1]People!$A$5,IF(M1140=[1]People!$B$4,[1]People!$A$4,IF(M1140=[1]People!$B$3,[1]People!$A$3,IF(M1140=[1]People!$B$2,[1]People!$A$2,0))))</f>
        <v>Kelly Williams</v>
      </c>
      <c r="W1140" s="4" t="str">
        <f>IFERROR(INDEX([1]Returns!A:A,MATCH(B1140,[1]Returns!B:B,0)),"No")</f>
        <v>No</v>
      </c>
      <c r="X1140" s="11">
        <f>Data[[#This Row],[Profit]]/Data[[#This Row],[Sales]]</f>
        <v>0.44999999999999996</v>
      </c>
    </row>
    <row r="1141" spans="1:24" x14ac:dyDescent="0.3">
      <c r="A1141" s="1">
        <v>1140</v>
      </c>
      <c r="B1141" t="s">
        <v>3295</v>
      </c>
      <c r="C1141" s="5">
        <v>43416</v>
      </c>
      <c r="D1141" s="5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3">
        <v>0</v>
      </c>
      <c r="U1141" s="1">
        <v>5.5566000000000004</v>
      </c>
      <c r="V1141" s="4" t="str">
        <f>IF(M1141=[1]People!$B$5,[1]People!$A$5,IF(M1141=[1]People!$B$4,[1]People!$A$4,IF(M1141=[1]People!$B$3,[1]People!$A$3,IF(M1141=[1]People!$B$2,[1]People!$A$2,0))))</f>
        <v>Kelly Williams</v>
      </c>
      <c r="W1141" s="4" t="str">
        <f>IFERROR(INDEX([1]Returns!A:A,MATCH(B1141,[1]Returns!B:B,0)),"No")</f>
        <v>No</v>
      </c>
      <c r="X1141" s="11">
        <f>Data[[#This Row],[Profit]]/Data[[#This Row],[Sales]]</f>
        <v>0.27</v>
      </c>
    </row>
    <row r="1142" spans="1:24" x14ac:dyDescent="0.3">
      <c r="A1142" s="1">
        <v>1141</v>
      </c>
      <c r="B1142" t="s">
        <v>3295</v>
      </c>
      <c r="C1142" s="5">
        <v>43416</v>
      </c>
      <c r="D1142" s="5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3">
        <v>0</v>
      </c>
      <c r="U1142" s="1">
        <v>8.69</v>
      </c>
      <c r="V1142" s="4" t="str">
        <f>IF(M1142=[1]People!$B$5,[1]People!$A$5,IF(M1142=[1]People!$B$4,[1]People!$A$4,IF(M1142=[1]People!$B$3,[1]People!$A$3,IF(M1142=[1]People!$B$2,[1]People!$A$2,0))))</f>
        <v>Kelly Williams</v>
      </c>
      <c r="W1142" s="4" t="str">
        <f>IFERROR(INDEX([1]Returns!A:A,MATCH(B1142,[1]Returns!B:B,0)),"No")</f>
        <v>No</v>
      </c>
      <c r="X1142" s="11">
        <f>Data[[#This Row],[Profit]]/Data[[#This Row],[Sales]]</f>
        <v>0.5</v>
      </c>
    </row>
    <row r="1143" spans="1:24" x14ac:dyDescent="0.3">
      <c r="A1143" s="1">
        <v>1142</v>
      </c>
      <c r="B1143" t="s">
        <v>3305</v>
      </c>
      <c r="C1143" s="5">
        <v>42642</v>
      </c>
      <c r="D1143" s="5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6">
        <v>204.6</v>
      </c>
      <c r="S1143" s="1">
        <v>2</v>
      </c>
      <c r="T1143" s="3">
        <v>0</v>
      </c>
      <c r="U1143" s="1">
        <v>53.195999999999998</v>
      </c>
      <c r="V1143" s="4" t="str">
        <f>IF(M1143=[1]People!$B$5,[1]People!$A$5,IF(M1143=[1]People!$B$4,[1]People!$A$4,IF(M1143=[1]People!$B$3,[1]People!$A$3,IF(M1143=[1]People!$B$2,[1]People!$A$2,0))))</f>
        <v>Anna Andreadi</v>
      </c>
      <c r="W1143" s="4" t="str">
        <f>IFERROR(INDEX([1]Returns!A:A,MATCH(B1143,[1]Returns!B:B,0)),"No")</f>
        <v>No</v>
      </c>
      <c r="X1143" s="11">
        <f>Data[[#This Row],[Profit]]/Data[[#This Row],[Sales]]</f>
        <v>0.26</v>
      </c>
    </row>
    <row r="1144" spans="1:24" x14ac:dyDescent="0.3">
      <c r="A1144" s="1">
        <v>1143</v>
      </c>
      <c r="B1144" t="s">
        <v>3305</v>
      </c>
      <c r="C1144" s="5">
        <v>42642</v>
      </c>
      <c r="D1144" s="5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6">
        <v>8.7200000000000006</v>
      </c>
      <c r="S1144" s="1">
        <v>4</v>
      </c>
      <c r="T1144" s="3">
        <v>0</v>
      </c>
      <c r="U1144" s="1">
        <v>2.8776000000000002</v>
      </c>
      <c r="V1144" s="4" t="str">
        <f>IF(M1144=[1]People!$B$5,[1]People!$A$5,IF(M1144=[1]People!$B$4,[1]People!$A$4,IF(M1144=[1]People!$B$3,[1]People!$A$3,IF(M1144=[1]People!$B$2,[1]People!$A$2,0))))</f>
        <v>Anna Andreadi</v>
      </c>
      <c r="W1144" s="4" t="str">
        <f>IFERROR(INDEX([1]Returns!A:A,MATCH(B1144,[1]Returns!B:B,0)),"No")</f>
        <v>No</v>
      </c>
      <c r="X1144" s="11">
        <f>Data[[#This Row],[Profit]]/Data[[#This Row],[Sales]]</f>
        <v>0.33</v>
      </c>
    </row>
    <row r="1145" spans="1:24" x14ac:dyDescent="0.3">
      <c r="A1145" s="1">
        <v>1144</v>
      </c>
      <c r="B1145" t="s">
        <v>3305</v>
      </c>
      <c r="C1145" s="5">
        <v>42642</v>
      </c>
      <c r="D1145" s="5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6">
        <v>6.48</v>
      </c>
      <c r="S1145" s="1">
        <v>1</v>
      </c>
      <c r="T1145" s="3">
        <v>0</v>
      </c>
      <c r="U1145" s="1">
        <v>3.1104000000000003</v>
      </c>
      <c r="V1145" s="4" t="str">
        <f>IF(M1145=[1]People!$B$5,[1]People!$A$5,IF(M1145=[1]People!$B$4,[1]People!$A$4,IF(M1145=[1]People!$B$3,[1]People!$A$3,IF(M1145=[1]People!$B$2,[1]People!$A$2,0))))</f>
        <v>Anna Andreadi</v>
      </c>
      <c r="W1145" s="4" t="str">
        <f>IFERROR(INDEX([1]Returns!A:A,MATCH(B1145,[1]Returns!B:B,0)),"No")</f>
        <v>No</v>
      </c>
      <c r="X1145" s="11">
        <f>Data[[#This Row],[Profit]]/Data[[#This Row],[Sales]]</f>
        <v>0.48000000000000004</v>
      </c>
    </row>
    <row r="1146" spans="1:24" x14ac:dyDescent="0.3">
      <c r="A1146" s="1">
        <v>1145</v>
      </c>
      <c r="B1146" t="s">
        <v>3305</v>
      </c>
      <c r="C1146" s="5">
        <v>42642</v>
      </c>
      <c r="D1146" s="5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6">
        <v>686.32</v>
      </c>
      <c r="S1146" s="1">
        <v>2</v>
      </c>
      <c r="T1146" s="3">
        <v>0.2</v>
      </c>
      <c r="U1146" s="1">
        <v>223.05399999999995</v>
      </c>
      <c r="V1146" s="4" t="str">
        <f>IF(M1146=[1]People!$B$5,[1]People!$A$5,IF(M1146=[1]People!$B$4,[1]People!$A$4,IF(M1146=[1]People!$B$3,[1]People!$A$3,IF(M1146=[1]People!$B$2,[1]People!$A$2,0))))</f>
        <v>Anna Andreadi</v>
      </c>
      <c r="W1146" s="4" t="str">
        <f>IFERROR(INDEX([1]Returns!A:A,MATCH(B1146,[1]Returns!B:B,0)),"No")</f>
        <v>No</v>
      </c>
      <c r="X1146" s="11">
        <f>Data[[#This Row],[Profit]]/Data[[#This Row],[Sales]]</f>
        <v>0.3249999999999999</v>
      </c>
    </row>
    <row r="1147" spans="1:24" x14ac:dyDescent="0.3">
      <c r="A1147" s="1">
        <v>1146</v>
      </c>
      <c r="B1147" t="s">
        <v>3305</v>
      </c>
      <c r="C1147" s="5">
        <v>42642</v>
      </c>
      <c r="D1147" s="5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6">
        <v>62.18</v>
      </c>
      <c r="S1147" s="1">
        <v>1</v>
      </c>
      <c r="T1147" s="3">
        <v>0</v>
      </c>
      <c r="U1147" s="1">
        <v>16.788600000000002</v>
      </c>
      <c r="V1147" s="4" t="str">
        <f>IF(M1147=[1]People!$B$5,[1]People!$A$5,IF(M1147=[1]People!$B$4,[1]People!$A$4,IF(M1147=[1]People!$B$3,[1]People!$A$3,IF(M1147=[1]People!$B$2,[1]People!$A$2,0))))</f>
        <v>Anna Andreadi</v>
      </c>
      <c r="W1147" s="4" t="str">
        <f>IFERROR(INDEX([1]Returns!A:A,MATCH(B1147,[1]Returns!B:B,0)),"No")</f>
        <v>No</v>
      </c>
      <c r="X1147" s="11">
        <f>Data[[#This Row],[Profit]]/Data[[#This Row],[Sales]]</f>
        <v>0.27</v>
      </c>
    </row>
    <row r="1148" spans="1:24" x14ac:dyDescent="0.3">
      <c r="A1148" s="1">
        <v>1147</v>
      </c>
      <c r="B1148" t="s">
        <v>3310</v>
      </c>
      <c r="C1148" s="5">
        <v>42829</v>
      </c>
      <c r="D1148" s="5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s="4" t="str">
        <f>IF(M1148=[1]People!$B$5,[1]People!$A$5,IF(M1148=[1]People!$B$4,[1]People!$A$4,IF(M1148=[1]People!$B$3,[1]People!$A$3,IF(M1148=[1]People!$B$2,[1]People!$A$2,0))))</f>
        <v>Kelly Williams</v>
      </c>
      <c r="W1148" s="4" t="str">
        <f>IFERROR(INDEX([1]Returns!A:A,MATCH(B1148,[1]Returns!B:B,0)),"No")</f>
        <v>No</v>
      </c>
      <c r="X1148" s="11">
        <f>Data[[#This Row],[Profit]]/Data[[#This Row],[Sales]]</f>
        <v>0.1666666666666666</v>
      </c>
    </row>
    <row r="1149" spans="1:24" x14ac:dyDescent="0.3">
      <c r="A1149" s="1">
        <v>1148</v>
      </c>
      <c r="B1149" t="s">
        <v>3310</v>
      </c>
      <c r="C1149" s="5">
        <v>42829</v>
      </c>
      <c r="D1149" s="5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3">
        <v>0</v>
      </c>
      <c r="U1149" s="1">
        <v>2.6279999999999997</v>
      </c>
      <c r="V1149" s="4" t="str">
        <f>IF(M1149=[1]People!$B$5,[1]People!$A$5,IF(M1149=[1]People!$B$4,[1]People!$A$4,IF(M1149=[1]People!$B$3,[1]People!$A$3,IF(M1149=[1]People!$B$2,[1]People!$A$2,0))))</f>
        <v>Kelly Williams</v>
      </c>
      <c r="W1149" s="4" t="str">
        <f>IFERROR(INDEX([1]Returns!A:A,MATCH(B1149,[1]Returns!B:B,0)),"No")</f>
        <v>No</v>
      </c>
      <c r="X1149" s="11">
        <f>Data[[#This Row],[Profit]]/Data[[#This Row],[Sales]]</f>
        <v>0.44999999999999996</v>
      </c>
    </row>
    <row r="1150" spans="1:24" x14ac:dyDescent="0.3">
      <c r="A1150" s="1">
        <v>1149</v>
      </c>
      <c r="B1150" t="s">
        <v>3310</v>
      </c>
      <c r="C1150" s="5">
        <v>42829</v>
      </c>
      <c r="D1150" s="5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3">
        <v>0</v>
      </c>
      <c r="U1150" s="1">
        <v>5.8695999999999993</v>
      </c>
      <c r="V1150" s="4" t="str">
        <f>IF(M1150=[1]People!$B$5,[1]People!$A$5,IF(M1150=[1]People!$B$4,[1]People!$A$4,IF(M1150=[1]People!$B$3,[1]People!$A$3,IF(M1150=[1]People!$B$2,[1]People!$A$2,0))))</f>
        <v>Kelly Williams</v>
      </c>
      <c r="W1150" s="4" t="str">
        <f>IFERROR(INDEX([1]Returns!A:A,MATCH(B1150,[1]Returns!B:B,0)),"No")</f>
        <v>No</v>
      </c>
      <c r="X1150" s="11">
        <f>Data[[#This Row],[Profit]]/Data[[#This Row],[Sales]]</f>
        <v>0.45999999999999996</v>
      </c>
    </row>
    <row r="1151" spans="1:24" x14ac:dyDescent="0.3">
      <c r="A1151" s="1">
        <v>1150</v>
      </c>
      <c r="B1151" t="s">
        <v>3310</v>
      </c>
      <c r="C1151" s="5">
        <v>42829</v>
      </c>
      <c r="D1151" s="5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3">
        <v>0</v>
      </c>
      <c r="U1151" s="1">
        <v>0.43799999999999883</v>
      </c>
      <c r="V1151" s="4" t="str">
        <f>IF(M1151=[1]People!$B$5,[1]People!$A$5,IF(M1151=[1]People!$B$4,[1]People!$A$4,IF(M1151=[1]People!$B$3,[1]People!$A$3,IF(M1151=[1]People!$B$2,[1]People!$A$2,0))))</f>
        <v>Kelly Williams</v>
      </c>
      <c r="W1151" s="4" t="str">
        <f>IFERROR(INDEX([1]Returns!A:A,MATCH(B1151,[1]Returns!B:B,0)),"No")</f>
        <v>No</v>
      </c>
      <c r="X1151" s="11">
        <f>Data[[#This Row],[Profit]]/Data[[#This Row],[Sales]]</f>
        <v>3.9999999999999897E-2</v>
      </c>
    </row>
    <row r="1152" spans="1:24" x14ac:dyDescent="0.3">
      <c r="A1152" s="1">
        <v>1151</v>
      </c>
      <c r="B1152" t="s">
        <v>3310</v>
      </c>
      <c r="C1152" s="5">
        <v>42829</v>
      </c>
      <c r="D1152" s="5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3">
        <v>0</v>
      </c>
      <c r="U1152" s="1">
        <v>209.99299999999999</v>
      </c>
      <c r="V1152" s="4" t="str">
        <f>IF(M1152=[1]People!$B$5,[1]People!$A$5,IF(M1152=[1]People!$B$4,[1]People!$A$4,IF(M1152=[1]People!$B$3,[1]People!$A$3,IF(M1152=[1]People!$B$2,[1]People!$A$2,0))))</f>
        <v>Kelly Williams</v>
      </c>
      <c r="W1152" s="4" t="str">
        <f>IFERROR(INDEX([1]Returns!A:A,MATCH(B1152,[1]Returns!B:B,0)),"No")</f>
        <v>No</v>
      </c>
      <c r="X1152" s="11">
        <f>Data[[#This Row],[Profit]]/Data[[#This Row],[Sales]]</f>
        <v>0.35</v>
      </c>
    </row>
    <row r="1153" spans="1:24" x14ac:dyDescent="0.3">
      <c r="A1153" s="1">
        <v>1152</v>
      </c>
      <c r="B1153" t="s">
        <v>3323</v>
      </c>
      <c r="C1153" s="5">
        <v>42863</v>
      </c>
      <c r="D1153" s="5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s="4" t="str">
        <f>IF(M1153=[1]People!$B$5,[1]People!$A$5,IF(M1153=[1]People!$B$4,[1]People!$A$4,IF(M1153=[1]People!$B$3,[1]People!$A$3,IF(M1153=[1]People!$B$2,[1]People!$A$2,0))))</f>
        <v>Chuck Magee</v>
      </c>
      <c r="W1153" s="4" t="str">
        <f>IFERROR(INDEX([1]Returns!A:A,MATCH(B1153,[1]Returns!B:B,0)),"No")</f>
        <v>No</v>
      </c>
      <c r="X1153" s="11">
        <f>Data[[#This Row],[Profit]]/Data[[#This Row],[Sales]]</f>
        <v>0.14999999999999997</v>
      </c>
    </row>
    <row r="1154" spans="1:24" x14ac:dyDescent="0.3">
      <c r="A1154" s="1">
        <v>1153</v>
      </c>
      <c r="B1154" t="s">
        <v>3327</v>
      </c>
      <c r="C1154" s="5">
        <v>43465</v>
      </c>
      <c r="D1154" s="5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6">
        <v>3.64</v>
      </c>
      <c r="S1154" s="1">
        <v>2</v>
      </c>
      <c r="T1154" s="3">
        <v>0</v>
      </c>
      <c r="U1154" s="1">
        <v>1.6379999999999999</v>
      </c>
      <c r="V1154" s="4" t="str">
        <f>IF(M1154=[1]People!$B$5,[1]People!$A$5,IF(M1154=[1]People!$B$4,[1]People!$A$4,IF(M1154=[1]People!$B$3,[1]People!$A$3,IF(M1154=[1]People!$B$2,[1]People!$A$2,0))))</f>
        <v>Anna Andreadi</v>
      </c>
      <c r="W1154" s="4" t="str">
        <f>IFERROR(INDEX([1]Returns!A:A,MATCH(B1154,[1]Returns!B:B,0)),"No")</f>
        <v>No</v>
      </c>
      <c r="X1154" s="11">
        <f>Data[[#This Row],[Profit]]/Data[[#This Row],[Sales]]</f>
        <v>0.44999999999999996</v>
      </c>
    </row>
    <row r="1155" spans="1:24" x14ac:dyDescent="0.3">
      <c r="A1155" s="1">
        <v>1154</v>
      </c>
      <c r="B1155" t="s">
        <v>3327</v>
      </c>
      <c r="C1155" s="5">
        <v>43465</v>
      </c>
      <c r="D1155" s="5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6">
        <v>159.768</v>
      </c>
      <c r="S1155" s="1">
        <v>7</v>
      </c>
      <c r="T1155" s="3">
        <v>0.2</v>
      </c>
      <c r="U1155" s="1">
        <v>53.921700000000008</v>
      </c>
      <c r="V1155" s="4" t="str">
        <f>IF(M1155=[1]People!$B$5,[1]People!$A$5,IF(M1155=[1]People!$B$4,[1]People!$A$4,IF(M1155=[1]People!$B$3,[1]People!$A$3,IF(M1155=[1]People!$B$2,[1]People!$A$2,0))))</f>
        <v>Anna Andreadi</v>
      </c>
      <c r="W1155" s="4" t="str">
        <f>IFERROR(INDEX([1]Returns!A:A,MATCH(B1155,[1]Returns!B:B,0)),"No")</f>
        <v>No</v>
      </c>
      <c r="X1155" s="11">
        <f>Data[[#This Row],[Profit]]/Data[[#This Row],[Sales]]</f>
        <v>0.33750000000000008</v>
      </c>
    </row>
    <row r="1156" spans="1:24" x14ac:dyDescent="0.3">
      <c r="A1156" s="1">
        <v>1155</v>
      </c>
      <c r="B1156" t="s">
        <v>3331</v>
      </c>
      <c r="C1156" s="5">
        <v>42724</v>
      </c>
      <c r="D1156" s="5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3">
        <v>0</v>
      </c>
      <c r="U1156" s="1">
        <v>0</v>
      </c>
      <c r="V1156" s="4" t="str">
        <f>IF(M1156=[1]People!$B$5,[1]People!$A$5,IF(M1156=[1]People!$B$4,[1]People!$A$4,IF(M1156=[1]People!$B$3,[1]People!$A$3,IF(M1156=[1]People!$B$2,[1]People!$A$2,0))))</f>
        <v>Cassandra Brandow</v>
      </c>
      <c r="W1156" s="4" t="str">
        <f>IFERROR(INDEX([1]Returns!A:A,MATCH(B1156,[1]Returns!B:B,0)),"No")</f>
        <v>No</v>
      </c>
      <c r="X1156" s="11">
        <f>Data[[#This Row],[Profit]]/Data[[#This Row],[Sales]]</f>
        <v>0</v>
      </c>
    </row>
    <row r="1157" spans="1:24" x14ac:dyDescent="0.3">
      <c r="A1157" s="1">
        <v>1156</v>
      </c>
      <c r="B1157" t="s">
        <v>3331</v>
      </c>
      <c r="C1157" s="5">
        <v>42724</v>
      </c>
      <c r="D1157" s="5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3">
        <v>0</v>
      </c>
      <c r="U1157" s="1">
        <v>493.78559999999993</v>
      </c>
      <c r="V1157" s="4" t="str">
        <f>IF(M1157=[1]People!$B$5,[1]People!$A$5,IF(M1157=[1]People!$B$4,[1]People!$A$4,IF(M1157=[1]People!$B$3,[1]People!$A$3,IF(M1157=[1]People!$B$2,[1]People!$A$2,0))))</f>
        <v>Cassandra Brandow</v>
      </c>
      <c r="W1157" s="4" t="str">
        <f>IFERROR(INDEX([1]Returns!A:A,MATCH(B1157,[1]Returns!B:B,0)),"No")</f>
        <v>No</v>
      </c>
      <c r="X1157" s="11">
        <f>Data[[#This Row],[Profit]]/Data[[#This Row],[Sales]]</f>
        <v>0.21999999999999997</v>
      </c>
    </row>
    <row r="1158" spans="1:24" x14ac:dyDescent="0.3">
      <c r="A1158" s="1">
        <v>1157</v>
      </c>
      <c r="B1158" t="s">
        <v>3331</v>
      </c>
      <c r="C1158" s="5">
        <v>42724</v>
      </c>
      <c r="D1158" s="5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3">
        <v>0</v>
      </c>
      <c r="U1158" s="1">
        <v>29.285699999999999</v>
      </c>
      <c r="V1158" s="4" t="str">
        <f>IF(M1158=[1]People!$B$5,[1]People!$A$5,IF(M1158=[1]People!$B$4,[1]People!$A$4,IF(M1158=[1]People!$B$3,[1]People!$A$3,IF(M1158=[1]People!$B$2,[1]People!$A$2,0))))</f>
        <v>Cassandra Brandow</v>
      </c>
      <c r="W1158" s="4" t="str">
        <f>IFERROR(INDEX([1]Returns!A:A,MATCH(B1158,[1]Returns!B:B,0)),"No")</f>
        <v>No</v>
      </c>
      <c r="X1158" s="11">
        <f>Data[[#This Row],[Profit]]/Data[[#This Row],[Sales]]</f>
        <v>0.47</v>
      </c>
    </row>
    <row r="1159" spans="1:24" x14ac:dyDescent="0.3">
      <c r="A1159" s="1">
        <v>1158</v>
      </c>
      <c r="B1159" t="s">
        <v>3331</v>
      </c>
      <c r="C1159" s="5">
        <v>42724</v>
      </c>
      <c r="D1159" s="5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3">
        <v>0</v>
      </c>
      <c r="U1159" s="1">
        <v>100.12200000000001</v>
      </c>
      <c r="V1159" s="4" t="str">
        <f>IF(M1159=[1]People!$B$5,[1]People!$A$5,IF(M1159=[1]People!$B$4,[1]People!$A$4,IF(M1159=[1]People!$B$3,[1]People!$A$3,IF(M1159=[1]People!$B$2,[1]People!$A$2,0))))</f>
        <v>Cassandra Brandow</v>
      </c>
      <c r="W1159" s="4" t="str">
        <f>IFERROR(INDEX([1]Returns!A:A,MATCH(B1159,[1]Returns!B:B,0)),"No")</f>
        <v>No</v>
      </c>
      <c r="X1159" s="11">
        <f>Data[[#This Row],[Profit]]/Data[[#This Row],[Sales]]</f>
        <v>0.22000000000000003</v>
      </c>
    </row>
    <row r="1160" spans="1:24" x14ac:dyDescent="0.3">
      <c r="A1160" s="1">
        <v>1159</v>
      </c>
      <c r="B1160" t="s">
        <v>3337</v>
      </c>
      <c r="C1160" s="5">
        <v>43283</v>
      </c>
      <c r="D1160" s="5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6">
        <v>195.184</v>
      </c>
      <c r="S1160" s="1">
        <v>1</v>
      </c>
      <c r="T1160" s="3">
        <v>0.2</v>
      </c>
      <c r="U1160" s="1">
        <v>19.518400000000007</v>
      </c>
      <c r="V1160" s="4" t="str">
        <f>IF(M1160=[1]People!$B$5,[1]People!$A$5,IF(M1160=[1]People!$B$4,[1]People!$A$4,IF(M1160=[1]People!$B$3,[1]People!$A$3,IF(M1160=[1]People!$B$2,[1]People!$A$2,0))))</f>
        <v>Anna Andreadi</v>
      </c>
      <c r="W1160" s="4" t="str">
        <f>IFERROR(INDEX([1]Returns!A:A,MATCH(B1160,[1]Returns!B:B,0)),"No")</f>
        <v>No</v>
      </c>
      <c r="X1160" s="11">
        <f>Data[[#This Row],[Profit]]/Data[[#This Row],[Sales]]</f>
        <v>0.10000000000000003</v>
      </c>
    </row>
    <row r="1161" spans="1:24" x14ac:dyDescent="0.3">
      <c r="A1161" s="1">
        <v>1160</v>
      </c>
      <c r="B1161" t="s">
        <v>3340</v>
      </c>
      <c r="C1161" s="5">
        <v>43645</v>
      </c>
      <c r="D1161" s="5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3">
        <v>0</v>
      </c>
      <c r="U1161" s="1">
        <v>90.735000000000014</v>
      </c>
      <c r="V1161" s="4" t="str">
        <f>IF(M1161=[1]People!$B$5,[1]People!$A$5,IF(M1161=[1]People!$B$4,[1]People!$A$4,IF(M1161=[1]People!$B$3,[1]People!$A$3,IF(M1161=[1]People!$B$2,[1]People!$A$2,0))))</f>
        <v>Kelly Williams</v>
      </c>
      <c r="W1161" s="4" t="str">
        <f>IFERROR(INDEX([1]Returns!A:A,MATCH(B1161,[1]Returns!B:B,0)),"No")</f>
        <v>No</v>
      </c>
      <c r="X1161" s="11">
        <f>Data[[#This Row],[Profit]]/Data[[#This Row],[Sales]]</f>
        <v>0.25000000000000006</v>
      </c>
    </row>
    <row r="1162" spans="1:24" x14ac:dyDescent="0.3">
      <c r="A1162" s="1">
        <v>1161</v>
      </c>
      <c r="B1162" t="s">
        <v>3340</v>
      </c>
      <c r="C1162" s="5">
        <v>43645</v>
      </c>
      <c r="D1162" s="5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3">
        <v>0</v>
      </c>
      <c r="U1162" s="1">
        <v>5.77</v>
      </c>
      <c r="V1162" s="4" t="str">
        <f>IF(M1162=[1]People!$B$5,[1]People!$A$5,IF(M1162=[1]People!$B$4,[1]People!$A$4,IF(M1162=[1]People!$B$3,[1]People!$A$3,IF(M1162=[1]People!$B$2,[1]People!$A$2,0))))</f>
        <v>Kelly Williams</v>
      </c>
      <c r="W1162" s="4" t="str">
        <f>IFERROR(INDEX([1]Returns!A:A,MATCH(B1162,[1]Returns!B:B,0)),"No")</f>
        <v>No</v>
      </c>
      <c r="X1162" s="11">
        <f>Data[[#This Row],[Profit]]/Data[[#This Row],[Sales]]</f>
        <v>0.5</v>
      </c>
    </row>
    <row r="1163" spans="1:24" x14ac:dyDescent="0.3">
      <c r="A1163" s="1">
        <v>1162</v>
      </c>
      <c r="B1163" t="s">
        <v>3344</v>
      </c>
      <c r="C1163" s="5">
        <v>42614</v>
      </c>
      <c r="D1163" s="5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6">
        <v>53.94</v>
      </c>
      <c r="S1163" s="1">
        <v>3</v>
      </c>
      <c r="T1163" s="3">
        <v>0</v>
      </c>
      <c r="U1163" s="1">
        <v>15.642599999999995</v>
      </c>
      <c r="V1163" s="4" t="str">
        <f>IF(M1163=[1]People!$B$5,[1]People!$A$5,IF(M1163=[1]People!$B$4,[1]People!$A$4,IF(M1163=[1]People!$B$3,[1]People!$A$3,IF(M1163=[1]People!$B$2,[1]People!$A$2,0))))</f>
        <v>Anna Andreadi</v>
      </c>
      <c r="W1163" s="4" t="str">
        <f>IFERROR(INDEX([1]Returns!A:A,MATCH(B1163,[1]Returns!B:B,0)),"No")</f>
        <v>Yes</v>
      </c>
      <c r="X1163" s="11">
        <f>Data[[#This Row],[Profit]]/Data[[#This Row],[Sales]]</f>
        <v>0.28999999999999992</v>
      </c>
    </row>
    <row r="1164" spans="1:24" x14ac:dyDescent="0.3">
      <c r="A1164" s="1">
        <v>1163</v>
      </c>
      <c r="B1164" t="s">
        <v>3348</v>
      </c>
      <c r="C1164" s="5">
        <v>42432</v>
      </c>
      <c r="D1164" s="5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3">
        <v>0</v>
      </c>
      <c r="U1164" s="1">
        <v>4.5953999999999997</v>
      </c>
      <c r="V1164" s="4" t="str">
        <f>IF(M1164=[1]People!$B$5,[1]People!$A$5,IF(M1164=[1]People!$B$4,[1]People!$A$4,IF(M1164=[1]People!$B$3,[1]People!$A$3,IF(M1164=[1]People!$B$2,[1]People!$A$2,0))))</f>
        <v>Chuck Magee</v>
      </c>
      <c r="W1164" s="4" t="str">
        <f>IFERROR(INDEX([1]Returns!A:A,MATCH(B1164,[1]Returns!B:B,0)),"No")</f>
        <v>No</v>
      </c>
      <c r="X1164" s="11">
        <f>Data[[#This Row],[Profit]]/Data[[#This Row],[Sales]]</f>
        <v>0.45999999999999996</v>
      </c>
    </row>
    <row r="1165" spans="1:24" x14ac:dyDescent="0.3">
      <c r="A1165" s="1">
        <v>1164</v>
      </c>
      <c r="B1165" t="s">
        <v>3348</v>
      </c>
      <c r="C1165" s="5">
        <v>42432</v>
      </c>
      <c r="D1165" s="5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3">
        <v>0.2</v>
      </c>
      <c r="U1165" s="1">
        <v>40.872</v>
      </c>
      <c r="V1165" s="4" t="str">
        <f>IF(M1165=[1]People!$B$5,[1]People!$A$5,IF(M1165=[1]People!$B$4,[1]People!$A$4,IF(M1165=[1]People!$B$3,[1]People!$A$3,IF(M1165=[1]People!$B$2,[1]People!$A$2,0))))</f>
        <v>Chuck Magee</v>
      </c>
      <c r="W1165" s="4" t="str">
        <f>IFERROR(INDEX([1]Returns!A:A,MATCH(B1165,[1]Returns!B:B,0)),"No")</f>
        <v>No</v>
      </c>
      <c r="X1165" s="11">
        <f>Data[[#This Row],[Profit]]/Data[[#This Row],[Sales]]</f>
        <v>0.32500000000000001</v>
      </c>
    </row>
    <row r="1166" spans="1:24" x14ac:dyDescent="0.3">
      <c r="A1166" s="1">
        <v>1165</v>
      </c>
      <c r="B1166" t="s">
        <v>3348</v>
      </c>
      <c r="C1166" s="5">
        <v>42432</v>
      </c>
      <c r="D1166" s="5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3">
        <v>0.2</v>
      </c>
      <c r="U1166" s="1">
        <v>9.1785000000000014</v>
      </c>
      <c r="V1166" s="4" t="str">
        <f>IF(M1166=[1]People!$B$5,[1]People!$A$5,IF(M1166=[1]People!$B$4,[1]People!$A$4,IF(M1166=[1]People!$B$3,[1]People!$A$3,IF(M1166=[1]People!$B$2,[1]People!$A$2,0))))</f>
        <v>Chuck Magee</v>
      </c>
      <c r="W1166" s="4" t="str">
        <f>IFERROR(INDEX([1]Returns!A:A,MATCH(B1166,[1]Returns!B:B,0)),"No")</f>
        <v>No</v>
      </c>
      <c r="X1166" s="11">
        <f>Data[[#This Row],[Profit]]/Data[[#This Row],[Sales]]</f>
        <v>0.36250000000000004</v>
      </c>
    </row>
    <row r="1167" spans="1:24" x14ac:dyDescent="0.3">
      <c r="A1167" s="1">
        <v>1166</v>
      </c>
      <c r="B1167" t="s">
        <v>3355</v>
      </c>
      <c r="C1167" s="5">
        <v>42494</v>
      </c>
      <c r="D1167" s="5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3">
        <v>0</v>
      </c>
      <c r="U1167" s="1">
        <v>21.059999999999995</v>
      </c>
      <c r="V1167" s="4" t="str">
        <f>IF(M1167=[1]People!$B$5,[1]People!$A$5,IF(M1167=[1]People!$B$4,[1]People!$A$4,IF(M1167=[1]People!$B$3,[1]People!$A$3,IF(M1167=[1]People!$B$2,[1]People!$A$2,0))))</f>
        <v>Kelly Williams</v>
      </c>
      <c r="W1167" s="4" t="str">
        <f>IFERROR(INDEX([1]Returns!A:A,MATCH(B1167,[1]Returns!B:B,0)),"No")</f>
        <v>No</v>
      </c>
      <c r="X1167" s="11">
        <f>Data[[#This Row],[Profit]]/Data[[#This Row],[Sales]]</f>
        <v>0.4499999999999999</v>
      </c>
    </row>
    <row r="1168" spans="1:24" x14ac:dyDescent="0.3">
      <c r="A1168" s="1">
        <v>1167</v>
      </c>
      <c r="B1168" t="s">
        <v>3358</v>
      </c>
      <c r="C1168" s="5">
        <v>43041</v>
      </c>
      <c r="D1168" s="5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6">
        <v>447.93</v>
      </c>
      <c r="S1168" s="1">
        <v>9</v>
      </c>
      <c r="T1168" s="3">
        <v>0</v>
      </c>
      <c r="U1168" s="1">
        <v>49.272299999999987</v>
      </c>
      <c r="V1168" s="4" t="str">
        <f>IF(M1168=[1]People!$B$5,[1]People!$A$5,IF(M1168=[1]People!$B$4,[1]People!$A$4,IF(M1168=[1]People!$B$3,[1]People!$A$3,IF(M1168=[1]People!$B$2,[1]People!$A$2,0))))</f>
        <v>Anna Andreadi</v>
      </c>
      <c r="W1168" s="4" t="str">
        <f>IFERROR(INDEX([1]Returns!A:A,MATCH(B1168,[1]Returns!B:B,0)),"No")</f>
        <v>No</v>
      </c>
      <c r="X1168" s="11">
        <f>Data[[#This Row],[Profit]]/Data[[#This Row],[Sales]]</f>
        <v>0.10999999999999997</v>
      </c>
    </row>
    <row r="1169" spans="1:24" x14ac:dyDescent="0.3">
      <c r="A1169" s="1">
        <v>1168</v>
      </c>
      <c r="B1169" t="s">
        <v>3359</v>
      </c>
      <c r="C1169" s="5">
        <v>43807</v>
      </c>
      <c r="D1169" s="5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3">
        <v>0</v>
      </c>
      <c r="U1169" s="1">
        <v>33.938800000000001</v>
      </c>
      <c r="V1169" s="4" t="str">
        <f>IF(M1169=[1]People!$B$5,[1]People!$A$5,IF(M1169=[1]People!$B$4,[1]People!$A$4,IF(M1169=[1]People!$B$3,[1]People!$A$3,IF(M1169=[1]People!$B$2,[1]People!$A$2,0))))</f>
        <v>Chuck Magee</v>
      </c>
      <c r="W1169" s="4" t="str">
        <f>IFERROR(INDEX([1]Returns!A:A,MATCH(B1169,[1]Returns!B:B,0)),"No")</f>
        <v>No</v>
      </c>
      <c r="X1169" s="11">
        <f>Data[[#This Row],[Profit]]/Data[[#This Row],[Sales]]</f>
        <v>0.31</v>
      </c>
    </row>
    <row r="1170" spans="1:24" x14ac:dyDescent="0.3">
      <c r="A1170" s="1">
        <v>1169</v>
      </c>
      <c r="B1170" t="s">
        <v>3359</v>
      </c>
      <c r="C1170" s="5">
        <v>43807</v>
      </c>
      <c r="D1170" s="5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3">
        <v>0</v>
      </c>
      <c r="U1170" s="1">
        <v>0</v>
      </c>
      <c r="V1170" s="4" t="str">
        <f>IF(M1170=[1]People!$B$5,[1]People!$A$5,IF(M1170=[1]People!$B$4,[1]People!$A$4,IF(M1170=[1]People!$B$3,[1]People!$A$3,IF(M1170=[1]People!$B$2,[1]People!$A$2,0))))</f>
        <v>Chuck Magee</v>
      </c>
      <c r="W1170" s="4" t="str">
        <f>IFERROR(INDEX([1]Returns!A:A,MATCH(B1170,[1]Returns!B:B,0)),"No")</f>
        <v>No</v>
      </c>
      <c r="X1170" s="11">
        <f>Data[[#This Row],[Profit]]/Data[[#This Row],[Sales]]</f>
        <v>0</v>
      </c>
    </row>
    <row r="1171" spans="1:24" x14ac:dyDescent="0.3">
      <c r="A1171" s="1">
        <v>1170</v>
      </c>
      <c r="B1171" t="s">
        <v>3359</v>
      </c>
      <c r="C1171" s="5">
        <v>43807</v>
      </c>
      <c r="D1171" s="5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s="4" t="str">
        <f>IF(M1171=[1]People!$B$5,[1]People!$A$5,IF(M1171=[1]People!$B$4,[1]People!$A$4,IF(M1171=[1]People!$B$3,[1]People!$A$3,IF(M1171=[1]People!$B$2,[1]People!$A$2,0))))</f>
        <v>Chuck Magee</v>
      </c>
      <c r="W1171" s="4" t="str">
        <f>IFERROR(INDEX([1]Returns!A:A,MATCH(B1171,[1]Returns!B:B,0)),"No")</f>
        <v>No</v>
      </c>
      <c r="X1171" s="11">
        <f>Data[[#This Row],[Profit]]/Data[[#This Row],[Sales]]</f>
        <v>0.48000000000000004</v>
      </c>
    </row>
    <row r="1172" spans="1:24" x14ac:dyDescent="0.3">
      <c r="A1172" s="1">
        <v>1171</v>
      </c>
      <c r="B1172" t="s">
        <v>3359</v>
      </c>
      <c r="C1172" s="5">
        <v>43807</v>
      </c>
      <c r="D1172" s="5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3">
        <v>0</v>
      </c>
      <c r="U1172" s="1">
        <v>8.299199999999999</v>
      </c>
      <c r="V1172" s="4" t="str">
        <f>IF(M1172=[1]People!$B$5,[1]People!$A$5,IF(M1172=[1]People!$B$4,[1]People!$A$4,IF(M1172=[1]People!$B$3,[1]People!$A$3,IF(M1172=[1]People!$B$2,[1]People!$A$2,0))))</f>
        <v>Chuck Magee</v>
      </c>
      <c r="W1172" s="4" t="str">
        <f>IFERROR(INDEX([1]Returns!A:A,MATCH(B1172,[1]Returns!B:B,0)),"No")</f>
        <v>No</v>
      </c>
      <c r="X1172" s="11">
        <f>Data[[#This Row],[Profit]]/Data[[#This Row],[Sales]]</f>
        <v>0.25999999999999995</v>
      </c>
    </row>
    <row r="1173" spans="1:24" x14ac:dyDescent="0.3">
      <c r="A1173" s="1">
        <v>1172</v>
      </c>
      <c r="B1173" t="s">
        <v>3366</v>
      </c>
      <c r="C1173" s="5">
        <v>42439</v>
      </c>
      <c r="D1173" s="5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3">
        <v>0</v>
      </c>
      <c r="U1173" s="1">
        <v>10.7424</v>
      </c>
      <c r="V1173" s="4" t="str">
        <f>IF(M1173=[1]People!$B$5,[1]People!$A$5,IF(M1173=[1]People!$B$4,[1]People!$A$4,IF(M1173=[1]People!$B$3,[1]People!$A$3,IF(M1173=[1]People!$B$2,[1]People!$A$2,0))))</f>
        <v>Kelly Williams</v>
      </c>
      <c r="W1173" s="4" t="str">
        <f>IFERROR(INDEX([1]Returns!A:A,MATCH(B1173,[1]Returns!B:B,0)),"No")</f>
        <v>No</v>
      </c>
      <c r="X1173" s="11">
        <f>Data[[#This Row],[Profit]]/Data[[#This Row],[Sales]]</f>
        <v>0.48000000000000004</v>
      </c>
    </row>
    <row r="1174" spans="1:24" x14ac:dyDescent="0.3">
      <c r="A1174" s="1">
        <v>1173</v>
      </c>
      <c r="B1174" t="s">
        <v>3370</v>
      </c>
      <c r="C1174" s="5">
        <v>42481</v>
      </c>
      <c r="D1174" s="5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6">
        <v>16.520000000000003</v>
      </c>
      <c r="S1174" s="1">
        <v>5</v>
      </c>
      <c r="T1174" s="3">
        <v>0.2</v>
      </c>
      <c r="U1174" s="1">
        <v>5.5754999999999999</v>
      </c>
      <c r="V1174" s="4" t="str">
        <f>IF(M1174=[1]People!$B$5,[1]People!$A$5,IF(M1174=[1]People!$B$4,[1]People!$A$4,IF(M1174=[1]People!$B$3,[1]People!$A$3,IF(M1174=[1]People!$B$2,[1]People!$A$2,0))))</f>
        <v>Anna Andreadi</v>
      </c>
      <c r="W1174" s="4" t="str">
        <f>IFERROR(INDEX([1]Returns!A:A,MATCH(B1174,[1]Returns!B:B,0)),"No")</f>
        <v>No</v>
      </c>
      <c r="X1174" s="11">
        <f>Data[[#This Row],[Profit]]/Data[[#This Row],[Sales]]</f>
        <v>0.33749999999999991</v>
      </c>
    </row>
    <row r="1175" spans="1:24" x14ac:dyDescent="0.3">
      <c r="A1175" s="1">
        <v>1174</v>
      </c>
      <c r="B1175" t="s">
        <v>3373</v>
      </c>
      <c r="C1175" s="5">
        <v>43030</v>
      </c>
      <c r="D1175" s="5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s="4" t="str">
        <f>IF(M1175=[1]People!$B$5,[1]People!$A$5,IF(M1175=[1]People!$B$4,[1]People!$A$4,IF(M1175=[1]People!$B$3,[1]People!$A$3,IF(M1175=[1]People!$B$2,[1]People!$A$2,0))))</f>
        <v>Kelly Williams</v>
      </c>
      <c r="W1175" s="4" t="str">
        <f>IFERROR(INDEX([1]Returns!A:A,MATCH(B1175,[1]Returns!B:B,0)),"No")</f>
        <v>No</v>
      </c>
      <c r="X1175" s="11">
        <f>Data[[#This Row],[Profit]]/Data[[#This Row],[Sales]]</f>
        <v>-1.5000000000000007</v>
      </c>
    </row>
    <row r="1176" spans="1:24" x14ac:dyDescent="0.3">
      <c r="A1176" s="1">
        <v>1175</v>
      </c>
      <c r="B1176" t="s">
        <v>3374</v>
      </c>
      <c r="C1176" s="5">
        <v>42969</v>
      </c>
      <c r="D1176" s="5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3">
        <v>0.2</v>
      </c>
      <c r="U1176" s="1">
        <v>16.2864</v>
      </c>
      <c r="V1176" s="4" t="str">
        <f>IF(M1176=[1]People!$B$5,[1]People!$A$5,IF(M1176=[1]People!$B$4,[1]People!$A$4,IF(M1176=[1]People!$B$3,[1]People!$A$3,IF(M1176=[1]People!$B$2,[1]People!$A$2,0))))</f>
        <v>Chuck Magee</v>
      </c>
      <c r="W1176" s="4" t="str">
        <f>IFERROR(INDEX([1]Returns!A:A,MATCH(B1176,[1]Returns!B:B,0)),"No")</f>
        <v>No</v>
      </c>
      <c r="X1176" s="11">
        <f>Data[[#This Row],[Profit]]/Data[[#This Row],[Sales]]</f>
        <v>0.32500000000000001</v>
      </c>
    </row>
    <row r="1177" spans="1:24" x14ac:dyDescent="0.3">
      <c r="A1177" s="1">
        <v>1176</v>
      </c>
      <c r="B1177" t="s">
        <v>3377</v>
      </c>
      <c r="C1177" s="5">
        <v>43341</v>
      </c>
      <c r="D1177" s="5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3">
        <v>0</v>
      </c>
      <c r="U1177" s="1">
        <v>8.0996999999999986</v>
      </c>
      <c r="V1177" s="4" t="str">
        <f>IF(M1177=[1]People!$B$5,[1]People!$A$5,IF(M1177=[1]People!$B$4,[1]People!$A$4,IF(M1177=[1]People!$B$3,[1]People!$A$3,IF(M1177=[1]People!$B$2,[1]People!$A$2,0))))</f>
        <v>Chuck Magee</v>
      </c>
      <c r="W1177" s="4" t="str">
        <f>IFERROR(INDEX([1]Returns!A:A,MATCH(B1177,[1]Returns!B:B,0)),"No")</f>
        <v>No</v>
      </c>
      <c r="X1177" s="11">
        <f>Data[[#This Row],[Profit]]/Data[[#This Row],[Sales]]</f>
        <v>0.28999999999999992</v>
      </c>
    </row>
    <row r="1178" spans="1:24" x14ac:dyDescent="0.3">
      <c r="A1178" s="1">
        <v>1177</v>
      </c>
      <c r="B1178" t="s">
        <v>3378</v>
      </c>
      <c r="C1178" s="5">
        <v>42731</v>
      </c>
      <c r="D1178" s="5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6">
        <v>11.56</v>
      </c>
      <c r="S1178" s="1">
        <v>4</v>
      </c>
      <c r="T1178" s="3">
        <v>0</v>
      </c>
      <c r="U1178" s="1">
        <v>5.4332000000000003</v>
      </c>
      <c r="V1178" s="4" t="str">
        <f>IF(M1178=[1]People!$B$5,[1]People!$A$5,IF(M1178=[1]People!$B$4,[1]People!$A$4,IF(M1178=[1]People!$B$3,[1]People!$A$3,IF(M1178=[1]People!$B$2,[1]People!$A$2,0))))</f>
        <v>Anna Andreadi</v>
      </c>
      <c r="W1178" s="4" t="str">
        <f>IFERROR(INDEX([1]Returns!A:A,MATCH(B1178,[1]Returns!B:B,0)),"No")</f>
        <v>No</v>
      </c>
      <c r="X1178" s="11">
        <f>Data[[#This Row],[Profit]]/Data[[#This Row],[Sales]]</f>
        <v>0.47000000000000003</v>
      </c>
    </row>
    <row r="1179" spans="1:24" x14ac:dyDescent="0.3">
      <c r="A1179" s="1">
        <v>1178</v>
      </c>
      <c r="B1179" t="s">
        <v>3383</v>
      </c>
      <c r="C1179" s="5">
        <v>43435</v>
      </c>
      <c r="D1179" s="5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3">
        <v>0</v>
      </c>
      <c r="U1179" s="1">
        <v>51.749999999999986</v>
      </c>
      <c r="V1179" s="4" t="str">
        <f>IF(M1179=[1]People!$B$5,[1]People!$A$5,IF(M1179=[1]People!$B$4,[1]People!$A$4,IF(M1179=[1]People!$B$3,[1]People!$A$3,IF(M1179=[1]People!$B$2,[1]People!$A$2,0))))</f>
        <v>Chuck Magee</v>
      </c>
      <c r="W1179" s="4" t="str">
        <f>IFERROR(INDEX([1]Returns!A:A,MATCH(B1179,[1]Returns!B:B,0)),"No")</f>
        <v>No</v>
      </c>
      <c r="X1179" s="11">
        <f>Data[[#This Row],[Profit]]/Data[[#This Row],[Sales]]</f>
        <v>0.29999999999999993</v>
      </c>
    </row>
    <row r="1180" spans="1:24" x14ac:dyDescent="0.3">
      <c r="A1180" s="1">
        <v>1179</v>
      </c>
      <c r="B1180" t="s">
        <v>3383</v>
      </c>
      <c r="C1180" s="5">
        <v>43435</v>
      </c>
      <c r="D1180" s="5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3">
        <v>0</v>
      </c>
      <c r="U1180" s="1">
        <v>44.992500000000007</v>
      </c>
      <c r="V1180" s="4" t="str">
        <f>IF(M1180=[1]People!$B$5,[1]People!$A$5,IF(M1180=[1]People!$B$4,[1]People!$A$4,IF(M1180=[1]People!$B$3,[1]People!$A$3,IF(M1180=[1]People!$B$2,[1]People!$A$2,0))))</f>
        <v>Chuck Magee</v>
      </c>
      <c r="W1180" s="4" t="str">
        <f>IFERROR(INDEX([1]Returns!A:A,MATCH(B1180,[1]Returns!B:B,0)),"No")</f>
        <v>No</v>
      </c>
      <c r="X1180" s="11">
        <f>Data[[#This Row],[Profit]]/Data[[#This Row],[Sales]]</f>
        <v>0.25000000000000006</v>
      </c>
    </row>
    <row r="1181" spans="1:24" x14ac:dyDescent="0.3">
      <c r="A1181" s="1">
        <v>1180</v>
      </c>
      <c r="B1181" t="s">
        <v>3387</v>
      </c>
      <c r="C1181" s="5">
        <v>43214</v>
      </c>
      <c r="D1181" s="5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s="4" t="str">
        <f>IF(M1181=[1]People!$B$5,[1]People!$A$5,IF(M1181=[1]People!$B$4,[1]People!$A$4,IF(M1181=[1]People!$B$3,[1]People!$A$3,IF(M1181=[1]People!$B$2,[1]People!$A$2,0))))</f>
        <v>Kelly Williams</v>
      </c>
      <c r="W1181" s="4" t="str">
        <f>IFERROR(INDEX([1]Returns!A:A,MATCH(B1181,[1]Returns!B:B,0)),"No")</f>
        <v>No</v>
      </c>
      <c r="X1181" s="11">
        <f>Data[[#This Row],[Profit]]/Data[[#This Row],[Sales]]</f>
        <v>0.25</v>
      </c>
    </row>
    <row r="1182" spans="1:24" x14ac:dyDescent="0.3">
      <c r="A1182" s="1">
        <v>1181</v>
      </c>
      <c r="B1182" t="s">
        <v>3390</v>
      </c>
      <c r="C1182" s="5">
        <v>42542</v>
      </c>
      <c r="D1182" s="5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3">
        <v>0</v>
      </c>
      <c r="U1182" s="1">
        <v>357.19110000000001</v>
      </c>
      <c r="V1182" s="4" t="str">
        <f>IF(M1182=[1]People!$B$5,[1]People!$A$5,IF(M1182=[1]People!$B$4,[1]People!$A$4,IF(M1182=[1]People!$B$3,[1]People!$A$3,IF(M1182=[1]People!$B$2,[1]People!$A$2,0))))</f>
        <v>Chuck Magee</v>
      </c>
      <c r="W1182" s="4" t="str">
        <f>IFERROR(INDEX([1]Returns!A:A,MATCH(B1182,[1]Returns!B:B,0)),"No")</f>
        <v>No</v>
      </c>
      <c r="X1182" s="11">
        <f>Data[[#This Row],[Profit]]/Data[[#This Row],[Sales]]</f>
        <v>0.27</v>
      </c>
    </row>
    <row r="1183" spans="1:24" x14ac:dyDescent="0.3">
      <c r="A1183" s="1">
        <v>1182</v>
      </c>
      <c r="B1183" t="s">
        <v>3390</v>
      </c>
      <c r="C1183" s="5">
        <v>42542</v>
      </c>
      <c r="D1183" s="5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3">
        <v>0</v>
      </c>
      <c r="U1183" s="1">
        <v>1.0903999999999998</v>
      </c>
      <c r="V1183" s="4" t="str">
        <f>IF(M1183=[1]People!$B$5,[1]People!$A$5,IF(M1183=[1]People!$B$4,[1]People!$A$4,IF(M1183=[1]People!$B$3,[1]People!$A$3,IF(M1183=[1]People!$B$2,[1]People!$A$2,0))))</f>
        <v>Chuck Magee</v>
      </c>
      <c r="W1183" s="4" t="str">
        <f>IFERROR(INDEX([1]Returns!A:A,MATCH(B1183,[1]Returns!B:B,0)),"No")</f>
        <v>No</v>
      </c>
      <c r="X1183" s="11">
        <f>Data[[#This Row],[Profit]]/Data[[#This Row],[Sales]]</f>
        <v>0.28999999999999998</v>
      </c>
    </row>
    <row r="1184" spans="1:24" x14ac:dyDescent="0.3">
      <c r="A1184" s="1">
        <v>1183</v>
      </c>
      <c r="B1184" t="s">
        <v>3395</v>
      </c>
      <c r="C1184" s="5">
        <v>43479</v>
      </c>
      <c r="D1184" s="5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3">
        <v>0.2</v>
      </c>
      <c r="U1184" s="1">
        <v>7.3385999999999996</v>
      </c>
      <c r="V1184" s="4" t="str">
        <f>IF(M1184=[1]People!$B$5,[1]People!$A$5,IF(M1184=[1]People!$B$4,[1]People!$A$4,IF(M1184=[1]People!$B$3,[1]People!$A$3,IF(M1184=[1]People!$B$2,[1]People!$A$2,0))))</f>
        <v>Cassandra Brandow</v>
      </c>
      <c r="W1184" s="4" t="str">
        <f>IFERROR(INDEX([1]Returns!A:A,MATCH(B1184,[1]Returns!B:B,0)),"No")</f>
        <v>No</v>
      </c>
      <c r="X1184" s="11">
        <f>Data[[#This Row],[Profit]]/Data[[#This Row],[Sales]]</f>
        <v>0.33749999999999997</v>
      </c>
    </row>
    <row r="1185" spans="1:24" x14ac:dyDescent="0.3">
      <c r="A1185" s="1">
        <v>1184</v>
      </c>
      <c r="B1185" t="s">
        <v>3395</v>
      </c>
      <c r="C1185" s="5">
        <v>43479</v>
      </c>
      <c r="D1185" s="5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3">
        <v>0.2</v>
      </c>
      <c r="U1185" s="1">
        <v>0.69300000000000006</v>
      </c>
      <c r="V1185" s="4" t="str">
        <f>IF(M1185=[1]People!$B$5,[1]People!$A$5,IF(M1185=[1]People!$B$4,[1]People!$A$4,IF(M1185=[1]People!$B$3,[1]People!$A$3,IF(M1185=[1]People!$B$2,[1]People!$A$2,0))))</f>
        <v>Cassandra Brandow</v>
      </c>
      <c r="W1185" s="4" t="str">
        <f>IFERROR(INDEX([1]Returns!A:A,MATCH(B1185,[1]Returns!B:B,0)),"No")</f>
        <v>No</v>
      </c>
      <c r="X1185" s="11">
        <f>Data[[#This Row],[Profit]]/Data[[#This Row],[Sales]]</f>
        <v>8.7500000000000008E-2</v>
      </c>
    </row>
    <row r="1186" spans="1:24" x14ac:dyDescent="0.3">
      <c r="A1186" s="1">
        <v>1185</v>
      </c>
      <c r="B1186" t="s">
        <v>3398</v>
      </c>
      <c r="C1186" s="5">
        <v>42698</v>
      </c>
      <c r="D1186" s="5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6">
        <v>12.096000000000002</v>
      </c>
      <c r="S1186" s="1">
        <v>7</v>
      </c>
      <c r="T1186" s="3">
        <v>0.2</v>
      </c>
      <c r="U1186" s="1">
        <v>4.2335999999999991</v>
      </c>
      <c r="V1186" s="4" t="str">
        <f>IF(M1186=[1]People!$B$5,[1]People!$A$5,IF(M1186=[1]People!$B$4,[1]People!$A$4,IF(M1186=[1]People!$B$3,[1]People!$A$3,IF(M1186=[1]People!$B$2,[1]People!$A$2,0))))</f>
        <v>Anna Andreadi</v>
      </c>
      <c r="W1186" s="4" t="str">
        <f>IFERROR(INDEX([1]Returns!A:A,MATCH(B1186,[1]Returns!B:B,0)),"No")</f>
        <v>Yes</v>
      </c>
      <c r="X1186" s="11">
        <f>Data[[#This Row],[Profit]]/Data[[#This Row],[Sales]]</f>
        <v>0.34999999999999987</v>
      </c>
    </row>
    <row r="1187" spans="1:24" x14ac:dyDescent="0.3">
      <c r="A1187" s="1">
        <v>1186</v>
      </c>
      <c r="B1187" t="s">
        <v>3398</v>
      </c>
      <c r="C1187" s="5">
        <v>42698</v>
      </c>
      <c r="D1187" s="5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6">
        <v>485.88</v>
      </c>
      <c r="S1187" s="1">
        <v>6</v>
      </c>
      <c r="T1187" s="3">
        <v>0</v>
      </c>
      <c r="U1187" s="1">
        <v>9.7176000000000329</v>
      </c>
      <c r="V1187" s="4" t="str">
        <f>IF(M1187=[1]People!$B$5,[1]People!$A$5,IF(M1187=[1]People!$B$4,[1]People!$A$4,IF(M1187=[1]People!$B$3,[1]People!$A$3,IF(M1187=[1]People!$B$2,[1]People!$A$2,0))))</f>
        <v>Anna Andreadi</v>
      </c>
      <c r="W1187" s="4" t="str">
        <f>IFERROR(INDEX([1]Returns!A:A,MATCH(B1187,[1]Returns!B:B,0)),"No")</f>
        <v>Yes</v>
      </c>
      <c r="X1187" s="11">
        <f>Data[[#This Row],[Profit]]/Data[[#This Row],[Sales]]</f>
        <v>2.0000000000000066E-2</v>
      </c>
    </row>
    <row r="1188" spans="1:24" x14ac:dyDescent="0.3">
      <c r="A1188" s="1">
        <v>1187</v>
      </c>
      <c r="B1188" t="s">
        <v>3398</v>
      </c>
      <c r="C1188" s="5">
        <v>42698</v>
      </c>
      <c r="D1188" s="5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6">
        <v>25.92</v>
      </c>
      <c r="S1188" s="1">
        <v>4</v>
      </c>
      <c r="T1188" s="3">
        <v>0</v>
      </c>
      <c r="U1188" s="1">
        <v>12.441600000000001</v>
      </c>
      <c r="V1188" s="4" t="str">
        <f>IF(M1188=[1]People!$B$5,[1]People!$A$5,IF(M1188=[1]People!$B$4,[1]People!$A$4,IF(M1188=[1]People!$B$3,[1]People!$A$3,IF(M1188=[1]People!$B$2,[1]People!$A$2,0))))</f>
        <v>Anna Andreadi</v>
      </c>
      <c r="W1188" s="4" t="str">
        <f>IFERROR(INDEX([1]Returns!A:A,MATCH(B1188,[1]Returns!B:B,0)),"No")</f>
        <v>Yes</v>
      </c>
      <c r="X1188" s="11">
        <f>Data[[#This Row],[Profit]]/Data[[#This Row],[Sales]]</f>
        <v>0.48000000000000004</v>
      </c>
    </row>
    <row r="1189" spans="1:24" x14ac:dyDescent="0.3">
      <c r="A1189" s="1">
        <v>1188</v>
      </c>
      <c r="B1189" t="s">
        <v>3398</v>
      </c>
      <c r="C1189" s="5">
        <v>42698</v>
      </c>
      <c r="D1189" s="5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6">
        <v>197.58</v>
      </c>
      <c r="S1189" s="1">
        <v>2</v>
      </c>
      <c r="T1189" s="3">
        <v>0</v>
      </c>
      <c r="U1189" s="1">
        <v>53.346599999999995</v>
      </c>
      <c r="V1189" s="4" t="str">
        <f>IF(M1189=[1]People!$B$5,[1]People!$A$5,IF(M1189=[1]People!$B$4,[1]People!$A$4,IF(M1189=[1]People!$B$3,[1]People!$A$3,IF(M1189=[1]People!$B$2,[1]People!$A$2,0))))</f>
        <v>Anna Andreadi</v>
      </c>
      <c r="W1189" s="4" t="str">
        <f>IFERROR(INDEX([1]Returns!A:A,MATCH(B1189,[1]Returns!B:B,0)),"No")</f>
        <v>Yes</v>
      </c>
      <c r="X1189" s="11">
        <f>Data[[#This Row],[Profit]]/Data[[#This Row],[Sales]]</f>
        <v>0.26999999999999996</v>
      </c>
    </row>
    <row r="1190" spans="1:24" x14ac:dyDescent="0.3">
      <c r="A1190" s="1">
        <v>1189</v>
      </c>
      <c r="B1190" t="s">
        <v>3405</v>
      </c>
      <c r="C1190" s="5">
        <v>43522</v>
      </c>
      <c r="D1190" s="5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6">
        <v>81.92</v>
      </c>
      <c r="S1190" s="1">
        <v>4</v>
      </c>
      <c r="T1190" s="3">
        <v>0</v>
      </c>
      <c r="U1190" s="1">
        <v>22.118400000000001</v>
      </c>
      <c r="V1190" s="4" t="str">
        <f>IF(M1190=[1]People!$B$5,[1]People!$A$5,IF(M1190=[1]People!$B$4,[1]People!$A$4,IF(M1190=[1]People!$B$3,[1]People!$A$3,IF(M1190=[1]People!$B$2,[1]People!$A$2,0))))</f>
        <v>Anna Andreadi</v>
      </c>
      <c r="W1190" s="4" t="str">
        <f>IFERROR(INDEX([1]Returns!A:A,MATCH(B1190,[1]Returns!B:B,0)),"No")</f>
        <v>Yes</v>
      </c>
      <c r="X1190" s="11">
        <f>Data[[#This Row],[Profit]]/Data[[#This Row],[Sales]]</f>
        <v>0.27</v>
      </c>
    </row>
    <row r="1191" spans="1:24" x14ac:dyDescent="0.3">
      <c r="A1191" s="1">
        <v>1190</v>
      </c>
      <c r="B1191" t="s">
        <v>3405</v>
      </c>
      <c r="C1191" s="5">
        <v>43522</v>
      </c>
      <c r="D1191" s="5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6">
        <v>889.53600000000006</v>
      </c>
      <c r="S1191" s="1">
        <v>8</v>
      </c>
      <c r="T1191" s="3">
        <v>0.2</v>
      </c>
      <c r="U1191" s="1">
        <v>66.715199999999982</v>
      </c>
      <c r="V1191" s="4" t="str">
        <f>IF(M1191=[1]People!$B$5,[1]People!$A$5,IF(M1191=[1]People!$B$4,[1]People!$A$4,IF(M1191=[1]People!$B$3,[1]People!$A$3,IF(M1191=[1]People!$B$2,[1]People!$A$2,0))))</f>
        <v>Anna Andreadi</v>
      </c>
      <c r="W1191" s="4" t="str">
        <f>IFERROR(INDEX([1]Returns!A:A,MATCH(B1191,[1]Returns!B:B,0)),"No")</f>
        <v>Yes</v>
      </c>
      <c r="X1191" s="11">
        <f>Data[[#This Row],[Profit]]/Data[[#This Row],[Sales]]</f>
        <v>7.4999999999999969E-2</v>
      </c>
    </row>
    <row r="1192" spans="1:24" x14ac:dyDescent="0.3">
      <c r="A1192" s="1">
        <v>1191</v>
      </c>
      <c r="B1192" t="s">
        <v>3405</v>
      </c>
      <c r="C1192" s="5">
        <v>43522</v>
      </c>
      <c r="D1192" s="5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6">
        <v>892.22400000000005</v>
      </c>
      <c r="S1192" s="1">
        <v>3</v>
      </c>
      <c r="T1192" s="3">
        <v>0.2</v>
      </c>
      <c r="U1192" s="1">
        <v>89.222400000000022</v>
      </c>
      <c r="V1192" s="4" t="str">
        <f>IF(M1192=[1]People!$B$5,[1]People!$A$5,IF(M1192=[1]People!$B$4,[1]People!$A$4,IF(M1192=[1]People!$B$3,[1]People!$A$3,IF(M1192=[1]People!$B$2,[1]People!$A$2,0))))</f>
        <v>Anna Andreadi</v>
      </c>
      <c r="W1192" s="4" t="str">
        <f>IFERROR(INDEX([1]Returns!A:A,MATCH(B1192,[1]Returns!B:B,0)),"No")</f>
        <v>Yes</v>
      </c>
      <c r="X1192" s="11">
        <f>Data[[#This Row],[Profit]]/Data[[#This Row],[Sales]]</f>
        <v>0.10000000000000002</v>
      </c>
    </row>
    <row r="1193" spans="1:24" x14ac:dyDescent="0.3">
      <c r="A1193" s="1">
        <v>1192</v>
      </c>
      <c r="B1193" t="s">
        <v>3405</v>
      </c>
      <c r="C1193" s="5">
        <v>43522</v>
      </c>
      <c r="D1193" s="5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6">
        <v>223.92</v>
      </c>
      <c r="S1193" s="1">
        <v>4</v>
      </c>
      <c r="T1193" s="3">
        <v>0</v>
      </c>
      <c r="U1193" s="1">
        <v>109.7208</v>
      </c>
      <c r="V1193" s="4" t="str">
        <f>IF(M1193=[1]People!$B$5,[1]People!$A$5,IF(M1193=[1]People!$B$4,[1]People!$A$4,IF(M1193=[1]People!$B$3,[1]People!$A$3,IF(M1193=[1]People!$B$2,[1]People!$A$2,0))))</f>
        <v>Anna Andreadi</v>
      </c>
      <c r="W1193" s="4" t="str">
        <f>IFERROR(INDEX([1]Returns!A:A,MATCH(B1193,[1]Returns!B:B,0)),"No")</f>
        <v>Yes</v>
      </c>
      <c r="X1193" s="11">
        <f>Data[[#This Row],[Profit]]/Data[[#This Row],[Sales]]</f>
        <v>0.49</v>
      </c>
    </row>
    <row r="1194" spans="1:24" x14ac:dyDescent="0.3">
      <c r="A1194" s="1">
        <v>1193</v>
      </c>
      <c r="B1194" t="s">
        <v>3405</v>
      </c>
      <c r="C1194" s="5">
        <v>43522</v>
      </c>
      <c r="D1194" s="5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6">
        <v>23.12</v>
      </c>
      <c r="S1194" s="1">
        <v>4</v>
      </c>
      <c r="T1194" s="3">
        <v>0</v>
      </c>
      <c r="U1194" s="1">
        <v>11.328800000000001</v>
      </c>
      <c r="V1194" s="4" t="str">
        <f>IF(M1194=[1]People!$B$5,[1]People!$A$5,IF(M1194=[1]People!$B$4,[1]People!$A$4,IF(M1194=[1]People!$B$3,[1]People!$A$3,IF(M1194=[1]People!$B$2,[1]People!$A$2,0))))</f>
        <v>Anna Andreadi</v>
      </c>
      <c r="W1194" s="4" t="str">
        <f>IFERROR(INDEX([1]Returns!A:A,MATCH(B1194,[1]Returns!B:B,0)),"No")</f>
        <v>Yes</v>
      </c>
      <c r="X1194" s="11">
        <f>Data[[#This Row],[Profit]]/Data[[#This Row],[Sales]]</f>
        <v>0.49000000000000005</v>
      </c>
    </row>
    <row r="1195" spans="1:24" x14ac:dyDescent="0.3">
      <c r="A1195" s="1">
        <v>1194</v>
      </c>
      <c r="B1195" t="s">
        <v>3414</v>
      </c>
      <c r="C1195" s="5">
        <v>42993</v>
      </c>
      <c r="D1195" s="5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3">
        <v>0.2</v>
      </c>
      <c r="U1195" s="1">
        <v>5.4432</v>
      </c>
      <c r="V1195" s="4" t="str">
        <f>IF(M1195=[1]People!$B$5,[1]People!$A$5,IF(M1195=[1]People!$B$4,[1]People!$A$4,IF(M1195=[1]People!$B$3,[1]People!$A$3,IF(M1195=[1]People!$B$2,[1]People!$A$2,0))))</f>
        <v>Cassandra Brandow</v>
      </c>
      <c r="W1195" s="4" t="str">
        <f>IFERROR(INDEX([1]Returns!A:A,MATCH(B1195,[1]Returns!B:B,0)),"No")</f>
        <v>No</v>
      </c>
      <c r="X1195" s="11">
        <f>Data[[#This Row],[Profit]]/Data[[#This Row],[Sales]]</f>
        <v>0.34999999999999992</v>
      </c>
    </row>
    <row r="1196" spans="1:24" x14ac:dyDescent="0.3">
      <c r="A1196" s="1">
        <v>1195</v>
      </c>
      <c r="B1196" t="s">
        <v>3414</v>
      </c>
      <c r="C1196" s="5">
        <v>42993</v>
      </c>
      <c r="D1196" s="5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s="4" t="str">
        <f>IF(M1196=[1]People!$B$5,[1]People!$A$5,IF(M1196=[1]People!$B$4,[1]People!$A$4,IF(M1196=[1]People!$B$3,[1]People!$A$3,IF(M1196=[1]People!$B$2,[1]People!$A$2,0))))</f>
        <v>Cassandra Brandow</v>
      </c>
      <c r="W1196" s="4" t="str">
        <f>IFERROR(INDEX([1]Returns!A:A,MATCH(B1196,[1]Returns!B:B,0)),"No")</f>
        <v>No</v>
      </c>
      <c r="X1196" s="11">
        <f>Data[[#This Row],[Profit]]/Data[[#This Row],[Sales]]</f>
        <v>0.16249999999999992</v>
      </c>
    </row>
    <row r="1197" spans="1:24" x14ac:dyDescent="0.3">
      <c r="A1197" s="1">
        <v>1196</v>
      </c>
      <c r="B1197" t="s">
        <v>3414</v>
      </c>
      <c r="C1197" s="5">
        <v>42993</v>
      </c>
      <c r="D1197" s="5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s="4" t="str">
        <f>IF(M1197=[1]People!$B$5,[1]People!$A$5,IF(M1197=[1]People!$B$4,[1]People!$A$4,IF(M1197=[1]People!$B$3,[1]People!$A$3,IF(M1197=[1]People!$B$2,[1]People!$A$2,0))))</f>
        <v>Cassandra Brandow</v>
      </c>
      <c r="W1197" s="4" t="str">
        <f>IFERROR(INDEX([1]Returns!A:A,MATCH(B1197,[1]Returns!B:B,0)),"No")</f>
        <v>No</v>
      </c>
      <c r="X1197" s="11">
        <f>Data[[#This Row],[Profit]]/Data[[#This Row],[Sales]]</f>
        <v>8.7500000000000078E-2</v>
      </c>
    </row>
    <row r="1198" spans="1:24" x14ac:dyDescent="0.3">
      <c r="A1198" s="1">
        <v>1197</v>
      </c>
      <c r="B1198" t="s">
        <v>3414</v>
      </c>
      <c r="C1198" s="5">
        <v>42993</v>
      </c>
      <c r="D1198" s="5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s="4" t="str">
        <f>IF(M1198=[1]People!$B$5,[1]People!$A$5,IF(M1198=[1]People!$B$4,[1]People!$A$4,IF(M1198=[1]People!$B$3,[1]People!$A$3,IF(M1198=[1]People!$B$2,[1]People!$A$2,0))))</f>
        <v>Cassandra Brandow</v>
      </c>
      <c r="W1198" s="4" t="str">
        <f>IFERROR(INDEX([1]Returns!A:A,MATCH(B1198,[1]Returns!B:B,0)),"No")</f>
        <v>No</v>
      </c>
      <c r="X1198" s="11">
        <f>Data[[#This Row],[Profit]]/Data[[#This Row],[Sales]]</f>
        <v>-3.750000000000011E-2</v>
      </c>
    </row>
    <row r="1199" spans="1:24" x14ac:dyDescent="0.3">
      <c r="A1199" s="1">
        <v>1198</v>
      </c>
      <c r="B1199" t="s">
        <v>3418</v>
      </c>
      <c r="C1199" s="5">
        <v>43198</v>
      </c>
      <c r="D1199" s="5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s="4" t="str">
        <f>IF(M1199=[1]People!$B$5,[1]People!$A$5,IF(M1199=[1]People!$B$4,[1]People!$A$4,IF(M1199=[1]People!$B$3,[1]People!$A$3,IF(M1199=[1]People!$B$2,[1]People!$A$2,0))))</f>
        <v>Kelly Williams</v>
      </c>
      <c r="W1199" s="4" t="str">
        <f>IFERROR(INDEX([1]Returns!A:A,MATCH(B1199,[1]Returns!B:B,0)),"No")</f>
        <v>No</v>
      </c>
      <c r="X1199" s="11">
        <f>Data[[#This Row],[Profit]]/Data[[#This Row],[Sales]]</f>
        <v>0.14999999999999986</v>
      </c>
    </row>
    <row r="1200" spans="1:24" x14ac:dyDescent="0.3">
      <c r="A1200" s="1">
        <v>1199</v>
      </c>
      <c r="B1200" t="s">
        <v>3418</v>
      </c>
      <c r="C1200" s="5">
        <v>43198</v>
      </c>
      <c r="D1200" s="5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s="4" t="str">
        <f>IF(M1200=[1]People!$B$5,[1]People!$A$5,IF(M1200=[1]People!$B$4,[1]People!$A$4,IF(M1200=[1]People!$B$3,[1]People!$A$3,IF(M1200=[1]People!$B$2,[1]People!$A$2,0))))</f>
        <v>Kelly Williams</v>
      </c>
      <c r="W1200" s="4" t="str">
        <f>IFERROR(INDEX([1]Returns!A:A,MATCH(B1200,[1]Returns!B:B,0)),"No")</f>
        <v>No</v>
      </c>
      <c r="X1200" s="11">
        <f>Data[[#This Row],[Profit]]/Data[[#This Row],[Sales]]</f>
        <v>-4.2857142857142844E-2</v>
      </c>
    </row>
    <row r="1201" spans="1:24" x14ac:dyDescent="0.3">
      <c r="A1201" s="1">
        <v>1200</v>
      </c>
      <c r="B1201" t="s">
        <v>3418</v>
      </c>
      <c r="C1201" s="5">
        <v>43198</v>
      </c>
      <c r="D1201" s="5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s="4" t="str">
        <f>IF(M1201=[1]People!$B$5,[1]People!$A$5,IF(M1201=[1]People!$B$4,[1]People!$A$4,IF(M1201=[1]People!$B$3,[1]People!$A$3,IF(M1201=[1]People!$B$2,[1]People!$A$2,0))))</f>
        <v>Kelly Williams</v>
      </c>
      <c r="W1201" s="4" t="str">
        <f>IFERROR(INDEX([1]Returns!A:A,MATCH(B1201,[1]Returns!B:B,0)),"No")</f>
        <v>No</v>
      </c>
      <c r="X1201" s="11">
        <f>Data[[#This Row],[Profit]]/Data[[#This Row],[Sales]]</f>
        <v>-1.7000000000000011</v>
      </c>
    </row>
    <row r="1202" spans="1:24" x14ac:dyDescent="0.3">
      <c r="A1202" s="1">
        <v>1201</v>
      </c>
      <c r="B1202" t="s">
        <v>3423</v>
      </c>
      <c r="C1202" s="5">
        <v>43299</v>
      </c>
      <c r="D1202" s="5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6">
        <v>544.00800000000004</v>
      </c>
      <c r="S1202" s="1">
        <v>3</v>
      </c>
      <c r="T1202" s="3">
        <v>0.2</v>
      </c>
      <c r="U1202" s="1">
        <v>40.800600000000003</v>
      </c>
      <c r="V1202" s="4" t="str">
        <f>IF(M1202=[1]People!$B$5,[1]People!$A$5,IF(M1202=[1]People!$B$4,[1]People!$A$4,IF(M1202=[1]People!$B$3,[1]People!$A$3,IF(M1202=[1]People!$B$2,[1]People!$A$2,0))))</f>
        <v>Anna Andreadi</v>
      </c>
      <c r="W1202" s="4" t="str">
        <f>IFERROR(INDEX([1]Returns!A:A,MATCH(B1202,[1]Returns!B:B,0)),"No")</f>
        <v>Yes</v>
      </c>
      <c r="X1202" s="11">
        <f>Data[[#This Row],[Profit]]/Data[[#This Row],[Sales]]</f>
        <v>7.4999999999999997E-2</v>
      </c>
    </row>
    <row r="1203" spans="1:24" x14ac:dyDescent="0.3">
      <c r="A1203" s="1">
        <v>1202</v>
      </c>
      <c r="B1203" t="s">
        <v>3423</v>
      </c>
      <c r="C1203" s="5">
        <v>43299</v>
      </c>
      <c r="D1203" s="5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6">
        <v>1.8720000000000003</v>
      </c>
      <c r="S1203" s="1">
        <v>3</v>
      </c>
      <c r="T1203" s="3">
        <v>0.7</v>
      </c>
      <c r="U1203" s="1">
        <v>-1.4352</v>
      </c>
      <c r="V1203" s="4" t="str">
        <f>IF(M1203=[1]People!$B$5,[1]People!$A$5,IF(M1203=[1]People!$B$4,[1]People!$A$4,IF(M1203=[1]People!$B$3,[1]People!$A$3,IF(M1203=[1]People!$B$2,[1]People!$A$2,0))))</f>
        <v>Anna Andreadi</v>
      </c>
      <c r="W1203" s="4" t="str">
        <f>IFERROR(INDEX([1]Returns!A:A,MATCH(B1203,[1]Returns!B:B,0)),"No")</f>
        <v>Yes</v>
      </c>
      <c r="X1203" s="11">
        <f>Data[[#This Row],[Profit]]/Data[[#This Row],[Sales]]</f>
        <v>-0.7666666666666665</v>
      </c>
    </row>
    <row r="1204" spans="1:24" x14ac:dyDescent="0.3">
      <c r="A1204" s="1">
        <v>1203</v>
      </c>
      <c r="B1204" t="s">
        <v>3423</v>
      </c>
      <c r="C1204" s="5">
        <v>43299</v>
      </c>
      <c r="D1204" s="5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6">
        <v>854.35200000000009</v>
      </c>
      <c r="S1204" s="1">
        <v>3</v>
      </c>
      <c r="T1204" s="3">
        <v>0.2</v>
      </c>
      <c r="U1204" s="1">
        <v>10.679399999999873</v>
      </c>
      <c r="V1204" s="4" t="str">
        <f>IF(M1204=[1]People!$B$5,[1]People!$A$5,IF(M1204=[1]People!$B$4,[1]People!$A$4,IF(M1204=[1]People!$B$3,[1]People!$A$3,IF(M1204=[1]People!$B$2,[1]People!$A$2,0))))</f>
        <v>Anna Andreadi</v>
      </c>
      <c r="W1204" s="4" t="str">
        <f>IFERROR(INDEX([1]Returns!A:A,MATCH(B1204,[1]Returns!B:B,0)),"No")</f>
        <v>Yes</v>
      </c>
      <c r="X1204" s="11">
        <f>Data[[#This Row],[Profit]]/Data[[#This Row],[Sales]]</f>
        <v>1.249999999999985E-2</v>
      </c>
    </row>
    <row r="1205" spans="1:24" x14ac:dyDescent="0.3">
      <c r="A1205" s="1">
        <v>1204</v>
      </c>
      <c r="B1205" t="s">
        <v>3423</v>
      </c>
      <c r="C1205" s="5">
        <v>43299</v>
      </c>
      <c r="D1205" s="5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6">
        <v>593.5680000000001</v>
      </c>
      <c r="S1205" s="1">
        <v>2</v>
      </c>
      <c r="T1205" s="3">
        <v>0.2</v>
      </c>
      <c r="U1205" s="1">
        <v>0</v>
      </c>
      <c r="V1205" s="4" t="str">
        <f>IF(M1205=[1]People!$B$5,[1]People!$A$5,IF(M1205=[1]People!$B$4,[1]People!$A$4,IF(M1205=[1]People!$B$3,[1]People!$A$3,IF(M1205=[1]People!$B$2,[1]People!$A$2,0))))</f>
        <v>Anna Andreadi</v>
      </c>
      <c r="W1205" s="4" t="str">
        <f>IFERROR(INDEX([1]Returns!A:A,MATCH(B1205,[1]Returns!B:B,0)),"No")</f>
        <v>Yes</v>
      </c>
      <c r="X1205" s="11">
        <f>Data[[#This Row],[Profit]]/Data[[#This Row],[Sales]]</f>
        <v>0</v>
      </c>
    </row>
    <row r="1206" spans="1:24" x14ac:dyDescent="0.3">
      <c r="A1206" s="1">
        <v>1205</v>
      </c>
      <c r="B1206" t="s">
        <v>3423</v>
      </c>
      <c r="C1206" s="5">
        <v>43299</v>
      </c>
      <c r="D1206" s="5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6">
        <v>338.04</v>
      </c>
      <c r="S1206" s="1">
        <v>3</v>
      </c>
      <c r="T1206" s="3">
        <v>0.2</v>
      </c>
      <c r="U1206" s="1">
        <v>-33.804000000000002</v>
      </c>
      <c r="V1206" s="4" t="str">
        <f>IF(M1206=[1]People!$B$5,[1]People!$A$5,IF(M1206=[1]People!$B$4,[1]People!$A$4,IF(M1206=[1]People!$B$3,[1]People!$A$3,IF(M1206=[1]People!$B$2,[1]People!$A$2,0))))</f>
        <v>Anna Andreadi</v>
      </c>
      <c r="W1206" s="4" t="str">
        <f>IFERROR(INDEX([1]Returns!A:A,MATCH(B1206,[1]Returns!B:B,0)),"No")</f>
        <v>Yes</v>
      </c>
      <c r="X1206" s="11">
        <f>Data[[#This Row],[Profit]]/Data[[#This Row],[Sales]]</f>
        <v>-0.1</v>
      </c>
    </row>
    <row r="1207" spans="1:24" x14ac:dyDescent="0.3">
      <c r="A1207" s="1">
        <v>1206</v>
      </c>
      <c r="B1207" t="s">
        <v>3426</v>
      </c>
      <c r="C1207" s="5">
        <v>43678</v>
      </c>
      <c r="D1207" s="5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s="4" t="str">
        <f>IF(M1207=[1]People!$B$5,[1]People!$A$5,IF(M1207=[1]People!$B$4,[1]People!$A$4,IF(M1207=[1]People!$B$3,[1]People!$A$3,IF(M1207=[1]People!$B$2,[1]People!$A$2,0))))</f>
        <v>Cassandra Brandow</v>
      </c>
      <c r="W1207" s="4" t="str">
        <f>IFERROR(INDEX([1]Returns!A:A,MATCH(B1207,[1]Returns!B:B,0)),"No")</f>
        <v>No</v>
      </c>
      <c r="X1207" s="11">
        <f>Data[[#This Row],[Profit]]/Data[[#This Row],[Sales]]</f>
        <v>6.2500000000000069E-2</v>
      </c>
    </row>
    <row r="1208" spans="1:24" x14ac:dyDescent="0.3">
      <c r="A1208" s="1">
        <v>1207</v>
      </c>
      <c r="B1208" t="s">
        <v>3429</v>
      </c>
      <c r="C1208" s="5">
        <v>43295</v>
      </c>
      <c r="D1208" s="5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3">
        <v>0</v>
      </c>
      <c r="U1208" s="1">
        <v>3.3629999999999995</v>
      </c>
      <c r="V1208" s="4" t="str">
        <f>IF(M1208=[1]People!$B$5,[1]People!$A$5,IF(M1208=[1]People!$B$4,[1]People!$A$4,IF(M1208=[1]People!$B$3,[1]People!$A$3,IF(M1208=[1]People!$B$2,[1]People!$A$2,0))))</f>
        <v>Chuck Magee</v>
      </c>
      <c r="W1208" s="4" t="str">
        <f>IFERROR(INDEX([1]Returns!A:A,MATCH(B1208,[1]Returns!B:B,0)),"No")</f>
        <v>No</v>
      </c>
      <c r="X1208" s="11">
        <f>Data[[#This Row],[Profit]]/Data[[#This Row],[Sales]]</f>
        <v>0.29999999999999993</v>
      </c>
    </row>
    <row r="1209" spans="1:24" x14ac:dyDescent="0.3">
      <c r="A1209" s="1">
        <v>1208</v>
      </c>
      <c r="B1209" t="s">
        <v>3429</v>
      </c>
      <c r="C1209" s="5">
        <v>43295</v>
      </c>
      <c r="D1209" s="5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s="4" t="str">
        <f>IF(M1209=[1]People!$B$5,[1]People!$A$5,IF(M1209=[1]People!$B$4,[1]People!$A$4,IF(M1209=[1]People!$B$3,[1]People!$A$3,IF(M1209=[1]People!$B$2,[1]People!$A$2,0))))</f>
        <v>Chuck Magee</v>
      </c>
      <c r="W1209" s="4" t="str">
        <f>IFERROR(INDEX([1]Returns!A:A,MATCH(B1209,[1]Returns!B:B,0)),"No")</f>
        <v>No</v>
      </c>
      <c r="X1209" s="11">
        <f>Data[[#This Row],[Profit]]/Data[[#This Row],[Sales]]</f>
        <v>0.35</v>
      </c>
    </row>
    <row r="1210" spans="1:24" x14ac:dyDescent="0.3">
      <c r="A1210" s="1">
        <v>1209</v>
      </c>
      <c r="B1210" t="s">
        <v>3429</v>
      </c>
      <c r="C1210" s="5">
        <v>43295</v>
      </c>
      <c r="D1210" s="5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s="4" t="str">
        <f>IF(M1210=[1]People!$B$5,[1]People!$A$5,IF(M1210=[1]People!$B$4,[1]People!$A$4,IF(M1210=[1]People!$B$3,[1]People!$A$3,IF(M1210=[1]People!$B$2,[1]People!$A$2,0))))</f>
        <v>Chuck Magee</v>
      </c>
      <c r="W1210" s="4" t="str">
        <f>IFERROR(INDEX([1]Returns!A:A,MATCH(B1210,[1]Returns!B:B,0)),"No")</f>
        <v>No</v>
      </c>
      <c r="X1210" s="11">
        <f>Data[[#This Row],[Profit]]/Data[[#This Row],[Sales]]</f>
        <v>0.49</v>
      </c>
    </row>
    <row r="1211" spans="1:24" x14ac:dyDescent="0.3">
      <c r="A1211" s="1">
        <v>1210</v>
      </c>
      <c r="B1211" t="s">
        <v>3429</v>
      </c>
      <c r="C1211" s="5">
        <v>43295</v>
      </c>
      <c r="D1211" s="5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3">
        <v>0</v>
      </c>
      <c r="U1211" s="1">
        <v>10.465</v>
      </c>
      <c r="V1211" s="4" t="str">
        <f>IF(M1211=[1]People!$B$5,[1]People!$A$5,IF(M1211=[1]People!$B$4,[1]People!$A$4,IF(M1211=[1]People!$B$3,[1]People!$A$3,IF(M1211=[1]People!$B$2,[1]People!$A$2,0))))</f>
        <v>Chuck Magee</v>
      </c>
      <c r="W1211" s="4" t="str">
        <f>IFERROR(INDEX([1]Returns!A:A,MATCH(B1211,[1]Returns!B:B,0)),"No")</f>
        <v>No</v>
      </c>
      <c r="X1211" s="11">
        <f>Data[[#This Row],[Profit]]/Data[[#This Row],[Sales]]</f>
        <v>0.25</v>
      </c>
    </row>
    <row r="1212" spans="1:24" x14ac:dyDescent="0.3">
      <c r="A1212" s="1">
        <v>1211</v>
      </c>
      <c r="B1212" t="s">
        <v>3429</v>
      </c>
      <c r="C1212" s="5">
        <v>43295</v>
      </c>
      <c r="D1212" s="5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s="4" t="str">
        <f>IF(M1212=[1]People!$B$5,[1]People!$A$5,IF(M1212=[1]People!$B$4,[1]People!$A$4,IF(M1212=[1]People!$B$3,[1]People!$A$3,IF(M1212=[1]People!$B$2,[1]People!$A$2,0))))</f>
        <v>Chuck Magee</v>
      </c>
      <c r="W1212" s="4" t="str">
        <f>IFERROR(INDEX([1]Returns!A:A,MATCH(B1212,[1]Returns!B:B,0)),"No")</f>
        <v>No</v>
      </c>
      <c r="X1212" s="11">
        <f>Data[[#This Row],[Profit]]/Data[[#This Row],[Sales]]</f>
        <v>0.33749999999999991</v>
      </c>
    </row>
    <row r="1213" spans="1:24" x14ac:dyDescent="0.3">
      <c r="A1213" s="1">
        <v>1212</v>
      </c>
      <c r="B1213" t="s">
        <v>3429</v>
      </c>
      <c r="C1213" s="5">
        <v>43295</v>
      </c>
      <c r="D1213" s="5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s="4" t="str">
        <f>IF(M1213=[1]People!$B$5,[1]People!$A$5,IF(M1213=[1]People!$B$4,[1]People!$A$4,IF(M1213=[1]People!$B$3,[1]People!$A$3,IF(M1213=[1]People!$B$2,[1]People!$A$2,0))))</f>
        <v>Chuck Magee</v>
      </c>
      <c r="W1213" s="4" t="str">
        <f>IFERROR(INDEX([1]Returns!A:A,MATCH(B1213,[1]Returns!B:B,0)),"No")</f>
        <v>No</v>
      </c>
      <c r="X1213" s="11">
        <f>Data[[#This Row],[Profit]]/Data[[#This Row],[Sales]]</f>
        <v>3.7499999999999908E-2</v>
      </c>
    </row>
    <row r="1214" spans="1:24" x14ac:dyDescent="0.3">
      <c r="A1214" s="1">
        <v>1213</v>
      </c>
      <c r="B1214" t="s">
        <v>3436</v>
      </c>
      <c r="C1214" s="5">
        <v>43717</v>
      </c>
      <c r="D1214" s="5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s="4" t="str">
        <f>IF(M1214=[1]People!$B$5,[1]People!$A$5,IF(M1214=[1]People!$B$4,[1]People!$A$4,IF(M1214=[1]People!$B$3,[1]People!$A$3,IF(M1214=[1]People!$B$2,[1]People!$A$2,0))))</f>
        <v>Chuck Magee</v>
      </c>
      <c r="W1214" s="4" t="str">
        <f>IFERROR(INDEX([1]Returns!A:A,MATCH(B1214,[1]Returns!B:B,0)),"No")</f>
        <v>Yes</v>
      </c>
      <c r="X1214" s="11">
        <f>Data[[#This Row],[Profit]]/Data[[#This Row],[Sales]]</f>
        <v>-0.34285714285714303</v>
      </c>
    </row>
    <row r="1215" spans="1:24" x14ac:dyDescent="0.3">
      <c r="A1215" s="1">
        <v>1214</v>
      </c>
      <c r="B1215" t="s">
        <v>3436</v>
      </c>
      <c r="C1215" s="5">
        <v>43717</v>
      </c>
      <c r="D1215" s="5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3">
        <v>0.7</v>
      </c>
      <c r="U1215" s="1">
        <v>-2.3275999999999994</v>
      </c>
      <c r="V1215" s="4" t="str">
        <f>IF(M1215=[1]People!$B$5,[1]People!$A$5,IF(M1215=[1]People!$B$4,[1]People!$A$4,IF(M1215=[1]People!$B$3,[1]People!$A$3,IF(M1215=[1]People!$B$2,[1]People!$A$2,0))))</f>
        <v>Chuck Magee</v>
      </c>
      <c r="W1215" s="4" t="str">
        <f>IFERROR(INDEX([1]Returns!A:A,MATCH(B1215,[1]Returns!B:B,0)),"No")</f>
        <v>Yes</v>
      </c>
      <c r="X1215" s="11">
        <f>Data[[#This Row],[Profit]]/Data[[#This Row],[Sales]]</f>
        <v>-0.7666666666666665</v>
      </c>
    </row>
    <row r="1216" spans="1:24" x14ac:dyDescent="0.3">
      <c r="A1216" s="1">
        <v>1215</v>
      </c>
      <c r="B1216" t="s">
        <v>3436</v>
      </c>
      <c r="C1216" s="5">
        <v>43717</v>
      </c>
      <c r="D1216" s="5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s="4" t="str">
        <f>IF(M1216=[1]People!$B$5,[1]People!$A$5,IF(M1216=[1]People!$B$4,[1]People!$A$4,IF(M1216=[1]People!$B$3,[1]People!$A$3,IF(M1216=[1]People!$B$2,[1]People!$A$2,0))))</f>
        <v>Chuck Magee</v>
      </c>
      <c r="W1216" s="4" t="str">
        <f>IFERROR(INDEX([1]Returns!A:A,MATCH(B1216,[1]Returns!B:B,0)),"No")</f>
        <v>Yes</v>
      </c>
      <c r="X1216" s="11">
        <f>Data[[#This Row],[Profit]]/Data[[#This Row],[Sales]]</f>
        <v>-0.8</v>
      </c>
    </row>
    <row r="1217" spans="1:24" x14ac:dyDescent="0.3">
      <c r="A1217" s="1">
        <v>1216</v>
      </c>
      <c r="B1217" t="s">
        <v>3436</v>
      </c>
      <c r="C1217" s="5">
        <v>43717</v>
      </c>
      <c r="D1217" s="5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s="4" t="str">
        <f>IF(M1217=[1]People!$B$5,[1]People!$A$5,IF(M1217=[1]People!$B$4,[1]People!$A$4,IF(M1217=[1]People!$B$3,[1]People!$A$3,IF(M1217=[1]People!$B$2,[1]People!$A$2,0))))</f>
        <v>Chuck Magee</v>
      </c>
      <c r="W1217" s="4" t="str">
        <f>IFERROR(INDEX([1]Returns!A:A,MATCH(B1217,[1]Returns!B:B,0)),"No")</f>
        <v>Yes</v>
      </c>
      <c r="X1217" s="11">
        <f>Data[[#This Row],[Profit]]/Data[[#This Row],[Sales]]</f>
        <v>0.33749999999999997</v>
      </c>
    </row>
    <row r="1218" spans="1:24" x14ac:dyDescent="0.3">
      <c r="A1218" s="1">
        <v>1217</v>
      </c>
      <c r="B1218" t="s">
        <v>3436</v>
      </c>
      <c r="C1218" s="5">
        <v>43717</v>
      </c>
      <c r="D1218" s="5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s="4" t="str">
        <f>IF(M1218=[1]People!$B$5,[1]People!$A$5,IF(M1218=[1]People!$B$4,[1]People!$A$4,IF(M1218=[1]People!$B$3,[1]People!$A$3,IF(M1218=[1]People!$B$2,[1]People!$A$2,0))))</f>
        <v>Chuck Magee</v>
      </c>
      <c r="W1218" s="4" t="str">
        <f>IFERROR(INDEX([1]Returns!A:A,MATCH(B1218,[1]Returns!B:B,0)),"No")</f>
        <v>Yes</v>
      </c>
      <c r="X1218" s="11">
        <f>Data[[#This Row],[Profit]]/Data[[#This Row],[Sales]]</f>
        <v>0.30000000000000004</v>
      </c>
    </row>
    <row r="1219" spans="1:24" x14ac:dyDescent="0.3">
      <c r="A1219" s="1">
        <v>1218</v>
      </c>
      <c r="B1219" t="s">
        <v>3436</v>
      </c>
      <c r="C1219" s="5">
        <v>43717</v>
      </c>
      <c r="D1219" s="5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s="4" t="str">
        <f>IF(M1219=[1]People!$B$5,[1]People!$A$5,IF(M1219=[1]People!$B$4,[1]People!$A$4,IF(M1219=[1]People!$B$3,[1]People!$A$3,IF(M1219=[1]People!$B$2,[1]People!$A$2,0))))</f>
        <v>Chuck Magee</v>
      </c>
      <c r="W1219" s="4" t="str">
        <f>IFERROR(INDEX([1]Returns!A:A,MATCH(B1219,[1]Returns!B:B,0)),"No")</f>
        <v>Yes</v>
      </c>
      <c r="X1219" s="11">
        <f>Data[[#This Row],[Profit]]/Data[[#This Row],[Sales]]</f>
        <v>0.10000000000000005</v>
      </c>
    </row>
    <row r="1220" spans="1:24" x14ac:dyDescent="0.3">
      <c r="A1220" s="1">
        <v>1219</v>
      </c>
      <c r="B1220" t="s">
        <v>3436</v>
      </c>
      <c r="C1220" s="5">
        <v>43717</v>
      </c>
      <c r="D1220" s="5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s="4" t="str">
        <f>IF(M1220=[1]People!$B$5,[1]People!$A$5,IF(M1220=[1]People!$B$4,[1]People!$A$4,IF(M1220=[1]People!$B$3,[1]People!$A$3,IF(M1220=[1]People!$B$2,[1]People!$A$2,0))))</f>
        <v>Chuck Magee</v>
      </c>
      <c r="W1220" s="4" t="str">
        <f>IFERROR(INDEX([1]Returns!A:A,MATCH(B1220,[1]Returns!B:B,0)),"No")</f>
        <v>Yes</v>
      </c>
      <c r="X1220" s="11">
        <f>Data[[#This Row],[Profit]]/Data[[#This Row],[Sales]]</f>
        <v>0.25</v>
      </c>
    </row>
    <row r="1221" spans="1:24" x14ac:dyDescent="0.3">
      <c r="A1221" s="1">
        <v>1220</v>
      </c>
      <c r="B1221" t="s">
        <v>3436</v>
      </c>
      <c r="C1221" s="5">
        <v>43717</v>
      </c>
      <c r="D1221" s="5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s="4" t="str">
        <f>IF(M1221=[1]People!$B$5,[1]People!$A$5,IF(M1221=[1]People!$B$4,[1]People!$A$4,IF(M1221=[1]People!$B$3,[1]People!$A$3,IF(M1221=[1]People!$B$2,[1]People!$A$2,0))))</f>
        <v>Chuck Magee</v>
      </c>
      <c r="W1221" s="4" t="str">
        <f>IFERROR(INDEX([1]Returns!A:A,MATCH(B1221,[1]Returns!B:B,0)),"No")</f>
        <v>Yes</v>
      </c>
      <c r="X1221" s="11">
        <f>Data[[#This Row],[Profit]]/Data[[#This Row],[Sales]]</f>
        <v>-0.19999999999999987</v>
      </c>
    </row>
    <row r="1222" spans="1:24" x14ac:dyDescent="0.3">
      <c r="A1222" s="1">
        <v>1221</v>
      </c>
      <c r="B1222" t="s">
        <v>3445</v>
      </c>
      <c r="C1222" s="5">
        <v>42563</v>
      </c>
      <c r="D1222" s="5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6">
        <v>249.75</v>
      </c>
      <c r="S1222" s="1">
        <v>9</v>
      </c>
      <c r="T1222" s="3">
        <v>0</v>
      </c>
      <c r="U1222" s="1">
        <v>44.954999999999977</v>
      </c>
      <c r="V1222" s="4" t="str">
        <f>IF(M1222=[1]People!$B$5,[1]People!$A$5,IF(M1222=[1]People!$B$4,[1]People!$A$4,IF(M1222=[1]People!$B$3,[1]People!$A$3,IF(M1222=[1]People!$B$2,[1]People!$A$2,0))))</f>
        <v>Anna Andreadi</v>
      </c>
      <c r="W1222" s="4" t="str">
        <f>IFERROR(INDEX([1]Returns!A:A,MATCH(B1222,[1]Returns!B:B,0)),"No")</f>
        <v>No</v>
      </c>
      <c r="X1222" s="11">
        <f>Data[[#This Row],[Profit]]/Data[[#This Row],[Sales]]</f>
        <v>0.17999999999999991</v>
      </c>
    </row>
    <row r="1223" spans="1:24" x14ac:dyDescent="0.3">
      <c r="A1223" s="1">
        <v>1222</v>
      </c>
      <c r="B1223" t="s">
        <v>3445</v>
      </c>
      <c r="C1223" s="5">
        <v>42563</v>
      </c>
      <c r="D1223" s="5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6">
        <v>255.93600000000004</v>
      </c>
      <c r="S1223" s="1">
        <v>8</v>
      </c>
      <c r="T1223" s="3">
        <v>0.2</v>
      </c>
      <c r="U1223" s="1">
        <v>28.792799999999971</v>
      </c>
      <c r="V1223" s="4" t="str">
        <f>IF(M1223=[1]People!$B$5,[1]People!$A$5,IF(M1223=[1]People!$B$4,[1]People!$A$4,IF(M1223=[1]People!$B$3,[1]People!$A$3,IF(M1223=[1]People!$B$2,[1]People!$A$2,0))))</f>
        <v>Anna Andreadi</v>
      </c>
      <c r="W1223" s="4" t="str">
        <f>IFERROR(INDEX([1]Returns!A:A,MATCH(B1223,[1]Returns!B:B,0)),"No")</f>
        <v>No</v>
      </c>
      <c r="X1223" s="11">
        <f>Data[[#This Row],[Profit]]/Data[[#This Row],[Sales]]</f>
        <v>0.11249999999999988</v>
      </c>
    </row>
    <row r="1224" spans="1:24" x14ac:dyDescent="0.3">
      <c r="A1224" s="1">
        <v>1223</v>
      </c>
      <c r="B1224" t="s">
        <v>3450</v>
      </c>
      <c r="C1224" s="5">
        <v>43438</v>
      </c>
      <c r="D1224" s="5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s="4" t="str">
        <f>IF(M1224=[1]People!$B$5,[1]People!$A$5,IF(M1224=[1]People!$B$4,[1]People!$A$4,IF(M1224=[1]People!$B$3,[1]People!$A$3,IF(M1224=[1]People!$B$2,[1]People!$A$2,0))))</f>
        <v>Chuck Magee</v>
      </c>
      <c r="W1224" s="4" t="str">
        <f>IFERROR(INDEX([1]Returns!A:A,MATCH(B1224,[1]Returns!B:B,0)),"No")</f>
        <v>No</v>
      </c>
      <c r="X1224" s="11">
        <f>Data[[#This Row],[Profit]]/Data[[#This Row],[Sales]]</f>
        <v>0.17999999999999994</v>
      </c>
    </row>
    <row r="1225" spans="1:24" x14ac:dyDescent="0.3">
      <c r="A1225" s="1">
        <v>1224</v>
      </c>
      <c r="B1225" t="s">
        <v>3450</v>
      </c>
      <c r="C1225" s="5">
        <v>43438</v>
      </c>
      <c r="D1225" s="5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s="4" t="str">
        <f>IF(M1225=[1]People!$B$5,[1]People!$A$5,IF(M1225=[1]People!$B$4,[1]People!$A$4,IF(M1225=[1]People!$B$3,[1]People!$A$3,IF(M1225=[1]People!$B$2,[1]People!$A$2,0))))</f>
        <v>Chuck Magee</v>
      </c>
      <c r="W1225" s="4" t="str">
        <f>IFERROR(INDEX([1]Returns!A:A,MATCH(B1225,[1]Returns!B:B,0)),"No")</f>
        <v>No</v>
      </c>
      <c r="X1225" s="11">
        <f>Data[[#This Row],[Profit]]/Data[[#This Row],[Sales]]</f>
        <v>0.44000000000000011</v>
      </c>
    </row>
    <row r="1226" spans="1:24" x14ac:dyDescent="0.3">
      <c r="A1226" s="1">
        <v>1225</v>
      </c>
      <c r="B1226" t="s">
        <v>3450</v>
      </c>
      <c r="C1226" s="5">
        <v>43438</v>
      </c>
      <c r="D1226" s="5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s="4" t="str">
        <f>IF(M1226=[1]People!$B$5,[1]People!$A$5,IF(M1226=[1]People!$B$4,[1]People!$A$4,IF(M1226=[1]People!$B$3,[1]People!$A$3,IF(M1226=[1]People!$B$2,[1]People!$A$2,0))))</f>
        <v>Chuck Magee</v>
      </c>
      <c r="W1226" s="4" t="str">
        <f>IFERROR(INDEX([1]Returns!A:A,MATCH(B1226,[1]Returns!B:B,0)),"No")</f>
        <v>No</v>
      </c>
      <c r="X1226" s="11">
        <f>Data[[#This Row],[Profit]]/Data[[#This Row],[Sales]]</f>
        <v>0.34999999999999992</v>
      </c>
    </row>
    <row r="1227" spans="1:24" x14ac:dyDescent="0.3">
      <c r="A1227" s="1">
        <v>1226</v>
      </c>
      <c r="B1227" t="s">
        <v>3450</v>
      </c>
      <c r="C1227" s="5">
        <v>43438</v>
      </c>
      <c r="D1227" s="5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3">
        <v>0</v>
      </c>
      <c r="U1227" s="1">
        <v>19.874400000000001</v>
      </c>
      <c r="V1227" s="4" t="str">
        <f>IF(M1227=[1]People!$B$5,[1]People!$A$5,IF(M1227=[1]People!$B$4,[1]People!$A$4,IF(M1227=[1]People!$B$3,[1]People!$A$3,IF(M1227=[1]People!$B$2,[1]People!$A$2,0))))</f>
        <v>Chuck Magee</v>
      </c>
      <c r="W1227" s="4" t="str">
        <f>IFERROR(INDEX([1]Returns!A:A,MATCH(B1227,[1]Returns!B:B,0)),"No")</f>
        <v>No</v>
      </c>
      <c r="X1227" s="11">
        <f>Data[[#This Row],[Profit]]/Data[[#This Row],[Sales]]</f>
        <v>0.49</v>
      </c>
    </row>
    <row r="1228" spans="1:24" x14ac:dyDescent="0.3">
      <c r="A1228" s="1">
        <v>1227</v>
      </c>
      <c r="B1228" t="s">
        <v>3450</v>
      </c>
      <c r="C1228" s="5">
        <v>43438</v>
      </c>
      <c r="D1228" s="5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3">
        <v>0</v>
      </c>
      <c r="U1228" s="1">
        <v>3.6587999999999994</v>
      </c>
      <c r="V1228" s="4" t="str">
        <f>IF(M1228=[1]People!$B$5,[1]People!$A$5,IF(M1228=[1]People!$B$4,[1]People!$A$4,IF(M1228=[1]People!$B$3,[1]People!$A$3,IF(M1228=[1]People!$B$2,[1]People!$A$2,0))))</f>
        <v>Chuck Magee</v>
      </c>
      <c r="W1228" s="4" t="str">
        <f>IFERROR(INDEX([1]Returns!A:A,MATCH(B1228,[1]Returns!B:B,0)),"No")</f>
        <v>No</v>
      </c>
      <c r="X1228" s="11">
        <f>Data[[#This Row],[Profit]]/Data[[#This Row],[Sales]]</f>
        <v>1.9999999999999997E-2</v>
      </c>
    </row>
    <row r="1229" spans="1:24" x14ac:dyDescent="0.3">
      <c r="A1229" s="1">
        <v>1228</v>
      </c>
      <c r="B1229" t="s">
        <v>3450</v>
      </c>
      <c r="C1229" s="5">
        <v>43438</v>
      </c>
      <c r="D1229" s="5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3">
        <v>0</v>
      </c>
      <c r="U1229" s="1">
        <v>11.631599999999992</v>
      </c>
      <c r="V1229" s="4" t="str">
        <f>IF(M1229=[1]People!$B$5,[1]People!$A$5,IF(M1229=[1]People!$B$4,[1]People!$A$4,IF(M1229=[1]People!$B$3,[1]People!$A$3,IF(M1229=[1]People!$B$2,[1]People!$A$2,0))))</f>
        <v>Chuck Magee</v>
      </c>
      <c r="W1229" s="4" t="str">
        <f>IFERROR(INDEX([1]Returns!A:A,MATCH(B1229,[1]Returns!B:B,0)),"No")</f>
        <v>No</v>
      </c>
      <c r="X1229" s="11">
        <f>Data[[#This Row],[Profit]]/Data[[#This Row],[Sales]]</f>
        <v>5.9999999999999956E-2</v>
      </c>
    </row>
    <row r="1230" spans="1:24" x14ac:dyDescent="0.3">
      <c r="A1230" s="1">
        <v>1229</v>
      </c>
      <c r="B1230" t="s">
        <v>3456</v>
      </c>
      <c r="C1230" s="5">
        <v>43775</v>
      </c>
      <c r="D1230" s="5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6">
        <v>15.28</v>
      </c>
      <c r="S1230" s="1">
        <v>2</v>
      </c>
      <c r="T1230" s="3">
        <v>0</v>
      </c>
      <c r="U1230" s="1">
        <v>7.4871999999999996</v>
      </c>
      <c r="V1230" s="4" t="str">
        <f>IF(M1230=[1]People!$B$5,[1]People!$A$5,IF(M1230=[1]People!$B$4,[1]People!$A$4,IF(M1230=[1]People!$B$3,[1]People!$A$3,IF(M1230=[1]People!$B$2,[1]People!$A$2,0))))</f>
        <v>Anna Andreadi</v>
      </c>
      <c r="W1230" s="4" t="str">
        <f>IFERROR(INDEX([1]Returns!A:A,MATCH(B1230,[1]Returns!B:B,0)),"No")</f>
        <v>No</v>
      </c>
      <c r="X1230" s="11">
        <f>Data[[#This Row],[Profit]]/Data[[#This Row],[Sales]]</f>
        <v>0.49</v>
      </c>
    </row>
    <row r="1231" spans="1:24" x14ac:dyDescent="0.3">
      <c r="A1231" s="1">
        <v>1230</v>
      </c>
      <c r="B1231" t="s">
        <v>3456</v>
      </c>
      <c r="C1231" s="5">
        <v>43775</v>
      </c>
      <c r="D1231" s="5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6">
        <v>8.73</v>
      </c>
      <c r="S1231" s="1">
        <v>1</v>
      </c>
      <c r="T1231" s="3">
        <v>0</v>
      </c>
      <c r="U1231" s="1">
        <v>2.9681999999999995</v>
      </c>
      <c r="V1231" s="4" t="str">
        <f>IF(M1231=[1]People!$B$5,[1]People!$A$5,IF(M1231=[1]People!$B$4,[1]People!$A$4,IF(M1231=[1]People!$B$3,[1]People!$A$3,IF(M1231=[1]People!$B$2,[1]People!$A$2,0))))</f>
        <v>Anna Andreadi</v>
      </c>
      <c r="W1231" s="4" t="str">
        <f>IFERROR(INDEX([1]Returns!A:A,MATCH(B1231,[1]Returns!B:B,0)),"No")</f>
        <v>No</v>
      </c>
      <c r="X1231" s="11">
        <f>Data[[#This Row],[Profit]]/Data[[#This Row],[Sales]]</f>
        <v>0.33999999999999991</v>
      </c>
    </row>
    <row r="1232" spans="1:24" x14ac:dyDescent="0.3">
      <c r="A1232" s="1">
        <v>1231</v>
      </c>
      <c r="B1232" t="s">
        <v>3456</v>
      </c>
      <c r="C1232" s="5">
        <v>43775</v>
      </c>
      <c r="D1232" s="5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6">
        <v>5.68</v>
      </c>
      <c r="S1232" s="1">
        <v>2</v>
      </c>
      <c r="T1232" s="3">
        <v>0</v>
      </c>
      <c r="U1232" s="1">
        <v>1.7607999999999997</v>
      </c>
      <c r="V1232" s="4" t="str">
        <f>IF(M1232=[1]People!$B$5,[1]People!$A$5,IF(M1232=[1]People!$B$4,[1]People!$A$4,IF(M1232=[1]People!$B$3,[1]People!$A$3,IF(M1232=[1]People!$B$2,[1]People!$A$2,0))))</f>
        <v>Anna Andreadi</v>
      </c>
      <c r="W1232" s="4" t="str">
        <f>IFERROR(INDEX([1]Returns!A:A,MATCH(B1232,[1]Returns!B:B,0)),"No")</f>
        <v>No</v>
      </c>
      <c r="X1232" s="11">
        <f>Data[[#This Row],[Profit]]/Data[[#This Row],[Sales]]</f>
        <v>0.30999999999999994</v>
      </c>
    </row>
    <row r="1233" spans="1:24" x14ac:dyDescent="0.3">
      <c r="A1233" s="1">
        <v>1232</v>
      </c>
      <c r="B1233" t="s">
        <v>3459</v>
      </c>
      <c r="C1233" s="5">
        <v>43039</v>
      </c>
      <c r="D1233" s="5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3">
        <v>0</v>
      </c>
      <c r="U1233" s="1">
        <v>0.72279999999999989</v>
      </c>
      <c r="V1233" s="4" t="str">
        <f>IF(M1233=[1]People!$B$5,[1]People!$A$5,IF(M1233=[1]People!$B$4,[1]People!$A$4,IF(M1233=[1]People!$B$3,[1]People!$A$3,IF(M1233=[1]People!$B$2,[1]People!$A$2,0))))</f>
        <v>Chuck Magee</v>
      </c>
      <c r="W1233" s="4" t="str">
        <f>IFERROR(INDEX([1]Returns!A:A,MATCH(B1233,[1]Returns!B:B,0)),"No")</f>
        <v>No</v>
      </c>
      <c r="X1233" s="11">
        <f>Data[[#This Row],[Profit]]/Data[[#This Row],[Sales]]</f>
        <v>0.25999999999999995</v>
      </c>
    </row>
    <row r="1234" spans="1:24" x14ac:dyDescent="0.3">
      <c r="A1234" s="1">
        <v>1233</v>
      </c>
      <c r="B1234" t="s">
        <v>3459</v>
      </c>
      <c r="C1234" s="5">
        <v>43039</v>
      </c>
      <c r="D1234" s="5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s="4" t="str">
        <f>IF(M1234=[1]People!$B$5,[1]People!$A$5,IF(M1234=[1]People!$B$4,[1]People!$A$4,IF(M1234=[1]People!$B$3,[1]People!$A$3,IF(M1234=[1]People!$B$2,[1]People!$A$2,0))))</f>
        <v>Chuck Magee</v>
      </c>
      <c r="W1234" s="4" t="str">
        <f>IFERROR(INDEX([1]Returns!A:A,MATCH(B1234,[1]Returns!B:B,0)),"No")</f>
        <v>No</v>
      </c>
      <c r="X1234" s="11">
        <f>Data[[#This Row],[Profit]]/Data[[#This Row],[Sales]]</f>
        <v>0.44999999999999996</v>
      </c>
    </row>
    <row r="1235" spans="1:24" x14ac:dyDescent="0.3">
      <c r="A1235" s="1">
        <v>1234</v>
      </c>
      <c r="B1235" t="s">
        <v>3465</v>
      </c>
      <c r="C1235" s="5">
        <v>43250</v>
      </c>
      <c r="D1235" s="5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s="4" t="str">
        <f>IF(M1235=[1]People!$B$5,[1]People!$A$5,IF(M1235=[1]People!$B$4,[1]People!$A$4,IF(M1235=[1]People!$B$3,[1]People!$A$3,IF(M1235=[1]People!$B$2,[1]People!$A$2,0))))</f>
        <v>Chuck Magee</v>
      </c>
      <c r="W1235" s="4" t="str">
        <f>IFERROR(INDEX([1]Returns!A:A,MATCH(B1235,[1]Returns!B:B,0)),"No")</f>
        <v>No</v>
      </c>
      <c r="X1235" s="11">
        <f>Data[[#This Row],[Profit]]/Data[[#This Row],[Sales]]</f>
        <v>8.3333333333333232E-2</v>
      </c>
    </row>
    <row r="1236" spans="1:24" x14ac:dyDescent="0.3">
      <c r="A1236" s="1">
        <v>1235</v>
      </c>
      <c r="B1236" t="s">
        <v>3470</v>
      </c>
      <c r="C1236" s="5">
        <v>43401</v>
      </c>
      <c r="D1236" s="5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s="4" t="str">
        <f>IF(M1236=[1]People!$B$5,[1]People!$A$5,IF(M1236=[1]People!$B$4,[1]People!$A$4,IF(M1236=[1]People!$B$3,[1]People!$A$3,IF(M1236=[1]People!$B$2,[1]People!$A$2,0))))</f>
        <v>Cassandra Brandow</v>
      </c>
      <c r="W1236" s="4" t="str">
        <f>IFERROR(INDEX([1]Returns!A:A,MATCH(B1236,[1]Returns!B:B,0)),"No")</f>
        <v>No</v>
      </c>
      <c r="X1236" s="11">
        <f>Data[[#This Row],[Profit]]/Data[[#This Row],[Sales]]</f>
        <v>0.28750000000000009</v>
      </c>
    </row>
    <row r="1237" spans="1:24" x14ac:dyDescent="0.3">
      <c r="A1237" s="1">
        <v>1236</v>
      </c>
      <c r="B1237" t="s">
        <v>3470</v>
      </c>
      <c r="C1237" s="5">
        <v>43401</v>
      </c>
      <c r="D1237" s="5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s="4" t="str">
        <f>IF(M1237=[1]People!$B$5,[1]People!$A$5,IF(M1237=[1]People!$B$4,[1]People!$A$4,IF(M1237=[1]People!$B$3,[1]People!$A$3,IF(M1237=[1]People!$B$2,[1]People!$A$2,0))))</f>
        <v>Cassandra Brandow</v>
      </c>
      <c r="W1237" s="4" t="str">
        <f>IFERROR(INDEX([1]Returns!A:A,MATCH(B1237,[1]Returns!B:B,0)),"No")</f>
        <v>No</v>
      </c>
      <c r="X1237" s="11">
        <f>Data[[#This Row],[Profit]]/Data[[#This Row],[Sales]]</f>
        <v>-0.80000000000000027</v>
      </c>
    </row>
    <row r="1238" spans="1:24" x14ac:dyDescent="0.3">
      <c r="A1238" s="1">
        <v>1237</v>
      </c>
      <c r="B1238" t="s">
        <v>3470</v>
      </c>
      <c r="C1238" s="5">
        <v>43401</v>
      </c>
      <c r="D1238" s="5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3">
        <v>0.2</v>
      </c>
      <c r="U1238" s="1">
        <v>0</v>
      </c>
      <c r="V1238" s="4" t="str">
        <f>IF(M1238=[1]People!$B$5,[1]People!$A$5,IF(M1238=[1]People!$B$4,[1]People!$A$4,IF(M1238=[1]People!$B$3,[1]People!$A$3,IF(M1238=[1]People!$B$2,[1]People!$A$2,0))))</f>
        <v>Cassandra Brandow</v>
      </c>
      <c r="W1238" s="4" t="str">
        <f>IFERROR(INDEX([1]Returns!A:A,MATCH(B1238,[1]Returns!B:B,0)),"No")</f>
        <v>No</v>
      </c>
      <c r="X1238" s="11">
        <f>Data[[#This Row],[Profit]]/Data[[#This Row],[Sales]]</f>
        <v>0</v>
      </c>
    </row>
    <row r="1239" spans="1:24" x14ac:dyDescent="0.3">
      <c r="A1239" s="1">
        <v>1238</v>
      </c>
      <c r="B1239" t="s">
        <v>3470</v>
      </c>
      <c r="C1239" s="5">
        <v>43401</v>
      </c>
      <c r="D1239" s="5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3">
        <v>0.2</v>
      </c>
      <c r="U1239" s="1">
        <v>41.262</v>
      </c>
      <c r="V1239" s="4" t="str">
        <f>IF(M1239=[1]People!$B$5,[1]People!$A$5,IF(M1239=[1]People!$B$4,[1]People!$A$4,IF(M1239=[1]People!$B$3,[1]People!$A$3,IF(M1239=[1]People!$B$2,[1]People!$A$2,0))))</f>
        <v>Cassandra Brandow</v>
      </c>
      <c r="W1239" s="4" t="str">
        <f>IFERROR(INDEX([1]Returns!A:A,MATCH(B1239,[1]Returns!B:B,0)),"No")</f>
        <v>No</v>
      </c>
      <c r="X1239" s="11">
        <f>Data[[#This Row],[Profit]]/Data[[#This Row],[Sales]]</f>
        <v>0.25</v>
      </c>
    </row>
    <row r="1240" spans="1:24" x14ac:dyDescent="0.3">
      <c r="A1240" s="1">
        <v>1239</v>
      </c>
      <c r="B1240" t="s">
        <v>3476</v>
      </c>
      <c r="C1240" s="5">
        <v>42593</v>
      </c>
      <c r="D1240" s="5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6">
        <v>12.35</v>
      </c>
      <c r="S1240" s="1">
        <v>1</v>
      </c>
      <c r="T1240" s="3">
        <v>0</v>
      </c>
      <c r="U1240" s="1">
        <v>5.4340000000000002</v>
      </c>
      <c r="V1240" s="4" t="str">
        <f>IF(M1240=[1]People!$B$5,[1]People!$A$5,IF(M1240=[1]People!$B$4,[1]People!$A$4,IF(M1240=[1]People!$B$3,[1]People!$A$3,IF(M1240=[1]People!$B$2,[1]People!$A$2,0))))</f>
        <v>Anna Andreadi</v>
      </c>
      <c r="W1240" s="4" t="str">
        <f>IFERROR(INDEX([1]Returns!A:A,MATCH(B1240,[1]Returns!B:B,0)),"No")</f>
        <v>Yes</v>
      </c>
      <c r="X1240" s="11">
        <f>Data[[#This Row],[Profit]]/Data[[#This Row],[Sales]]</f>
        <v>0.44</v>
      </c>
    </row>
    <row r="1241" spans="1:24" x14ac:dyDescent="0.3">
      <c r="A1241" s="1">
        <v>1240</v>
      </c>
      <c r="B1241" t="s">
        <v>3476</v>
      </c>
      <c r="C1241" s="5">
        <v>42593</v>
      </c>
      <c r="D1241" s="5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6">
        <v>40.97</v>
      </c>
      <c r="S1241" s="1">
        <v>1</v>
      </c>
      <c r="T1241" s="3">
        <v>0</v>
      </c>
      <c r="U1241" s="1">
        <v>10.652200000000001</v>
      </c>
      <c r="V1241" s="4" t="str">
        <f>IF(M1241=[1]People!$B$5,[1]People!$A$5,IF(M1241=[1]People!$B$4,[1]People!$A$4,IF(M1241=[1]People!$B$3,[1]People!$A$3,IF(M1241=[1]People!$B$2,[1]People!$A$2,0))))</f>
        <v>Anna Andreadi</v>
      </c>
      <c r="W1241" s="4" t="str">
        <f>IFERROR(INDEX([1]Returns!A:A,MATCH(B1241,[1]Returns!B:B,0)),"No")</f>
        <v>Yes</v>
      </c>
      <c r="X1241" s="11">
        <f>Data[[#This Row],[Profit]]/Data[[#This Row],[Sales]]</f>
        <v>0.26</v>
      </c>
    </row>
    <row r="1242" spans="1:24" x14ac:dyDescent="0.3">
      <c r="A1242" s="1">
        <v>1241</v>
      </c>
      <c r="B1242" t="s">
        <v>3476</v>
      </c>
      <c r="C1242" s="5">
        <v>42593</v>
      </c>
      <c r="D1242" s="5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6">
        <v>22.96</v>
      </c>
      <c r="S1242" s="1">
        <v>2</v>
      </c>
      <c r="T1242" s="3">
        <v>0</v>
      </c>
      <c r="U1242" s="1">
        <v>10.7912</v>
      </c>
      <c r="V1242" s="4" t="str">
        <f>IF(M1242=[1]People!$B$5,[1]People!$A$5,IF(M1242=[1]People!$B$4,[1]People!$A$4,IF(M1242=[1]People!$B$3,[1]People!$A$3,IF(M1242=[1]People!$B$2,[1]People!$A$2,0))))</f>
        <v>Anna Andreadi</v>
      </c>
      <c r="W1242" s="4" t="str">
        <f>IFERROR(INDEX([1]Returns!A:A,MATCH(B1242,[1]Returns!B:B,0)),"No")</f>
        <v>Yes</v>
      </c>
      <c r="X1242" s="11">
        <f>Data[[#This Row],[Profit]]/Data[[#This Row],[Sales]]</f>
        <v>0.47</v>
      </c>
    </row>
    <row r="1243" spans="1:24" x14ac:dyDescent="0.3">
      <c r="A1243" s="1">
        <v>1242</v>
      </c>
      <c r="B1243" t="s">
        <v>3483</v>
      </c>
      <c r="C1243" s="5">
        <v>43341</v>
      </c>
      <c r="D1243" s="5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3">
        <v>0</v>
      </c>
      <c r="U1243" s="1">
        <v>5.5</v>
      </c>
      <c r="V1243" s="4" t="str">
        <f>IF(M1243=[1]People!$B$5,[1]People!$A$5,IF(M1243=[1]People!$B$4,[1]People!$A$4,IF(M1243=[1]People!$B$3,[1]People!$A$3,IF(M1243=[1]People!$B$2,[1]People!$A$2,0))))</f>
        <v>Chuck Magee</v>
      </c>
      <c r="W1243" s="4" t="str">
        <f>IFERROR(INDEX([1]Returns!A:A,MATCH(B1243,[1]Returns!B:B,0)),"No")</f>
        <v>No</v>
      </c>
      <c r="X1243" s="11">
        <f>Data[[#This Row],[Profit]]/Data[[#This Row],[Sales]]</f>
        <v>0.25</v>
      </c>
    </row>
    <row r="1244" spans="1:24" x14ac:dyDescent="0.3">
      <c r="A1244" s="1">
        <v>1243</v>
      </c>
      <c r="B1244" t="s">
        <v>3486</v>
      </c>
      <c r="C1244" s="5">
        <v>43146</v>
      </c>
      <c r="D1244" s="5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s="4" t="str">
        <f>IF(M1244=[1]People!$B$5,[1]People!$A$5,IF(M1244=[1]People!$B$4,[1]People!$A$4,IF(M1244=[1]People!$B$3,[1]People!$A$3,IF(M1244=[1]People!$B$2,[1]People!$A$2,0))))</f>
        <v>Chuck Magee</v>
      </c>
      <c r="W1244" s="4" t="str">
        <f>IFERROR(INDEX([1]Returns!A:A,MATCH(B1244,[1]Returns!B:B,0)),"No")</f>
        <v>No</v>
      </c>
      <c r="X1244" s="11">
        <f>Data[[#This Row],[Profit]]/Data[[#This Row],[Sales]]</f>
        <v>0.3125</v>
      </c>
    </row>
    <row r="1245" spans="1:24" x14ac:dyDescent="0.3">
      <c r="A1245" s="1">
        <v>1244</v>
      </c>
      <c r="B1245" t="s">
        <v>3486</v>
      </c>
      <c r="C1245" s="5">
        <v>43146</v>
      </c>
      <c r="D1245" s="5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s="4" t="str">
        <f>IF(M1245=[1]People!$B$5,[1]People!$A$5,IF(M1245=[1]People!$B$4,[1]People!$A$4,IF(M1245=[1]People!$B$3,[1]People!$A$3,IF(M1245=[1]People!$B$2,[1]People!$A$2,0))))</f>
        <v>Chuck Magee</v>
      </c>
      <c r="W1245" s="4" t="str">
        <f>IFERROR(INDEX([1]Returns!A:A,MATCH(B1245,[1]Returns!B:B,0)),"No")</f>
        <v>No</v>
      </c>
      <c r="X1245" s="11">
        <f>Data[[#This Row],[Profit]]/Data[[#This Row],[Sales]]</f>
        <v>0.41000000000000003</v>
      </c>
    </row>
    <row r="1246" spans="1:24" x14ac:dyDescent="0.3">
      <c r="A1246" s="1">
        <v>1245</v>
      </c>
      <c r="B1246" t="s">
        <v>3489</v>
      </c>
      <c r="C1246" s="5">
        <v>43599</v>
      </c>
      <c r="D1246" s="5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3">
        <v>0</v>
      </c>
      <c r="U1246" s="1">
        <v>23.8581</v>
      </c>
      <c r="V1246" s="4" t="str">
        <f>IF(M1246=[1]People!$B$5,[1]People!$A$5,IF(M1246=[1]People!$B$4,[1]People!$A$4,IF(M1246=[1]People!$B$3,[1]People!$A$3,IF(M1246=[1]People!$B$2,[1]People!$A$2,0))))</f>
        <v>Cassandra Brandow</v>
      </c>
      <c r="W1246" s="4" t="str">
        <f>IFERROR(INDEX([1]Returns!A:A,MATCH(B1246,[1]Returns!B:B,0)),"No")</f>
        <v>No</v>
      </c>
      <c r="X1246" s="11">
        <f>Data[[#This Row],[Profit]]/Data[[#This Row],[Sales]]</f>
        <v>0.49000000000000005</v>
      </c>
    </row>
    <row r="1247" spans="1:24" x14ac:dyDescent="0.3">
      <c r="A1247" s="1">
        <v>1246</v>
      </c>
      <c r="B1247" t="s">
        <v>3495</v>
      </c>
      <c r="C1247" s="5">
        <v>42716</v>
      </c>
      <c r="D1247" s="5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6">
        <v>764.6880000000001</v>
      </c>
      <c r="S1247" s="1">
        <v>6</v>
      </c>
      <c r="T1247" s="3">
        <v>0.2</v>
      </c>
      <c r="U1247" s="1">
        <v>95.585999999999899</v>
      </c>
      <c r="V1247" s="4" t="str">
        <f>IF(M1247=[1]People!$B$5,[1]People!$A$5,IF(M1247=[1]People!$B$4,[1]People!$A$4,IF(M1247=[1]People!$B$3,[1]People!$A$3,IF(M1247=[1]People!$B$2,[1]People!$A$2,0))))</f>
        <v>Anna Andreadi</v>
      </c>
      <c r="W1247" s="4" t="str">
        <f>IFERROR(INDEX([1]Returns!A:A,MATCH(B1247,[1]Returns!B:B,0)),"No")</f>
        <v>No</v>
      </c>
      <c r="X1247" s="11">
        <f>Data[[#This Row],[Profit]]/Data[[#This Row],[Sales]]</f>
        <v>0.12499999999999985</v>
      </c>
    </row>
    <row r="1248" spans="1:24" x14ac:dyDescent="0.3">
      <c r="A1248" s="1">
        <v>1247</v>
      </c>
      <c r="B1248" t="s">
        <v>3495</v>
      </c>
      <c r="C1248" s="5">
        <v>42716</v>
      </c>
      <c r="D1248" s="5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6">
        <v>3610.848</v>
      </c>
      <c r="S1248" s="1">
        <v>12</v>
      </c>
      <c r="T1248" s="3">
        <v>0.2</v>
      </c>
      <c r="U1248" s="1">
        <v>135.4068000000002</v>
      </c>
      <c r="V1248" s="4" t="str">
        <f>IF(M1248=[1]People!$B$5,[1]People!$A$5,IF(M1248=[1]People!$B$4,[1]People!$A$4,IF(M1248=[1]People!$B$3,[1]People!$A$3,IF(M1248=[1]People!$B$2,[1]People!$A$2,0))))</f>
        <v>Anna Andreadi</v>
      </c>
      <c r="W1248" s="4" t="str">
        <f>IFERROR(INDEX([1]Returns!A:A,MATCH(B1248,[1]Returns!B:B,0)),"No")</f>
        <v>No</v>
      </c>
      <c r="X1248" s="11">
        <f>Data[[#This Row],[Profit]]/Data[[#This Row],[Sales]]</f>
        <v>3.7500000000000054E-2</v>
      </c>
    </row>
    <row r="1249" spans="1:24" x14ac:dyDescent="0.3">
      <c r="A1249" s="1">
        <v>1248</v>
      </c>
      <c r="B1249" t="s">
        <v>3495</v>
      </c>
      <c r="C1249" s="5">
        <v>42716</v>
      </c>
      <c r="D1249" s="5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6">
        <v>254.97449999999998</v>
      </c>
      <c r="S1249" s="1">
        <v>3</v>
      </c>
      <c r="T1249" s="3">
        <v>0.15</v>
      </c>
      <c r="U1249" s="1">
        <v>11.998799999999989</v>
      </c>
      <c r="V1249" s="4" t="str">
        <f>IF(M1249=[1]People!$B$5,[1]People!$A$5,IF(M1249=[1]People!$B$4,[1]People!$A$4,IF(M1249=[1]People!$B$3,[1]People!$A$3,IF(M1249=[1]People!$B$2,[1]People!$A$2,0))))</f>
        <v>Anna Andreadi</v>
      </c>
      <c r="W1249" s="4" t="str">
        <f>IFERROR(INDEX([1]Returns!A:A,MATCH(B1249,[1]Returns!B:B,0)),"No")</f>
        <v>No</v>
      </c>
      <c r="X1249" s="11">
        <f>Data[[#This Row],[Profit]]/Data[[#This Row],[Sales]]</f>
        <v>4.7058823529411722E-2</v>
      </c>
    </row>
    <row r="1250" spans="1:24" x14ac:dyDescent="0.3">
      <c r="A1250" s="1">
        <v>1249</v>
      </c>
      <c r="B1250" t="s">
        <v>3503</v>
      </c>
      <c r="C1250" s="5">
        <v>43817</v>
      </c>
      <c r="D1250" s="5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3">
        <v>0</v>
      </c>
      <c r="U1250" s="1">
        <v>17.468999999999998</v>
      </c>
      <c r="V1250" s="4" t="str">
        <f>IF(M1250=[1]People!$B$5,[1]People!$A$5,IF(M1250=[1]People!$B$4,[1]People!$A$4,IF(M1250=[1]People!$B$3,[1]People!$A$3,IF(M1250=[1]People!$B$2,[1]People!$A$2,0))))</f>
        <v>Chuck Magee</v>
      </c>
      <c r="W1250" s="4" t="str">
        <f>IFERROR(INDEX([1]Returns!A:A,MATCH(B1250,[1]Returns!B:B,0)),"No")</f>
        <v>No</v>
      </c>
      <c r="X1250" s="11">
        <f>Data[[#This Row],[Profit]]/Data[[#This Row],[Sales]]</f>
        <v>0.44999999999999996</v>
      </c>
    </row>
    <row r="1251" spans="1:24" x14ac:dyDescent="0.3">
      <c r="A1251" s="1">
        <v>1250</v>
      </c>
      <c r="B1251" t="s">
        <v>3503</v>
      </c>
      <c r="C1251" s="5">
        <v>43817</v>
      </c>
      <c r="D1251" s="5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s="4" t="str">
        <f>IF(M1251=[1]People!$B$5,[1]People!$A$5,IF(M1251=[1]People!$B$4,[1]People!$A$4,IF(M1251=[1]People!$B$3,[1]People!$A$3,IF(M1251=[1]People!$B$2,[1]People!$A$2,0))))</f>
        <v>Chuck Magee</v>
      </c>
      <c r="W1251" s="4" t="str">
        <f>IFERROR(INDEX([1]Returns!A:A,MATCH(B1251,[1]Returns!B:B,0)),"No")</f>
        <v>No</v>
      </c>
      <c r="X1251" s="11">
        <f>Data[[#This Row],[Profit]]/Data[[#This Row],[Sales]]</f>
        <v>0.12222222222222213</v>
      </c>
    </row>
    <row r="1252" spans="1:24" x14ac:dyDescent="0.3">
      <c r="A1252" s="1">
        <v>1251</v>
      </c>
      <c r="B1252" t="s">
        <v>3503</v>
      </c>
      <c r="C1252" s="5">
        <v>43817</v>
      </c>
      <c r="D1252" s="5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3">
        <v>0</v>
      </c>
      <c r="U1252" s="1">
        <v>511.36799999999999</v>
      </c>
      <c r="V1252" s="4" t="str">
        <f>IF(M1252=[1]People!$B$5,[1]People!$A$5,IF(M1252=[1]People!$B$4,[1]People!$A$4,IF(M1252=[1]People!$B$3,[1]People!$A$3,IF(M1252=[1]People!$B$2,[1]People!$A$2,0))))</f>
        <v>Chuck Magee</v>
      </c>
      <c r="W1252" s="4" t="str">
        <f>IFERROR(INDEX([1]Returns!A:A,MATCH(B1252,[1]Returns!B:B,0)),"No")</f>
        <v>No</v>
      </c>
      <c r="X1252" s="11">
        <f>Data[[#This Row],[Profit]]/Data[[#This Row],[Sales]]</f>
        <v>0.3</v>
      </c>
    </row>
    <row r="1253" spans="1:24" x14ac:dyDescent="0.3">
      <c r="A1253" s="1">
        <v>1252</v>
      </c>
      <c r="B1253" t="s">
        <v>3503</v>
      </c>
      <c r="C1253" s="5">
        <v>43817</v>
      </c>
      <c r="D1253" s="5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3">
        <v>0</v>
      </c>
      <c r="U1253" s="1">
        <v>1.3760000000000003</v>
      </c>
      <c r="V1253" s="4" t="str">
        <f>IF(M1253=[1]People!$B$5,[1]People!$A$5,IF(M1253=[1]People!$B$4,[1]People!$A$4,IF(M1253=[1]People!$B$3,[1]People!$A$3,IF(M1253=[1]People!$B$2,[1]People!$A$2,0))))</f>
        <v>Chuck Magee</v>
      </c>
      <c r="W1253" s="4" t="str">
        <f>IFERROR(INDEX([1]Returns!A:A,MATCH(B1253,[1]Returns!B:B,0)),"No")</f>
        <v>No</v>
      </c>
      <c r="X1253" s="11">
        <f>Data[[#This Row],[Profit]]/Data[[#This Row],[Sales]]</f>
        <v>0.4300000000000001</v>
      </c>
    </row>
    <row r="1254" spans="1:24" x14ac:dyDescent="0.3">
      <c r="A1254" s="1">
        <v>1253</v>
      </c>
      <c r="B1254" t="s">
        <v>3509</v>
      </c>
      <c r="C1254" s="5">
        <v>42920</v>
      </c>
      <c r="D1254" s="5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3">
        <v>0</v>
      </c>
      <c r="U1254" s="1">
        <v>285.9896</v>
      </c>
      <c r="V1254" s="4" t="str">
        <f>IF(M1254=[1]People!$B$5,[1]People!$A$5,IF(M1254=[1]People!$B$4,[1]People!$A$4,IF(M1254=[1]People!$B$3,[1]People!$A$3,IF(M1254=[1]People!$B$2,[1]People!$A$2,0))))</f>
        <v>Kelly Williams</v>
      </c>
      <c r="W1254" s="4" t="str">
        <f>IFERROR(INDEX([1]Returns!A:A,MATCH(B1254,[1]Returns!B:B,0)),"No")</f>
        <v>No</v>
      </c>
      <c r="X1254" s="11">
        <f>Data[[#This Row],[Profit]]/Data[[#This Row],[Sales]]</f>
        <v>0.26</v>
      </c>
    </row>
    <row r="1255" spans="1:24" x14ac:dyDescent="0.3">
      <c r="A1255" s="1">
        <v>1254</v>
      </c>
      <c r="B1255" t="s">
        <v>3512</v>
      </c>
      <c r="C1255" s="5">
        <v>43534</v>
      </c>
      <c r="D1255" s="5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s="4" t="str">
        <f>IF(M1255=[1]People!$B$5,[1]People!$A$5,IF(M1255=[1]People!$B$4,[1]People!$A$4,IF(M1255=[1]People!$B$3,[1]People!$A$3,IF(M1255=[1]People!$B$2,[1]People!$A$2,0))))</f>
        <v>Chuck Magee</v>
      </c>
      <c r="W1255" s="4" t="str">
        <f>IFERROR(INDEX([1]Returns!A:A,MATCH(B1255,[1]Returns!B:B,0)),"No")</f>
        <v>No</v>
      </c>
      <c r="X1255" s="11">
        <f>Data[[#This Row],[Profit]]/Data[[#This Row],[Sales]]</f>
        <v>0.11249999999999984</v>
      </c>
    </row>
    <row r="1256" spans="1:24" x14ac:dyDescent="0.3">
      <c r="A1256" s="1">
        <v>1255</v>
      </c>
      <c r="B1256" t="s">
        <v>3512</v>
      </c>
      <c r="C1256" s="5">
        <v>43534</v>
      </c>
      <c r="D1256" s="5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s="4" t="str">
        <f>IF(M1256=[1]People!$B$5,[1]People!$A$5,IF(M1256=[1]People!$B$4,[1]People!$A$4,IF(M1256=[1]People!$B$3,[1]People!$A$3,IF(M1256=[1]People!$B$2,[1]People!$A$2,0))))</f>
        <v>Chuck Magee</v>
      </c>
      <c r="W1256" s="4" t="str">
        <f>IFERROR(INDEX([1]Returns!A:A,MATCH(B1256,[1]Returns!B:B,0)),"No")</f>
        <v>No</v>
      </c>
      <c r="X1256" s="11">
        <f>Data[[#This Row],[Profit]]/Data[[#This Row],[Sales]]</f>
        <v>-0.23333333333333345</v>
      </c>
    </row>
    <row r="1257" spans="1:24" x14ac:dyDescent="0.3">
      <c r="A1257" s="1">
        <v>1256</v>
      </c>
      <c r="B1257" t="s">
        <v>3512</v>
      </c>
      <c r="C1257" s="5">
        <v>43534</v>
      </c>
      <c r="D1257" s="5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s="4" t="str">
        <f>IF(M1257=[1]People!$B$5,[1]People!$A$5,IF(M1257=[1]People!$B$4,[1]People!$A$4,IF(M1257=[1]People!$B$3,[1]People!$A$3,IF(M1257=[1]People!$B$2,[1]People!$A$2,0))))</f>
        <v>Chuck Magee</v>
      </c>
      <c r="W1257" s="4" t="str">
        <f>IFERROR(INDEX([1]Returns!A:A,MATCH(B1257,[1]Returns!B:B,0)),"No")</f>
        <v>No</v>
      </c>
      <c r="X1257" s="11">
        <f>Data[[#This Row],[Profit]]/Data[[#This Row],[Sales]]</f>
        <v>7.4999999999999969E-2</v>
      </c>
    </row>
    <row r="1258" spans="1:24" x14ac:dyDescent="0.3">
      <c r="A1258" s="1">
        <v>1257</v>
      </c>
      <c r="B1258" t="s">
        <v>3512</v>
      </c>
      <c r="C1258" s="5">
        <v>43534</v>
      </c>
      <c r="D1258" s="5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s="4" t="str">
        <f>IF(M1258=[1]People!$B$5,[1]People!$A$5,IF(M1258=[1]People!$B$4,[1]People!$A$4,IF(M1258=[1]People!$B$3,[1]People!$A$3,IF(M1258=[1]People!$B$2,[1]People!$A$2,0))))</f>
        <v>Chuck Magee</v>
      </c>
      <c r="W1258" s="4" t="str">
        <f>IFERROR(INDEX([1]Returns!A:A,MATCH(B1258,[1]Returns!B:B,0)),"No")</f>
        <v>No</v>
      </c>
      <c r="X1258" s="11">
        <f>Data[[#This Row],[Profit]]/Data[[#This Row],[Sales]]</f>
        <v>0.26249999999999996</v>
      </c>
    </row>
    <row r="1259" spans="1:24" x14ac:dyDescent="0.3">
      <c r="A1259" s="1">
        <v>1258</v>
      </c>
      <c r="B1259" t="s">
        <v>3519</v>
      </c>
      <c r="C1259" s="5">
        <v>43458</v>
      </c>
      <c r="D1259" s="5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s="4" t="str">
        <f>IF(M1259=[1]People!$B$5,[1]People!$A$5,IF(M1259=[1]People!$B$4,[1]People!$A$4,IF(M1259=[1]People!$B$3,[1]People!$A$3,IF(M1259=[1]People!$B$2,[1]People!$A$2,0))))</f>
        <v>Cassandra Brandow</v>
      </c>
      <c r="W1259" s="4" t="str">
        <f>IFERROR(INDEX([1]Returns!A:A,MATCH(B1259,[1]Returns!B:B,0)),"No")</f>
        <v>No</v>
      </c>
      <c r="X1259" s="11">
        <f>Data[[#This Row],[Profit]]/Data[[#This Row],[Sales]]</f>
        <v>-0.73333333333333306</v>
      </c>
    </row>
    <row r="1260" spans="1:24" x14ac:dyDescent="0.3">
      <c r="A1260" s="1">
        <v>1259</v>
      </c>
      <c r="B1260" t="s">
        <v>3519</v>
      </c>
      <c r="C1260" s="5">
        <v>43458</v>
      </c>
      <c r="D1260" s="5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3">
        <v>0.2</v>
      </c>
      <c r="U1260" s="1">
        <v>-47.254199999999997</v>
      </c>
      <c r="V1260" s="4" t="str">
        <f>IF(M1260=[1]People!$B$5,[1]People!$A$5,IF(M1260=[1]People!$B$4,[1]People!$A$4,IF(M1260=[1]People!$B$3,[1]People!$A$3,IF(M1260=[1]People!$B$2,[1]People!$A$2,0))))</f>
        <v>Cassandra Brandow</v>
      </c>
      <c r="W1260" s="4" t="str">
        <f>IFERROR(INDEX([1]Returns!A:A,MATCH(B1260,[1]Returns!B:B,0)),"No")</f>
        <v>No</v>
      </c>
      <c r="X1260" s="11">
        <f>Data[[#This Row],[Profit]]/Data[[#This Row],[Sales]]</f>
        <v>-8.7499999999999994E-2</v>
      </c>
    </row>
    <row r="1261" spans="1:24" x14ac:dyDescent="0.3">
      <c r="A1261" s="1">
        <v>1260</v>
      </c>
      <c r="B1261" t="s">
        <v>3519</v>
      </c>
      <c r="C1261" s="5">
        <v>43458</v>
      </c>
      <c r="D1261" s="5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s="4" t="str">
        <f>IF(M1261=[1]People!$B$5,[1]People!$A$5,IF(M1261=[1]People!$B$4,[1]People!$A$4,IF(M1261=[1]People!$B$3,[1]People!$A$3,IF(M1261=[1]People!$B$2,[1]People!$A$2,0))))</f>
        <v>Cassandra Brandow</v>
      </c>
      <c r="W1261" s="4" t="str">
        <f>IFERROR(INDEX([1]Returns!A:A,MATCH(B1261,[1]Returns!B:B,0)),"No")</f>
        <v>No</v>
      </c>
      <c r="X1261" s="11">
        <f>Data[[#This Row],[Profit]]/Data[[#This Row],[Sales]]</f>
        <v>0.3</v>
      </c>
    </row>
    <row r="1262" spans="1:24" x14ac:dyDescent="0.3">
      <c r="A1262" s="1">
        <v>1261</v>
      </c>
      <c r="B1262" t="s">
        <v>3522</v>
      </c>
      <c r="C1262" s="5">
        <v>43761</v>
      </c>
      <c r="D1262" s="5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s="4" t="str">
        <f>IF(M1262=[1]People!$B$5,[1]People!$A$5,IF(M1262=[1]People!$B$4,[1]People!$A$4,IF(M1262=[1]People!$B$3,[1]People!$A$3,IF(M1262=[1]People!$B$2,[1]People!$A$2,0))))</f>
        <v>Cassandra Brandow</v>
      </c>
      <c r="W1262" s="4" t="str">
        <f>IFERROR(INDEX([1]Returns!A:A,MATCH(B1262,[1]Returns!B:B,0)),"No")</f>
        <v>No</v>
      </c>
      <c r="X1262" s="11">
        <f>Data[[#This Row],[Profit]]/Data[[#This Row],[Sales]]</f>
        <v>0.12499999999999997</v>
      </c>
    </row>
    <row r="1263" spans="1:24" x14ac:dyDescent="0.3">
      <c r="A1263" s="1">
        <v>1262</v>
      </c>
      <c r="B1263" t="s">
        <v>3527</v>
      </c>
      <c r="C1263" s="5">
        <v>43401</v>
      </c>
      <c r="D1263" s="5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3">
        <v>0.7</v>
      </c>
      <c r="U1263" s="1">
        <v>-14.0928</v>
      </c>
      <c r="V1263" s="4" t="str">
        <f>IF(M1263=[1]People!$B$5,[1]People!$A$5,IF(M1263=[1]People!$B$4,[1]People!$A$4,IF(M1263=[1]People!$B$3,[1]People!$A$3,IF(M1263=[1]People!$B$2,[1]People!$A$2,0))))</f>
        <v>Cassandra Brandow</v>
      </c>
      <c r="W1263" s="4" t="str">
        <f>IFERROR(INDEX([1]Returns!A:A,MATCH(B1263,[1]Returns!B:B,0)),"No")</f>
        <v>No</v>
      </c>
      <c r="X1263" s="11">
        <f>Data[[#This Row],[Profit]]/Data[[#This Row],[Sales]]</f>
        <v>-0.79999999999999993</v>
      </c>
    </row>
    <row r="1264" spans="1:24" x14ac:dyDescent="0.3">
      <c r="A1264" s="1">
        <v>1263</v>
      </c>
      <c r="B1264" t="s">
        <v>3533</v>
      </c>
      <c r="C1264" s="5">
        <v>43653</v>
      </c>
      <c r="D1264" s="5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s="4" t="str">
        <f>IF(M1264=[1]People!$B$5,[1]People!$A$5,IF(M1264=[1]People!$B$4,[1]People!$A$4,IF(M1264=[1]People!$B$3,[1]People!$A$3,IF(M1264=[1]People!$B$2,[1]People!$A$2,0))))</f>
        <v>Chuck Magee</v>
      </c>
      <c r="W1264" s="4" t="str">
        <f>IFERROR(INDEX([1]Returns!A:A,MATCH(B1264,[1]Returns!B:B,0)),"No")</f>
        <v>No</v>
      </c>
      <c r="X1264" s="11">
        <f>Data[[#This Row],[Profit]]/Data[[#This Row],[Sales]]</f>
        <v>0.36249999999999999</v>
      </c>
    </row>
    <row r="1265" spans="1:24" x14ac:dyDescent="0.3">
      <c r="A1265" s="1">
        <v>1264</v>
      </c>
      <c r="B1265" t="s">
        <v>3534</v>
      </c>
      <c r="C1265" s="5">
        <v>43374</v>
      </c>
      <c r="D1265" s="5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s="4" t="str">
        <f>IF(M1265=[1]People!$B$5,[1]People!$A$5,IF(M1265=[1]People!$B$4,[1]People!$A$4,IF(M1265=[1]People!$B$3,[1]People!$A$3,IF(M1265=[1]People!$B$2,[1]People!$A$2,0))))</f>
        <v>Kelly Williams</v>
      </c>
      <c r="W1265" s="4" t="str">
        <f>IFERROR(INDEX([1]Returns!A:A,MATCH(B1265,[1]Returns!B:B,0)),"No")</f>
        <v>No</v>
      </c>
      <c r="X1265" s="11">
        <f>Data[[#This Row],[Profit]]/Data[[#This Row],[Sales]]</f>
        <v>0.27</v>
      </c>
    </row>
    <row r="1266" spans="1:24" x14ac:dyDescent="0.3">
      <c r="A1266" s="1">
        <v>1265</v>
      </c>
      <c r="B1266" t="s">
        <v>3534</v>
      </c>
      <c r="C1266" s="5">
        <v>43374</v>
      </c>
      <c r="D1266" s="5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s="4" t="str">
        <f>IF(M1266=[1]People!$B$5,[1]People!$A$5,IF(M1266=[1]People!$B$4,[1]People!$A$4,IF(M1266=[1]People!$B$3,[1]People!$A$3,IF(M1266=[1]People!$B$2,[1]People!$A$2,0))))</f>
        <v>Kelly Williams</v>
      </c>
      <c r="W1266" s="4" t="str">
        <f>IFERROR(INDEX([1]Returns!A:A,MATCH(B1266,[1]Returns!B:B,0)),"No")</f>
        <v>No</v>
      </c>
      <c r="X1266" s="11">
        <f>Data[[#This Row],[Profit]]/Data[[#This Row],[Sales]]</f>
        <v>0.26</v>
      </c>
    </row>
    <row r="1267" spans="1:24" x14ac:dyDescent="0.3">
      <c r="A1267" s="1">
        <v>1266</v>
      </c>
      <c r="B1267" t="s">
        <v>3537</v>
      </c>
      <c r="C1267" s="5">
        <v>43710</v>
      </c>
      <c r="D1267" s="5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6">
        <v>6.57</v>
      </c>
      <c r="S1267" s="1">
        <v>3</v>
      </c>
      <c r="T1267" s="3">
        <v>0</v>
      </c>
      <c r="U1267" s="1">
        <v>1.7738999999999998</v>
      </c>
      <c r="V1267" s="4" t="str">
        <f>IF(M1267=[1]People!$B$5,[1]People!$A$5,IF(M1267=[1]People!$B$4,[1]People!$A$4,IF(M1267=[1]People!$B$3,[1]People!$A$3,IF(M1267=[1]People!$B$2,[1]People!$A$2,0))))</f>
        <v>Anna Andreadi</v>
      </c>
      <c r="W1267" s="4" t="str">
        <f>IFERROR(INDEX([1]Returns!A:A,MATCH(B1267,[1]Returns!B:B,0)),"No")</f>
        <v>No</v>
      </c>
      <c r="X1267" s="11">
        <f>Data[[#This Row],[Profit]]/Data[[#This Row],[Sales]]</f>
        <v>0.26999999999999996</v>
      </c>
    </row>
    <row r="1268" spans="1:24" x14ac:dyDescent="0.3">
      <c r="A1268" s="1">
        <v>1267</v>
      </c>
      <c r="B1268" t="s">
        <v>3542</v>
      </c>
      <c r="C1268" s="5">
        <v>42728</v>
      </c>
      <c r="D1268" s="5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6">
        <v>142.86000000000001</v>
      </c>
      <c r="S1268" s="1">
        <v>1</v>
      </c>
      <c r="T1268" s="3">
        <v>0</v>
      </c>
      <c r="U1268" s="1">
        <v>41.429399999999987</v>
      </c>
      <c r="V1268" s="4" t="str">
        <f>IF(M1268=[1]People!$B$5,[1]People!$A$5,IF(M1268=[1]People!$B$4,[1]People!$A$4,IF(M1268=[1]People!$B$3,[1]People!$A$3,IF(M1268=[1]People!$B$2,[1]People!$A$2,0))))</f>
        <v>Anna Andreadi</v>
      </c>
      <c r="W1268" s="4" t="str">
        <f>IFERROR(INDEX([1]Returns!A:A,MATCH(B1268,[1]Returns!B:B,0)),"No")</f>
        <v>No</v>
      </c>
      <c r="X1268" s="11">
        <f>Data[[#This Row],[Profit]]/Data[[#This Row],[Sales]]</f>
        <v>0.28999999999999987</v>
      </c>
    </row>
    <row r="1269" spans="1:24" x14ac:dyDescent="0.3">
      <c r="A1269" s="1">
        <v>1268</v>
      </c>
      <c r="B1269" t="s">
        <v>3542</v>
      </c>
      <c r="C1269" s="5">
        <v>42728</v>
      </c>
      <c r="D1269" s="5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6">
        <v>292.27200000000005</v>
      </c>
      <c r="S1269" s="1">
        <v>6</v>
      </c>
      <c r="T1269" s="3">
        <v>0.2</v>
      </c>
      <c r="U1269" s="1">
        <v>18.266999999999967</v>
      </c>
      <c r="V1269" s="4" t="str">
        <f>IF(M1269=[1]People!$B$5,[1]People!$A$5,IF(M1269=[1]People!$B$4,[1]People!$A$4,IF(M1269=[1]People!$B$3,[1]People!$A$3,IF(M1269=[1]People!$B$2,[1]People!$A$2,0))))</f>
        <v>Anna Andreadi</v>
      </c>
      <c r="W1269" s="4" t="str">
        <f>IFERROR(INDEX([1]Returns!A:A,MATCH(B1269,[1]Returns!B:B,0)),"No")</f>
        <v>No</v>
      </c>
      <c r="X1269" s="11">
        <f>Data[[#This Row],[Profit]]/Data[[#This Row],[Sales]]</f>
        <v>6.2499999999999875E-2</v>
      </c>
    </row>
    <row r="1270" spans="1:24" x14ac:dyDescent="0.3">
      <c r="A1270" s="1">
        <v>1269</v>
      </c>
      <c r="B1270" t="s">
        <v>3543</v>
      </c>
      <c r="C1270" s="5">
        <v>43731</v>
      </c>
      <c r="D1270" s="5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6">
        <v>29.328000000000003</v>
      </c>
      <c r="S1270" s="1">
        <v>3</v>
      </c>
      <c r="T1270" s="3">
        <v>0.2</v>
      </c>
      <c r="U1270" s="1">
        <v>3.665999999999995</v>
      </c>
      <c r="V1270" s="4" t="str">
        <f>IF(M1270=[1]People!$B$5,[1]People!$A$5,IF(M1270=[1]People!$B$4,[1]People!$A$4,IF(M1270=[1]People!$B$3,[1]People!$A$3,IF(M1270=[1]People!$B$2,[1]People!$A$2,0))))</f>
        <v>Anna Andreadi</v>
      </c>
      <c r="W1270" s="4" t="str">
        <f>IFERROR(INDEX([1]Returns!A:A,MATCH(B1270,[1]Returns!B:B,0)),"No")</f>
        <v>No</v>
      </c>
      <c r="X1270" s="11">
        <f>Data[[#This Row],[Profit]]/Data[[#This Row],[Sales]]</f>
        <v>0.12499999999999982</v>
      </c>
    </row>
    <row r="1271" spans="1:24" x14ac:dyDescent="0.3">
      <c r="A1271" s="1">
        <v>1270</v>
      </c>
      <c r="B1271" t="s">
        <v>3544</v>
      </c>
      <c r="C1271" s="5">
        <v>43620</v>
      </c>
      <c r="D1271" s="5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3">
        <v>0</v>
      </c>
      <c r="U1271" s="1">
        <v>5.6159999999999997</v>
      </c>
      <c r="V1271" s="4" t="str">
        <f>IF(M1271=[1]People!$B$5,[1]People!$A$5,IF(M1271=[1]People!$B$4,[1]People!$A$4,IF(M1271=[1]People!$B$3,[1]People!$A$3,IF(M1271=[1]People!$B$2,[1]People!$A$2,0))))</f>
        <v>Cassandra Brandow</v>
      </c>
      <c r="W1271" s="4" t="str">
        <f>IFERROR(INDEX([1]Returns!A:A,MATCH(B1271,[1]Returns!B:B,0)),"No")</f>
        <v>No</v>
      </c>
      <c r="X1271" s="11">
        <f>Data[[#This Row],[Profit]]/Data[[#This Row],[Sales]]</f>
        <v>0.44999999999999996</v>
      </c>
    </row>
    <row r="1272" spans="1:24" x14ac:dyDescent="0.3">
      <c r="A1272" s="1">
        <v>1271</v>
      </c>
      <c r="B1272" t="s">
        <v>3549</v>
      </c>
      <c r="C1272" s="5">
        <v>43211</v>
      </c>
      <c r="D1272" s="5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s="4" t="str">
        <f>IF(M1272=[1]People!$B$5,[1]People!$A$5,IF(M1272=[1]People!$B$4,[1]People!$A$4,IF(M1272=[1]People!$B$3,[1]People!$A$3,IF(M1272=[1]People!$B$2,[1]People!$A$2,0))))</f>
        <v>Kelly Williams</v>
      </c>
      <c r="W1272" s="4" t="str">
        <f>IFERROR(INDEX([1]Returns!A:A,MATCH(B1272,[1]Returns!B:B,0)),"No")</f>
        <v>No</v>
      </c>
      <c r="X1272" s="11">
        <f>Data[[#This Row],[Profit]]/Data[[#This Row],[Sales]]</f>
        <v>-0.125</v>
      </c>
    </row>
    <row r="1273" spans="1:24" x14ac:dyDescent="0.3">
      <c r="A1273" s="1">
        <v>1272</v>
      </c>
      <c r="B1273" t="s">
        <v>3549</v>
      </c>
      <c r="C1273" s="5">
        <v>43211</v>
      </c>
      <c r="D1273" s="5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s="4" t="str">
        <f>IF(M1273=[1]People!$B$5,[1]People!$A$5,IF(M1273=[1]People!$B$4,[1]People!$A$4,IF(M1273=[1]People!$B$3,[1]People!$A$3,IF(M1273=[1]People!$B$2,[1]People!$A$2,0))))</f>
        <v>Kelly Williams</v>
      </c>
      <c r="W1273" s="4" t="str">
        <f>IFERROR(INDEX([1]Returns!A:A,MATCH(B1273,[1]Returns!B:B,0)),"No")</f>
        <v>No</v>
      </c>
      <c r="X1273" s="11">
        <f>Data[[#This Row],[Profit]]/Data[[#This Row],[Sales]]</f>
        <v>-2.600000000000001</v>
      </c>
    </row>
    <row r="1274" spans="1:24" x14ac:dyDescent="0.3">
      <c r="A1274" s="1">
        <v>1273</v>
      </c>
      <c r="B1274" t="s">
        <v>3549</v>
      </c>
      <c r="C1274" s="5">
        <v>43211</v>
      </c>
      <c r="D1274" s="5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s="4" t="str">
        <f>IF(M1274=[1]People!$B$5,[1]People!$A$5,IF(M1274=[1]People!$B$4,[1]People!$A$4,IF(M1274=[1]People!$B$3,[1]People!$A$3,IF(M1274=[1]People!$B$2,[1]People!$A$2,0))))</f>
        <v>Kelly Williams</v>
      </c>
      <c r="W1274" s="4" t="str">
        <f>IFERROR(INDEX([1]Returns!A:A,MATCH(B1274,[1]Returns!B:B,0)),"No")</f>
        <v>No</v>
      </c>
      <c r="X1274" s="11">
        <f>Data[[#This Row],[Profit]]/Data[[#This Row],[Sales]]</f>
        <v>-1.5000000000000007</v>
      </c>
    </row>
    <row r="1275" spans="1:24" x14ac:dyDescent="0.3">
      <c r="A1275" s="1">
        <v>1274</v>
      </c>
      <c r="B1275" t="s">
        <v>3554</v>
      </c>
      <c r="C1275" s="5">
        <v>43246</v>
      </c>
      <c r="D1275" s="5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3">
        <v>0.2</v>
      </c>
      <c r="U1275" s="1">
        <v>3.6288</v>
      </c>
      <c r="V1275" s="4" t="str">
        <f>IF(M1275=[1]People!$B$5,[1]People!$A$5,IF(M1275=[1]People!$B$4,[1]People!$A$4,IF(M1275=[1]People!$B$3,[1]People!$A$3,IF(M1275=[1]People!$B$2,[1]People!$A$2,0))))</f>
        <v>Kelly Williams</v>
      </c>
      <c r="W1275" s="4" t="str">
        <f>IFERROR(INDEX([1]Returns!A:A,MATCH(B1275,[1]Returns!B:B,0)),"No")</f>
        <v>No</v>
      </c>
      <c r="X1275" s="11">
        <f>Data[[#This Row],[Profit]]/Data[[#This Row],[Sales]]</f>
        <v>0.34999999999999992</v>
      </c>
    </row>
    <row r="1276" spans="1:24" x14ac:dyDescent="0.3">
      <c r="A1276" s="1">
        <v>1275</v>
      </c>
      <c r="B1276" t="s">
        <v>3554</v>
      </c>
      <c r="C1276" s="5">
        <v>43246</v>
      </c>
      <c r="D1276" s="5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s="4" t="str">
        <f>IF(M1276=[1]People!$B$5,[1]People!$A$5,IF(M1276=[1]People!$B$4,[1]People!$A$4,IF(M1276=[1]People!$B$3,[1]People!$A$3,IF(M1276=[1]People!$B$2,[1]People!$A$2,0))))</f>
        <v>Kelly Williams</v>
      </c>
      <c r="W1276" s="4" t="str">
        <f>IFERROR(INDEX([1]Returns!A:A,MATCH(B1276,[1]Returns!B:B,0)),"No")</f>
        <v>No</v>
      </c>
      <c r="X1276" s="11">
        <f>Data[[#This Row],[Profit]]/Data[[#This Row],[Sales]]</f>
        <v>-0.22857142857142854</v>
      </c>
    </row>
    <row r="1277" spans="1:24" x14ac:dyDescent="0.3">
      <c r="A1277" s="1">
        <v>1276</v>
      </c>
      <c r="B1277" t="s">
        <v>3554</v>
      </c>
      <c r="C1277" s="5">
        <v>43246</v>
      </c>
      <c r="D1277" s="5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s="4" t="str">
        <f>IF(M1277=[1]People!$B$5,[1]People!$A$5,IF(M1277=[1]People!$B$4,[1]People!$A$4,IF(M1277=[1]People!$B$3,[1]People!$A$3,IF(M1277=[1]People!$B$2,[1]People!$A$2,0))))</f>
        <v>Kelly Williams</v>
      </c>
      <c r="W1277" s="4" t="str">
        <f>IFERROR(INDEX([1]Returns!A:A,MATCH(B1277,[1]Returns!B:B,0)),"No")</f>
        <v>No</v>
      </c>
      <c r="X1277" s="11">
        <f>Data[[#This Row],[Profit]]/Data[[#This Row],[Sales]]</f>
        <v>0.36249999999999999</v>
      </c>
    </row>
    <row r="1278" spans="1:24" x14ac:dyDescent="0.3">
      <c r="A1278" s="1">
        <v>1277</v>
      </c>
      <c r="B1278" t="s">
        <v>3554</v>
      </c>
      <c r="C1278" s="5">
        <v>43246</v>
      </c>
      <c r="D1278" s="5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s="4" t="str">
        <f>IF(M1278=[1]People!$B$5,[1]People!$A$5,IF(M1278=[1]People!$B$4,[1]People!$A$4,IF(M1278=[1]People!$B$3,[1]People!$A$3,IF(M1278=[1]People!$B$2,[1]People!$A$2,0))))</f>
        <v>Kelly Williams</v>
      </c>
      <c r="W1278" s="4" t="str">
        <f>IFERROR(INDEX([1]Returns!A:A,MATCH(B1278,[1]Returns!B:B,0)),"No")</f>
        <v>No</v>
      </c>
      <c r="X1278" s="11">
        <f>Data[[#This Row],[Profit]]/Data[[#This Row],[Sales]]</f>
        <v>-0.11249999999999995</v>
      </c>
    </row>
    <row r="1279" spans="1:24" x14ac:dyDescent="0.3">
      <c r="A1279" s="1">
        <v>1278</v>
      </c>
      <c r="B1279" t="s">
        <v>3559</v>
      </c>
      <c r="C1279" s="5">
        <v>43222</v>
      </c>
      <c r="D1279" s="5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s="4" t="str">
        <f>IF(M1279=[1]People!$B$5,[1]People!$A$5,IF(M1279=[1]People!$B$4,[1]People!$A$4,IF(M1279=[1]People!$B$3,[1]People!$A$3,IF(M1279=[1]People!$B$2,[1]People!$A$2,0))))</f>
        <v>Kelly Williams</v>
      </c>
      <c r="W1279" s="4" t="str">
        <f>IFERROR(INDEX([1]Returns!A:A,MATCH(B1279,[1]Returns!B:B,0)),"No")</f>
        <v>No</v>
      </c>
      <c r="X1279" s="11">
        <f>Data[[#This Row],[Profit]]/Data[[#This Row],[Sales]]</f>
        <v>6.2499999999999896E-2</v>
      </c>
    </row>
    <row r="1280" spans="1:24" x14ac:dyDescent="0.3">
      <c r="A1280" s="1">
        <v>1279</v>
      </c>
      <c r="B1280" t="s">
        <v>3564</v>
      </c>
      <c r="C1280" s="5">
        <v>42621</v>
      </c>
      <c r="D1280" s="5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3">
        <v>0</v>
      </c>
      <c r="U1280" s="1">
        <v>12.8583</v>
      </c>
      <c r="V1280" s="4" t="str">
        <f>IF(M1280=[1]People!$B$5,[1]People!$A$5,IF(M1280=[1]People!$B$4,[1]People!$A$4,IF(M1280=[1]People!$B$3,[1]People!$A$3,IF(M1280=[1]People!$B$2,[1]People!$A$2,0))))</f>
        <v>Cassandra Brandow</v>
      </c>
      <c r="W1280" s="4" t="str">
        <f>IFERROR(INDEX([1]Returns!A:A,MATCH(B1280,[1]Returns!B:B,0)),"No")</f>
        <v>No</v>
      </c>
      <c r="X1280" s="11">
        <f>Data[[#This Row],[Profit]]/Data[[#This Row],[Sales]]</f>
        <v>0.39</v>
      </c>
    </row>
    <row r="1281" spans="1:24" x14ac:dyDescent="0.3">
      <c r="A1281" s="1">
        <v>1280</v>
      </c>
      <c r="B1281" t="s">
        <v>3564</v>
      </c>
      <c r="C1281" s="5">
        <v>42621</v>
      </c>
      <c r="D1281" s="5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3">
        <v>0</v>
      </c>
      <c r="U1281" s="1">
        <v>30.196799999999996</v>
      </c>
      <c r="V1281" s="4" t="str">
        <f>IF(M1281=[1]People!$B$5,[1]People!$A$5,IF(M1281=[1]People!$B$4,[1]People!$A$4,IF(M1281=[1]People!$B$3,[1]People!$A$3,IF(M1281=[1]People!$B$2,[1]People!$A$2,0))))</f>
        <v>Cassandra Brandow</v>
      </c>
      <c r="W1281" s="4" t="str">
        <f>IFERROR(INDEX([1]Returns!A:A,MATCH(B1281,[1]Returns!B:B,0)),"No")</f>
        <v>No</v>
      </c>
      <c r="X1281" s="11">
        <f>Data[[#This Row],[Profit]]/Data[[#This Row],[Sales]]</f>
        <v>0.36</v>
      </c>
    </row>
    <row r="1282" spans="1:24" x14ac:dyDescent="0.3">
      <c r="A1282" s="1">
        <v>1281</v>
      </c>
      <c r="B1282" t="s">
        <v>3570</v>
      </c>
      <c r="C1282" s="5">
        <v>43348</v>
      </c>
      <c r="D1282" s="5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s="4" t="str">
        <f>IF(M1282=[1]People!$B$5,[1]People!$A$5,IF(M1282=[1]People!$B$4,[1]People!$A$4,IF(M1282=[1]People!$B$3,[1]People!$A$3,IF(M1282=[1]People!$B$2,[1]People!$A$2,0))))</f>
        <v>Kelly Williams</v>
      </c>
      <c r="W1282" s="4" t="str">
        <f>IFERROR(INDEX([1]Returns!A:A,MATCH(B1282,[1]Returns!B:B,0)),"No")</f>
        <v>No</v>
      </c>
      <c r="X1282" s="11">
        <f>Data[[#This Row],[Profit]]/Data[[#This Row],[Sales]]</f>
        <v>0.28999999999999992</v>
      </c>
    </row>
    <row r="1283" spans="1:24" x14ac:dyDescent="0.3">
      <c r="A1283" s="1">
        <v>1282</v>
      </c>
      <c r="B1283" t="s">
        <v>3574</v>
      </c>
      <c r="C1283" s="5">
        <v>43564</v>
      </c>
      <c r="D1283" s="5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s="4" t="str">
        <f>IF(M1283=[1]People!$B$5,[1]People!$A$5,IF(M1283=[1]People!$B$4,[1]People!$A$4,IF(M1283=[1]People!$B$3,[1]People!$A$3,IF(M1283=[1]People!$B$2,[1]People!$A$2,0))))</f>
        <v>Cassandra Brandow</v>
      </c>
      <c r="W1283" s="4" t="str">
        <f>IFERROR(INDEX([1]Returns!A:A,MATCH(B1283,[1]Returns!B:B,0)),"No")</f>
        <v>No</v>
      </c>
      <c r="X1283" s="11">
        <f>Data[[#This Row],[Profit]]/Data[[#This Row],[Sales]]</f>
        <v>0.3249999999999999</v>
      </c>
    </row>
    <row r="1284" spans="1:24" x14ac:dyDescent="0.3">
      <c r="A1284" s="1">
        <v>1283</v>
      </c>
      <c r="B1284" t="s">
        <v>3574</v>
      </c>
      <c r="C1284" s="5">
        <v>43564</v>
      </c>
      <c r="D1284" s="5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s="4" t="str">
        <f>IF(M1284=[1]People!$B$5,[1]People!$A$5,IF(M1284=[1]People!$B$4,[1]People!$A$4,IF(M1284=[1]People!$B$3,[1]People!$A$3,IF(M1284=[1]People!$B$2,[1]People!$A$2,0))))</f>
        <v>Cassandra Brandow</v>
      </c>
      <c r="W1284" s="4" t="str">
        <f>IFERROR(INDEX([1]Returns!A:A,MATCH(B1284,[1]Returns!B:B,0)),"No")</f>
        <v>No</v>
      </c>
      <c r="X1284" s="11">
        <f>Data[[#This Row],[Profit]]/Data[[#This Row],[Sales]]</f>
        <v>-0.76666666666666672</v>
      </c>
    </row>
    <row r="1285" spans="1:24" x14ac:dyDescent="0.3">
      <c r="A1285" s="1">
        <v>1284</v>
      </c>
      <c r="B1285" t="s">
        <v>3574</v>
      </c>
      <c r="C1285" s="5">
        <v>43564</v>
      </c>
      <c r="D1285" s="5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3">
        <v>0.2</v>
      </c>
      <c r="U1285" s="1">
        <v>88.073999999999984</v>
      </c>
      <c r="V1285" s="4" t="str">
        <f>IF(M1285=[1]People!$B$5,[1]People!$A$5,IF(M1285=[1]People!$B$4,[1]People!$A$4,IF(M1285=[1]People!$B$3,[1]People!$A$3,IF(M1285=[1]People!$B$2,[1]People!$A$2,0))))</f>
        <v>Cassandra Brandow</v>
      </c>
      <c r="W1285" s="4" t="str">
        <f>IFERROR(INDEX([1]Returns!A:A,MATCH(B1285,[1]Returns!B:B,0)),"No")</f>
        <v>No</v>
      </c>
      <c r="X1285" s="11">
        <f>Data[[#This Row],[Profit]]/Data[[#This Row],[Sales]]</f>
        <v>0.35</v>
      </c>
    </row>
    <row r="1286" spans="1:24" x14ac:dyDescent="0.3">
      <c r="A1286" s="1">
        <v>1285</v>
      </c>
      <c r="B1286" t="s">
        <v>3581</v>
      </c>
      <c r="C1286" s="5">
        <v>43075</v>
      </c>
      <c r="D1286" s="5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s="4" t="str">
        <f>IF(M1286=[1]People!$B$5,[1]People!$A$5,IF(M1286=[1]People!$B$4,[1]People!$A$4,IF(M1286=[1]People!$B$3,[1]People!$A$3,IF(M1286=[1]People!$B$2,[1]People!$A$2,0))))</f>
        <v>Kelly Williams</v>
      </c>
      <c r="W1286" s="4" t="str">
        <f>IFERROR(INDEX([1]Returns!A:A,MATCH(B1286,[1]Returns!B:B,0)),"No")</f>
        <v>No</v>
      </c>
      <c r="X1286" s="11">
        <f>Data[[#This Row],[Profit]]/Data[[#This Row],[Sales]]</f>
        <v>-1.7500000000000007</v>
      </c>
    </row>
    <row r="1287" spans="1:24" x14ac:dyDescent="0.3">
      <c r="A1287" s="1">
        <v>1286</v>
      </c>
      <c r="B1287" t="s">
        <v>3584</v>
      </c>
      <c r="C1287" s="5">
        <v>43277</v>
      </c>
      <c r="D1287" s="5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3">
        <v>0</v>
      </c>
      <c r="U1287" s="1">
        <v>1.0429999999999984</v>
      </c>
      <c r="V1287" s="4" t="str">
        <f>IF(M1287=[1]People!$B$5,[1]People!$A$5,IF(M1287=[1]People!$B$4,[1]People!$A$4,IF(M1287=[1]People!$B$3,[1]People!$A$3,IF(M1287=[1]People!$B$2,[1]People!$A$2,0))))</f>
        <v>Chuck Magee</v>
      </c>
      <c r="W1287" s="4" t="str">
        <f>IFERROR(INDEX([1]Returns!A:A,MATCH(B1287,[1]Returns!B:B,0)),"No")</f>
        <v>No</v>
      </c>
      <c r="X1287" s="11">
        <f>Data[[#This Row],[Profit]]/Data[[#This Row],[Sales]]</f>
        <v>6.9999999999999896E-2</v>
      </c>
    </row>
    <row r="1288" spans="1:24" x14ac:dyDescent="0.3">
      <c r="A1288" s="1">
        <v>1287</v>
      </c>
      <c r="B1288" t="s">
        <v>3588</v>
      </c>
      <c r="C1288" s="5">
        <v>42920</v>
      </c>
      <c r="D1288" s="5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3">
        <v>0</v>
      </c>
      <c r="U1288" s="1">
        <v>4.4891999999999985</v>
      </c>
      <c r="V1288" s="4" t="str">
        <f>IF(M1288=[1]People!$B$5,[1]People!$A$5,IF(M1288=[1]People!$B$4,[1]People!$A$4,IF(M1288=[1]People!$B$3,[1]People!$A$3,IF(M1288=[1]People!$B$2,[1]People!$A$2,0))))</f>
        <v>Chuck Magee</v>
      </c>
      <c r="W1288" s="4" t="str">
        <f>IFERROR(INDEX([1]Returns!A:A,MATCH(B1288,[1]Returns!B:B,0)),"No")</f>
        <v>No</v>
      </c>
      <c r="X1288" s="11">
        <f>Data[[#This Row],[Profit]]/Data[[#This Row],[Sales]]</f>
        <v>0.28999999999999987</v>
      </c>
    </row>
    <row r="1289" spans="1:24" x14ac:dyDescent="0.3">
      <c r="A1289" s="1">
        <v>1288</v>
      </c>
      <c r="B1289" t="s">
        <v>3591</v>
      </c>
      <c r="C1289" s="5">
        <v>43426</v>
      </c>
      <c r="D1289" s="5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s="4" t="str">
        <f>IF(M1289=[1]People!$B$5,[1]People!$A$5,IF(M1289=[1]People!$B$4,[1]People!$A$4,IF(M1289=[1]People!$B$3,[1]People!$A$3,IF(M1289=[1]People!$B$2,[1]People!$A$2,0))))</f>
        <v>Chuck Magee</v>
      </c>
      <c r="W1289" s="4" t="str">
        <f>IFERROR(INDEX([1]Returns!A:A,MATCH(B1289,[1]Returns!B:B,0)),"No")</f>
        <v>No</v>
      </c>
      <c r="X1289" s="11">
        <f>Data[[#This Row],[Profit]]/Data[[#This Row],[Sales]]</f>
        <v>0.28000000000000008</v>
      </c>
    </row>
    <row r="1290" spans="1:24" x14ac:dyDescent="0.3">
      <c r="A1290" s="1">
        <v>1289</v>
      </c>
      <c r="B1290" t="s">
        <v>3591</v>
      </c>
      <c r="C1290" s="5">
        <v>43426</v>
      </c>
      <c r="D1290" s="5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3">
        <v>0.2</v>
      </c>
      <c r="U1290" s="1">
        <v>4.1147999999999989</v>
      </c>
      <c r="V1290" s="4" t="str">
        <f>IF(M1290=[1]People!$B$5,[1]People!$A$5,IF(M1290=[1]People!$B$4,[1]People!$A$4,IF(M1290=[1]People!$B$3,[1]People!$A$3,IF(M1290=[1]People!$B$2,[1]People!$A$2,0))))</f>
        <v>Chuck Magee</v>
      </c>
      <c r="W1290" s="4" t="str">
        <f>IFERROR(INDEX([1]Returns!A:A,MATCH(B1290,[1]Returns!B:B,0)),"No")</f>
        <v>No</v>
      </c>
      <c r="X1290" s="11">
        <f>Data[[#This Row],[Profit]]/Data[[#This Row],[Sales]]</f>
        <v>0.33749999999999991</v>
      </c>
    </row>
    <row r="1291" spans="1:24" x14ac:dyDescent="0.3">
      <c r="A1291" s="1">
        <v>1290</v>
      </c>
      <c r="B1291" t="s">
        <v>3591</v>
      </c>
      <c r="C1291" s="5">
        <v>43426</v>
      </c>
      <c r="D1291" s="5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3">
        <v>0</v>
      </c>
      <c r="U1291" s="1">
        <v>7.4952000000000005</v>
      </c>
      <c r="V1291" s="4" t="str">
        <f>IF(M1291=[1]People!$B$5,[1]People!$A$5,IF(M1291=[1]People!$B$4,[1]People!$A$4,IF(M1291=[1]People!$B$3,[1]People!$A$3,IF(M1291=[1]People!$B$2,[1]People!$A$2,0))))</f>
        <v>Chuck Magee</v>
      </c>
      <c r="W1291" s="4" t="str">
        <f>IFERROR(INDEX([1]Returns!A:A,MATCH(B1291,[1]Returns!B:B,0)),"No")</f>
        <v>No</v>
      </c>
      <c r="X1291" s="11">
        <f>Data[[#This Row],[Profit]]/Data[[#This Row],[Sales]]</f>
        <v>0.36000000000000004</v>
      </c>
    </row>
    <row r="1292" spans="1:24" x14ac:dyDescent="0.3">
      <c r="A1292" s="1">
        <v>1291</v>
      </c>
      <c r="B1292" t="s">
        <v>3596</v>
      </c>
      <c r="C1292" s="5">
        <v>43414</v>
      </c>
      <c r="D1292" s="5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6">
        <v>13.216000000000001</v>
      </c>
      <c r="S1292" s="1">
        <v>4</v>
      </c>
      <c r="T1292" s="3">
        <v>0.2</v>
      </c>
      <c r="U1292" s="1">
        <v>4.4603999999999999</v>
      </c>
      <c r="V1292" s="4" t="str">
        <f>IF(M1292=[1]People!$B$5,[1]People!$A$5,IF(M1292=[1]People!$B$4,[1]People!$A$4,IF(M1292=[1]People!$B$3,[1]People!$A$3,IF(M1292=[1]People!$B$2,[1]People!$A$2,0))))</f>
        <v>Anna Andreadi</v>
      </c>
      <c r="W1292" s="4" t="str">
        <f>IFERROR(INDEX([1]Returns!A:A,MATCH(B1292,[1]Returns!B:B,0)),"No")</f>
        <v>No</v>
      </c>
      <c r="X1292" s="11">
        <f>Data[[#This Row],[Profit]]/Data[[#This Row],[Sales]]</f>
        <v>0.33749999999999997</v>
      </c>
    </row>
    <row r="1293" spans="1:24" x14ac:dyDescent="0.3">
      <c r="A1293" s="1">
        <v>1292</v>
      </c>
      <c r="B1293" t="s">
        <v>3596</v>
      </c>
      <c r="C1293" s="5">
        <v>43414</v>
      </c>
      <c r="D1293" s="5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6">
        <v>32.400000000000006</v>
      </c>
      <c r="S1293" s="1">
        <v>5</v>
      </c>
      <c r="T1293" s="3">
        <v>0</v>
      </c>
      <c r="U1293" s="1">
        <v>15.552000000000001</v>
      </c>
      <c r="V1293" s="4" t="str">
        <f>IF(M1293=[1]People!$B$5,[1]People!$A$5,IF(M1293=[1]People!$B$4,[1]People!$A$4,IF(M1293=[1]People!$B$3,[1]People!$A$3,IF(M1293=[1]People!$B$2,[1]People!$A$2,0))))</f>
        <v>Anna Andreadi</v>
      </c>
      <c r="W1293" s="4" t="str">
        <f>IFERROR(INDEX([1]Returns!A:A,MATCH(B1293,[1]Returns!B:B,0)),"No")</f>
        <v>No</v>
      </c>
      <c r="X1293" s="11">
        <f>Data[[#This Row],[Profit]]/Data[[#This Row],[Sales]]</f>
        <v>0.48</v>
      </c>
    </row>
    <row r="1294" spans="1:24" x14ac:dyDescent="0.3">
      <c r="A1294" s="1">
        <v>1293</v>
      </c>
      <c r="B1294" t="s">
        <v>3599</v>
      </c>
      <c r="C1294" s="5">
        <v>42974</v>
      </c>
      <c r="D1294" s="5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6">
        <v>32.94</v>
      </c>
      <c r="S1294" s="1">
        <v>3</v>
      </c>
      <c r="T1294" s="3">
        <v>0</v>
      </c>
      <c r="U1294" s="1">
        <v>9.2232000000000021</v>
      </c>
      <c r="V1294" s="4" t="str">
        <f>IF(M1294=[1]People!$B$5,[1]People!$A$5,IF(M1294=[1]People!$B$4,[1]People!$A$4,IF(M1294=[1]People!$B$3,[1]People!$A$3,IF(M1294=[1]People!$B$2,[1]People!$A$2,0))))</f>
        <v>Anna Andreadi</v>
      </c>
      <c r="W1294" s="4" t="str">
        <f>IFERROR(INDEX([1]Returns!A:A,MATCH(B1294,[1]Returns!B:B,0)),"No")</f>
        <v>No</v>
      </c>
      <c r="X1294" s="11">
        <f>Data[[#This Row],[Profit]]/Data[[#This Row],[Sales]]</f>
        <v>0.28000000000000008</v>
      </c>
    </row>
    <row r="1295" spans="1:24" x14ac:dyDescent="0.3">
      <c r="A1295" s="1">
        <v>1294</v>
      </c>
      <c r="B1295" t="s">
        <v>3599</v>
      </c>
      <c r="C1295" s="5">
        <v>42974</v>
      </c>
      <c r="D1295" s="5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6">
        <v>114.2</v>
      </c>
      <c r="S1295" s="1">
        <v>5</v>
      </c>
      <c r="T1295" s="3">
        <v>0</v>
      </c>
      <c r="U1295" s="1">
        <v>52.531999999999996</v>
      </c>
      <c r="V1295" s="4" t="str">
        <f>IF(M1295=[1]People!$B$5,[1]People!$A$5,IF(M1295=[1]People!$B$4,[1]People!$A$4,IF(M1295=[1]People!$B$3,[1]People!$A$3,IF(M1295=[1]People!$B$2,[1]People!$A$2,0))))</f>
        <v>Anna Andreadi</v>
      </c>
      <c r="W1295" s="4" t="str">
        <f>IFERROR(INDEX([1]Returns!A:A,MATCH(B1295,[1]Returns!B:B,0)),"No")</f>
        <v>No</v>
      </c>
      <c r="X1295" s="11">
        <f>Data[[#This Row],[Profit]]/Data[[#This Row],[Sales]]</f>
        <v>0.45999999999999996</v>
      </c>
    </row>
    <row r="1296" spans="1:24" x14ac:dyDescent="0.3">
      <c r="A1296" s="1">
        <v>1295</v>
      </c>
      <c r="B1296" t="s">
        <v>3599</v>
      </c>
      <c r="C1296" s="5">
        <v>42974</v>
      </c>
      <c r="D1296" s="5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6">
        <v>3.08</v>
      </c>
      <c r="S1296" s="1">
        <v>1</v>
      </c>
      <c r="T1296" s="3">
        <v>0</v>
      </c>
      <c r="U1296" s="1">
        <v>1.4783999999999999</v>
      </c>
      <c r="V1296" s="4" t="str">
        <f>IF(M1296=[1]People!$B$5,[1]People!$A$5,IF(M1296=[1]People!$B$4,[1]People!$A$4,IF(M1296=[1]People!$B$3,[1]People!$A$3,IF(M1296=[1]People!$B$2,[1]People!$A$2,0))))</f>
        <v>Anna Andreadi</v>
      </c>
      <c r="W1296" s="4" t="str">
        <f>IFERROR(INDEX([1]Returns!A:A,MATCH(B1296,[1]Returns!B:B,0)),"No")</f>
        <v>No</v>
      </c>
      <c r="X1296" s="11">
        <f>Data[[#This Row],[Profit]]/Data[[#This Row],[Sales]]</f>
        <v>0.48</v>
      </c>
    </row>
    <row r="1297" spans="1:24" x14ac:dyDescent="0.3">
      <c r="A1297" s="1">
        <v>1296</v>
      </c>
      <c r="B1297" t="s">
        <v>3602</v>
      </c>
      <c r="C1297" s="5">
        <v>42880</v>
      </c>
      <c r="D1297" s="5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6">
        <v>845.72799999999995</v>
      </c>
      <c r="S1297" s="1">
        <v>13</v>
      </c>
      <c r="T1297" s="3">
        <v>0.2</v>
      </c>
      <c r="U1297" s="1">
        <v>84.572799999999944</v>
      </c>
      <c r="V1297" s="4" t="str">
        <f>IF(M1297=[1]People!$B$5,[1]People!$A$5,IF(M1297=[1]People!$B$4,[1]People!$A$4,IF(M1297=[1]People!$B$3,[1]People!$A$3,IF(M1297=[1]People!$B$2,[1]People!$A$2,0))))</f>
        <v>Anna Andreadi</v>
      </c>
      <c r="W1297" s="4" t="str">
        <f>IFERROR(INDEX([1]Returns!A:A,MATCH(B1297,[1]Returns!B:B,0)),"No")</f>
        <v>No</v>
      </c>
      <c r="X1297" s="11">
        <f>Data[[#This Row],[Profit]]/Data[[#This Row],[Sales]]</f>
        <v>9.9999999999999936E-2</v>
      </c>
    </row>
    <row r="1298" spans="1:24" x14ac:dyDescent="0.3">
      <c r="A1298" s="1">
        <v>1297</v>
      </c>
      <c r="B1298" t="s">
        <v>3606</v>
      </c>
      <c r="C1298" s="5">
        <v>43829</v>
      </c>
      <c r="D1298" s="5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6">
        <v>13.904</v>
      </c>
      <c r="S1298" s="1">
        <v>2</v>
      </c>
      <c r="T1298" s="3">
        <v>0.2</v>
      </c>
      <c r="U1298" s="1">
        <v>4.5187999999999997</v>
      </c>
      <c r="V1298" s="4" t="str">
        <f>IF(M1298=[1]People!$B$5,[1]People!$A$5,IF(M1298=[1]People!$B$4,[1]People!$A$4,IF(M1298=[1]People!$B$3,[1]People!$A$3,IF(M1298=[1]People!$B$2,[1]People!$A$2,0))))</f>
        <v>Anna Andreadi</v>
      </c>
      <c r="W1298" s="4" t="str">
        <f>IFERROR(INDEX([1]Returns!A:A,MATCH(B1298,[1]Returns!B:B,0)),"No")</f>
        <v>Yes</v>
      </c>
      <c r="X1298" s="11">
        <f>Data[[#This Row],[Profit]]/Data[[#This Row],[Sales]]</f>
        <v>0.32499999999999996</v>
      </c>
    </row>
    <row r="1299" spans="1:24" x14ac:dyDescent="0.3">
      <c r="A1299" s="1">
        <v>1298</v>
      </c>
      <c r="B1299" t="s">
        <v>3606</v>
      </c>
      <c r="C1299" s="5">
        <v>43829</v>
      </c>
      <c r="D1299" s="5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6">
        <v>20.72</v>
      </c>
      <c r="S1299" s="1">
        <v>2</v>
      </c>
      <c r="T1299" s="3">
        <v>0.2</v>
      </c>
      <c r="U1299" s="1">
        <v>6.4749999999999979</v>
      </c>
      <c r="V1299" s="4" t="str">
        <f>IF(M1299=[1]People!$B$5,[1]People!$A$5,IF(M1299=[1]People!$B$4,[1]People!$A$4,IF(M1299=[1]People!$B$3,[1]People!$A$3,IF(M1299=[1]People!$B$2,[1]People!$A$2,0))))</f>
        <v>Anna Andreadi</v>
      </c>
      <c r="W1299" s="4" t="str">
        <f>IFERROR(INDEX([1]Returns!A:A,MATCH(B1299,[1]Returns!B:B,0)),"No")</f>
        <v>Yes</v>
      </c>
      <c r="X1299" s="11">
        <f>Data[[#This Row],[Profit]]/Data[[#This Row],[Sales]]</f>
        <v>0.31249999999999989</v>
      </c>
    </row>
    <row r="1300" spans="1:24" x14ac:dyDescent="0.3">
      <c r="A1300" s="1">
        <v>1299</v>
      </c>
      <c r="B1300" t="s">
        <v>3610</v>
      </c>
      <c r="C1300" s="5">
        <v>43442</v>
      </c>
      <c r="D1300" s="5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s="4" t="str">
        <f>IF(M1300=[1]People!$B$5,[1]People!$A$5,IF(M1300=[1]People!$B$4,[1]People!$A$4,IF(M1300=[1]People!$B$3,[1]People!$A$3,IF(M1300=[1]People!$B$2,[1]People!$A$2,0))))</f>
        <v>Kelly Williams</v>
      </c>
      <c r="W1300" s="4" t="str">
        <f>IFERROR(INDEX([1]Returns!A:A,MATCH(B1300,[1]Returns!B:B,0)),"No")</f>
        <v>No</v>
      </c>
      <c r="X1300" s="11">
        <f>Data[[#This Row],[Profit]]/Data[[#This Row],[Sales]]</f>
        <v>2.0000000000000059E-2</v>
      </c>
    </row>
    <row r="1301" spans="1:24" x14ac:dyDescent="0.3">
      <c r="A1301" s="1">
        <v>1300</v>
      </c>
      <c r="B1301" t="s">
        <v>3613</v>
      </c>
      <c r="C1301" s="5">
        <v>43012</v>
      </c>
      <c r="D1301" s="5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6">
        <v>26.96</v>
      </c>
      <c r="S1301" s="1">
        <v>2</v>
      </c>
      <c r="T1301" s="3">
        <v>0</v>
      </c>
      <c r="U1301" s="1">
        <v>7.0095999999999989</v>
      </c>
      <c r="V1301" s="4" t="str">
        <f>IF(M1301=[1]People!$B$5,[1]People!$A$5,IF(M1301=[1]People!$B$4,[1]People!$A$4,IF(M1301=[1]People!$B$3,[1]People!$A$3,IF(M1301=[1]People!$B$2,[1]People!$A$2,0))))</f>
        <v>Anna Andreadi</v>
      </c>
      <c r="W1301" s="4" t="str">
        <f>IFERROR(INDEX([1]Returns!A:A,MATCH(B1301,[1]Returns!B:B,0)),"No")</f>
        <v>No</v>
      </c>
      <c r="X1301" s="11">
        <f>Data[[#This Row],[Profit]]/Data[[#This Row],[Sales]]</f>
        <v>0.25999999999999995</v>
      </c>
    </row>
    <row r="1302" spans="1:24" x14ac:dyDescent="0.3">
      <c r="A1302" s="1">
        <v>1301</v>
      </c>
      <c r="B1302" t="s">
        <v>3614</v>
      </c>
      <c r="C1302" s="5">
        <v>43457</v>
      </c>
      <c r="D1302" s="5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3">
        <v>0</v>
      </c>
      <c r="U1302" s="1">
        <v>166.10039999999995</v>
      </c>
      <c r="V1302" s="4" t="str">
        <f>IF(M1302=[1]People!$B$5,[1]People!$A$5,IF(M1302=[1]People!$B$4,[1]People!$A$4,IF(M1302=[1]People!$B$3,[1]People!$A$3,IF(M1302=[1]People!$B$2,[1]People!$A$2,0))))</f>
        <v>Cassandra Brandow</v>
      </c>
      <c r="W1302" s="4" t="str">
        <f>IFERROR(INDEX([1]Returns!A:A,MATCH(B1302,[1]Returns!B:B,0)),"No")</f>
        <v>No</v>
      </c>
      <c r="X1302" s="11">
        <f>Data[[#This Row],[Profit]]/Data[[#This Row],[Sales]]</f>
        <v>0.28999999999999992</v>
      </c>
    </row>
    <row r="1303" spans="1:24" x14ac:dyDescent="0.3">
      <c r="A1303" s="1">
        <v>1302</v>
      </c>
      <c r="B1303" t="s">
        <v>3614</v>
      </c>
      <c r="C1303" s="5">
        <v>43457</v>
      </c>
      <c r="D1303" s="5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3">
        <v>0</v>
      </c>
      <c r="U1303" s="1">
        <v>83.050199999999975</v>
      </c>
      <c r="V1303" s="4" t="str">
        <f>IF(M1303=[1]People!$B$5,[1]People!$A$5,IF(M1303=[1]People!$B$4,[1]People!$A$4,IF(M1303=[1]People!$B$3,[1]People!$A$3,IF(M1303=[1]People!$B$2,[1]People!$A$2,0))))</f>
        <v>Cassandra Brandow</v>
      </c>
      <c r="W1303" s="4" t="str">
        <f>IFERROR(INDEX([1]Returns!A:A,MATCH(B1303,[1]Returns!B:B,0)),"No")</f>
        <v>No</v>
      </c>
      <c r="X1303" s="11">
        <f>Data[[#This Row],[Profit]]/Data[[#This Row],[Sales]]</f>
        <v>0.28999999999999992</v>
      </c>
    </row>
    <row r="1304" spans="1:24" x14ac:dyDescent="0.3">
      <c r="A1304" s="1">
        <v>1303</v>
      </c>
      <c r="B1304" t="s">
        <v>3615</v>
      </c>
      <c r="C1304" s="5">
        <v>42997</v>
      </c>
      <c r="D1304" s="5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3">
        <v>0</v>
      </c>
      <c r="U1304" s="1">
        <v>4.3371999999999957</v>
      </c>
      <c r="V1304" s="4" t="str">
        <f>IF(M1304=[1]People!$B$5,[1]People!$A$5,IF(M1304=[1]People!$B$4,[1]People!$A$4,IF(M1304=[1]People!$B$3,[1]People!$A$3,IF(M1304=[1]People!$B$2,[1]People!$A$2,0))))</f>
        <v>Cassandra Brandow</v>
      </c>
      <c r="W1304" s="4" t="str">
        <f>IFERROR(INDEX([1]Returns!A:A,MATCH(B1304,[1]Returns!B:B,0)),"No")</f>
        <v>No</v>
      </c>
      <c r="X1304" s="11">
        <f>Data[[#This Row],[Profit]]/Data[[#This Row],[Sales]]</f>
        <v>6.9999999999999923E-2</v>
      </c>
    </row>
    <row r="1305" spans="1:24" x14ac:dyDescent="0.3">
      <c r="A1305" s="1">
        <v>1304</v>
      </c>
      <c r="B1305" t="s">
        <v>3620</v>
      </c>
      <c r="C1305" s="5">
        <v>43649</v>
      </c>
      <c r="D1305" s="5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3">
        <v>0</v>
      </c>
      <c r="U1305" s="1">
        <v>5.5176999999999978</v>
      </c>
      <c r="V1305" s="4" t="str">
        <f>IF(M1305=[1]People!$B$5,[1]People!$A$5,IF(M1305=[1]People!$B$4,[1]People!$A$4,IF(M1305=[1]People!$B$3,[1]People!$A$3,IF(M1305=[1]People!$B$2,[1]People!$A$2,0))))</f>
        <v>Cassandra Brandow</v>
      </c>
      <c r="W1305" s="4" t="str">
        <f>IFERROR(INDEX([1]Returns!A:A,MATCH(B1305,[1]Returns!B:B,0)),"No")</f>
        <v>No</v>
      </c>
      <c r="X1305" s="11">
        <f>Data[[#This Row],[Profit]]/Data[[#This Row],[Sales]]</f>
        <v>0.22999999999999993</v>
      </c>
    </row>
    <row r="1306" spans="1:24" x14ac:dyDescent="0.3">
      <c r="A1306" s="1">
        <v>1305</v>
      </c>
      <c r="B1306" t="s">
        <v>3620</v>
      </c>
      <c r="C1306" s="5">
        <v>43649</v>
      </c>
      <c r="D1306" s="5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s="4" t="str">
        <f>IF(M1306=[1]People!$B$5,[1]People!$A$5,IF(M1306=[1]People!$B$4,[1]People!$A$4,IF(M1306=[1]People!$B$3,[1]People!$A$3,IF(M1306=[1]People!$B$2,[1]People!$A$2,0))))</f>
        <v>Cassandra Brandow</v>
      </c>
      <c r="W1306" s="4" t="str">
        <f>IFERROR(INDEX([1]Returns!A:A,MATCH(B1306,[1]Returns!B:B,0)),"No")</f>
        <v>No</v>
      </c>
      <c r="X1306" s="11">
        <f>Data[[#This Row],[Profit]]/Data[[#This Row],[Sales]]</f>
        <v>0.27</v>
      </c>
    </row>
    <row r="1307" spans="1:24" x14ac:dyDescent="0.3">
      <c r="A1307" s="1">
        <v>1306</v>
      </c>
      <c r="B1307" t="s">
        <v>3625</v>
      </c>
      <c r="C1307" s="5">
        <v>43295</v>
      </c>
      <c r="D1307" s="5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s="4" t="str">
        <f>IF(M1307=[1]People!$B$5,[1]People!$A$5,IF(M1307=[1]People!$B$4,[1]People!$A$4,IF(M1307=[1]People!$B$3,[1]People!$A$3,IF(M1307=[1]People!$B$2,[1]People!$A$2,0))))</f>
        <v>Kelly Williams</v>
      </c>
      <c r="W1307" s="4" t="str">
        <f>IFERROR(INDEX([1]Returns!A:A,MATCH(B1307,[1]Returns!B:B,0)),"No")</f>
        <v>No</v>
      </c>
      <c r="X1307" s="11">
        <f>Data[[#This Row],[Profit]]/Data[[#This Row],[Sales]]</f>
        <v>0.12499999999999993</v>
      </c>
    </row>
    <row r="1308" spans="1:24" x14ac:dyDescent="0.3">
      <c r="A1308" s="1">
        <v>1307</v>
      </c>
      <c r="B1308" t="s">
        <v>3628</v>
      </c>
      <c r="C1308" s="5">
        <v>43271</v>
      </c>
      <c r="D1308" s="5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6">
        <v>46.76</v>
      </c>
      <c r="S1308" s="1">
        <v>7</v>
      </c>
      <c r="T1308" s="3">
        <v>0</v>
      </c>
      <c r="U1308" s="1">
        <v>22.444800000000001</v>
      </c>
      <c r="V1308" s="4" t="str">
        <f>IF(M1308=[1]People!$B$5,[1]People!$A$5,IF(M1308=[1]People!$B$4,[1]People!$A$4,IF(M1308=[1]People!$B$3,[1]People!$A$3,IF(M1308=[1]People!$B$2,[1]People!$A$2,0))))</f>
        <v>Anna Andreadi</v>
      </c>
      <c r="W1308" s="4" t="str">
        <f>IFERROR(INDEX([1]Returns!A:A,MATCH(B1308,[1]Returns!B:B,0)),"No")</f>
        <v>No</v>
      </c>
      <c r="X1308" s="11">
        <f>Data[[#This Row],[Profit]]/Data[[#This Row],[Sales]]</f>
        <v>0.48000000000000004</v>
      </c>
    </row>
    <row r="1309" spans="1:24" x14ac:dyDescent="0.3">
      <c r="A1309" s="1">
        <v>1308</v>
      </c>
      <c r="B1309" t="s">
        <v>3628</v>
      </c>
      <c r="C1309" s="5">
        <v>43271</v>
      </c>
      <c r="D1309" s="5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6">
        <v>17.712</v>
      </c>
      <c r="S1309" s="1">
        <v>3</v>
      </c>
      <c r="T1309" s="3">
        <v>0.2</v>
      </c>
      <c r="U1309" s="1">
        <v>6.4206000000000012</v>
      </c>
      <c r="V1309" s="4" t="str">
        <f>IF(M1309=[1]People!$B$5,[1]People!$A$5,IF(M1309=[1]People!$B$4,[1]People!$A$4,IF(M1309=[1]People!$B$3,[1]People!$A$3,IF(M1309=[1]People!$B$2,[1]People!$A$2,0))))</f>
        <v>Anna Andreadi</v>
      </c>
      <c r="W1309" s="4" t="str">
        <f>IFERROR(INDEX([1]Returns!A:A,MATCH(B1309,[1]Returns!B:B,0)),"No")</f>
        <v>No</v>
      </c>
      <c r="X1309" s="11">
        <f>Data[[#This Row],[Profit]]/Data[[#This Row],[Sales]]</f>
        <v>0.3625000000000001</v>
      </c>
    </row>
    <row r="1310" spans="1:24" x14ac:dyDescent="0.3">
      <c r="A1310" s="1">
        <v>1309</v>
      </c>
      <c r="B1310" t="s">
        <v>3628</v>
      </c>
      <c r="C1310" s="5">
        <v>43271</v>
      </c>
      <c r="D1310" s="5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6">
        <v>21.78</v>
      </c>
      <c r="S1310" s="1">
        <v>2</v>
      </c>
      <c r="T1310" s="3">
        <v>0</v>
      </c>
      <c r="U1310" s="1">
        <v>5.6628000000000007</v>
      </c>
      <c r="V1310" s="4" t="str">
        <f>IF(M1310=[1]People!$B$5,[1]People!$A$5,IF(M1310=[1]People!$B$4,[1]People!$A$4,IF(M1310=[1]People!$B$3,[1]People!$A$3,IF(M1310=[1]People!$B$2,[1]People!$A$2,0))))</f>
        <v>Anna Andreadi</v>
      </c>
      <c r="W1310" s="4" t="str">
        <f>IFERROR(INDEX([1]Returns!A:A,MATCH(B1310,[1]Returns!B:B,0)),"No")</f>
        <v>No</v>
      </c>
      <c r="X1310" s="11">
        <f>Data[[#This Row],[Profit]]/Data[[#This Row],[Sales]]</f>
        <v>0.26</v>
      </c>
    </row>
    <row r="1311" spans="1:24" x14ac:dyDescent="0.3">
      <c r="A1311" s="1">
        <v>1310</v>
      </c>
      <c r="B1311" t="s">
        <v>3628</v>
      </c>
      <c r="C1311" s="5">
        <v>43271</v>
      </c>
      <c r="D1311" s="5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6">
        <v>161.94</v>
      </c>
      <c r="S1311" s="1">
        <v>3</v>
      </c>
      <c r="T1311" s="3">
        <v>0</v>
      </c>
      <c r="U1311" s="1">
        <v>9.716399999999993</v>
      </c>
      <c r="V1311" s="4" t="str">
        <f>IF(M1311=[1]People!$B$5,[1]People!$A$5,IF(M1311=[1]People!$B$4,[1]People!$A$4,IF(M1311=[1]People!$B$3,[1]People!$A$3,IF(M1311=[1]People!$B$2,[1]People!$A$2,0))))</f>
        <v>Anna Andreadi</v>
      </c>
      <c r="W1311" s="4" t="str">
        <f>IFERROR(INDEX([1]Returns!A:A,MATCH(B1311,[1]Returns!B:B,0)),"No")</f>
        <v>No</v>
      </c>
      <c r="X1311" s="11">
        <f>Data[[#This Row],[Profit]]/Data[[#This Row],[Sales]]</f>
        <v>5.9999999999999956E-2</v>
      </c>
    </row>
    <row r="1312" spans="1:24" x14ac:dyDescent="0.3">
      <c r="A1312" s="1">
        <v>1311</v>
      </c>
      <c r="B1312" t="s">
        <v>3628</v>
      </c>
      <c r="C1312" s="5">
        <v>43271</v>
      </c>
      <c r="D1312" s="5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6">
        <v>161.56800000000001</v>
      </c>
      <c r="S1312" s="1">
        <v>2</v>
      </c>
      <c r="T1312" s="3">
        <v>0.2</v>
      </c>
      <c r="U1312" s="1">
        <v>-8.0783999999999949</v>
      </c>
      <c r="V1312" s="4" t="str">
        <f>IF(M1312=[1]People!$B$5,[1]People!$A$5,IF(M1312=[1]People!$B$4,[1]People!$A$4,IF(M1312=[1]People!$B$3,[1]People!$A$3,IF(M1312=[1]People!$B$2,[1]People!$A$2,0))))</f>
        <v>Anna Andreadi</v>
      </c>
      <c r="W1312" s="4" t="str">
        <f>IFERROR(INDEX([1]Returns!A:A,MATCH(B1312,[1]Returns!B:B,0)),"No")</f>
        <v>No</v>
      </c>
      <c r="X1312" s="11">
        <f>Data[[#This Row],[Profit]]/Data[[#This Row],[Sales]]</f>
        <v>-4.9999999999999968E-2</v>
      </c>
    </row>
    <row r="1313" spans="1:24" x14ac:dyDescent="0.3">
      <c r="A1313" s="1">
        <v>1312</v>
      </c>
      <c r="B1313" t="s">
        <v>3633</v>
      </c>
      <c r="C1313" s="5">
        <v>43443</v>
      </c>
      <c r="D1313" s="5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3">
        <v>0</v>
      </c>
      <c r="U1313" s="1">
        <v>1.7343</v>
      </c>
      <c r="V1313" s="4" t="str">
        <f>IF(M1313=[1]People!$B$5,[1]People!$A$5,IF(M1313=[1]People!$B$4,[1]People!$A$4,IF(M1313=[1]People!$B$3,[1]People!$A$3,IF(M1313=[1]People!$B$2,[1]People!$A$2,0))))</f>
        <v>Chuck Magee</v>
      </c>
      <c r="W1313" s="4" t="str">
        <f>IFERROR(INDEX([1]Returns!A:A,MATCH(B1313,[1]Returns!B:B,0)),"No")</f>
        <v>No</v>
      </c>
      <c r="X1313" s="11">
        <f>Data[[#This Row],[Profit]]/Data[[#This Row],[Sales]]</f>
        <v>0.47</v>
      </c>
    </row>
    <row r="1314" spans="1:24" x14ac:dyDescent="0.3">
      <c r="A1314" s="1">
        <v>1313</v>
      </c>
      <c r="B1314" t="s">
        <v>3633</v>
      </c>
      <c r="C1314" s="5">
        <v>43443</v>
      </c>
      <c r="D1314" s="5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3">
        <v>0</v>
      </c>
      <c r="U1314" s="1">
        <v>56.175200000000004</v>
      </c>
      <c r="V1314" s="4" t="str">
        <f>IF(M1314=[1]People!$B$5,[1]People!$A$5,IF(M1314=[1]People!$B$4,[1]People!$A$4,IF(M1314=[1]People!$B$3,[1]People!$A$3,IF(M1314=[1]People!$B$2,[1]People!$A$2,0))))</f>
        <v>Chuck Magee</v>
      </c>
      <c r="W1314" s="4" t="str">
        <f>IFERROR(INDEX([1]Returns!A:A,MATCH(B1314,[1]Returns!B:B,0)),"No")</f>
        <v>No</v>
      </c>
      <c r="X1314" s="11">
        <f>Data[[#This Row],[Profit]]/Data[[#This Row],[Sales]]</f>
        <v>0.46</v>
      </c>
    </row>
    <row r="1315" spans="1:24" x14ac:dyDescent="0.3">
      <c r="A1315" s="1">
        <v>1314</v>
      </c>
      <c r="B1315" t="s">
        <v>3638</v>
      </c>
      <c r="C1315" s="5">
        <v>43367</v>
      </c>
      <c r="D1315" s="5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s="4" t="str">
        <f>IF(M1315=[1]People!$B$5,[1]People!$A$5,IF(M1315=[1]People!$B$4,[1]People!$A$4,IF(M1315=[1]People!$B$3,[1]People!$A$3,IF(M1315=[1]People!$B$2,[1]People!$A$2,0))))</f>
        <v>Chuck Magee</v>
      </c>
      <c r="W1315" s="4" t="str">
        <f>IFERROR(INDEX([1]Returns!A:A,MATCH(B1315,[1]Returns!B:B,0)),"No")</f>
        <v>No</v>
      </c>
      <c r="X1315" s="11">
        <f>Data[[#This Row],[Profit]]/Data[[#This Row],[Sales]]</f>
        <v>-8.5714285714285715E-2</v>
      </c>
    </row>
    <row r="1316" spans="1:24" x14ac:dyDescent="0.3">
      <c r="A1316" s="1">
        <v>1315</v>
      </c>
      <c r="B1316" t="s">
        <v>3639</v>
      </c>
      <c r="C1316" s="5">
        <v>43452</v>
      </c>
      <c r="D1316" s="5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6">
        <v>38.880000000000003</v>
      </c>
      <c r="S1316" s="1">
        <v>6</v>
      </c>
      <c r="T1316" s="3">
        <v>0</v>
      </c>
      <c r="U1316" s="1">
        <v>18.662400000000002</v>
      </c>
      <c r="V1316" s="4" t="str">
        <f>IF(M1316=[1]People!$B$5,[1]People!$A$5,IF(M1316=[1]People!$B$4,[1]People!$A$4,IF(M1316=[1]People!$B$3,[1]People!$A$3,IF(M1316=[1]People!$B$2,[1]People!$A$2,0))))</f>
        <v>Anna Andreadi</v>
      </c>
      <c r="W1316" s="4" t="str">
        <f>IFERROR(INDEX([1]Returns!A:A,MATCH(B1316,[1]Returns!B:B,0)),"No")</f>
        <v>Yes</v>
      </c>
      <c r="X1316" s="11">
        <f>Data[[#This Row],[Profit]]/Data[[#This Row],[Sales]]</f>
        <v>0.48000000000000004</v>
      </c>
    </row>
    <row r="1317" spans="1:24" x14ac:dyDescent="0.3">
      <c r="A1317" s="1">
        <v>1316</v>
      </c>
      <c r="B1317" t="s">
        <v>3639</v>
      </c>
      <c r="C1317" s="5">
        <v>43452</v>
      </c>
      <c r="D1317" s="5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6">
        <v>183.84</v>
      </c>
      <c r="S1317" s="1">
        <v>8</v>
      </c>
      <c r="T1317" s="3">
        <v>0</v>
      </c>
      <c r="U1317" s="1">
        <v>62.505600000000001</v>
      </c>
      <c r="V1317" s="4" t="str">
        <f>IF(M1317=[1]People!$B$5,[1]People!$A$5,IF(M1317=[1]People!$B$4,[1]People!$A$4,IF(M1317=[1]People!$B$3,[1]People!$A$3,IF(M1317=[1]People!$B$2,[1]People!$A$2,0))))</f>
        <v>Anna Andreadi</v>
      </c>
      <c r="W1317" s="4" t="str">
        <f>IFERROR(INDEX([1]Returns!A:A,MATCH(B1317,[1]Returns!B:B,0)),"No")</f>
        <v>Yes</v>
      </c>
      <c r="X1317" s="11">
        <f>Data[[#This Row],[Profit]]/Data[[#This Row],[Sales]]</f>
        <v>0.34</v>
      </c>
    </row>
    <row r="1318" spans="1:24" x14ac:dyDescent="0.3">
      <c r="A1318" s="1">
        <v>1317</v>
      </c>
      <c r="B1318" t="s">
        <v>3639</v>
      </c>
      <c r="C1318" s="5">
        <v>43452</v>
      </c>
      <c r="D1318" s="5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6">
        <v>579.29999999999995</v>
      </c>
      <c r="S1318" s="1">
        <v>5</v>
      </c>
      <c r="T1318" s="3">
        <v>0</v>
      </c>
      <c r="U1318" s="1">
        <v>28.964999999999961</v>
      </c>
      <c r="V1318" s="4" t="str">
        <f>IF(M1318=[1]People!$B$5,[1]People!$A$5,IF(M1318=[1]People!$B$4,[1]People!$A$4,IF(M1318=[1]People!$B$3,[1]People!$A$3,IF(M1318=[1]People!$B$2,[1]People!$A$2,0))))</f>
        <v>Anna Andreadi</v>
      </c>
      <c r="W1318" s="4" t="str">
        <f>IFERROR(INDEX([1]Returns!A:A,MATCH(B1318,[1]Returns!B:B,0)),"No")</f>
        <v>Yes</v>
      </c>
      <c r="X1318" s="11">
        <f>Data[[#This Row],[Profit]]/Data[[#This Row],[Sales]]</f>
        <v>4.9999999999999933E-2</v>
      </c>
    </row>
    <row r="1319" spans="1:24" x14ac:dyDescent="0.3">
      <c r="A1319" s="1">
        <v>1318</v>
      </c>
      <c r="B1319" t="s">
        <v>3646</v>
      </c>
      <c r="C1319" s="5">
        <v>43809</v>
      </c>
      <c r="D1319" s="5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s="4" t="str">
        <f>IF(M1319=[1]People!$B$5,[1]People!$A$5,IF(M1319=[1]People!$B$4,[1]People!$A$4,IF(M1319=[1]People!$B$3,[1]People!$A$3,IF(M1319=[1]People!$B$2,[1]People!$A$2,0))))</f>
        <v>Chuck Magee</v>
      </c>
      <c r="W1319" s="4" t="str">
        <f>IFERROR(INDEX([1]Returns!A:A,MATCH(B1319,[1]Returns!B:B,0)),"No")</f>
        <v>No</v>
      </c>
      <c r="X1319" s="11">
        <f>Data[[#This Row],[Profit]]/Data[[#This Row],[Sales]]</f>
        <v>0.23749999999999993</v>
      </c>
    </row>
    <row r="1320" spans="1:24" x14ac:dyDescent="0.3">
      <c r="A1320" s="1">
        <v>1319</v>
      </c>
      <c r="B1320" t="s">
        <v>3649</v>
      </c>
      <c r="C1320" s="5">
        <v>42552</v>
      </c>
      <c r="D1320" s="5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s="4" t="str">
        <f>IF(M1320=[1]People!$B$5,[1]People!$A$5,IF(M1320=[1]People!$B$4,[1]People!$A$4,IF(M1320=[1]People!$B$3,[1]People!$A$3,IF(M1320=[1]People!$B$2,[1]People!$A$2,0))))</f>
        <v>Cassandra Brandow</v>
      </c>
      <c r="W1320" s="4" t="str">
        <f>IFERROR(INDEX([1]Returns!A:A,MATCH(B1320,[1]Returns!B:B,0)),"No")</f>
        <v>Yes</v>
      </c>
      <c r="X1320" s="11">
        <f>Data[[#This Row],[Profit]]/Data[[#This Row],[Sales]]</f>
        <v>0.12499999999999997</v>
      </c>
    </row>
    <row r="1321" spans="1:24" x14ac:dyDescent="0.3">
      <c r="A1321" s="1">
        <v>1320</v>
      </c>
      <c r="B1321" t="s">
        <v>3649</v>
      </c>
      <c r="C1321" s="5">
        <v>42552</v>
      </c>
      <c r="D1321" s="5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3">
        <v>0.7</v>
      </c>
      <c r="U1321" s="1">
        <v>-3.6288</v>
      </c>
      <c r="V1321" s="4" t="str">
        <f>IF(M1321=[1]People!$B$5,[1]People!$A$5,IF(M1321=[1]People!$B$4,[1]People!$A$4,IF(M1321=[1]People!$B$3,[1]People!$A$3,IF(M1321=[1]People!$B$2,[1]People!$A$2,0))))</f>
        <v>Cassandra Brandow</v>
      </c>
      <c r="W1321" s="4" t="str">
        <f>IFERROR(INDEX([1]Returns!A:A,MATCH(B1321,[1]Returns!B:B,0)),"No")</f>
        <v>Yes</v>
      </c>
      <c r="X1321" s="11">
        <f>Data[[#This Row],[Profit]]/Data[[#This Row],[Sales]]</f>
        <v>-0.69999999999999984</v>
      </c>
    </row>
    <row r="1322" spans="1:24" x14ac:dyDescent="0.3">
      <c r="A1322" s="1">
        <v>1321</v>
      </c>
      <c r="B1322" t="s">
        <v>3653</v>
      </c>
      <c r="C1322" s="5">
        <v>43499</v>
      </c>
      <c r="D1322" s="5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s="4" t="str">
        <f>IF(M1322=[1]People!$B$5,[1]People!$A$5,IF(M1322=[1]People!$B$4,[1]People!$A$4,IF(M1322=[1]People!$B$3,[1]People!$A$3,IF(M1322=[1]People!$B$2,[1]People!$A$2,0))))</f>
        <v>Chuck Magee</v>
      </c>
      <c r="W1322" s="4" t="str">
        <f>IFERROR(INDEX([1]Returns!A:A,MATCH(B1322,[1]Returns!B:B,0)),"No")</f>
        <v>No</v>
      </c>
      <c r="X1322" s="11">
        <f>Data[[#This Row],[Profit]]/Data[[#This Row],[Sales]]</f>
        <v>-0.79999999999999949</v>
      </c>
    </row>
    <row r="1323" spans="1:24" x14ac:dyDescent="0.3">
      <c r="A1323" s="1">
        <v>1322</v>
      </c>
      <c r="B1323" t="s">
        <v>3653</v>
      </c>
      <c r="C1323" s="5">
        <v>43499</v>
      </c>
      <c r="D1323" s="5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s="4" t="str">
        <f>IF(M1323=[1]People!$B$5,[1]People!$A$5,IF(M1323=[1]People!$B$4,[1]People!$A$4,IF(M1323=[1]People!$B$3,[1]People!$A$3,IF(M1323=[1]People!$B$2,[1]People!$A$2,0))))</f>
        <v>Chuck Magee</v>
      </c>
      <c r="W1323" s="4" t="str">
        <f>IFERROR(INDEX([1]Returns!A:A,MATCH(B1323,[1]Returns!B:B,0)),"No")</f>
        <v>No</v>
      </c>
      <c r="X1323" s="11">
        <f>Data[[#This Row],[Profit]]/Data[[#This Row],[Sales]]</f>
        <v>0.12499999999999985</v>
      </c>
    </row>
    <row r="1324" spans="1:24" x14ac:dyDescent="0.3">
      <c r="A1324" s="1">
        <v>1323</v>
      </c>
      <c r="B1324" t="s">
        <v>3656</v>
      </c>
      <c r="C1324" s="5">
        <v>43527</v>
      </c>
      <c r="D1324" s="5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3">
        <v>0</v>
      </c>
      <c r="U1324" s="1">
        <v>19.656000000000002</v>
      </c>
      <c r="V1324" s="4" t="str">
        <f>IF(M1324=[1]People!$B$5,[1]People!$A$5,IF(M1324=[1]People!$B$4,[1]People!$A$4,IF(M1324=[1]People!$B$3,[1]People!$A$3,IF(M1324=[1]People!$B$2,[1]People!$A$2,0))))</f>
        <v>Cassandra Brandow</v>
      </c>
      <c r="W1324" s="4" t="str">
        <f>IFERROR(INDEX([1]Returns!A:A,MATCH(B1324,[1]Returns!B:B,0)),"No")</f>
        <v>No</v>
      </c>
      <c r="X1324" s="11">
        <f>Data[[#This Row],[Profit]]/Data[[#This Row],[Sales]]</f>
        <v>0.27</v>
      </c>
    </row>
    <row r="1325" spans="1:24" x14ac:dyDescent="0.3">
      <c r="A1325" s="1">
        <v>1324</v>
      </c>
      <c r="B1325" t="s">
        <v>3662</v>
      </c>
      <c r="C1325" s="5">
        <v>43747</v>
      </c>
      <c r="D1325" s="5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s="4" t="str">
        <f>IF(M1325=[1]People!$B$5,[1]People!$A$5,IF(M1325=[1]People!$B$4,[1]People!$A$4,IF(M1325=[1]People!$B$3,[1]People!$A$3,IF(M1325=[1]People!$B$2,[1]People!$A$2,0))))</f>
        <v>Cassandra Brandow</v>
      </c>
      <c r="W1325" s="4" t="str">
        <f>IFERROR(INDEX([1]Returns!A:A,MATCH(B1325,[1]Returns!B:B,0)),"No")</f>
        <v>No</v>
      </c>
      <c r="X1325" s="11">
        <f>Data[[#This Row],[Profit]]/Data[[#This Row],[Sales]]</f>
        <v>0.32499999999999984</v>
      </c>
    </row>
    <row r="1326" spans="1:24" x14ac:dyDescent="0.3">
      <c r="A1326" s="1">
        <v>1325</v>
      </c>
      <c r="B1326" t="s">
        <v>3667</v>
      </c>
      <c r="C1326" s="5">
        <v>42641</v>
      </c>
      <c r="D1326" s="5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3">
        <v>0</v>
      </c>
      <c r="U1326" s="1">
        <v>12.490200000000003</v>
      </c>
      <c r="V1326" s="4" t="str">
        <f>IF(M1326=[1]People!$B$5,[1]People!$A$5,IF(M1326=[1]People!$B$4,[1]People!$A$4,IF(M1326=[1]People!$B$3,[1]People!$A$3,IF(M1326=[1]People!$B$2,[1]People!$A$2,0))))</f>
        <v>Chuck Magee</v>
      </c>
      <c r="W1326" s="4" t="str">
        <f>IFERROR(INDEX([1]Returns!A:A,MATCH(B1326,[1]Returns!B:B,0)),"No")</f>
        <v>No</v>
      </c>
      <c r="X1326" s="11">
        <f>Data[[#This Row],[Profit]]/Data[[#This Row],[Sales]]</f>
        <v>0.27000000000000007</v>
      </c>
    </row>
    <row r="1327" spans="1:24" x14ac:dyDescent="0.3">
      <c r="A1327" s="1">
        <v>1326</v>
      </c>
      <c r="B1327" t="s">
        <v>3670</v>
      </c>
      <c r="C1327" s="5">
        <v>42517</v>
      </c>
      <c r="D1327" s="5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s="4" t="str">
        <f>IF(M1327=[1]People!$B$5,[1]People!$A$5,IF(M1327=[1]People!$B$4,[1]People!$A$4,IF(M1327=[1]People!$B$3,[1]People!$A$3,IF(M1327=[1]People!$B$2,[1]People!$A$2,0))))</f>
        <v>Kelly Williams</v>
      </c>
      <c r="W1327" s="4" t="str">
        <f>IFERROR(INDEX([1]Returns!A:A,MATCH(B1327,[1]Returns!B:B,0)),"No")</f>
        <v>No</v>
      </c>
      <c r="X1327" s="11">
        <f>Data[[#This Row],[Profit]]/Data[[#This Row],[Sales]]</f>
        <v>-1.7500000000000007</v>
      </c>
    </row>
    <row r="1328" spans="1:24" x14ac:dyDescent="0.3">
      <c r="A1328" s="1">
        <v>1327</v>
      </c>
      <c r="B1328" t="s">
        <v>3673</v>
      </c>
      <c r="C1328" s="5">
        <v>42900</v>
      </c>
      <c r="D1328" s="5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s="4" t="str">
        <f>IF(M1328=[1]People!$B$5,[1]People!$A$5,IF(M1328=[1]People!$B$4,[1]People!$A$4,IF(M1328=[1]People!$B$3,[1]People!$A$3,IF(M1328=[1]People!$B$2,[1]People!$A$2,0))))</f>
        <v>Chuck Magee</v>
      </c>
      <c r="W1328" s="4" t="str">
        <f>IFERROR(INDEX([1]Returns!A:A,MATCH(B1328,[1]Returns!B:B,0)),"No")</f>
        <v>No</v>
      </c>
      <c r="X1328" s="11">
        <f>Data[[#This Row],[Profit]]/Data[[#This Row],[Sales]]</f>
        <v>0.10000000000000005</v>
      </c>
    </row>
    <row r="1329" spans="1:24" x14ac:dyDescent="0.3">
      <c r="A1329" s="1">
        <v>1328</v>
      </c>
      <c r="B1329" t="s">
        <v>3674</v>
      </c>
      <c r="C1329" s="5">
        <v>43189</v>
      </c>
      <c r="D1329" s="5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3">
        <v>0</v>
      </c>
      <c r="U1329" s="1">
        <v>5.5565999999999995</v>
      </c>
      <c r="V1329" s="4" t="str">
        <f>IF(M1329=[1]People!$B$5,[1]People!$A$5,IF(M1329=[1]People!$B$4,[1]People!$A$4,IF(M1329=[1]People!$B$3,[1]People!$A$3,IF(M1329=[1]People!$B$2,[1]People!$A$2,0))))</f>
        <v>Chuck Magee</v>
      </c>
      <c r="W1329" s="4" t="str">
        <f>IFERROR(INDEX([1]Returns!A:A,MATCH(B1329,[1]Returns!B:B,0)),"No")</f>
        <v>No</v>
      </c>
      <c r="X1329" s="11">
        <f>Data[[#This Row],[Profit]]/Data[[#This Row],[Sales]]</f>
        <v>0.49</v>
      </c>
    </row>
    <row r="1330" spans="1:24" x14ac:dyDescent="0.3">
      <c r="A1330" s="1">
        <v>1329</v>
      </c>
      <c r="B1330" t="s">
        <v>3677</v>
      </c>
      <c r="C1330" s="5">
        <v>43753</v>
      </c>
      <c r="D1330" s="5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6">
        <v>87.92</v>
      </c>
      <c r="S1330" s="1">
        <v>4</v>
      </c>
      <c r="T1330" s="3">
        <v>0</v>
      </c>
      <c r="U1330" s="1">
        <v>26.375999999999998</v>
      </c>
      <c r="V1330" s="4" t="str">
        <f>IF(M1330=[1]People!$B$5,[1]People!$A$5,IF(M1330=[1]People!$B$4,[1]People!$A$4,IF(M1330=[1]People!$B$3,[1]People!$A$3,IF(M1330=[1]People!$B$2,[1]People!$A$2,0))))</f>
        <v>Anna Andreadi</v>
      </c>
      <c r="W1330" s="4" t="str">
        <f>IFERROR(INDEX([1]Returns!A:A,MATCH(B1330,[1]Returns!B:B,0)),"No")</f>
        <v>No</v>
      </c>
      <c r="X1330" s="11">
        <f>Data[[#This Row],[Profit]]/Data[[#This Row],[Sales]]</f>
        <v>0.3</v>
      </c>
    </row>
    <row r="1331" spans="1:24" x14ac:dyDescent="0.3">
      <c r="A1331" s="1">
        <v>1330</v>
      </c>
      <c r="B1331" t="s">
        <v>3682</v>
      </c>
      <c r="C1331" s="5">
        <v>43243</v>
      </c>
      <c r="D1331" s="5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6">
        <v>37.049999999999997</v>
      </c>
      <c r="S1331" s="1">
        <v>3</v>
      </c>
      <c r="T1331" s="3">
        <v>0</v>
      </c>
      <c r="U1331" s="1">
        <v>16.302</v>
      </c>
      <c r="V1331" s="4" t="str">
        <f>IF(M1331=[1]People!$B$5,[1]People!$A$5,IF(M1331=[1]People!$B$4,[1]People!$A$4,IF(M1331=[1]People!$B$3,[1]People!$A$3,IF(M1331=[1]People!$B$2,[1]People!$A$2,0))))</f>
        <v>Anna Andreadi</v>
      </c>
      <c r="W1331" s="4" t="str">
        <f>IFERROR(INDEX([1]Returns!A:A,MATCH(B1331,[1]Returns!B:B,0)),"No")</f>
        <v>No</v>
      </c>
      <c r="X1331" s="11">
        <f>Data[[#This Row],[Profit]]/Data[[#This Row],[Sales]]</f>
        <v>0.44</v>
      </c>
    </row>
    <row r="1332" spans="1:24" x14ac:dyDescent="0.3">
      <c r="A1332" s="1">
        <v>1331</v>
      </c>
      <c r="B1332" t="s">
        <v>3685</v>
      </c>
      <c r="C1332" s="5">
        <v>43618</v>
      </c>
      <c r="D1332" s="5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3">
        <v>0.4</v>
      </c>
      <c r="U1332" s="1">
        <v>-0.64350000000000018</v>
      </c>
      <c r="V1332" s="4" t="str">
        <f>IF(M1332=[1]People!$B$5,[1]People!$A$5,IF(M1332=[1]People!$B$4,[1]People!$A$4,IF(M1332=[1]People!$B$3,[1]People!$A$3,IF(M1332=[1]People!$B$2,[1]People!$A$2,0))))</f>
        <v>Chuck Magee</v>
      </c>
      <c r="W1332" s="4" t="str">
        <f>IFERROR(INDEX([1]Returns!A:A,MATCH(B1332,[1]Returns!B:B,0)),"No")</f>
        <v>No</v>
      </c>
      <c r="X1332" s="11">
        <f>Data[[#This Row],[Profit]]/Data[[#This Row],[Sales]]</f>
        <v>-0.2166666666666667</v>
      </c>
    </row>
    <row r="1333" spans="1:24" x14ac:dyDescent="0.3">
      <c r="A1333" s="1">
        <v>1332</v>
      </c>
      <c r="B1333" t="s">
        <v>3685</v>
      </c>
      <c r="C1333" s="5">
        <v>43618</v>
      </c>
      <c r="D1333" s="5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s="4" t="str">
        <f>IF(M1333=[1]People!$B$5,[1]People!$A$5,IF(M1333=[1]People!$B$4,[1]People!$A$4,IF(M1333=[1]People!$B$3,[1]People!$A$3,IF(M1333=[1]People!$B$2,[1]People!$A$2,0))))</f>
        <v>Chuck Magee</v>
      </c>
      <c r="W1333" s="4" t="str">
        <f>IFERROR(INDEX([1]Returns!A:A,MATCH(B1333,[1]Returns!B:B,0)),"No")</f>
        <v>No</v>
      </c>
      <c r="X1333" s="11">
        <f>Data[[#This Row],[Profit]]/Data[[#This Row],[Sales]]</f>
        <v>8.7499999999999994E-2</v>
      </c>
    </row>
    <row r="1334" spans="1:24" x14ac:dyDescent="0.3">
      <c r="A1334" s="1">
        <v>1333</v>
      </c>
      <c r="B1334" t="s">
        <v>3688</v>
      </c>
      <c r="C1334" s="5">
        <v>42416</v>
      </c>
      <c r="D1334" s="5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s="4" t="str">
        <f>IF(M1334=[1]People!$B$5,[1]People!$A$5,IF(M1334=[1]People!$B$4,[1]People!$A$4,IF(M1334=[1]People!$B$3,[1]People!$A$3,IF(M1334=[1]People!$B$2,[1]People!$A$2,0))))</f>
        <v>Kelly Williams</v>
      </c>
      <c r="W1334" s="4" t="str">
        <f>IFERROR(INDEX([1]Returns!A:A,MATCH(B1334,[1]Returns!B:B,0)),"No")</f>
        <v>No</v>
      </c>
      <c r="X1334" s="11">
        <f>Data[[#This Row],[Profit]]/Data[[#This Row],[Sales]]</f>
        <v>-1.6000000000000003</v>
      </c>
    </row>
    <row r="1335" spans="1:24" x14ac:dyDescent="0.3">
      <c r="A1335" s="1">
        <v>1334</v>
      </c>
      <c r="B1335" t="s">
        <v>3688</v>
      </c>
      <c r="C1335" s="5">
        <v>42416</v>
      </c>
      <c r="D1335" s="5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s="4" t="str">
        <f>IF(M1335=[1]People!$B$5,[1]People!$A$5,IF(M1335=[1]People!$B$4,[1]People!$A$4,IF(M1335=[1]People!$B$3,[1]People!$A$3,IF(M1335=[1]People!$B$2,[1]People!$A$2,0))))</f>
        <v>Kelly Williams</v>
      </c>
      <c r="W1335" s="4" t="str">
        <f>IFERROR(INDEX([1]Returns!A:A,MATCH(B1335,[1]Returns!B:B,0)),"No")</f>
        <v>No</v>
      </c>
      <c r="X1335" s="11">
        <f>Data[[#This Row],[Profit]]/Data[[#This Row],[Sales]]</f>
        <v>-1.7500000000000011</v>
      </c>
    </row>
    <row r="1336" spans="1:24" x14ac:dyDescent="0.3">
      <c r="A1336" s="1">
        <v>1335</v>
      </c>
      <c r="B1336" t="s">
        <v>3693</v>
      </c>
      <c r="C1336" s="5">
        <v>42496</v>
      </c>
      <c r="D1336" s="5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6">
        <v>140.73599999999999</v>
      </c>
      <c r="S1336" s="1">
        <v>8</v>
      </c>
      <c r="T1336" s="3">
        <v>0.2</v>
      </c>
      <c r="U1336" s="1">
        <v>52.775999999999996</v>
      </c>
      <c r="V1336" s="4" t="str">
        <f>IF(M1336=[1]People!$B$5,[1]People!$A$5,IF(M1336=[1]People!$B$4,[1]People!$A$4,IF(M1336=[1]People!$B$3,[1]People!$A$3,IF(M1336=[1]People!$B$2,[1]People!$A$2,0))))</f>
        <v>Anna Andreadi</v>
      </c>
      <c r="W1336" s="4" t="str">
        <f>IFERROR(INDEX([1]Returns!A:A,MATCH(B1336,[1]Returns!B:B,0)),"No")</f>
        <v>No</v>
      </c>
      <c r="X1336" s="11">
        <f>Data[[#This Row],[Profit]]/Data[[#This Row],[Sales]]</f>
        <v>0.375</v>
      </c>
    </row>
    <row r="1337" spans="1:24" x14ac:dyDescent="0.3">
      <c r="A1337" s="1">
        <v>1336</v>
      </c>
      <c r="B1337" t="s">
        <v>3694</v>
      </c>
      <c r="C1337" s="5">
        <v>43236</v>
      </c>
      <c r="D1337" s="5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3">
        <v>0</v>
      </c>
      <c r="U1337" s="1">
        <v>0</v>
      </c>
      <c r="V1337" s="4" t="str">
        <f>IF(M1337=[1]People!$B$5,[1]People!$A$5,IF(M1337=[1]People!$B$4,[1]People!$A$4,IF(M1337=[1]People!$B$3,[1]People!$A$3,IF(M1337=[1]People!$B$2,[1]People!$A$2,0))))</f>
        <v>Chuck Magee</v>
      </c>
      <c r="W1337" s="4" t="str">
        <f>IFERROR(INDEX([1]Returns!A:A,MATCH(B1337,[1]Returns!B:B,0)),"No")</f>
        <v>No</v>
      </c>
      <c r="X1337" s="11">
        <f>Data[[#This Row],[Profit]]/Data[[#This Row],[Sales]]</f>
        <v>0</v>
      </c>
    </row>
    <row r="1338" spans="1:24" x14ac:dyDescent="0.3">
      <c r="A1338" s="1">
        <v>1337</v>
      </c>
      <c r="B1338" t="s">
        <v>3700</v>
      </c>
      <c r="C1338" s="5">
        <v>43557</v>
      </c>
      <c r="D1338" s="5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6">
        <v>25.11</v>
      </c>
      <c r="S1338" s="1">
        <v>3</v>
      </c>
      <c r="T1338" s="3">
        <v>0</v>
      </c>
      <c r="U1338" s="1">
        <v>6.5285999999999991</v>
      </c>
      <c r="V1338" s="4" t="str">
        <f>IF(M1338=[1]People!$B$5,[1]People!$A$5,IF(M1338=[1]People!$B$4,[1]People!$A$4,IF(M1338=[1]People!$B$3,[1]People!$A$3,IF(M1338=[1]People!$B$2,[1]People!$A$2,0))))</f>
        <v>Anna Andreadi</v>
      </c>
      <c r="W1338" s="4" t="str">
        <f>IFERROR(INDEX([1]Returns!A:A,MATCH(B1338,[1]Returns!B:B,0)),"No")</f>
        <v>No</v>
      </c>
      <c r="X1338" s="11">
        <f>Data[[#This Row],[Profit]]/Data[[#This Row],[Sales]]</f>
        <v>0.25999999999999995</v>
      </c>
    </row>
    <row r="1339" spans="1:24" x14ac:dyDescent="0.3">
      <c r="A1339" s="1">
        <v>1338</v>
      </c>
      <c r="B1339" t="s">
        <v>3703</v>
      </c>
      <c r="C1339" s="5">
        <v>43555</v>
      </c>
      <c r="D1339" s="5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3">
        <v>0</v>
      </c>
      <c r="U1339" s="1">
        <v>8.0406000000000013</v>
      </c>
      <c r="V1339" s="4" t="str">
        <f>IF(M1339=[1]People!$B$5,[1]People!$A$5,IF(M1339=[1]People!$B$4,[1]People!$A$4,IF(M1339=[1]People!$B$3,[1]People!$A$3,IF(M1339=[1]People!$B$2,[1]People!$A$2,0))))</f>
        <v>Chuck Magee</v>
      </c>
      <c r="W1339" s="4" t="str">
        <f>IFERROR(INDEX([1]Returns!A:A,MATCH(B1339,[1]Returns!B:B,0)),"No")</f>
        <v>No</v>
      </c>
      <c r="X1339" s="11">
        <f>Data[[#This Row],[Profit]]/Data[[#This Row],[Sales]]</f>
        <v>0.27</v>
      </c>
    </row>
    <row r="1340" spans="1:24" x14ac:dyDescent="0.3">
      <c r="A1340" s="1">
        <v>1339</v>
      </c>
      <c r="B1340" t="s">
        <v>3703</v>
      </c>
      <c r="C1340" s="5">
        <v>43555</v>
      </c>
      <c r="D1340" s="5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3">
        <v>0</v>
      </c>
      <c r="U1340" s="1">
        <v>176.17080000000001</v>
      </c>
      <c r="V1340" s="4" t="str">
        <f>IF(M1340=[1]People!$B$5,[1]People!$A$5,IF(M1340=[1]People!$B$4,[1]People!$A$4,IF(M1340=[1]People!$B$3,[1]People!$A$3,IF(M1340=[1]People!$B$2,[1]People!$A$2,0))))</f>
        <v>Chuck Magee</v>
      </c>
      <c r="W1340" s="4" t="str">
        <f>IFERROR(INDEX([1]Returns!A:A,MATCH(B1340,[1]Returns!B:B,0)),"No")</f>
        <v>No</v>
      </c>
      <c r="X1340" s="11">
        <f>Data[[#This Row],[Profit]]/Data[[#This Row],[Sales]]</f>
        <v>0.26</v>
      </c>
    </row>
    <row r="1341" spans="1:24" x14ac:dyDescent="0.3">
      <c r="A1341" s="1">
        <v>1340</v>
      </c>
      <c r="B1341" t="s">
        <v>3703</v>
      </c>
      <c r="C1341" s="5">
        <v>43555</v>
      </c>
      <c r="D1341" s="5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s="4" t="str">
        <f>IF(M1341=[1]People!$B$5,[1]People!$A$5,IF(M1341=[1]People!$B$4,[1]People!$A$4,IF(M1341=[1]People!$B$3,[1]People!$A$3,IF(M1341=[1]People!$B$2,[1]People!$A$2,0))))</f>
        <v>Chuck Magee</v>
      </c>
      <c r="W1341" s="4" t="str">
        <f>IFERROR(INDEX([1]Returns!A:A,MATCH(B1341,[1]Returns!B:B,0)),"No")</f>
        <v>No</v>
      </c>
      <c r="X1341" s="11">
        <f>Data[[#This Row],[Profit]]/Data[[#This Row],[Sales]]</f>
        <v>0.48000000000000004</v>
      </c>
    </row>
    <row r="1342" spans="1:24" x14ac:dyDescent="0.3">
      <c r="A1342" s="1">
        <v>1341</v>
      </c>
      <c r="B1342" t="s">
        <v>3712</v>
      </c>
      <c r="C1342" s="5">
        <v>43467</v>
      </c>
      <c r="D1342" s="5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3">
        <v>0.5</v>
      </c>
      <c r="U1342" s="1">
        <v>-27.827999999999975</v>
      </c>
      <c r="V1342" s="4" t="str">
        <f>IF(M1342=[1]People!$B$5,[1]People!$A$5,IF(M1342=[1]People!$B$4,[1]People!$A$4,IF(M1342=[1]People!$B$3,[1]People!$A$3,IF(M1342=[1]People!$B$2,[1]People!$A$2,0))))</f>
        <v>Cassandra Brandow</v>
      </c>
      <c r="W1342" s="4" t="str">
        <f>IFERROR(INDEX([1]Returns!A:A,MATCH(B1342,[1]Returns!B:B,0)),"No")</f>
        <v>No</v>
      </c>
      <c r="X1342" s="11">
        <f>Data[[#This Row],[Profit]]/Data[[#This Row],[Sales]]</f>
        <v>-3.9999999999999959E-2</v>
      </c>
    </row>
    <row r="1343" spans="1:24" x14ac:dyDescent="0.3">
      <c r="A1343" s="1">
        <v>1342</v>
      </c>
      <c r="B1343" t="s">
        <v>3712</v>
      </c>
      <c r="C1343" s="5">
        <v>43467</v>
      </c>
      <c r="D1343" s="5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3">
        <v>0.7</v>
      </c>
      <c r="U1343" s="1">
        <v>-12.527999999999995</v>
      </c>
      <c r="V1343" s="4" t="str">
        <f>IF(M1343=[1]People!$B$5,[1]People!$A$5,IF(M1343=[1]People!$B$4,[1]People!$A$4,IF(M1343=[1]People!$B$3,[1]People!$A$3,IF(M1343=[1]People!$B$2,[1]People!$A$2,0))))</f>
        <v>Cassandra Brandow</v>
      </c>
      <c r="W1343" s="4" t="str">
        <f>IFERROR(INDEX([1]Returns!A:A,MATCH(B1343,[1]Returns!B:B,0)),"No")</f>
        <v>No</v>
      </c>
      <c r="X1343" s="11">
        <f>Data[[#This Row],[Profit]]/Data[[#This Row],[Sales]]</f>
        <v>-0.79999999999999971</v>
      </c>
    </row>
    <row r="1344" spans="1:24" x14ac:dyDescent="0.3">
      <c r="A1344" s="1">
        <v>1343</v>
      </c>
      <c r="B1344" t="s">
        <v>3712</v>
      </c>
      <c r="C1344" s="5">
        <v>43467</v>
      </c>
      <c r="D1344" s="5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s="4" t="str">
        <f>IF(M1344=[1]People!$B$5,[1]People!$A$5,IF(M1344=[1]People!$B$4,[1]People!$A$4,IF(M1344=[1]People!$B$3,[1]People!$A$3,IF(M1344=[1]People!$B$2,[1]People!$A$2,0))))</f>
        <v>Cassandra Brandow</v>
      </c>
      <c r="W1344" s="4" t="str">
        <f>IFERROR(INDEX([1]Returns!A:A,MATCH(B1344,[1]Returns!B:B,0)),"No")</f>
        <v>No</v>
      </c>
      <c r="X1344" s="11">
        <f>Data[[#This Row],[Profit]]/Data[[#This Row],[Sales]]</f>
        <v>-0.73333333333333306</v>
      </c>
    </row>
    <row r="1345" spans="1:24" x14ac:dyDescent="0.3">
      <c r="A1345" s="1">
        <v>1344</v>
      </c>
      <c r="B1345" t="s">
        <v>3717</v>
      </c>
      <c r="C1345" s="5">
        <v>42883</v>
      </c>
      <c r="D1345" s="5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3">
        <v>0</v>
      </c>
      <c r="U1345" s="1">
        <v>14.345999999999995</v>
      </c>
      <c r="V1345" s="4" t="str">
        <f>IF(M1345=[1]People!$B$5,[1]People!$A$5,IF(M1345=[1]People!$B$4,[1]People!$A$4,IF(M1345=[1]People!$B$3,[1]People!$A$3,IF(M1345=[1]People!$B$2,[1]People!$A$2,0))))</f>
        <v>Chuck Magee</v>
      </c>
      <c r="W1345" s="4" t="str">
        <f>IFERROR(INDEX([1]Returns!A:A,MATCH(B1345,[1]Returns!B:B,0)),"No")</f>
        <v>No</v>
      </c>
      <c r="X1345" s="11">
        <f>Data[[#This Row],[Profit]]/Data[[#This Row],[Sales]]</f>
        <v>0.29999999999999988</v>
      </c>
    </row>
    <row r="1346" spans="1:24" x14ac:dyDescent="0.3">
      <c r="A1346" s="1">
        <v>1345</v>
      </c>
      <c r="B1346" t="s">
        <v>3717</v>
      </c>
      <c r="C1346" s="5">
        <v>42883</v>
      </c>
      <c r="D1346" s="5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s="4" t="str">
        <f>IF(M1346=[1]People!$B$5,[1]People!$A$5,IF(M1346=[1]People!$B$4,[1]People!$A$4,IF(M1346=[1]People!$B$3,[1]People!$A$3,IF(M1346=[1]People!$B$2,[1]People!$A$2,0))))</f>
        <v>Chuck Magee</v>
      </c>
      <c r="W1346" s="4" t="str">
        <f>IFERROR(INDEX([1]Returns!A:A,MATCH(B1346,[1]Returns!B:B,0)),"No")</f>
        <v>No</v>
      </c>
      <c r="X1346" s="11">
        <f>Data[[#This Row],[Profit]]/Data[[#This Row],[Sales]]</f>
        <v>0.45999999999999996</v>
      </c>
    </row>
    <row r="1347" spans="1:24" x14ac:dyDescent="0.3">
      <c r="A1347" s="1">
        <v>1346</v>
      </c>
      <c r="B1347" t="s">
        <v>3723</v>
      </c>
      <c r="C1347" s="5">
        <v>42446</v>
      </c>
      <c r="D1347" s="5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3">
        <v>0</v>
      </c>
      <c r="U1347" s="1">
        <v>36.574200000000005</v>
      </c>
      <c r="V1347" s="4" t="str">
        <f>IF(M1347=[1]People!$B$5,[1]People!$A$5,IF(M1347=[1]People!$B$4,[1]People!$A$4,IF(M1347=[1]People!$B$3,[1]People!$A$3,IF(M1347=[1]People!$B$2,[1]People!$A$2,0))))</f>
        <v>Kelly Williams</v>
      </c>
      <c r="W1347" s="4" t="str">
        <f>IFERROR(INDEX([1]Returns!A:A,MATCH(B1347,[1]Returns!B:B,0)),"No")</f>
        <v>No</v>
      </c>
      <c r="X1347" s="11">
        <f>Data[[#This Row],[Profit]]/Data[[#This Row],[Sales]]</f>
        <v>0.39000000000000007</v>
      </c>
    </row>
    <row r="1348" spans="1:24" x14ac:dyDescent="0.3">
      <c r="A1348" s="1">
        <v>1347</v>
      </c>
      <c r="B1348" t="s">
        <v>3723</v>
      </c>
      <c r="C1348" s="5">
        <v>42446</v>
      </c>
      <c r="D1348" s="5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3">
        <v>0</v>
      </c>
      <c r="U1348" s="1">
        <v>23.59</v>
      </c>
      <c r="V1348" s="4" t="str">
        <f>IF(M1348=[1]People!$B$5,[1]People!$A$5,IF(M1348=[1]People!$B$4,[1]People!$A$4,IF(M1348=[1]People!$B$3,[1]People!$A$3,IF(M1348=[1]People!$B$2,[1]People!$A$2,0))))</f>
        <v>Kelly Williams</v>
      </c>
      <c r="W1348" s="4" t="str">
        <f>IFERROR(INDEX([1]Returns!A:A,MATCH(B1348,[1]Returns!B:B,0)),"No")</f>
        <v>No</v>
      </c>
      <c r="X1348" s="11">
        <f>Data[[#This Row],[Profit]]/Data[[#This Row],[Sales]]</f>
        <v>0.5</v>
      </c>
    </row>
    <row r="1349" spans="1:24" x14ac:dyDescent="0.3">
      <c r="A1349" s="1">
        <v>1348</v>
      </c>
      <c r="B1349" t="s">
        <v>3723</v>
      </c>
      <c r="C1349" s="5">
        <v>42446</v>
      </c>
      <c r="D1349" s="5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3">
        <v>0</v>
      </c>
      <c r="U1349" s="1">
        <v>5.7071999999999976</v>
      </c>
      <c r="V1349" s="4" t="str">
        <f>IF(M1349=[1]People!$B$5,[1]People!$A$5,IF(M1349=[1]People!$B$4,[1]People!$A$4,IF(M1349=[1]People!$B$3,[1]People!$A$3,IF(M1349=[1]People!$B$2,[1]People!$A$2,0))))</f>
        <v>Kelly Williams</v>
      </c>
      <c r="W1349" s="4" t="str">
        <f>IFERROR(INDEX([1]Returns!A:A,MATCH(B1349,[1]Returns!B:B,0)),"No")</f>
        <v>No</v>
      </c>
      <c r="X1349" s="11">
        <f>Data[[#This Row],[Profit]]/Data[[#This Row],[Sales]]</f>
        <v>0.28999999999999987</v>
      </c>
    </row>
    <row r="1350" spans="1:24" x14ac:dyDescent="0.3">
      <c r="A1350" s="1">
        <v>1349</v>
      </c>
      <c r="B1350" t="s">
        <v>3723</v>
      </c>
      <c r="C1350" s="5">
        <v>42446</v>
      </c>
      <c r="D1350" s="5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3">
        <v>0</v>
      </c>
      <c r="U1350" s="1">
        <v>25.097999999999999</v>
      </c>
      <c r="V1350" s="4" t="str">
        <f>IF(M1350=[1]People!$B$5,[1]People!$A$5,IF(M1350=[1]People!$B$4,[1]People!$A$4,IF(M1350=[1]People!$B$3,[1]People!$A$3,IF(M1350=[1]People!$B$2,[1]People!$A$2,0))))</f>
        <v>Kelly Williams</v>
      </c>
      <c r="W1350" s="4" t="str">
        <f>IFERROR(INDEX([1]Returns!A:A,MATCH(B1350,[1]Returns!B:B,0)),"No")</f>
        <v>No</v>
      </c>
      <c r="X1350" s="11">
        <f>Data[[#This Row],[Profit]]/Data[[#This Row],[Sales]]</f>
        <v>0.47</v>
      </c>
    </row>
    <row r="1351" spans="1:24" x14ac:dyDescent="0.3">
      <c r="A1351" s="1">
        <v>1350</v>
      </c>
      <c r="B1351" t="s">
        <v>3723</v>
      </c>
      <c r="C1351" s="5">
        <v>42446</v>
      </c>
      <c r="D1351" s="5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3">
        <v>0</v>
      </c>
      <c r="U1351" s="1">
        <v>17.2224</v>
      </c>
      <c r="V1351" s="4" t="str">
        <f>IF(M1351=[1]People!$B$5,[1]People!$A$5,IF(M1351=[1]People!$B$4,[1]People!$A$4,IF(M1351=[1]People!$B$3,[1]People!$A$3,IF(M1351=[1]People!$B$2,[1]People!$A$2,0))))</f>
        <v>Kelly Williams</v>
      </c>
      <c r="W1351" s="4" t="str">
        <f>IFERROR(INDEX([1]Returns!A:A,MATCH(B1351,[1]Returns!B:B,0)),"No")</f>
        <v>No</v>
      </c>
      <c r="X1351" s="11">
        <f>Data[[#This Row],[Profit]]/Data[[#This Row],[Sales]]</f>
        <v>0.48</v>
      </c>
    </row>
    <row r="1352" spans="1:24" x14ac:dyDescent="0.3">
      <c r="A1352" s="1">
        <v>1351</v>
      </c>
      <c r="B1352" t="s">
        <v>3732</v>
      </c>
      <c r="C1352" s="5">
        <v>42646</v>
      </c>
      <c r="D1352" s="5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3">
        <v>0.3</v>
      </c>
      <c r="U1352" s="1">
        <v>-70.104300000000023</v>
      </c>
      <c r="V1352" s="4" t="str">
        <f>IF(M1352=[1]People!$B$5,[1]People!$A$5,IF(M1352=[1]People!$B$4,[1]People!$A$4,IF(M1352=[1]People!$B$3,[1]People!$A$3,IF(M1352=[1]People!$B$2,[1]People!$A$2,0))))</f>
        <v>Kelly Williams</v>
      </c>
      <c r="W1352" s="4" t="str">
        <f>IFERROR(INDEX([1]Returns!A:A,MATCH(B1352,[1]Returns!B:B,0)),"No")</f>
        <v>No</v>
      </c>
      <c r="X1352" s="11">
        <f>Data[[#This Row],[Profit]]/Data[[#This Row],[Sales]]</f>
        <v>-0.27142857142857152</v>
      </c>
    </row>
    <row r="1353" spans="1:24" x14ac:dyDescent="0.3">
      <c r="A1353" s="1">
        <v>1352</v>
      </c>
      <c r="B1353" t="s">
        <v>3735</v>
      </c>
      <c r="C1353" s="5">
        <v>43187</v>
      </c>
      <c r="D1353" s="5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3">
        <v>0</v>
      </c>
      <c r="U1353" s="1">
        <v>7.8500000000000014</v>
      </c>
      <c r="V1353" s="4" t="str">
        <f>IF(M1353=[1]People!$B$5,[1]People!$A$5,IF(M1353=[1]People!$B$4,[1]People!$A$4,IF(M1353=[1]People!$B$3,[1]People!$A$3,IF(M1353=[1]People!$B$2,[1]People!$A$2,0))))</f>
        <v>Cassandra Brandow</v>
      </c>
      <c r="W1353" s="4" t="str">
        <f>IFERROR(INDEX([1]Returns!A:A,MATCH(B1353,[1]Returns!B:B,0)),"No")</f>
        <v>No</v>
      </c>
      <c r="X1353" s="11">
        <f>Data[[#This Row],[Profit]]/Data[[#This Row],[Sales]]</f>
        <v>0.25000000000000006</v>
      </c>
    </row>
    <row r="1354" spans="1:24" x14ac:dyDescent="0.3">
      <c r="A1354" s="1">
        <v>1353</v>
      </c>
      <c r="B1354" t="s">
        <v>3738</v>
      </c>
      <c r="C1354" s="5">
        <v>43589</v>
      </c>
      <c r="D1354" s="5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6">
        <v>183.96</v>
      </c>
      <c r="S1354" s="1">
        <v>5</v>
      </c>
      <c r="T1354" s="3">
        <v>0.2</v>
      </c>
      <c r="U1354" s="1">
        <v>20.695499999999988</v>
      </c>
      <c r="V1354" s="4" t="str">
        <f>IF(M1354=[1]People!$B$5,[1]People!$A$5,IF(M1354=[1]People!$B$4,[1]People!$A$4,IF(M1354=[1]People!$B$3,[1]People!$A$3,IF(M1354=[1]People!$B$2,[1]People!$A$2,0))))</f>
        <v>Anna Andreadi</v>
      </c>
      <c r="W1354" s="4" t="str">
        <f>IFERROR(INDEX([1]Returns!A:A,MATCH(B1354,[1]Returns!B:B,0)),"No")</f>
        <v>No</v>
      </c>
      <c r="X1354" s="11">
        <f>Data[[#This Row],[Profit]]/Data[[#This Row],[Sales]]</f>
        <v>0.11249999999999993</v>
      </c>
    </row>
    <row r="1355" spans="1:24" x14ac:dyDescent="0.3">
      <c r="A1355" s="1">
        <v>1354</v>
      </c>
      <c r="B1355" t="s">
        <v>3738</v>
      </c>
      <c r="C1355" s="5">
        <v>43589</v>
      </c>
      <c r="D1355" s="5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6">
        <v>17.61</v>
      </c>
      <c r="S1355" s="1">
        <v>3</v>
      </c>
      <c r="T1355" s="3">
        <v>0</v>
      </c>
      <c r="U1355" s="1">
        <v>8.4527999999999999</v>
      </c>
      <c r="V1355" s="4" t="str">
        <f>IF(M1355=[1]People!$B$5,[1]People!$A$5,IF(M1355=[1]People!$B$4,[1]People!$A$4,IF(M1355=[1]People!$B$3,[1]People!$A$3,IF(M1355=[1]People!$B$2,[1]People!$A$2,0))))</f>
        <v>Anna Andreadi</v>
      </c>
      <c r="W1355" s="4" t="str">
        <f>IFERROR(INDEX([1]Returns!A:A,MATCH(B1355,[1]Returns!B:B,0)),"No")</f>
        <v>No</v>
      </c>
      <c r="X1355" s="11">
        <f>Data[[#This Row],[Profit]]/Data[[#This Row],[Sales]]</f>
        <v>0.48</v>
      </c>
    </row>
    <row r="1356" spans="1:24" x14ac:dyDescent="0.3">
      <c r="A1356" s="1">
        <v>1355</v>
      </c>
      <c r="B1356" t="s">
        <v>3738</v>
      </c>
      <c r="C1356" s="5">
        <v>43589</v>
      </c>
      <c r="D1356" s="5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6">
        <v>300.904</v>
      </c>
      <c r="S1356" s="1">
        <v>1</v>
      </c>
      <c r="T1356" s="3">
        <v>0.2</v>
      </c>
      <c r="U1356" s="1">
        <v>11.283900000000017</v>
      </c>
      <c r="V1356" s="4" t="str">
        <f>IF(M1356=[1]People!$B$5,[1]People!$A$5,IF(M1356=[1]People!$B$4,[1]People!$A$4,IF(M1356=[1]People!$B$3,[1]People!$A$3,IF(M1356=[1]People!$B$2,[1]People!$A$2,0))))</f>
        <v>Anna Andreadi</v>
      </c>
      <c r="W1356" s="4" t="str">
        <f>IFERROR(INDEX([1]Returns!A:A,MATCH(B1356,[1]Returns!B:B,0)),"No")</f>
        <v>No</v>
      </c>
      <c r="X1356" s="11">
        <f>Data[[#This Row],[Profit]]/Data[[#This Row],[Sales]]</f>
        <v>3.7500000000000054E-2</v>
      </c>
    </row>
    <row r="1357" spans="1:24" x14ac:dyDescent="0.3">
      <c r="A1357" s="1">
        <v>1356</v>
      </c>
      <c r="B1357" t="s">
        <v>3739</v>
      </c>
      <c r="C1357" s="5">
        <v>42556</v>
      </c>
      <c r="D1357" s="5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s="4" t="str">
        <f>IF(M1357=[1]People!$B$5,[1]People!$A$5,IF(M1357=[1]People!$B$4,[1]People!$A$4,IF(M1357=[1]People!$B$3,[1]People!$A$3,IF(M1357=[1]People!$B$2,[1]People!$A$2,0))))</f>
        <v>Kelly Williams</v>
      </c>
      <c r="W1357" s="4" t="str">
        <f>IFERROR(INDEX([1]Returns!A:A,MATCH(B1357,[1]Returns!B:B,0)),"No")</f>
        <v>No</v>
      </c>
      <c r="X1357" s="11">
        <f>Data[[#This Row],[Profit]]/Data[[#This Row],[Sales]]</f>
        <v>-0.20000000000000009</v>
      </c>
    </row>
    <row r="1358" spans="1:24" x14ac:dyDescent="0.3">
      <c r="A1358" s="1">
        <v>1357</v>
      </c>
      <c r="B1358" t="s">
        <v>3739</v>
      </c>
      <c r="C1358" s="5">
        <v>42556</v>
      </c>
      <c r="D1358" s="5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s="4" t="str">
        <f>IF(M1358=[1]People!$B$5,[1]People!$A$5,IF(M1358=[1]People!$B$4,[1]People!$A$4,IF(M1358=[1]People!$B$3,[1]People!$A$3,IF(M1358=[1]People!$B$2,[1]People!$A$2,0))))</f>
        <v>Kelly Williams</v>
      </c>
      <c r="W1358" s="4" t="str">
        <f>IFERROR(INDEX([1]Returns!A:A,MATCH(B1358,[1]Returns!B:B,0)),"No")</f>
        <v>No</v>
      </c>
      <c r="X1358" s="11">
        <f>Data[[#This Row],[Profit]]/Data[[#This Row],[Sales]]</f>
        <v>-0.125</v>
      </c>
    </row>
    <row r="1359" spans="1:24" x14ac:dyDescent="0.3">
      <c r="A1359" s="1">
        <v>1358</v>
      </c>
      <c r="B1359" t="s">
        <v>3740</v>
      </c>
      <c r="C1359" s="5">
        <v>43225</v>
      </c>
      <c r="D1359" s="5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3">
        <v>0</v>
      </c>
      <c r="U1359" s="1">
        <v>36.404399999999995</v>
      </c>
      <c r="V1359" s="4" t="str">
        <f>IF(M1359=[1]People!$B$5,[1]People!$A$5,IF(M1359=[1]People!$B$4,[1]People!$A$4,IF(M1359=[1]People!$B$3,[1]People!$A$3,IF(M1359=[1]People!$B$2,[1]People!$A$2,0))))</f>
        <v>Cassandra Brandow</v>
      </c>
      <c r="W1359" s="4" t="str">
        <f>IFERROR(INDEX([1]Returns!A:A,MATCH(B1359,[1]Returns!B:B,0)),"No")</f>
        <v>No</v>
      </c>
      <c r="X1359" s="11">
        <f>Data[[#This Row],[Profit]]/Data[[#This Row],[Sales]]</f>
        <v>0.45999999999999996</v>
      </c>
    </row>
    <row r="1360" spans="1:24" x14ac:dyDescent="0.3">
      <c r="A1360" s="1">
        <v>1359</v>
      </c>
      <c r="B1360" t="s">
        <v>3745</v>
      </c>
      <c r="C1360" s="5">
        <v>43581</v>
      </c>
      <c r="D1360" s="5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3">
        <v>0.6</v>
      </c>
      <c r="U1360" s="1">
        <v>-1.4413</v>
      </c>
      <c r="V1360" s="4" t="str">
        <f>IF(M1360=[1]People!$B$5,[1]People!$A$5,IF(M1360=[1]People!$B$4,[1]People!$A$4,IF(M1360=[1]People!$B$3,[1]People!$A$3,IF(M1360=[1]People!$B$2,[1]People!$A$2,0))))</f>
        <v>Kelly Williams</v>
      </c>
      <c r="W1360" s="4" t="str">
        <f>IFERROR(INDEX([1]Returns!A:A,MATCH(B1360,[1]Returns!B:B,0)),"No")</f>
        <v>No</v>
      </c>
      <c r="X1360" s="11">
        <f>Data[[#This Row],[Profit]]/Data[[#This Row],[Sales]]</f>
        <v>-0.72499999999999998</v>
      </c>
    </row>
    <row r="1361" spans="1:24" x14ac:dyDescent="0.3">
      <c r="A1361" s="1">
        <v>1360</v>
      </c>
      <c r="B1361" t="s">
        <v>3748</v>
      </c>
      <c r="C1361" s="5">
        <v>42639</v>
      </c>
      <c r="D1361" s="5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6">
        <v>145.56800000000001</v>
      </c>
      <c r="S1361" s="1">
        <v>2</v>
      </c>
      <c r="T1361" s="3">
        <v>0.2</v>
      </c>
      <c r="U1361" s="1">
        <v>0</v>
      </c>
      <c r="V1361" s="4" t="str">
        <f>IF(M1361=[1]People!$B$5,[1]People!$A$5,IF(M1361=[1]People!$B$4,[1]People!$A$4,IF(M1361=[1]People!$B$3,[1]People!$A$3,IF(M1361=[1]People!$B$2,[1]People!$A$2,0))))</f>
        <v>Anna Andreadi</v>
      </c>
      <c r="W1361" s="4" t="str">
        <f>IFERROR(INDEX([1]Returns!A:A,MATCH(B1361,[1]Returns!B:B,0)),"No")</f>
        <v>No</v>
      </c>
      <c r="X1361" s="11">
        <f>Data[[#This Row],[Profit]]/Data[[#This Row],[Sales]]</f>
        <v>0</v>
      </c>
    </row>
    <row r="1362" spans="1:24" x14ac:dyDescent="0.3">
      <c r="A1362" s="1">
        <v>1361</v>
      </c>
      <c r="B1362" t="s">
        <v>3753</v>
      </c>
      <c r="C1362" s="5">
        <v>43757</v>
      </c>
      <c r="D1362" s="5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3">
        <v>0.2</v>
      </c>
      <c r="U1362" s="1">
        <v>9.2441999999999993</v>
      </c>
      <c r="V1362" s="4" t="str">
        <f>IF(M1362=[1]People!$B$5,[1]People!$A$5,IF(M1362=[1]People!$B$4,[1]People!$A$4,IF(M1362=[1]People!$B$3,[1]People!$A$3,IF(M1362=[1]People!$B$2,[1]People!$A$2,0))))</f>
        <v>Chuck Magee</v>
      </c>
      <c r="W1362" s="4" t="str">
        <f>IFERROR(INDEX([1]Returns!A:A,MATCH(B1362,[1]Returns!B:B,0)),"No")</f>
        <v>No</v>
      </c>
      <c r="X1362" s="11">
        <f>Data[[#This Row],[Profit]]/Data[[#This Row],[Sales]]</f>
        <v>7.4999999999999997E-2</v>
      </c>
    </row>
    <row r="1363" spans="1:24" x14ac:dyDescent="0.3">
      <c r="A1363" s="1">
        <v>1362</v>
      </c>
      <c r="B1363" t="s">
        <v>3753</v>
      </c>
      <c r="C1363" s="5">
        <v>43757</v>
      </c>
      <c r="D1363" s="5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s="4" t="str">
        <f>IF(M1363=[1]People!$B$5,[1]People!$A$5,IF(M1363=[1]People!$B$4,[1]People!$A$4,IF(M1363=[1]People!$B$3,[1]People!$A$3,IF(M1363=[1]People!$B$2,[1]People!$A$2,0))))</f>
        <v>Chuck Magee</v>
      </c>
      <c r="W1363" s="4" t="str">
        <f>IFERROR(INDEX([1]Returns!A:A,MATCH(B1363,[1]Returns!B:B,0)),"No")</f>
        <v>No</v>
      </c>
      <c r="X1363" s="11">
        <f>Data[[#This Row],[Profit]]/Data[[#This Row],[Sales]]</f>
        <v>0.31249999999999994</v>
      </c>
    </row>
    <row r="1364" spans="1:24" x14ac:dyDescent="0.3">
      <c r="A1364" s="1">
        <v>1363</v>
      </c>
      <c r="B1364" t="s">
        <v>3753</v>
      </c>
      <c r="C1364" s="5">
        <v>43757</v>
      </c>
      <c r="D1364" s="5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s="4" t="str">
        <f>IF(M1364=[1]People!$B$5,[1]People!$A$5,IF(M1364=[1]People!$B$4,[1]People!$A$4,IF(M1364=[1]People!$B$3,[1]People!$A$3,IF(M1364=[1]People!$B$2,[1]People!$A$2,0))))</f>
        <v>Chuck Magee</v>
      </c>
      <c r="W1364" s="4" t="str">
        <f>IFERROR(INDEX([1]Returns!A:A,MATCH(B1364,[1]Returns!B:B,0)),"No")</f>
        <v>No</v>
      </c>
      <c r="X1364" s="11">
        <f>Data[[#This Row],[Profit]]/Data[[#This Row],[Sales]]</f>
        <v>-0.18333333333333338</v>
      </c>
    </row>
    <row r="1365" spans="1:24" x14ac:dyDescent="0.3">
      <c r="A1365" s="1">
        <v>1364</v>
      </c>
      <c r="B1365" t="s">
        <v>3760</v>
      </c>
      <c r="C1365" s="5">
        <v>43779</v>
      </c>
      <c r="D1365" s="5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6">
        <v>38.388000000000005</v>
      </c>
      <c r="S1365" s="1">
        <v>14</v>
      </c>
      <c r="T1365" s="3">
        <v>0.7</v>
      </c>
      <c r="U1365" s="1">
        <v>-25.591999999999999</v>
      </c>
      <c r="V1365" s="4" t="str">
        <f>IF(M1365=[1]People!$B$5,[1]People!$A$5,IF(M1365=[1]People!$B$4,[1]People!$A$4,IF(M1365=[1]People!$B$3,[1]People!$A$3,IF(M1365=[1]People!$B$2,[1]People!$A$2,0))))</f>
        <v>Anna Andreadi</v>
      </c>
      <c r="W1365" s="4" t="str">
        <f>IFERROR(INDEX([1]Returns!A:A,MATCH(B1365,[1]Returns!B:B,0)),"No")</f>
        <v>No</v>
      </c>
      <c r="X1365" s="11">
        <f>Data[[#This Row],[Profit]]/Data[[#This Row],[Sales]]</f>
        <v>-0.66666666666666652</v>
      </c>
    </row>
    <row r="1366" spans="1:24" x14ac:dyDescent="0.3">
      <c r="A1366" s="1">
        <v>1365</v>
      </c>
      <c r="B1366" t="s">
        <v>3760</v>
      </c>
      <c r="C1366" s="5">
        <v>43779</v>
      </c>
      <c r="D1366" s="5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6">
        <v>95.994000000000014</v>
      </c>
      <c r="S1366" s="1">
        <v>2</v>
      </c>
      <c r="T1366" s="3">
        <v>0.7</v>
      </c>
      <c r="U1366" s="1">
        <v>-63.995999999999981</v>
      </c>
      <c r="V1366" s="4" t="str">
        <f>IF(M1366=[1]People!$B$5,[1]People!$A$5,IF(M1366=[1]People!$B$4,[1]People!$A$4,IF(M1366=[1]People!$B$3,[1]People!$A$3,IF(M1366=[1]People!$B$2,[1]People!$A$2,0))))</f>
        <v>Anna Andreadi</v>
      </c>
      <c r="W1366" s="4" t="str">
        <f>IFERROR(INDEX([1]Returns!A:A,MATCH(B1366,[1]Returns!B:B,0)),"No")</f>
        <v>No</v>
      </c>
      <c r="X1366" s="11">
        <f>Data[[#This Row],[Profit]]/Data[[#This Row],[Sales]]</f>
        <v>-0.66666666666666641</v>
      </c>
    </row>
    <row r="1367" spans="1:24" x14ac:dyDescent="0.3">
      <c r="A1367" s="1">
        <v>1366</v>
      </c>
      <c r="B1367" t="s">
        <v>3760</v>
      </c>
      <c r="C1367" s="5">
        <v>43779</v>
      </c>
      <c r="D1367" s="5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6">
        <v>239.95200000000003</v>
      </c>
      <c r="S1367" s="1">
        <v>6</v>
      </c>
      <c r="T1367" s="3">
        <v>0.2</v>
      </c>
      <c r="U1367" s="1">
        <v>-35.992800000000038</v>
      </c>
      <c r="V1367" s="4" t="str">
        <f>IF(M1367=[1]People!$B$5,[1]People!$A$5,IF(M1367=[1]People!$B$4,[1]People!$A$4,IF(M1367=[1]People!$B$3,[1]People!$A$3,IF(M1367=[1]People!$B$2,[1]People!$A$2,0))))</f>
        <v>Anna Andreadi</v>
      </c>
      <c r="W1367" s="4" t="str">
        <f>IFERROR(INDEX([1]Returns!A:A,MATCH(B1367,[1]Returns!B:B,0)),"No")</f>
        <v>No</v>
      </c>
      <c r="X1367" s="11">
        <f>Data[[#This Row],[Profit]]/Data[[#This Row],[Sales]]</f>
        <v>-0.15000000000000013</v>
      </c>
    </row>
    <row r="1368" spans="1:24" x14ac:dyDescent="0.3">
      <c r="A1368" s="1">
        <v>1367</v>
      </c>
      <c r="B1368" t="s">
        <v>3760</v>
      </c>
      <c r="C1368" s="5">
        <v>43779</v>
      </c>
      <c r="D1368" s="5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6">
        <v>201.584</v>
      </c>
      <c r="S1368" s="1">
        <v>2</v>
      </c>
      <c r="T1368" s="3">
        <v>0.2</v>
      </c>
      <c r="U1368" s="1">
        <v>15.118800000000007</v>
      </c>
      <c r="V1368" s="4" t="str">
        <f>IF(M1368=[1]People!$B$5,[1]People!$A$5,IF(M1368=[1]People!$B$4,[1]People!$A$4,IF(M1368=[1]People!$B$3,[1]People!$A$3,IF(M1368=[1]People!$B$2,[1]People!$A$2,0))))</f>
        <v>Anna Andreadi</v>
      </c>
      <c r="W1368" s="4" t="str">
        <f>IFERROR(INDEX([1]Returns!A:A,MATCH(B1368,[1]Returns!B:B,0)),"No")</f>
        <v>No</v>
      </c>
      <c r="X1368" s="11">
        <f>Data[[#This Row],[Profit]]/Data[[#This Row],[Sales]]</f>
        <v>7.5000000000000039E-2</v>
      </c>
    </row>
    <row r="1369" spans="1:24" x14ac:dyDescent="0.3">
      <c r="A1369" s="1">
        <v>1368</v>
      </c>
      <c r="B1369" t="s">
        <v>3760</v>
      </c>
      <c r="C1369" s="5">
        <v>43779</v>
      </c>
      <c r="D1369" s="5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6">
        <v>899.13600000000008</v>
      </c>
      <c r="S1369" s="1">
        <v>4</v>
      </c>
      <c r="T1369" s="3">
        <v>0.2</v>
      </c>
      <c r="U1369" s="1">
        <v>-146.10960000000014</v>
      </c>
      <c r="V1369" s="4" t="str">
        <f>IF(M1369=[1]People!$B$5,[1]People!$A$5,IF(M1369=[1]People!$B$4,[1]People!$A$4,IF(M1369=[1]People!$B$3,[1]People!$A$3,IF(M1369=[1]People!$B$2,[1]People!$A$2,0))))</f>
        <v>Anna Andreadi</v>
      </c>
      <c r="W1369" s="4" t="str">
        <f>IFERROR(INDEX([1]Returns!A:A,MATCH(B1369,[1]Returns!B:B,0)),"No")</f>
        <v>No</v>
      </c>
      <c r="X1369" s="11">
        <f>Data[[#This Row],[Profit]]/Data[[#This Row],[Sales]]</f>
        <v>-0.16250000000000014</v>
      </c>
    </row>
    <row r="1370" spans="1:24" x14ac:dyDescent="0.3">
      <c r="A1370" s="1">
        <v>1369</v>
      </c>
      <c r="B1370" t="s">
        <v>3767</v>
      </c>
      <c r="C1370" s="5">
        <v>43654</v>
      </c>
      <c r="D1370" s="5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6">
        <v>145.9</v>
      </c>
      <c r="S1370" s="1">
        <v>5</v>
      </c>
      <c r="T1370" s="3">
        <v>0</v>
      </c>
      <c r="U1370" s="1">
        <v>62.736999999999995</v>
      </c>
      <c r="V1370" s="4" t="str">
        <f>IF(M1370=[1]People!$B$5,[1]People!$A$5,IF(M1370=[1]People!$B$4,[1]People!$A$4,IF(M1370=[1]People!$B$3,[1]People!$A$3,IF(M1370=[1]People!$B$2,[1]People!$A$2,0))))</f>
        <v>Anna Andreadi</v>
      </c>
      <c r="W1370" s="4" t="str">
        <f>IFERROR(INDEX([1]Returns!A:A,MATCH(B1370,[1]Returns!B:B,0)),"No")</f>
        <v>No</v>
      </c>
      <c r="X1370" s="11">
        <f>Data[[#This Row],[Profit]]/Data[[#This Row],[Sales]]</f>
        <v>0.42999999999999994</v>
      </c>
    </row>
    <row r="1371" spans="1:24" x14ac:dyDescent="0.3">
      <c r="A1371" s="1">
        <v>1370</v>
      </c>
      <c r="B1371" t="s">
        <v>3771</v>
      </c>
      <c r="C1371" s="5">
        <v>43093</v>
      </c>
      <c r="D1371" s="5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6">
        <v>590.05800000000011</v>
      </c>
      <c r="S1371" s="1">
        <v>7</v>
      </c>
      <c r="T1371" s="3">
        <v>0.7</v>
      </c>
      <c r="U1371" s="1">
        <v>-786.74400000000026</v>
      </c>
      <c r="V1371" s="4" t="str">
        <f>IF(M1371=[1]People!$B$5,[1]People!$A$5,IF(M1371=[1]People!$B$4,[1]People!$A$4,IF(M1371=[1]People!$B$3,[1]People!$A$3,IF(M1371=[1]People!$B$2,[1]People!$A$2,0))))</f>
        <v>Anna Andreadi</v>
      </c>
      <c r="W1371" s="4" t="str">
        <f>IFERROR(INDEX([1]Returns!A:A,MATCH(B1371,[1]Returns!B:B,0)),"No")</f>
        <v>No</v>
      </c>
      <c r="X1371" s="11">
        <f>Data[[#This Row],[Profit]]/Data[[#This Row],[Sales]]</f>
        <v>-1.3333333333333335</v>
      </c>
    </row>
    <row r="1372" spans="1:24" x14ac:dyDescent="0.3">
      <c r="A1372" s="1">
        <v>1371</v>
      </c>
      <c r="B1372" t="s">
        <v>3771</v>
      </c>
      <c r="C1372" s="5">
        <v>43093</v>
      </c>
      <c r="D1372" s="5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6">
        <v>14.04</v>
      </c>
      <c r="S1372" s="1">
        <v>3</v>
      </c>
      <c r="T1372" s="3">
        <v>0.2</v>
      </c>
      <c r="U1372" s="1">
        <v>1.5794999999999986</v>
      </c>
      <c r="V1372" s="4" t="str">
        <f>IF(M1372=[1]People!$B$5,[1]People!$A$5,IF(M1372=[1]People!$B$4,[1]People!$A$4,IF(M1372=[1]People!$B$3,[1]People!$A$3,IF(M1372=[1]People!$B$2,[1]People!$A$2,0))))</f>
        <v>Anna Andreadi</v>
      </c>
      <c r="W1372" s="4" t="str">
        <f>IFERROR(INDEX([1]Returns!A:A,MATCH(B1372,[1]Returns!B:B,0)),"No")</f>
        <v>No</v>
      </c>
      <c r="X1372" s="11">
        <f>Data[[#This Row],[Profit]]/Data[[#This Row],[Sales]]</f>
        <v>0.11249999999999991</v>
      </c>
    </row>
    <row r="1373" spans="1:24" x14ac:dyDescent="0.3">
      <c r="A1373" s="1">
        <v>1372</v>
      </c>
      <c r="B1373" t="s">
        <v>3772</v>
      </c>
      <c r="C1373" s="5">
        <v>43531</v>
      </c>
      <c r="D1373" s="5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3">
        <v>0</v>
      </c>
      <c r="U1373" s="1">
        <v>4.9079999999999977</v>
      </c>
      <c r="V1373" s="4" t="str">
        <f>IF(M1373=[1]People!$B$5,[1]People!$A$5,IF(M1373=[1]People!$B$4,[1]People!$A$4,IF(M1373=[1]People!$B$3,[1]People!$A$3,IF(M1373=[1]People!$B$2,[1]People!$A$2,0))))</f>
        <v>Chuck Magee</v>
      </c>
      <c r="W1373" s="4" t="str">
        <f>IFERROR(INDEX([1]Returns!A:A,MATCH(B1373,[1]Returns!B:B,0)),"No")</f>
        <v>No</v>
      </c>
      <c r="X1373" s="11">
        <f>Data[[#This Row],[Profit]]/Data[[#This Row],[Sales]]</f>
        <v>9.999999999999995E-2</v>
      </c>
    </row>
    <row r="1374" spans="1:24" x14ac:dyDescent="0.3">
      <c r="A1374" s="1">
        <v>1373</v>
      </c>
      <c r="B1374" t="s">
        <v>3777</v>
      </c>
      <c r="C1374" s="5">
        <v>42461</v>
      </c>
      <c r="D1374" s="5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6">
        <v>29.6</v>
      </c>
      <c r="S1374" s="1">
        <v>2</v>
      </c>
      <c r="T1374" s="3">
        <v>0</v>
      </c>
      <c r="U1374" s="1">
        <v>14.8</v>
      </c>
      <c r="V1374" s="4" t="str">
        <f>IF(M1374=[1]People!$B$5,[1]People!$A$5,IF(M1374=[1]People!$B$4,[1]People!$A$4,IF(M1374=[1]People!$B$3,[1]People!$A$3,IF(M1374=[1]People!$B$2,[1]People!$A$2,0))))</f>
        <v>Anna Andreadi</v>
      </c>
      <c r="W1374" s="4" t="str">
        <f>IFERROR(INDEX([1]Returns!A:A,MATCH(B1374,[1]Returns!B:B,0)),"No")</f>
        <v>No</v>
      </c>
      <c r="X1374" s="11">
        <f>Data[[#This Row],[Profit]]/Data[[#This Row],[Sales]]</f>
        <v>0.5</v>
      </c>
    </row>
    <row r="1375" spans="1:24" x14ac:dyDescent="0.3">
      <c r="A1375" s="1">
        <v>1374</v>
      </c>
      <c r="B1375" t="s">
        <v>3777</v>
      </c>
      <c r="C1375" s="5">
        <v>42461</v>
      </c>
      <c r="D1375" s="5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6">
        <v>17.088000000000001</v>
      </c>
      <c r="S1375" s="1">
        <v>4</v>
      </c>
      <c r="T1375" s="3">
        <v>0.2</v>
      </c>
      <c r="U1375" s="1">
        <v>5.5535999999999994</v>
      </c>
      <c r="V1375" s="4" t="str">
        <f>IF(M1375=[1]People!$B$5,[1]People!$A$5,IF(M1375=[1]People!$B$4,[1]People!$A$4,IF(M1375=[1]People!$B$3,[1]People!$A$3,IF(M1375=[1]People!$B$2,[1]People!$A$2,0))))</f>
        <v>Anna Andreadi</v>
      </c>
      <c r="W1375" s="4" t="str">
        <f>IFERROR(INDEX([1]Returns!A:A,MATCH(B1375,[1]Returns!B:B,0)),"No")</f>
        <v>No</v>
      </c>
      <c r="X1375" s="11">
        <f>Data[[#This Row],[Profit]]/Data[[#This Row],[Sales]]</f>
        <v>0.32499999999999996</v>
      </c>
    </row>
    <row r="1376" spans="1:24" x14ac:dyDescent="0.3">
      <c r="A1376" s="1">
        <v>1375</v>
      </c>
      <c r="B1376" t="s">
        <v>3780</v>
      </c>
      <c r="C1376" s="5">
        <v>42992</v>
      </c>
      <c r="D1376" s="5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6">
        <v>912.75</v>
      </c>
      <c r="S1376" s="1">
        <v>5</v>
      </c>
      <c r="T1376" s="3">
        <v>0</v>
      </c>
      <c r="U1376" s="1">
        <v>118.65750000000006</v>
      </c>
      <c r="V1376" s="4" t="str">
        <f>IF(M1376=[1]People!$B$5,[1]People!$A$5,IF(M1376=[1]People!$B$4,[1]People!$A$4,IF(M1376=[1]People!$B$3,[1]People!$A$3,IF(M1376=[1]People!$B$2,[1]People!$A$2,0))))</f>
        <v>Anna Andreadi</v>
      </c>
      <c r="W1376" s="4" t="str">
        <f>IFERROR(INDEX([1]Returns!A:A,MATCH(B1376,[1]Returns!B:B,0)),"No")</f>
        <v>No</v>
      </c>
      <c r="X1376" s="11">
        <f>Data[[#This Row],[Profit]]/Data[[#This Row],[Sales]]</f>
        <v>0.13000000000000006</v>
      </c>
    </row>
    <row r="1377" spans="1:24" x14ac:dyDescent="0.3">
      <c r="A1377" s="1">
        <v>1376</v>
      </c>
      <c r="B1377" t="s">
        <v>3784</v>
      </c>
      <c r="C1377" s="5">
        <v>42586</v>
      </c>
      <c r="D1377" s="5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6">
        <v>1089.75</v>
      </c>
      <c r="S1377" s="1">
        <v>3</v>
      </c>
      <c r="T1377" s="3">
        <v>0</v>
      </c>
      <c r="U1377" s="1">
        <v>305.13000000000011</v>
      </c>
      <c r="V1377" s="4" t="str">
        <f>IF(M1377=[1]People!$B$5,[1]People!$A$5,IF(M1377=[1]People!$B$4,[1]People!$A$4,IF(M1377=[1]People!$B$3,[1]People!$A$3,IF(M1377=[1]People!$B$2,[1]People!$A$2,0))))</f>
        <v>Anna Andreadi</v>
      </c>
      <c r="W1377" s="4" t="str">
        <f>IFERROR(INDEX([1]Returns!A:A,MATCH(B1377,[1]Returns!B:B,0)),"No")</f>
        <v>Yes</v>
      </c>
      <c r="X1377" s="11">
        <f>Data[[#This Row],[Profit]]/Data[[#This Row],[Sales]]</f>
        <v>0.28000000000000008</v>
      </c>
    </row>
    <row r="1378" spans="1:24" x14ac:dyDescent="0.3">
      <c r="A1378" s="1">
        <v>1377</v>
      </c>
      <c r="B1378" t="s">
        <v>3784</v>
      </c>
      <c r="C1378" s="5">
        <v>42586</v>
      </c>
      <c r="D1378" s="5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6">
        <v>447.84</v>
      </c>
      <c r="S1378" s="1">
        <v>8</v>
      </c>
      <c r="T1378" s="3">
        <v>0</v>
      </c>
      <c r="U1378" s="1">
        <v>219.44159999999999</v>
      </c>
      <c r="V1378" s="4" t="str">
        <f>IF(M1378=[1]People!$B$5,[1]People!$A$5,IF(M1378=[1]People!$B$4,[1]People!$A$4,IF(M1378=[1]People!$B$3,[1]People!$A$3,IF(M1378=[1]People!$B$2,[1]People!$A$2,0))))</f>
        <v>Anna Andreadi</v>
      </c>
      <c r="W1378" s="4" t="str">
        <f>IFERROR(INDEX([1]Returns!A:A,MATCH(B1378,[1]Returns!B:B,0)),"No")</f>
        <v>Yes</v>
      </c>
      <c r="X1378" s="11">
        <f>Data[[#This Row],[Profit]]/Data[[#This Row],[Sales]]</f>
        <v>0.49</v>
      </c>
    </row>
    <row r="1379" spans="1:24" x14ac:dyDescent="0.3">
      <c r="A1379" s="1">
        <v>1378</v>
      </c>
      <c r="B1379" t="s">
        <v>3784</v>
      </c>
      <c r="C1379" s="5">
        <v>42586</v>
      </c>
      <c r="D1379" s="5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6">
        <v>16.399999999999999</v>
      </c>
      <c r="S1379" s="1">
        <v>5</v>
      </c>
      <c r="T1379" s="3">
        <v>0</v>
      </c>
      <c r="U1379" s="1">
        <v>4.2639999999999993</v>
      </c>
      <c r="V1379" s="4" t="str">
        <f>IF(M1379=[1]People!$B$5,[1]People!$A$5,IF(M1379=[1]People!$B$4,[1]People!$A$4,IF(M1379=[1]People!$B$3,[1]People!$A$3,IF(M1379=[1]People!$B$2,[1]People!$A$2,0))))</f>
        <v>Anna Andreadi</v>
      </c>
      <c r="W1379" s="4" t="str">
        <f>IFERROR(INDEX([1]Returns!A:A,MATCH(B1379,[1]Returns!B:B,0)),"No")</f>
        <v>Yes</v>
      </c>
      <c r="X1379" s="11">
        <f>Data[[#This Row],[Profit]]/Data[[#This Row],[Sales]]</f>
        <v>0.26</v>
      </c>
    </row>
    <row r="1380" spans="1:24" x14ac:dyDescent="0.3">
      <c r="A1380" s="1">
        <v>1379</v>
      </c>
      <c r="B1380" t="s">
        <v>3784</v>
      </c>
      <c r="C1380" s="5">
        <v>42586</v>
      </c>
      <c r="D1380" s="5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6">
        <v>399.96000000000004</v>
      </c>
      <c r="S1380" s="1">
        <v>5</v>
      </c>
      <c r="T1380" s="3">
        <v>0.2</v>
      </c>
      <c r="U1380" s="1">
        <v>34.996499999999969</v>
      </c>
      <c r="V1380" s="4" t="str">
        <f>IF(M1380=[1]People!$B$5,[1]People!$A$5,IF(M1380=[1]People!$B$4,[1]People!$A$4,IF(M1380=[1]People!$B$3,[1]People!$A$3,IF(M1380=[1]People!$B$2,[1]People!$A$2,0))))</f>
        <v>Anna Andreadi</v>
      </c>
      <c r="W1380" s="4" t="str">
        <f>IFERROR(INDEX([1]Returns!A:A,MATCH(B1380,[1]Returns!B:B,0)),"No")</f>
        <v>Yes</v>
      </c>
      <c r="X1380" s="11">
        <f>Data[[#This Row],[Profit]]/Data[[#This Row],[Sales]]</f>
        <v>8.7499999999999911E-2</v>
      </c>
    </row>
    <row r="1381" spans="1:24" x14ac:dyDescent="0.3">
      <c r="A1381" s="1">
        <v>1380</v>
      </c>
      <c r="B1381" t="s">
        <v>3784</v>
      </c>
      <c r="C1381" s="5">
        <v>42586</v>
      </c>
      <c r="D1381" s="5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6">
        <v>158.9</v>
      </c>
      <c r="S1381" s="1">
        <v>5</v>
      </c>
      <c r="T1381" s="3">
        <v>0</v>
      </c>
      <c r="U1381" s="1">
        <v>7.9449999999999932</v>
      </c>
      <c r="V1381" s="4" t="str">
        <f>IF(M1381=[1]People!$B$5,[1]People!$A$5,IF(M1381=[1]People!$B$4,[1]People!$A$4,IF(M1381=[1]People!$B$3,[1]People!$A$3,IF(M1381=[1]People!$B$2,[1]People!$A$2,0))))</f>
        <v>Anna Andreadi</v>
      </c>
      <c r="W1381" s="4" t="str">
        <f>IFERROR(INDEX([1]Returns!A:A,MATCH(B1381,[1]Returns!B:B,0)),"No")</f>
        <v>Yes</v>
      </c>
      <c r="X1381" s="11">
        <f>Data[[#This Row],[Profit]]/Data[[#This Row],[Sales]]</f>
        <v>4.9999999999999954E-2</v>
      </c>
    </row>
    <row r="1382" spans="1:24" x14ac:dyDescent="0.3">
      <c r="A1382" s="1">
        <v>1381</v>
      </c>
      <c r="B1382" t="s">
        <v>3784</v>
      </c>
      <c r="C1382" s="5">
        <v>42586</v>
      </c>
      <c r="D1382" s="5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6">
        <v>13.184000000000001</v>
      </c>
      <c r="S1382" s="1">
        <v>1</v>
      </c>
      <c r="T1382" s="3">
        <v>0.2</v>
      </c>
      <c r="U1382" s="1">
        <v>4.7792000000000003</v>
      </c>
      <c r="V1382" s="4" t="str">
        <f>IF(M1382=[1]People!$B$5,[1]People!$A$5,IF(M1382=[1]People!$B$4,[1]People!$A$4,IF(M1382=[1]People!$B$3,[1]People!$A$3,IF(M1382=[1]People!$B$2,[1]People!$A$2,0))))</f>
        <v>Anna Andreadi</v>
      </c>
      <c r="W1382" s="4" t="str">
        <f>IFERROR(INDEX([1]Returns!A:A,MATCH(B1382,[1]Returns!B:B,0)),"No")</f>
        <v>Yes</v>
      </c>
      <c r="X1382" s="11">
        <f>Data[[#This Row],[Profit]]/Data[[#This Row],[Sales]]</f>
        <v>0.36249999999999999</v>
      </c>
    </row>
    <row r="1383" spans="1:24" x14ac:dyDescent="0.3">
      <c r="A1383" s="1">
        <v>1382</v>
      </c>
      <c r="B1383" t="s">
        <v>3796</v>
      </c>
      <c r="C1383" s="5">
        <v>43346</v>
      </c>
      <c r="D1383" s="5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s="4" t="str">
        <f>IF(M1383=[1]People!$B$5,[1]People!$A$5,IF(M1383=[1]People!$B$4,[1]People!$A$4,IF(M1383=[1]People!$B$3,[1]People!$A$3,IF(M1383=[1]People!$B$2,[1]People!$A$2,0))))</f>
        <v>Kelly Williams</v>
      </c>
      <c r="W1383" s="4" t="str">
        <f>IFERROR(INDEX([1]Returns!A:A,MATCH(B1383,[1]Returns!B:B,0)),"No")</f>
        <v>No</v>
      </c>
      <c r="X1383" s="11">
        <f>Data[[#This Row],[Profit]]/Data[[#This Row],[Sales]]</f>
        <v>-1.075</v>
      </c>
    </row>
    <row r="1384" spans="1:24" x14ac:dyDescent="0.3">
      <c r="A1384" s="1">
        <v>1383</v>
      </c>
      <c r="B1384" t="s">
        <v>3799</v>
      </c>
      <c r="C1384" s="5">
        <v>43136</v>
      </c>
      <c r="D1384" s="5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3">
        <v>0</v>
      </c>
      <c r="U1384" s="1">
        <v>1.6196000000000055</v>
      </c>
      <c r="V1384" s="4" t="str">
        <f>IF(M1384=[1]People!$B$5,[1]People!$A$5,IF(M1384=[1]People!$B$4,[1]People!$A$4,IF(M1384=[1]People!$B$3,[1]People!$A$3,IF(M1384=[1]People!$B$2,[1]People!$A$2,0))))</f>
        <v>Cassandra Brandow</v>
      </c>
      <c r="W1384" s="4" t="str">
        <f>IFERROR(INDEX([1]Returns!A:A,MATCH(B1384,[1]Returns!B:B,0)),"No")</f>
        <v>No</v>
      </c>
      <c r="X1384" s="11">
        <f>Data[[#This Row],[Profit]]/Data[[#This Row],[Sales]]</f>
        <v>2.0000000000000066E-2</v>
      </c>
    </row>
    <row r="1385" spans="1:24" x14ac:dyDescent="0.3">
      <c r="A1385" s="1">
        <v>1384</v>
      </c>
      <c r="B1385" t="s">
        <v>3799</v>
      </c>
      <c r="C1385" s="5">
        <v>43136</v>
      </c>
      <c r="D1385" s="5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3">
        <v>0</v>
      </c>
      <c r="U1385" s="1">
        <v>170.9316</v>
      </c>
      <c r="V1385" s="4" t="str">
        <f>IF(M1385=[1]People!$B$5,[1]People!$A$5,IF(M1385=[1]People!$B$4,[1]People!$A$4,IF(M1385=[1]People!$B$3,[1]People!$A$3,IF(M1385=[1]People!$B$2,[1]People!$A$2,0))))</f>
        <v>Cassandra Brandow</v>
      </c>
      <c r="W1385" s="4" t="str">
        <f>IFERROR(INDEX([1]Returns!A:A,MATCH(B1385,[1]Returns!B:B,0)),"No")</f>
        <v>No</v>
      </c>
      <c r="X1385" s="11">
        <f>Data[[#This Row],[Profit]]/Data[[#This Row],[Sales]]</f>
        <v>0.49000000000000005</v>
      </c>
    </row>
    <row r="1386" spans="1:24" x14ac:dyDescent="0.3">
      <c r="A1386" s="1">
        <v>1385</v>
      </c>
      <c r="B1386" t="s">
        <v>3799</v>
      </c>
      <c r="C1386" s="5">
        <v>43136</v>
      </c>
      <c r="D1386" s="5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s="4" t="str">
        <f>IF(M1386=[1]People!$B$5,[1]People!$A$5,IF(M1386=[1]People!$B$4,[1]People!$A$4,IF(M1386=[1]People!$B$3,[1]People!$A$3,IF(M1386=[1]People!$B$2,[1]People!$A$2,0))))</f>
        <v>Cassandra Brandow</v>
      </c>
      <c r="W1386" s="4" t="str">
        <f>IFERROR(INDEX([1]Returns!A:A,MATCH(B1386,[1]Returns!B:B,0)),"No")</f>
        <v>No</v>
      </c>
      <c r="X1386" s="11">
        <f>Data[[#This Row],[Profit]]/Data[[#This Row],[Sales]]</f>
        <v>2.0000000000000032E-2</v>
      </c>
    </row>
    <row r="1387" spans="1:24" x14ac:dyDescent="0.3">
      <c r="A1387" s="1">
        <v>1386</v>
      </c>
      <c r="B1387" t="s">
        <v>3799</v>
      </c>
      <c r="C1387" s="5">
        <v>43136</v>
      </c>
      <c r="D1387" s="5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3">
        <v>0</v>
      </c>
      <c r="U1387" s="1">
        <v>7.1592000000000002</v>
      </c>
      <c r="V1387" s="4" t="str">
        <f>IF(M1387=[1]People!$B$5,[1]People!$A$5,IF(M1387=[1]People!$B$4,[1]People!$A$4,IF(M1387=[1]People!$B$3,[1]People!$A$3,IF(M1387=[1]People!$B$2,[1]People!$A$2,0))))</f>
        <v>Cassandra Brandow</v>
      </c>
      <c r="W1387" s="4" t="str">
        <f>IFERROR(INDEX([1]Returns!A:A,MATCH(B1387,[1]Returns!B:B,0)),"No")</f>
        <v>No</v>
      </c>
      <c r="X1387" s="11">
        <f>Data[[#This Row],[Profit]]/Data[[#This Row],[Sales]]</f>
        <v>0.38</v>
      </c>
    </row>
    <row r="1388" spans="1:24" x14ac:dyDescent="0.3">
      <c r="A1388" s="1">
        <v>1387</v>
      </c>
      <c r="B1388" t="s">
        <v>3799</v>
      </c>
      <c r="C1388" s="5">
        <v>43136</v>
      </c>
      <c r="D1388" s="5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3">
        <v>0</v>
      </c>
      <c r="U1388" s="1">
        <v>52.795599999999979</v>
      </c>
      <c r="V1388" s="4" t="str">
        <f>IF(M1388=[1]People!$B$5,[1]People!$A$5,IF(M1388=[1]People!$B$4,[1]People!$A$4,IF(M1388=[1]People!$B$3,[1]People!$A$3,IF(M1388=[1]People!$B$2,[1]People!$A$2,0))))</f>
        <v>Cassandra Brandow</v>
      </c>
      <c r="W1388" s="4" t="str">
        <f>IFERROR(INDEX([1]Returns!A:A,MATCH(B1388,[1]Returns!B:B,0)),"No")</f>
        <v>No</v>
      </c>
      <c r="X1388" s="11">
        <f>Data[[#This Row],[Profit]]/Data[[#This Row],[Sales]]</f>
        <v>0.21999999999999992</v>
      </c>
    </row>
    <row r="1389" spans="1:24" x14ac:dyDescent="0.3">
      <c r="A1389" s="1">
        <v>1388</v>
      </c>
      <c r="B1389" t="s">
        <v>3799</v>
      </c>
      <c r="C1389" s="5">
        <v>43136</v>
      </c>
      <c r="D1389" s="5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3">
        <v>0</v>
      </c>
      <c r="U1389" s="1">
        <v>78.941199999999995</v>
      </c>
      <c r="V1389" s="4" t="str">
        <f>IF(M1389=[1]People!$B$5,[1]People!$A$5,IF(M1389=[1]People!$B$4,[1]People!$A$4,IF(M1389=[1]People!$B$3,[1]People!$A$3,IF(M1389=[1]People!$B$2,[1]People!$A$2,0))))</f>
        <v>Cassandra Brandow</v>
      </c>
      <c r="W1389" s="4" t="str">
        <f>IFERROR(INDEX([1]Returns!A:A,MATCH(B1389,[1]Returns!B:B,0)),"No")</f>
        <v>No</v>
      </c>
      <c r="X1389" s="11">
        <f>Data[[#This Row],[Profit]]/Data[[#This Row],[Sales]]</f>
        <v>0.47</v>
      </c>
    </row>
    <row r="1390" spans="1:24" x14ac:dyDescent="0.3">
      <c r="A1390" s="1">
        <v>1389</v>
      </c>
      <c r="B1390" t="s">
        <v>3799</v>
      </c>
      <c r="C1390" s="5">
        <v>43136</v>
      </c>
      <c r="D1390" s="5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s="4" t="str">
        <f>IF(M1390=[1]People!$B$5,[1]People!$A$5,IF(M1390=[1]People!$B$4,[1]People!$A$4,IF(M1390=[1]People!$B$3,[1]People!$A$3,IF(M1390=[1]People!$B$2,[1]People!$A$2,0))))</f>
        <v>Cassandra Brandow</v>
      </c>
      <c r="W1390" s="4" t="str">
        <f>IFERROR(INDEX([1]Returns!A:A,MATCH(B1390,[1]Returns!B:B,0)),"No")</f>
        <v>No</v>
      </c>
      <c r="X1390" s="11">
        <f>Data[[#This Row],[Profit]]/Data[[#This Row],[Sales]]</f>
        <v>0.27</v>
      </c>
    </row>
    <row r="1391" spans="1:24" x14ac:dyDescent="0.3">
      <c r="A1391" s="1">
        <v>1390</v>
      </c>
      <c r="B1391" t="s">
        <v>3799</v>
      </c>
      <c r="C1391" s="5">
        <v>43136</v>
      </c>
      <c r="D1391" s="5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s="4" t="str">
        <f>IF(M1391=[1]People!$B$5,[1]People!$A$5,IF(M1391=[1]People!$B$4,[1]People!$A$4,IF(M1391=[1]People!$B$3,[1]People!$A$3,IF(M1391=[1]People!$B$2,[1]People!$A$2,0))))</f>
        <v>Cassandra Brandow</v>
      </c>
      <c r="W1391" s="4" t="str">
        <f>IFERROR(INDEX([1]Returns!A:A,MATCH(B1391,[1]Returns!B:B,0)),"No")</f>
        <v>No</v>
      </c>
      <c r="X1391" s="11">
        <f>Data[[#This Row],[Profit]]/Data[[#This Row],[Sales]]</f>
        <v>0.26</v>
      </c>
    </row>
    <row r="1392" spans="1:24" x14ac:dyDescent="0.3">
      <c r="A1392" s="1">
        <v>1391</v>
      </c>
      <c r="B1392" t="s">
        <v>3799</v>
      </c>
      <c r="C1392" s="5">
        <v>43136</v>
      </c>
      <c r="D1392" s="5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3">
        <v>0</v>
      </c>
      <c r="U1392" s="1">
        <v>60.255300000000005</v>
      </c>
      <c r="V1392" s="4" t="str">
        <f>IF(M1392=[1]People!$B$5,[1]People!$A$5,IF(M1392=[1]People!$B$4,[1]People!$A$4,IF(M1392=[1]People!$B$3,[1]People!$A$3,IF(M1392=[1]People!$B$2,[1]People!$A$2,0))))</f>
        <v>Cassandra Brandow</v>
      </c>
      <c r="W1392" s="4" t="str">
        <f>IFERROR(INDEX([1]Returns!A:A,MATCH(B1392,[1]Returns!B:B,0)),"No")</f>
        <v>No</v>
      </c>
      <c r="X1392" s="11">
        <f>Data[[#This Row],[Profit]]/Data[[#This Row],[Sales]]</f>
        <v>0.49000000000000005</v>
      </c>
    </row>
    <row r="1393" spans="1:24" x14ac:dyDescent="0.3">
      <c r="A1393" s="1">
        <v>1392</v>
      </c>
      <c r="B1393" t="s">
        <v>3799</v>
      </c>
      <c r="C1393" s="5">
        <v>43136</v>
      </c>
      <c r="D1393" s="5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3">
        <v>0</v>
      </c>
      <c r="U1393" s="1">
        <v>1.5444000000000031</v>
      </c>
      <c r="V1393" s="4" t="str">
        <f>IF(M1393=[1]People!$B$5,[1]People!$A$5,IF(M1393=[1]People!$B$4,[1]People!$A$4,IF(M1393=[1]People!$B$3,[1]People!$A$3,IF(M1393=[1]People!$B$2,[1]People!$A$2,0))))</f>
        <v>Cassandra Brandow</v>
      </c>
      <c r="W1393" s="4" t="str">
        <f>IFERROR(INDEX([1]Returns!A:A,MATCH(B1393,[1]Returns!B:B,0)),"No")</f>
        <v>No</v>
      </c>
      <c r="X1393" s="11">
        <f>Data[[#This Row],[Profit]]/Data[[#This Row],[Sales]]</f>
        <v>1.0000000000000021E-2</v>
      </c>
    </row>
    <row r="1394" spans="1:24" x14ac:dyDescent="0.3">
      <c r="A1394" s="1">
        <v>1393</v>
      </c>
      <c r="B1394" t="s">
        <v>3799</v>
      </c>
      <c r="C1394" s="5">
        <v>43136</v>
      </c>
      <c r="D1394" s="5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3">
        <v>0</v>
      </c>
      <c r="U1394" s="1">
        <v>160.91389999999998</v>
      </c>
      <c r="V1394" s="4" t="str">
        <f>IF(M1394=[1]People!$B$5,[1]People!$A$5,IF(M1394=[1]People!$B$4,[1]People!$A$4,IF(M1394=[1]People!$B$3,[1]People!$A$3,IF(M1394=[1]People!$B$2,[1]People!$A$2,0))))</f>
        <v>Cassandra Brandow</v>
      </c>
      <c r="W1394" s="4" t="str">
        <f>IFERROR(INDEX([1]Returns!A:A,MATCH(B1394,[1]Returns!B:B,0)),"No")</f>
        <v>No</v>
      </c>
      <c r="X1394" s="11">
        <f>Data[[#This Row],[Profit]]/Data[[#This Row],[Sales]]</f>
        <v>0.47</v>
      </c>
    </row>
    <row r="1395" spans="1:24" x14ac:dyDescent="0.3">
      <c r="A1395" s="1">
        <v>1394</v>
      </c>
      <c r="B1395" t="s">
        <v>3810</v>
      </c>
      <c r="C1395" s="5">
        <v>43649</v>
      </c>
      <c r="D1395" s="5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s="4" t="str">
        <f>IF(M1395=[1]People!$B$5,[1]People!$A$5,IF(M1395=[1]People!$B$4,[1]People!$A$4,IF(M1395=[1]People!$B$3,[1]People!$A$3,IF(M1395=[1]People!$B$2,[1]People!$A$2,0))))</f>
        <v>Cassandra Brandow</v>
      </c>
      <c r="W1395" s="4" t="str">
        <f>IFERROR(INDEX([1]Returns!A:A,MATCH(B1395,[1]Returns!B:B,0)),"No")</f>
        <v>No</v>
      </c>
      <c r="X1395" s="11">
        <f>Data[[#This Row],[Profit]]/Data[[#This Row],[Sales]]</f>
        <v>0.16249999999999992</v>
      </c>
    </row>
    <row r="1396" spans="1:24" x14ac:dyDescent="0.3">
      <c r="A1396" s="1">
        <v>1395</v>
      </c>
      <c r="B1396" t="s">
        <v>3813</v>
      </c>
      <c r="C1396" s="5">
        <v>43747</v>
      </c>
      <c r="D1396" s="5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s="4" t="str">
        <f>IF(M1396=[1]People!$B$5,[1]People!$A$5,IF(M1396=[1]People!$B$4,[1]People!$A$4,IF(M1396=[1]People!$B$3,[1]People!$A$3,IF(M1396=[1]People!$B$2,[1]People!$A$2,0))))</f>
        <v>Kelly Williams</v>
      </c>
      <c r="W1396" s="4" t="str">
        <f>IFERROR(INDEX([1]Returns!A:A,MATCH(B1396,[1]Returns!B:B,0)),"No")</f>
        <v>No</v>
      </c>
      <c r="X1396" s="11">
        <f>Data[[#This Row],[Profit]]/Data[[#This Row],[Sales]]</f>
        <v>-0.66000000000000025</v>
      </c>
    </row>
    <row r="1397" spans="1:24" x14ac:dyDescent="0.3">
      <c r="A1397" s="1">
        <v>1396</v>
      </c>
      <c r="B1397" t="s">
        <v>3813</v>
      </c>
      <c r="C1397" s="5">
        <v>43747</v>
      </c>
      <c r="D1397" s="5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s="4" t="str">
        <f>IF(M1397=[1]People!$B$5,[1]People!$A$5,IF(M1397=[1]People!$B$4,[1]People!$A$4,IF(M1397=[1]People!$B$3,[1]People!$A$3,IF(M1397=[1]People!$B$2,[1]People!$A$2,0))))</f>
        <v>Kelly Williams</v>
      </c>
      <c r="W1397" s="4" t="str">
        <f>IFERROR(INDEX([1]Returns!A:A,MATCH(B1397,[1]Returns!B:B,0)),"No")</f>
        <v>No</v>
      </c>
      <c r="X1397" s="11">
        <f>Data[[#This Row],[Profit]]/Data[[#This Row],[Sales]]</f>
        <v>-0.64</v>
      </c>
    </row>
    <row r="1398" spans="1:24" x14ac:dyDescent="0.3">
      <c r="A1398" s="1">
        <v>1397</v>
      </c>
      <c r="B1398" t="s">
        <v>3818</v>
      </c>
      <c r="C1398" s="5">
        <v>43428</v>
      </c>
      <c r="D1398" s="5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s="4" t="str">
        <f>IF(M1398=[1]People!$B$5,[1]People!$A$5,IF(M1398=[1]People!$B$4,[1]People!$A$4,IF(M1398=[1]People!$B$3,[1]People!$A$3,IF(M1398=[1]People!$B$2,[1]People!$A$2,0))))</f>
        <v>Chuck Magee</v>
      </c>
      <c r="W1398" s="4" t="str">
        <f>IFERROR(INDEX([1]Returns!A:A,MATCH(B1398,[1]Returns!B:B,0)),"No")</f>
        <v>No</v>
      </c>
      <c r="X1398" s="11">
        <f>Data[[#This Row],[Profit]]/Data[[#This Row],[Sales]]</f>
        <v>0.34999999999999992</v>
      </c>
    </row>
    <row r="1399" spans="1:24" x14ac:dyDescent="0.3">
      <c r="A1399" s="1">
        <v>1398</v>
      </c>
      <c r="B1399" t="s">
        <v>3818</v>
      </c>
      <c r="C1399" s="5">
        <v>43428</v>
      </c>
      <c r="D1399" s="5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3">
        <v>0</v>
      </c>
      <c r="U1399" s="1">
        <v>5.6644000000000005</v>
      </c>
      <c r="V1399" s="4" t="str">
        <f>IF(M1399=[1]People!$B$5,[1]People!$A$5,IF(M1399=[1]People!$B$4,[1]People!$A$4,IF(M1399=[1]People!$B$3,[1]People!$A$3,IF(M1399=[1]People!$B$2,[1]People!$A$2,0))))</f>
        <v>Chuck Magee</v>
      </c>
      <c r="W1399" s="4" t="str">
        <f>IFERROR(INDEX([1]Returns!A:A,MATCH(B1399,[1]Returns!B:B,0)),"No")</f>
        <v>No</v>
      </c>
      <c r="X1399" s="11">
        <f>Data[[#This Row],[Profit]]/Data[[#This Row],[Sales]]</f>
        <v>0.49000000000000005</v>
      </c>
    </row>
    <row r="1400" spans="1:24" x14ac:dyDescent="0.3">
      <c r="A1400" s="1">
        <v>1399</v>
      </c>
      <c r="B1400" t="s">
        <v>3818</v>
      </c>
      <c r="C1400" s="5">
        <v>43428</v>
      </c>
      <c r="D1400" s="5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3">
        <v>0</v>
      </c>
      <c r="U1400" s="1">
        <v>11.492000000000004</v>
      </c>
      <c r="V1400" s="4" t="str">
        <f>IF(M1400=[1]People!$B$5,[1]People!$A$5,IF(M1400=[1]People!$B$4,[1]People!$A$4,IF(M1400=[1]People!$B$3,[1]People!$A$3,IF(M1400=[1]People!$B$2,[1]People!$A$2,0))))</f>
        <v>Chuck Magee</v>
      </c>
      <c r="W1400" s="4" t="str">
        <f>IFERROR(INDEX([1]Returns!A:A,MATCH(B1400,[1]Returns!B:B,0)),"No")</f>
        <v>No</v>
      </c>
      <c r="X1400" s="11">
        <f>Data[[#This Row],[Profit]]/Data[[#This Row],[Sales]]</f>
        <v>0.13000000000000003</v>
      </c>
    </row>
    <row r="1401" spans="1:24" x14ac:dyDescent="0.3">
      <c r="A1401" s="1">
        <v>1400</v>
      </c>
      <c r="B1401" t="s">
        <v>3818</v>
      </c>
      <c r="C1401" s="5">
        <v>43428</v>
      </c>
      <c r="D1401" s="5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3">
        <v>0</v>
      </c>
      <c r="U1401" s="1">
        <v>3.1104000000000003</v>
      </c>
      <c r="V1401" s="4" t="str">
        <f>IF(M1401=[1]People!$B$5,[1]People!$A$5,IF(M1401=[1]People!$B$4,[1]People!$A$4,IF(M1401=[1]People!$B$3,[1]People!$A$3,IF(M1401=[1]People!$B$2,[1]People!$A$2,0))))</f>
        <v>Chuck Magee</v>
      </c>
      <c r="W1401" s="4" t="str">
        <f>IFERROR(INDEX([1]Returns!A:A,MATCH(B1401,[1]Returns!B:B,0)),"No")</f>
        <v>No</v>
      </c>
      <c r="X1401" s="11">
        <f>Data[[#This Row],[Profit]]/Data[[#This Row],[Sales]]</f>
        <v>0.48000000000000004</v>
      </c>
    </row>
    <row r="1402" spans="1:24" x14ac:dyDescent="0.3">
      <c r="A1402" s="1">
        <v>1401</v>
      </c>
      <c r="B1402" t="s">
        <v>3823</v>
      </c>
      <c r="C1402" s="5">
        <v>43405</v>
      </c>
      <c r="D1402" s="5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3">
        <v>0</v>
      </c>
      <c r="U1402" s="1">
        <v>6.104000000000001</v>
      </c>
      <c r="V1402" s="4" t="str">
        <f>IF(M1402=[1]People!$B$5,[1]People!$A$5,IF(M1402=[1]People!$B$4,[1]People!$A$4,IF(M1402=[1]People!$B$3,[1]People!$A$3,IF(M1402=[1]People!$B$2,[1]People!$A$2,0))))</f>
        <v>Cassandra Brandow</v>
      </c>
      <c r="W1402" s="4" t="str">
        <f>IFERROR(INDEX([1]Returns!A:A,MATCH(B1402,[1]Returns!B:B,0)),"No")</f>
        <v>Yes</v>
      </c>
      <c r="X1402" s="11">
        <f>Data[[#This Row],[Profit]]/Data[[#This Row],[Sales]]</f>
        <v>0.28000000000000003</v>
      </c>
    </row>
    <row r="1403" spans="1:24" x14ac:dyDescent="0.3">
      <c r="A1403" s="1">
        <v>1402</v>
      </c>
      <c r="B1403" t="s">
        <v>3823</v>
      </c>
      <c r="C1403" s="5">
        <v>43405</v>
      </c>
      <c r="D1403" s="5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s="4" t="str">
        <f>IF(M1403=[1]People!$B$5,[1]People!$A$5,IF(M1403=[1]People!$B$4,[1]People!$A$4,IF(M1403=[1]People!$B$3,[1]People!$A$3,IF(M1403=[1]People!$B$2,[1]People!$A$2,0))))</f>
        <v>Cassandra Brandow</v>
      </c>
      <c r="W1403" s="4" t="str">
        <f>IFERROR(INDEX([1]Returns!A:A,MATCH(B1403,[1]Returns!B:B,0)),"No")</f>
        <v>Yes</v>
      </c>
      <c r="X1403" s="11">
        <f>Data[[#This Row],[Profit]]/Data[[#This Row],[Sales]]</f>
        <v>0.46999999999999992</v>
      </c>
    </row>
    <row r="1404" spans="1:24" x14ac:dyDescent="0.3">
      <c r="A1404" s="1">
        <v>1403</v>
      </c>
      <c r="B1404" t="s">
        <v>3826</v>
      </c>
      <c r="C1404" s="5">
        <v>43209</v>
      </c>
      <c r="D1404" s="5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s="4" t="str">
        <f>IF(M1404=[1]People!$B$5,[1]People!$A$5,IF(M1404=[1]People!$B$4,[1]People!$A$4,IF(M1404=[1]People!$B$3,[1]People!$A$3,IF(M1404=[1]People!$B$2,[1]People!$A$2,0))))</f>
        <v>Chuck Magee</v>
      </c>
      <c r="W1404" s="4" t="str">
        <f>IFERROR(INDEX([1]Returns!A:A,MATCH(B1404,[1]Returns!B:B,0)),"No")</f>
        <v>No</v>
      </c>
      <c r="X1404" s="11">
        <f>Data[[#This Row],[Profit]]/Data[[#This Row],[Sales]]</f>
        <v>-0.28333333333333327</v>
      </c>
    </row>
    <row r="1405" spans="1:24" x14ac:dyDescent="0.3">
      <c r="A1405" s="1">
        <v>1404</v>
      </c>
      <c r="B1405" t="s">
        <v>3826</v>
      </c>
      <c r="C1405" s="5">
        <v>43209</v>
      </c>
      <c r="D1405" s="5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3">
        <v>0.2</v>
      </c>
      <c r="U1405" s="1">
        <v>146.79</v>
      </c>
      <c r="V1405" s="4" t="str">
        <f>IF(M1405=[1]People!$B$5,[1]People!$A$5,IF(M1405=[1]People!$B$4,[1]People!$A$4,IF(M1405=[1]People!$B$3,[1]People!$A$3,IF(M1405=[1]People!$B$2,[1]People!$A$2,0))))</f>
        <v>Chuck Magee</v>
      </c>
      <c r="W1405" s="4" t="str">
        <f>IFERROR(INDEX([1]Returns!A:A,MATCH(B1405,[1]Returns!B:B,0)),"No")</f>
        <v>No</v>
      </c>
      <c r="X1405" s="11">
        <f>Data[[#This Row],[Profit]]/Data[[#This Row],[Sales]]</f>
        <v>0.35</v>
      </c>
    </row>
    <row r="1406" spans="1:24" x14ac:dyDescent="0.3">
      <c r="A1406" s="1">
        <v>1405</v>
      </c>
      <c r="B1406" t="s">
        <v>3831</v>
      </c>
      <c r="C1406" s="5">
        <v>42466</v>
      </c>
      <c r="D1406" s="5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s="4" t="str">
        <f>IF(M1406=[1]People!$B$5,[1]People!$A$5,IF(M1406=[1]People!$B$4,[1]People!$A$4,IF(M1406=[1]People!$B$3,[1]People!$A$3,IF(M1406=[1]People!$B$2,[1]People!$A$2,0))))</f>
        <v>Chuck Magee</v>
      </c>
      <c r="W1406" s="4" t="str">
        <f>IFERROR(INDEX([1]Returns!A:A,MATCH(B1406,[1]Returns!B:B,0)),"No")</f>
        <v>No</v>
      </c>
      <c r="X1406" s="11">
        <f>Data[[#This Row],[Profit]]/Data[[#This Row],[Sales]]</f>
        <v>-0.21249999999999999</v>
      </c>
    </row>
    <row r="1407" spans="1:24" x14ac:dyDescent="0.3">
      <c r="A1407" s="1">
        <v>1406</v>
      </c>
      <c r="B1407" t="s">
        <v>3831</v>
      </c>
      <c r="C1407" s="5">
        <v>42466</v>
      </c>
      <c r="D1407" s="5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s="4" t="str">
        <f>IF(M1407=[1]People!$B$5,[1]People!$A$5,IF(M1407=[1]People!$B$4,[1]People!$A$4,IF(M1407=[1]People!$B$3,[1]People!$A$3,IF(M1407=[1]People!$B$2,[1]People!$A$2,0))))</f>
        <v>Chuck Magee</v>
      </c>
      <c r="W1407" s="4" t="str">
        <f>IFERROR(INDEX([1]Returns!A:A,MATCH(B1407,[1]Returns!B:B,0)),"No")</f>
        <v>No</v>
      </c>
      <c r="X1407" s="11">
        <f>Data[[#This Row],[Profit]]/Data[[#This Row],[Sales]]</f>
        <v>-0.23333333333333339</v>
      </c>
    </row>
    <row r="1408" spans="1:24" x14ac:dyDescent="0.3">
      <c r="A1408" s="1">
        <v>1407</v>
      </c>
      <c r="B1408" t="s">
        <v>3831</v>
      </c>
      <c r="C1408" s="5">
        <v>42466</v>
      </c>
      <c r="D1408" s="5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s="4" t="str">
        <f>IF(M1408=[1]People!$B$5,[1]People!$A$5,IF(M1408=[1]People!$B$4,[1]People!$A$4,IF(M1408=[1]People!$B$3,[1]People!$A$3,IF(M1408=[1]People!$B$2,[1]People!$A$2,0))))</f>
        <v>Chuck Magee</v>
      </c>
      <c r="W1408" s="4" t="str">
        <f>IFERROR(INDEX([1]Returns!A:A,MATCH(B1408,[1]Returns!B:B,0)),"No")</f>
        <v>No</v>
      </c>
      <c r="X1408" s="11">
        <f>Data[[#This Row],[Profit]]/Data[[#This Row],[Sales]]</f>
        <v>0.18749999999999994</v>
      </c>
    </row>
    <row r="1409" spans="1:24" x14ac:dyDescent="0.3">
      <c r="A1409" s="1">
        <v>1408</v>
      </c>
      <c r="B1409" t="s">
        <v>3833</v>
      </c>
      <c r="C1409" s="5">
        <v>43345</v>
      </c>
      <c r="D1409" s="5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3">
        <v>0</v>
      </c>
      <c r="U1409" s="1">
        <v>19.6248</v>
      </c>
      <c r="V1409" s="4" t="str">
        <f>IF(M1409=[1]People!$B$5,[1]People!$A$5,IF(M1409=[1]People!$B$4,[1]People!$A$4,IF(M1409=[1]People!$B$3,[1]People!$A$3,IF(M1409=[1]People!$B$2,[1]People!$A$2,0))))</f>
        <v>Chuck Magee</v>
      </c>
      <c r="W1409" s="4" t="str">
        <f>IFERROR(INDEX([1]Returns!A:A,MATCH(B1409,[1]Returns!B:B,0)),"No")</f>
        <v>No</v>
      </c>
      <c r="X1409" s="11">
        <f>Data[[#This Row],[Profit]]/Data[[#This Row],[Sales]]</f>
        <v>0.26</v>
      </c>
    </row>
    <row r="1410" spans="1:24" x14ac:dyDescent="0.3">
      <c r="A1410" s="1">
        <v>1409</v>
      </c>
      <c r="B1410" t="s">
        <v>3833</v>
      </c>
      <c r="C1410" s="5">
        <v>43345</v>
      </c>
      <c r="D1410" s="5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s="4" t="str">
        <f>IF(M1410=[1]People!$B$5,[1]People!$A$5,IF(M1410=[1]People!$B$4,[1]People!$A$4,IF(M1410=[1]People!$B$3,[1]People!$A$3,IF(M1410=[1]People!$B$2,[1]People!$A$2,0))))</f>
        <v>Chuck Magee</v>
      </c>
      <c r="W1410" s="4" t="str">
        <f>IFERROR(INDEX([1]Returns!A:A,MATCH(B1410,[1]Returns!B:B,0)),"No")</f>
        <v>No</v>
      </c>
      <c r="X1410" s="11">
        <f>Data[[#This Row],[Profit]]/Data[[#This Row],[Sales]]</f>
        <v>0.24999999999999994</v>
      </c>
    </row>
    <row r="1411" spans="1:24" x14ac:dyDescent="0.3">
      <c r="A1411" s="1">
        <v>1410</v>
      </c>
      <c r="B1411" t="s">
        <v>3836</v>
      </c>
      <c r="C1411" s="5">
        <v>43368</v>
      </c>
      <c r="D1411" s="5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6">
        <v>393.16500000000002</v>
      </c>
      <c r="S1411" s="1">
        <v>3</v>
      </c>
      <c r="T1411" s="3">
        <v>0.5</v>
      </c>
      <c r="U1411" s="1">
        <v>-204.44580000000005</v>
      </c>
      <c r="V1411" s="4" t="str">
        <f>IF(M1411=[1]People!$B$5,[1]People!$A$5,IF(M1411=[1]People!$B$4,[1]People!$A$4,IF(M1411=[1]People!$B$3,[1]People!$A$3,IF(M1411=[1]People!$B$2,[1]People!$A$2,0))))</f>
        <v>Anna Andreadi</v>
      </c>
      <c r="W1411" s="4" t="str">
        <f>IFERROR(INDEX([1]Returns!A:A,MATCH(B1411,[1]Returns!B:B,0)),"No")</f>
        <v>No</v>
      </c>
      <c r="X1411" s="11">
        <f>Data[[#This Row],[Profit]]/Data[[#This Row],[Sales]]</f>
        <v>-0.52000000000000013</v>
      </c>
    </row>
    <row r="1412" spans="1:24" x14ac:dyDescent="0.3">
      <c r="A1412" s="1">
        <v>1411</v>
      </c>
      <c r="B1412" t="s">
        <v>3839</v>
      </c>
      <c r="C1412" s="5">
        <v>43773</v>
      </c>
      <c r="D1412" s="5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s="4" t="str">
        <f>IF(M1412=[1]People!$B$5,[1]People!$A$5,IF(M1412=[1]People!$B$4,[1]People!$A$4,IF(M1412=[1]People!$B$3,[1]People!$A$3,IF(M1412=[1]People!$B$2,[1]People!$A$2,0))))</f>
        <v>Kelly Williams</v>
      </c>
      <c r="W1412" s="4" t="str">
        <f>IFERROR(INDEX([1]Returns!A:A,MATCH(B1412,[1]Returns!B:B,0)),"No")</f>
        <v>No</v>
      </c>
      <c r="X1412" s="11">
        <f>Data[[#This Row],[Profit]]/Data[[#This Row],[Sales]]</f>
        <v>0.37499999999999989</v>
      </c>
    </row>
    <row r="1413" spans="1:24" x14ac:dyDescent="0.3">
      <c r="A1413" s="1">
        <v>1412</v>
      </c>
      <c r="B1413" t="s">
        <v>3840</v>
      </c>
      <c r="C1413" s="5">
        <v>43290</v>
      </c>
      <c r="D1413" s="5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s="4" t="str">
        <f>IF(M1413=[1]People!$B$5,[1]People!$A$5,IF(M1413=[1]People!$B$4,[1]People!$A$4,IF(M1413=[1]People!$B$3,[1]People!$A$3,IF(M1413=[1]People!$B$2,[1]People!$A$2,0))))</f>
        <v>Chuck Magee</v>
      </c>
      <c r="W1413" s="4" t="str">
        <f>IFERROR(INDEX([1]Returns!A:A,MATCH(B1413,[1]Returns!B:B,0)),"No")</f>
        <v>No</v>
      </c>
      <c r="X1413" s="11">
        <f>Data[[#This Row],[Profit]]/Data[[#This Row],[Sales]]</f>
        <v>0.17777777777777781</v>
      </c>
    </row>
    <row r="1414" spans="1:24" x14ac:dyDescent="0.3">
      <c r="A1414" s="1">
        <v>1413</v>
      </c>
      <c r="B1414" t="s">
        <v>3840</v>
      </c>
      <c r="C1414" s="5">
        <v>43290</v>
      </c>
      <c r="D1414" s="5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3">
        <v>0</v>
      </c>
      <c r="U1414" s="1">
        <v>14.875200000000007</v>
      </c>
      <c r="V1414" s="4" t="str">
        <f>IF(M1414=[1]People!$B$5,[1]People!$A$5,IF(M1414=[1]People!$B$4,[1]People!$A$4,IF(M1414=[1]People!$B$3,[1]People!$A$3,IF(M1414=[1]People!$B$2,[1]People!$A$2,0))))</f>
        <v>Chuck Magee</v>
      </c>
      <c r="W1414" s="4" t="str">
        <f>IFERROR(INDEX([1]Returns!A:A,MATCH(B1414,[1]Returns!B:B,0)),"No")</f>
        <v>No</v>
      </c>
      <c r="X1414" s="11">
        <f>Data[[#This Row],[Profit]]/Data[[#This Row],[Sales]]</f>
        <v>9.0000000000000038E-2</v>
      </c>
    </row>
    <row r="1415" spans="1:24" x14ac:dyDescent="0.3">
      <c r="A1415" s="1">
        <v>1414</v>
      </c>
      <c r="B1415" t="s">
        <v>3841</v>
      </c>
      <c r="C1415" s="5">
        <v>42551</v>
      </c>
      <c r="D1415" s="5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s="4" t="str">
        <f>IF(M1415=[1]People!$B$5,[1]People!$A$5,IF(M1415=[1]People!$B$4,[1]People!$A$4,IF(M1415=[1]People!$B$3,[1]People!$A$3,IF(M1415=[1]People!$B$2,[1]People!$A$2,0))))</f>
        <v>Chuck Magee</v>
      </c>
      <c r="W1415" s="4" t="str">
        <f>IFERROR(INDEX([1]Returns!A:A,MATCH(B1415,[1]Returns!B:B,0)),"No")</f>
        <v>No</v>
      </c>
      <c r="X1415" s="11">
        <f>Data[[#This Row],[Profit]]/Data[[#This Row],[Sales]]</f>
        <v>0.3249999999999999</v>
      </c>
    </row>
    <row r="1416" spans="1:24" x14ac:dyDescent="0.3">
      <c r="A1416" s="1">
        <v>1415</v>
      </c>
      <c r="B1416" t="s">
        <v>3846</v>
      </c>
      <c r="C1416" s="5">
        <v>43493</v>
      </c>
      <c r="D1416" s="5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6">
        <v>239.96999999999997</v>
      </c>
      <c r="S1416" s="1">
        <v>3</v>
      </c>
      <c r="T1416" s="3">
        <v>0</v>
      </c>
      <c r="U1416" s="1">
        <v>26.39670000000001</v>
      </c>
      <c r="V1416" s="4" t="str">
        <f>IF(M1416=[1]People!$B$5,[1]People!$A$5,IF(M1416=[1]People!$B$4,[1]People!$A$4,IF(M1416=[1]People!$B$3,[1]People!$A$3,IF(M1416=[1]People!$B$2,[1]People!$A$2,0))))</f>
        <v>Anna Andreadi</v>
      </c>
      <c r="W1416" s="4" t="str">
        <f>IFERROR(INDEX([1]Returns!A:A,MATCH(B1416,[1]Returns!B:B,0)),"No")</f>
        <v>Yes</v>
      </c>
      <c r="X1416" s="11">
        <f>Data[[#This Row],[Profit]]/Data[[#This Row],[Sales]]</f>
        <v>0.11000000000000006</v>
      </c>
    </row>
    <row r="1417" spans="1:24" x14ac:dyDescent="0.3">
      <c r="A1417" s="1">
        <v>1416</v>
      </c>
      <c r="B1417" t="s">
        <v>3846</v>
      </c>
      <c r="C1417" s="5">
        <v>43493</v>
      </c>
      <c r="D1417" s="5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6">
        <v>37.74</v>
      </c>
      <c r="S1417" s="1">
        <v>3</v>
      </c>
      <c r="T1417" s="3">
        <v>0</v>
      </c>
      <c r="U1417" s="1">
        <v>12.831599999999996</v>
      </c>
      <c r="V1417" s="4" t="str">
        <f>IF(M1417=[1]People!$B$5,[1]People!$A$5,IF(M1417=[1]People!$B$4,[1]People!$A$4,IF(M1417=[1]People!$B$3,[1]People!$A$3,IF(M1417=[1]People!$B$2,[1]People!$A$2,0))))</f>
        <v>Anna Andreadi</v>
      </c>
      <c r="W1417" s="4" t="str">
        <f>IFERROR(INDEX([1]Returns!A:A,MATCH(B1417,[1]Returns!B:B,0)),"No")</f>
        <v>Yes</v>
      </c>
      <c r="X1417" s="11">
        <f>Data[[#This Row],[Profit]]/Data[[#This Row],[Sales]]</f>
        <v>0.33999999999999986</v>
      </c>
    </row>
    <row r="1418" spans="1:24" x14ac:dyDescent="0.3">
      <c r="A1418" s="1">
        <v>1417</v>
      </c>
      <c r="B1418" t="s">
        <v>3851</v>
      </c>
      <c r="C1418" s="5">
        <v>42999</v>
      </c>
      <c r="D1418" s="5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s="4" t="str">
        <f>IF(M1418=[1]People!$B$5,[1]People!$A$5,IF(M1418=[1]People!$B$4,[1]People!$A$4,IF(M1418=[1]People!$B$3,[1]People!$A$3,IF(M1418=[1]People!$B$2,[1]People!$A$2,0))))</f>
        <v>Kelly Williams</v>
      </c>
      <c r="W1418" s="4" t="str">
        <f>IFERROR(INDEX([1]Returns!A:A,MATCH(B1418,[1]Returns!B:B,0)),"No")</f>
        <v>No</v>
      </c>
      <c r="X1418" s="11">
        <f>Data[[#This Row],[Profit]]/Data[[#This Row],[Sales]]</f>
        <v>0.12499999999999988</v>
      </c>
    </row>
    <row r="1419" spans="1:24" x14ac:dyDescent="0.3">
      <c r="A1419" s="1">
        <v>1418</v>
      </c>
      <c r="B1419" t="s">
        <v>3851</v>
      </c>
      <c r="C1419" s="5">
        <v>42999</v>
      </c>
      <c r="D1419" s="5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s="4" t="str">
        <f>IF(M1419=[1]People!$B$5,[1]People!$A$5,IF(M1419=[1]People!$B$4,[1]People!$A$4,IF(M1419=[1]People!$B$3,[1]People!$A$3,IF(M1419=[1]People!$B$2,[1]People!$A$2,0))))</f>
        <v>Kelly Williams</v>
      </c>
      <c r="W1419" s="4" t="str">
        <f>IFERROR(INDEX([1]Returns!A:A,MATCH(B1419,[1]Returns!B:B,0)),"No")</f>
        <v>No</v>
      </c>
      <c r="X1419" s="11">
        <f>Data[[#This Row],[Profit]]/Data[[#This Row],[Sales]]</f>
        <v>0.21249999999999999</v>
      </c>
    </row>
    <row r="1420" spans="1:24" x14ac:dyDescent="0.3">
      <c r="A1420" s="1">
        <v>1419</v>
      </c>
      <c r="B1420" t="s">
        <v>3851</v>
      </c>
      <c r="C1420" s="5">
        <v>42999</v>
      </c>
      <c r="D1420" s="5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s="4" t="str">
        <f>IF(M1420=[1]People!$B$5,[1]People!$A$5,IF(M1420=[1]People!$B$4,[1]People!$A$4,IF(M1420=[1]People!$B$3,[1]People!$A$3,IF(M1420=[1]People!$B$2,[1]People!$A$2,0))))</f>
        <v>Kelly Williams</v>
      </c>
      <c r="W1420" s="4" t="str">
        <f>IFERROR(INDEX([1]Returns!A:A,MATCH(B1420,[1]Returns!B:B,0)),"No")</f>
        <v>No</v>
      </c>
      <c r="X1420" s="11">
        <f>Data[[#This Row],[Profit]]/Data[[#This Row],[Sales]]</f>
        <v>-0.29999999999999988</v>
      </c>
    </row>
    <row r="1421" spans="1:24" x14ac:dyDescent="0.3">
      <c r="A1421" s="1">
        <v>1420</v>
      </c>
      <c r="B1421" t="s">
        <v>3856</v>
      </c>
      <c r="C1421" s="5">
        <v>43004</v>
      </c>
      <c r="D1421" s="5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6">
        <v>86.272000000000006</v>
      </c>
      <c r="S1421" s="1">
        <v>4</v>
      </c>
      <c r="T1421" s="3">
        <v>0.2</v>
      </c>
      <c r="U1421" s="1">
        <v>31.273599999999998</v>
      </c>
      <c r="V1421" s="4" t="str">
        <f>IF(M1421=[1]People!$B$5,[1]People!$A$5,IF(M1421=[1]People!$B$4,[1]People!$A$4,IF(M1421=[1]People!$B$3,[1]People!$A$3,IF(M1421=[1]People!$B$2,[1]People!$A$2,0))))</f>
        <v>Anna Andreadi</v>
      </c>
      <c r="W1421" s="4" t="str">
        <f>IFERROR(INDEX([1]Returns!A:A,MATCH(B1421,[1]Returns!B:B,0)),"No")</f>
        <v>No</v>
      </c>
      <c r="X1421" s="11">
        <f>Data[[#This Row],[Profit]]/Data[[#This Row],[Sales]]</f>
        <v>0.36249999999999993</v>
      </c>
    </row>
    <row r="1422" spans="1:24" x14ac:dyDescent="0.3">
      <c r="A1422" s="1">
        <v>1421</v>
      </c>
      <c r="B1422" t="s">
        <v>3856</v>
      </c>
      <c r="C1422" s="5">
        <v>43004</v>
      </c>
      <c r="D1422" s="5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6">
        <v>72.588000000000008</v>
      </c>
      <c r="S1422" s="1">
        <v>2</v>
      </c>
      <c r="T1422" s="3">
        <v>0.7</v>
      </c>
      <c r="U1422" s="1">
        <v>-48.391999999999982</v>
      </c>
      <c r="V1422" s="4" t="str">
        <f>IF(M1422=[1]People!$B$5,[1]People!$A$5,IF(M1422=[1]People!$B$4,[1]People!$A$4,IF(M1422=[1]People!$B$3,[1]People!$A$3,IF(M1422=[1]People!$B$2,[1]People!$A$2,0))))</f>
        <v>Anna Andreadi</v>
      </c>
      <c r="W1422" s="4" t="str">
        <f>IFERROR(INDEX([1]Returns!A:A,MATCH(B1422,[1]Returns!B:B,0)),"No")</f>
        <v>No</v>
      </c>
      <c r="X1422" s="11">
        <f>Data[[#This Row],[Profit]]/Data[[#This Row],[Sales]]</f>
        <v>-0.6666666666666663</v>
      </c>
    </row>
    <row r="1423" spans="1:24" x14ac:dyDescent="0.3">
      <c r="A1423" s="1">
        <v>1422</v>
      </c>
      <c r="B1423" t="s">
        <v>3856</v>
      </c>
      <c r="C1423" s="5">
        <v>43004</v>
      </c>
      <c r="D1423" s="5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6">
        <v>60.672000000000004</v>
      </c>
      <c r="S1423" s="1">
        <v>2</v>
      </c>
      <c r="T1423" s="3">
        <v>0.2</v>
      </c>
      <c r="U1423" s="1">
        <v>14.409600000000003</v>
      </c>
      <c r="V1423" s="4" t="str">
        <f>IF(M1423=[1]People!$B$5,[1]People!$A$5,IF(M1423=[1]People!$B$4,[1]People!$A$4,IF(M1423=[1]People!$B$3,[1]People!$A$3,IF(M1423=[1]People!$B$2,[1]People!$A$2,0))))</f>
        <v>Anna Andreadi</v>
      </c>
      <c r="W1423" s="4" t="str">
        <f>IFERROR(INDEX([1]Returns!A:A,MATCH(B1423,[1]Returns!B:B,0)),"No")</f>
        <v>No</v>
      </c>
      <c r="X1423" s="11">
        <f>Data[[#This Row],[Profit]]/Data[[#This Row],[Sales]]</f>
        <v>0.23750000000000004</v>
      </c>
    </row>
    <row r="1424" spans="1:24" x14ac:dyDescent="0.3">
      <c r="A1424" s="1">
        <v>1423</v>
      </c>
      <c r="B1424" t="s">
        <v>3856</v>
      </c>
      <c r="C1424" s="5">
        <v>43004</v>
      </c>
      <c r="D1424" s="5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6">
        <v>77.031000000000006</v>
      </c>
      <c r="S1424" s="1">
        <v>9</v>
      </c>
      <c r="T1424" s="3">
        <v>0.7</v>
      </c>
      <c r="U1424" s="1">
        <v>-59.057100000000005</v>
      </c>
      <c r="V1424" s="4" t="str">
        <f>IF(M1424=[1]People!$B$5,[1]People!$A$5,IF(M1424=[1]People!$B$4,[1]People!$A$4,IF(M1424=[1]People!$B$3,[1]People!$A$3,IF(M1424=[1]People!$B$2,[1]People!$A$2,0))))</f>
        <v>Anna Andreadi</v>
      </c>
      <c r="W1424" s="4" t="str">
        <f>IFERROR(INDEX([1]Returns!A:A,MATCH(B1424,[1]Returns!B:B,0)),"No")</f>
        <v>No</v>
      </c>
      <c r="X1424" s="11">
        <f>Data[[#This Row],[Profit]]/Data[[#This Row],[Sales]]</f>
        <v>-0.76666666666666672</v>
      </c>
    </row>
    <row r="1425" spans="1:24" x14ac:dyDescent="0.3">
      <c r="A1425" s="1">
        <v>1424</v>
      </c>
      <c r="B1425" t="s">
        <v>3856</v>
      </c>
      <c r="C1425" s="5">
        <v>43004</v>
      </c>
      <c r="D1425" s="5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6">
        <v>119.90400000000001</v>
      </c>
      <c r="S1425" s="1">
        <v>6</v>
      </c>
      <c r="T1425" s="3">
        <v>0.2</v>
      </c>
      <c r="U1425" s="1">
        <v>-1.4988000000000135</v>
      </c>
      <c r="V1425" s="4" t="str">
        <f>IF(M1425=[1]People!$B$5,[1]People!$A$5,IF(M1425=[1]People!$B$4,[1]People!$A$4,IF(M1425=[1]People!$B$3,[1]People!$A$3,IF(M1425=[1]People!$B$2,[1]People!$A$2,0))))</f>
        <v>Anna Andreadi</v>
      </c>
      <c r="W1425" s="4" t="str">
        <f>IFERROR(INDEX([1]Returns!A:A,MATCH(B1425,[1]Returns!B:B,0)),"No")</f>
        <v>No</v>
      </c>
      <c r="X1425" s="11">
        <f>Data[[#This Row],[Profit]]/Data[[#This Row],[Sales]]</f>
        <v>-1.2500000000000112E-2</v>
      </c>
    </row>
    <row r="1426" spans="1:24" x14ac:dyDescent="0.3">
      <c r="A1426" s="1">
        <v>1425</v>
      </c>
      <c r="B1426" t="s">
        <v>3856</v>
      </c>
      <c r="C1426" s="5">
        <v>43004</v>
      </c>
      <c r="D1426" s="5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6">
        <v>263.96000000000004</v>
      </c>
      <c r="S1426" s="1">
        <v>5</v>
      </c>
      <c r="T1426" s="3">
        <v>0.2</v>
      </c>
      <c r="U1426" s="1">
        <v>23.096500000000006</v>
      </c>
      <c r="V1426" s="4" t="str">
        <f>IF(M1426=[1]People!$B$5,[1]People!$A$5,IF(M1426=[1]People!$B$4,[1]People!$A$4,IF(M1426=[1]People!$B$3,[1]People!$A$3,IF(M1426=[1]People!$B$2,[1]People!$A$2,0))))</f>
        <v>Anna Andreadi</v>
      </c>
      <c r="W1426" s="4" t="str">
        <f>IFERROR(INDEX([1]Returns!A:A,MATCH(B1426,[1]Returns!B:B,0)),"No")</f>
        <v>No</v>
      </c>
      <c r="X1426" s="11">
        <f>Data[[#This Row],[Profit]]/Data[[#This Row],[Sales]]</f>
        <v>8.7500000000000008E-2</v>
      </c>
    </row>
    <row r="1427" spans="1:24" x14ac:dyDescent="0.3">
      <c r="A1427" s="1">
        <v>1426</v>
      </c>
      <c r="B1427" t="s">
        <v>3856</v>
      </c>
      <c r="C1427" s="5">
        <v>43004</v>
      </c>
      <c r="D1427" s="5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6">
        <v>363.64800000000002</v>
      </c>
      <c r="S1427" s="1">
        <v>4</v>
      </c>
      <c r="T1427" s="3">
        <v>0.2</v>
      </c>
      <c r="U1427" s="1">
        <v>-86.366400000000027</v>
      </c>
      <c r="V1427" s="4" t="str">
        <f>IF(M1427=[1]People!$B$5,[1]People!$A$5,IF(M1427=[1]People!$B$4,[1]People!$A$4,IF(M1427=[1]People!$B$3,[1]People!$A$3,IF(M1427=[1]People!$B$2,[1]People!$A$2,0))))</f>
        <v>Anna Andreadi</v>
      </c>
      <c r="W1427" s="4" t="str">
        <f>IFERROR(INDEX([1]Returns!A:A,MATCH(B1427,[1]Returns!B:B,0)),"No")</f>
        <v>No</v>
      </c>
      <c r="X1427" s="11">
        <f>Data[[#This Row],[Profit]]/Data[[#This Row],[Sales]]</f>
        <v>-0.23750000000000007</v>
      </c>
    </row>
    <row r="1428" spans="1:24" x14ac:dyDescent="0.3">
      <c r="A1428" s="1">
        <v>1427</v>
      </c>
      <c r="B1428" t="s">
        <v>3865</v>
      </c>
      <c r="C1428" s="5">
        <v>43039</v>
      </c>
      <c r="D1428" s="5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6">
        <v>9.7280000000000015</v>
      </c>
      <c r="S1428" s="1">
        <v>2</v>
      </c>
      <c r="T1428" s="3">
        <v>0.2</v>
      </c>
      <c r="U1428" s="1">
        <v>3.283199999999999</v>
      </c>
      <c r="V1428" s="4" t="str">
        <f>IF(M1428=[1]People!$B$5,[1]People!$A$5,IF(M1428=[1]People!$B$4,[1]People!$A$4,IF(M1428=[1]People!$B$3,[1]People!$A$3,IF(M1428=[1]People!$B$2,[1]People!$A$2,0))))</f>
        <v>Anna Andreadi</v>
      </c>
      <c r="W1428" s="4" t="str">
        <f>IFERROR(INDEX([1]Returns!A:A,MATCH(B1428,[1]Returns!B:B,0)),"No")</f>
        <v>No</v>
      </c>
      <c r="X1428" s="11">
        <f>Data[[#This Row],[Profit]]/Data[[#This Row],[Sales]]</f>
        <v>0.33749999999999986</v>
      </c>
    </row>
    <row r="1429" spans="1:24" x14ac:dyDescent="0.3">
      <c r="A1429" s="1">
        <v>1428</v>
      </c>
      <c r="B1429" t="s">
        <v>3865</v>
      </c>
      <c r="C1429" s="5">
        <v>43039</v>
      </c>
      <c r="D1429" s="5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6">
        <v>14.75</v>
      </c>
      <c r="S1429" s="1">
        <v>5</v>
      </c>
      <c r="T1429" s="3">
        <v>0</v>
      </c>
      <c r="U1429" s="1">
        <v>7.08</v>
      </c>
      <c r="V1429" s="4" t="str">
        <f>IF(M1429=[1]People!$B$5,[1]People!$A$5,IF(M1429=[1]People!$B$4,[1]People!$A$4,IF(M1429=[1]People!$B$3,[1]People!$A$3,IF(M1429=[1]People!$B$2,[1]People!$A$2,0))))</f>
        <v>Anna Andreadi</v>
      </c>
      <c r="W1429" s="4" t="str">
        <f>IFERROR(INDEX([1]Returns!A:A,MATCH(B1429,[1]Returns!B:B,0)),"No")</f>
        <v>No</v>
      </c>
      <c r="X1429" s="11">
        <f>Data[[#This Row],[Profit]]/Data[[#This Row],[Sales]]</f>
        <v>0.48</v>
      </c>
    </row>
    <row r="1430" spans="1:24" x14ac:dyDescent="0.3">
      <c r="A1430" s="1">
        <v>1429</v>
      </c>
      <c r="B1430" t="s">
        <v>3865</v>
      </c>
      <c r="C1430" s="5">
        <v>43039</v>
      </c>
      <c r="D1430" s="5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6">
        <v>29.800000000000004</v>
      </c>
      <c r="S1430" s="1">
        <v>5</v>
      </c>
      <c r="T1430" s="3">
        <v>0.2</v>
      </c>
      <c r="U1430" s="1">
        <v>9.3124999999999982</v>
      </c>
      <c r="V1430" s="4" t="str">
        <f>IF(M1430=[1]People!$B$5,[1]People!$A$5,IF(M1430=[1]People!$B$4,[1]People!$A$4,IF(M1430=[1]People!$B$3,[1]People!$A$3,IF(M1430=[1]People!$B$2,[1]People!$A$2,0))))</f>
        <v>Anna Andreadi</v>
      </c>
      <c r="W1430" s="4" t="str">
        <f>IFERROR(INDEX([1]Returns!A:A,MATCH(B1430,[1]Returns!B:B,0)),"No")</f>
        <v>No</v>
      </c>
      <c r="X1430" s="11">
        <f>Data[[#This Row],[Profit]]/Data[[#This Row],[Sales]]</f>
        <v>0.31249999999999989</v>
      </c>
    </row>
    <row r="1431" spans="1:24" x14ac:dyDescent="0.3">
      <c r="A1431" s="1">
        <v>1430</v>
      </c>
      <c r="B1431" t="s">
        <v>3865</v>
      </c>
      <c r="C1431" s="5">
        <v>43039</v>
      </c>
      <c r="D1431" s="5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6">
        <v>427.42</v>
      </c>
      <c r="S1431" s="1">
        <v>14</v>
      </c>
      <c r="T1431" s="3">
        <v>0</v>
      </c>
      <c r="U1431" s="1">
        <v>196.61320000000001</v>
      </c>
      <c r="V1431" s="4" t="str">
        <f>IF(M1431=[1]People!$B$5,[1]People!$A$5,IF(M1431=[1]People!$B$4,[1]People!$A$4,IF(M1431=[1]People!$B$3,[1]People!$A$3,IF(M1431=[1]People!$B$2,[1]People!$A$2,0))))</f>
        <v>Anna Andreadi</v>
      </c>
      <c r="W1431" s="4" t="str">
        <f>IFERROR(INDEX([1]Returns!A:A,MATCH(B1431,[1]Returns!B:B,0)),"No")</f>
        <v>No</v>
      </c>
      <c r="X1431" s="11">
        <f>Data[[#This Row],[Profit]]/Data[[#This Row],[Sales]]</f>
        <v>0.46</v>
      </c>
    </row>
    <row r="1432" spans="1:24" x14ac:dyDescent="0.3">
      <c r="A1432" s="1">
        <v>1431</v>
      </c>
      <c r="B1432" t="s">
        <v>3870</v>
      </c>
      <c r="C1432" s="5">
        <v>43795</v>
      </c>
      <c r="D1432" s="5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s="4" t="str">
        <f>IF(M1432=[1]People!$B$5,[1]People!$A$5,IF(M1432=[1]People!$B$4,[1]People!$A$4,IF(M1432=[1]People!$B$3,[1]People!$A$3,IF(M1432=[1]People!$B$2,[1]People!$A$2,0))))</f>
        <v>Chuck Magee</v>
      </c>
      <c r="W1432" s="4" t="str">
        <f>IFERROR(INDEX([1]Returns!A:A,MATCH(B1432,[1]Returns!B:B,0)),"No")</f>
        <v>No</v>
      </c>
      <c r="X1432" s="11">
        <f>Data[[#This Row],[Profit]]/Data[[#This Row],[Sales]]</f>
        <v>-0.18333333333333338</v>
      </c>
    </row>
    <row r="1433" spans="1:24" x14ac:dyDescent="0.3">
      <c r="A1433" s="1">
        <v>1432</v>
      </c>
      <c r="B1433" t="s">
        <v>3871</v>
      </c>
      <c r="C1433" s="5">
        <v>42723</v>
      </c>
      <c r="D1433" s="5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3">
        <v>0</v>
      </c>
      <c r="U1433" s="1">
        <v>74.852400000000003</v>
      </c>
      <c r="V1433" s="4" t="str">
        <f>IF(M1433=[1]People!$B$5,[1]People!$A$5,IF(M1433=[1]People!$B$4,[1]People!$A$4,IF(M1433=[1]People!$B$3,[1]People!$A$3,IF(M1433=[1]People!$B$2,[1]People!$A$2,0))))</f>
        <v>Cassandra Brandow</v>
      </c>
      <c r="W1433" s="4" t="str">
        <f>IFERROR(INDEX([1]Returns!A:A,MATCH(B1433,[1]Returns!B:B,0)),"No")</f>
        <v>No</v>
      </c>
      <c r="X1433" s="11">
        <f>Data[[#This Row],[Profit]]/Data[[#This Row],[Sales]]</f>
        <v>0.49000000000000005</v>
      </c>
    </row>
    <row r="1434" spans="1:24" x14ac:dyDescent="0.3">
      <c r="A1434" s="1">
        <v>1433</v>
      </c>
      <c r="B1434" t="s">
        <v>3871</v>
      </c>
      <c r="C1434" s="5">
        <v>42723</v>
      </c>
      <c r="D1434" s="5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3">
        <v>0</v>
      </c>
      <c r="U1434" s="1">
        <v>1.9629000000000003</v>
      </c>
      <c r="V1434" s="4" t="str">
        <f>IF(M1434=[1]People!$B$5,[1]People!$A$5,IF(M1434=[1]People!$B$4,[1]People!$A$4,IF(M1434=[1]People!$B$3,[1]People!$A$3,IF(M1434=[1]People!$B$2,[1]People!$A$2,0))))</f>
        <v>Cassandra Brandow</v>
      </c>
      <c r="W1434" s="4" t="str">
        <f>IFERROR(INDEX([1]Returns!A:A,MATCH(B1434,[1]Returns!B:B,0)),"No")</f>
        <v>No</v>
      </c>
      <c r="X1434" s="11">
        <f>Data[[#This Row],[Profit]]/Data[[#This Row],[Sales]]</f>
        <v>0.27000000000000007</v>
      </c>
    </row>
    <row r="1435" spans="1:24" x14ac:dyDescent="0.3">
      <c r="A1435" s="1">
        <v>1434</v>
      </c>
      <c r="B1435" t="s">
        <v>3871</v>
      </c>
      <c r="C1435" s="5">
        <v>42723</v>
      </c>
      <c r="D1435" s="5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s="4" t="str">
        <f>IF(M1435=[1]People!$B$5,[1]People!$A$5,IF(M1435=[1]People!$B$4,[1]People!$A$4,IF(M1435=[1]People!$B$3,[1]People!$A$3,IF(M1435=[1]People!$B$2,[1]People!$A$2,0))))</f>
        <v>Cassandra Brandow</v>
      </c>
      <c r="W1435" s="4" t="str">
        <f>IFERROR(INDEX([1]Returns!A:A,MATCH(B1435,[1]Returns!B:B,0)),"No")</f>
        <v>No</v>
      </c>
      <c r="X1435" s="11">
        <f>Data[[#This Row],[Profit]]/Data[[#This Row],[Sales]]</f>
        <v>9.0000000000000011E-2</v>
      </c>
    </row>
    <row r="1436" spans="1:24" x14ac:dyDescent="0.3">
      <c r="A1436" s="1">
        <v>1435</v>
      </c>
      <c r="B1436" t="s">
        <v>3874</v>
      </c>
      <c r="C1436" s="5">
        <v>43460</v>
      </c>
      <c r="D1436" s="5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6">
        <v>33.9</v>
      </c>
      <c r="S1436" s="1">
        <v>5</v>
      </c>
      <c r="T1436" s="3">
        <v>0</v>
      </c>
      <c r="U1436" s="1">
        <v>15.593999999999999</v>
      </c>
      <c r="V1436" s="4" t="str">
        <f>IF(M1436=[1]People!$B$5,[1]People!$A$5,IF(M1436=[1]People!$B$4,[1]People!$A$4,IF(M1436=[1]People!$B$3,[1]People!$A$3,IF(M1436=[1]People!$B$2,[1]People!$A$2,0))))</f>
        <v>Anna Andreadi</v>
      </c>
      <c r="W1436" s="4" t="str">
        <f>IFERROR(INDEX([1]Returns!A:A,MATCH(B1436,[1]Returns!B:B,0)),"No")</f>
        <v>No</v>
      </c>
      <c r="X1436" s="11">
        <f>Data[[#This Row],[Profit]]/Data[[#This Row],[Sales]]</f>
        <v>0.46</v>
      </c>
    </row>
    <row r="1437" spans="1:24" x14ac:dyDescent="0.3">
      <c r="A1437" s="1">
        <v>1436</v>
      </c>
      <c r="B1437" t="s">
        <v>3877</v>
      </c>
      <c r="C1437" s="5">
        <v>43636</v>
      </c>
      <c r="D1437" s="5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3">
        <v>0.2</v>
      </c>
      <c r="U1437" s="1">
        <v>10.8864</v>
      </c>
      <c r="V1437" s="4" t="str">
        <f>IF(M1437=[1]People!$B$5,[1]People!$A$5,IF(M1437=[1]People!$B$4,[1]People!$A$4,IF(M1437=[1]People!$B$3,[1]People!$A$3,IF(M1437=[1]People!$B$2,[1]People!$A$2,0))))</f>
        <v>Chuck Magee</v>
      </c>
      <c r="W1437" s="4" t="str">
        <f>IFERROR(INDEX([1]Returns!A:A,MATCH(B1437,[1]Returns!B:B,0)),"No")</f>
        <v>No</v>
      </c>
      <c r="X1437" s="11">
        <f>Data[[#This Row],[Profit]]/Data[[#This Row],[Sales]]</f>
        <v>0.34999999999999992</v>
      </c>
    </row>
    <row r="1438" spans="1:24" x14ac:dyDescent="0.3">
      <c r="A1438" s="1">
        <v>1437</v>
      </c>
      <c r="B1438" t="s">
        <v>3877</v>
      </c>
      <c r="C1438" s="5">
        <v>43636</v>
      </c>
      <c r="D1438" s="5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s="4" t="str">
        <f>IF(M1438=[1]People!$B$5,[1]People!$A$5,IF(M1438=[1]People!$B$4,[1]People!$A$4,IF(M1438=[1]People!$B$3,[1]People!$A$3,IF(M1438=[1]People!$B$2,[1]People!$A$2,0))))</f>
        <v>Chuck Magee</v>
      </c>
      <c r="W1438" s="4" t="str">
        <f>IFERROR(INDEX([1]Returns!A:A,MATCH(B1438,[1]Returns!B:B,0)),"No")</f>
        <v>No</v>
      </c>
      <c r="X1438" s="11">
        <f>Data[[#This Row],[Profit]]/Data[[#This Row],[Sales]]</f>
        <v>0.11249999999999984</v>
      </c>
    </row>
    <row r="1439" spans="1:24" x14ac:dyDescent="0.3">
      <c r="A1439" s="1">
        <v>1438</v>
      </c>
      <c r="B1439" t="s">
        <v>3883</v>
      </c>
      <c r="C1439" s="5">
        <v>43023</v>
      </c>
      <c r="D1439" s="5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3">
        <v>0.2</v>
      </c>
      <c r="U1439" s="1">
        <v>42.880500000000012</v>
      </c>
      <c r="V1439" s="4" t="str">
        <f>IF(M1439=[1]People!$B$5,[1]People!$A$5,IF(M1439=[1]People!$B$4,[1]People!$A$4,IF(M1439=[1]People!$B$3,[1]People!$A$3,IF(M1439=[1]People!$B$2,[1]People!$A$2,0))))</f>
        <v>Kelly Williams</v>
      </c>
      <c r="W1439" s="4" t="str">
        <f>IFERROR(INDEX([1]Returns!A:A,MATCH(B1439,[1]Returns!B:B,0)),"No")</f>
        <v>Yes</v>
      </c>
      <c r="X1439" s="11">
        <f>Data[[#This Row],[Profit]]/Data[[#This Row],[Sales]]</f>
        <v>0.16250000000000006</v>
      </c>
    </row>
    <row r="1440" spans="1:24" x14ac:dyDescent="0.3">
      <c r="A1440" s="1">
        <v>1439</v>
      </c>
      <c r="B1440" t="s">
        <v>3883</v>
      </c>
      <c r="C1440" s="5">
        <v>43023</v>
      </c>
      <c r="D1440" s="5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s="4" t="str">
        <f>IF(M1440=[1]People!$B$5,[1]People!$A$5,IF(M1440=[1]People!$B$4,[1]People!$A$4,IF(M1440=[1]People!$B$3,[1]People!$A$3,IF(M1440=[1]People!$B$2,[1]People!$A$2,0))))</f>
        <v>Kelly Williams</v>
      </c>
      <c r="W1440" s="4" t="str">
        <f>IFERROR(INDEX([1]Returns!A:A,MATCH(B1440,[1]Returns!B:B,0)),"No")</f>
        <v>Yes</v>
      </c>
      <c r="X1440" s="11">
        <f>Data[[#This Row],[Profit]]/Data[[#This Row],[Sales]]</f>
        <v>-0.14285714285714282</v>
      </c>
    </row>
    <row r="1441" spans="1:24" x14ac:dyDescent="0.3">
      <c r="A1441" s="1">
        <v>1440</v>
      </c>
      <c r="B1441" t="s">
        <v>3886</v>
      </c>
      <c r="C1441" s="5">
        <v>43567</v>
      </c>
      <c r="D1441" s="5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3">
        <v>0</v>
      </c>
      <c r="U1441" s="1">
        <v>13.365</v>
      </c>
      <c r="V1441" s="4" t="str">
        <f>IF(M1441=[1]People!$B$5,[1]People!$A$5,IF(M1441=[1]People!$B$4,[1]People!$A$4,IF(M1441=[1]People!$B$3,[1]People!$A$3,IF(M1441=[1]People!$B$2,[1]People!$A$2,0))))</f>
        <v>Chuck Magee</v>
      </c>
      <c r="W1441" s="4" t="str">
        <f>IFERROR(INDEX([1]Returns!A:A,MATCH(B1441,[1]Returns!B:B,0)),"No")</f>
        <v>No</v>
      </c>
      <c r="X1441" s="11">
        <f>Data[[#This Row],[Profit]]/Data[[#This Row],[Sales]]</f>
        <v>0.44999999999999996</v>
      </c>
    </row>
    <row r="1442" spans="1:24" x14ac:dyDescent="0.3">
      <c r="A1442" s="1">
        <v>1441</v>
      </c>
      <c r="B1442" t="s">
        <v>3886</v>
      </c>
      <c r="C1442" s="5">
        <v>43567</v>
      </c>
      <c r="D1442" s="5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3">
        <v>0</v>
      </c>
      <c r="U1442" s="1">
        <v>17.981999999999999</v>
      </c>
      <c r="V1442" s="4" t="str">
        <f>IF(M1442=[1]People!$B$5,[1]People!$A$5,IF(M1442=[1]People!$B$4,[1]People!$A$4,IF(M1442=[1]People!$B$3,[1]People!$A$3,IF(M1442=[1]People!$B$2,[1]People!$A$2,0))))</f>
        <v>Chuck Magee</v>
      </c>
      <c r="W1442" s="4" t="str">
        <f>IFERROR(INDEX([1]Returns!A:A,MATCH(B1442,[1]Returns!B:B,0)),"No")</f>
        <v>No</v>
      </c>
      <c r="X1442" s="11">
        <f>Data[[#This Row],[Profit]]/Data[[#This Row],[Sales]]</f>
        <v>0.44999999999999996</v>
      </c>
    </row>
    <row r="1443" spans="1:24" x14ac:dyDescent="0.3">
      <c r="A1443" s="1">
        <v>1442</v>
      </c>
      <c r="B1443" t="s">
        <v>3890</v>
      </c>
      <c r="C1443" s="5">
        <v>43818</v>
      </c>
      <c r="D1443" s="5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6">
        <v>36.672000000000004</v>
      </c>
      <c r="S1443" s="1">
        <v>2</v>
      </c>
      <c r="T1443" s="3">
        <v>0.2</v>
      </c>
      <c r="U1443" s="1">
        <v>11.459999999999999</v>
      </c>
      <c r="V1443" s="4" t="str">
        <f>IF(M1443=[1]People!$B$5,[1]People!$A$5,IF(M1443=[1]People!$B$4,[1]People!$A$4,IF(M1443=[1]People!$B$3,[1]People!$A$3,IF(M1443=[1]People!$B$2,[1]People!$A$2,0))))</f>
        <v>Anna Andreadi</v>
      </c>
      <c r="W1443" s="4" t="str">
        <f>IFERROR(INDEX([1]Returns!A:A,MATCH(B1443,[1]Returns!B:B,0)),"No")</f>
        <v>No</v>
      </c>
      <c r="X1443" s="11">
        <f>Data[[#This Row],[Profit]]/Data[[#This Row],[Sales]]</f>
        <v>0.31249999999999994</v>
      </c>
    </row>
    <row r="1444" spans="1:24" x14ac:dyDescent="0.3">
      <c r="A1444" s="1">
        <v>1443</v>
      </c>
      <c r="B1444" t="s">
        <v>3893</v>
      </c>
      <c r="C1444" s="5">
        <v>43682</v>
      </c>
      <c r="D1444" s="5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3">
        <v>0</v>
      </c>
      <c r="U1444" s="1">
        <v>6.3295999999999992</v>
      </c>
      <c r="V1444" s="4" t="str">
        <f>IF(M1444=[1]People!$B$5,[1]People!$A$5,IF(M1444=[1]People!$B$4,[1]People!$A$4,IF(M1444=[1]People!$B$3,[1]People!$A$3,IF(M1444=[1]People!$B$2,[1]People!$A$2,0))))</f>
        <v>Cassandra Brandow</v>
      </c>
      <c r="W1444" s="4" t="str">
        <f>IFERROR(INDEX([1]Returns!A:A,MATCH(B1444,[1]Returns!B:B,0)),"No")</f>
        <v>No</v>
      </c>
      <c r="X1444" s="11">
        <f>Data[[#This Row],[Profit]]/Data[[#This Row],[Sales]]</f>
        <v>0.45999999999999996</v>
      </c>
    </row>
    <row r="1445" spans="1:24" x14ac:dyDescent="0.3">
      <c r="A1445" s="1">
        <v>1444</v>
      </c>
      <c r="B1445" t="s">
        <v>3896</v>
      </c>
      <c r="C1445" s="5">
        <v>43009</v>
      </c>
      <c r="D1445" s="5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6">
        <v>139.42400000000001</v>
      </c>
      <c r="S1445" s="1">
        <v>4</v>
      </c>
      <c r="T1445" s="3">
        <v>0.2</v>
      </c>
      <c r="U1445" s="1">
        <v>17.42799999999999</v>
      </c>
      <c r="V1445" s="4" t="str">
        <f>IF(M1445=[1]People!$B$5,[1]People!$A$5,IF(M1445=[1]People!$B$4,[1]People!$A$4,IF(M1445=[1]People!$B$3,[1]People!$A$3,IF(M1445=[1]People!$B$2,[1]People!$A$2,0))))</f>
        <v>Anna Andreadi</v>
      </c>
      <c r="W1445" s="4" t="str">
        <f>IFERROR(INDEX([1]Returns!A:A,MATCH(B1445,[1]Returns!B:B,0)),"No")</f>
        <v>No</v>
      </c>
      <c r="X1445" s="11">
        <f>Data[[#This Row],[Profit]]/Data[[#This Row],[Sales]]</f>
        <v>0.12499999999999992</v>
      </c>
    </row>
    <row r="1446" spans="1:24" x14ac:dyDescent="0.3">
      <c r="A1446" s="1">
        <v>1445</v>
      </c>
      <c r="B1446" t="s">
        <v>3899</v>
      </c>
      <c r="C1446" s="5">
        <v>43243</v>
      </c>
      <c r="D1446" s="5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s="4" t="str">
        <f>IF(M1446=[1]People!$B$5,[1]People!$A$5,IF(M1446=[1]People!$B$4,[1]People!$A$4,IF(M1446=[1]People!$B$3,[1]People!$A$3,IF(M1446=[1]People!$B$2,[1]People!$A$2,0))))</f>
        <v>Kelly Williams</v>
      </c>
      <c r="W1446" s="4" t="str">
        <f>IFERROR(INDEX([1]Returns!A:A,MATCH(B1446,[1]Returns!B:B,0)),"No")</f>
        <v>No</v>
      </c>
      <c r="X1446" s="11">
        <f>Data[[#This Row],[Profit]]/Data[[#This Row],[Sales]]</f>
        <v>7.4999999999999969E-2</v>
      </c>
    </row>
    <row r="1447" spans="1:24" x14ac:dyDescent="0.3">
      <c r="A1447" s="1">
        <v>1446</v>
      </c>
      <c r="B1447" t="s">
        <v>3900</v>
      </c>
      <c r="C1447" s="5">
        <v>43629</v>
      </c>
      <c r="D1447" s="5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s="4" t="str">
        <f>IF(M1447=[1]People!$B$5,[1]People!$A$5,IF(M1447=[1]People!$B$4,[1]People!$A$4,IF(M1447=[1]People!$B$3,[1]People!$A$3,IF(M1447=[1]People!$B$2,[1]People!$A$2,0))))</f>
        <v>Kelly Williams</v>
      </c>
      <c r="W1447" s="4" t="str">
        <f>IFERROR(INDEX([1]Returns!A:A,MATCH(B1447,[1]Returns!B:B,0)),"No")</f>
        <v>No</v>
      </c>
      <c r="X1447" s="11">
        <f>Data[[#This Row],[Profit]]/Data[[#This Row],[Sales]]</f>
        <v>-0.23749999999999996</v>
      </c>
    </row>
    <row r="1448" spans="1:24" x14ac:dyDescent="0.3">
      <c r="A1448" s="1">
        <v>1447</v>
      </c>
      <c r="B1448" t="s">
        <v>3900</v>
      </c>
      <c r="C1448" s="5">
        <v>43629</v>
      </c>
      <c r="D1448" s="5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s="4" t="str">
        <f>IF(M1448=[1]People!$B$5,[1]People!$A$5,IF(M1448=[1]People!$B$4,[1]People!$A$4,IF(M1448=[1]People!$B$3,[1]People!$A$3,IF(M1448=[1]People!$B$2,[1]People!$A$2,0))))</f>
        <v>Kelly Williams</v>
      </c>
      <c r="W1448" s="4" t="str">
        <f>IFERROR(INDEX([1]Returns!A:A,MATCH(B1448,[1]Returns!B:B,0)),"No")</f>
        <v>No</v>
      </c>
      <c r="X1448" s="11">
        <f>Data[[#This Row],[Profit]]/Data[[#This Row],[Sales]]</f>
        <v>-0.1857142857142858</v>
      </c>
    </row>
    <row r="1449" spans="1:24" x14ac:dyDescent="0.3">
      <c r="A1449" s="1">
        <v>1448</v>
      </c>
      <c r="B1449" t="s">
        <v>3900</v>
      </c>
      <c r="C1449" s="5">
        <v>43629</v>
      </c>
      <c r="D1449" s="5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s="4" t="str">
        <f>IF(M1449=[1]People!$B$5,[1]People!$A$5,IF(M1449=[1]People!$B$4,[1]People!$A$4,IF(M1449=[1]People!$B$3,[1]People!$A$3,IF(M1449=[1]People!$B$2,[1]People!$A$2,0))))</f>
        <v>Kelly Williams</v>
      </c>
      <c r="W1449" s="4" t="str">
        <f>IFERROR(INDEX([1]Returns!A:A,MATCH(B1449,[1]Returns!B:B,0)),"No")</f>
        <v>No</v>
      </c>
      <c r="X1449" s="11">
        <f>Data[[#This Row],[Profit]]/Data[[#This Row],[Sales]]</f>
        <v>0.12499999999999983</v>
      </c>
    </row>
    <row r="1450" spans="1:24" x14ac:dyDescent="0.3">
      <c r="A1450" s="1">
        <v>1449</v>
      </c>
      <c r="B1450" t="s">
        <v>3905</v>
      </c>
      <c r="C1450" s="5">
        <v>42483</v>
      </c>
      <c r="D1450" s="5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s="4" t="str">
        <f>IF(M1450=[1]People!$B$5,[1]People!$A$5,IF(M1450=[1]People!$B$4,[1]People!$A$4,IF(M1450=[1]People!$B$3,[1]People!$A$3,IF(M1450=[1]People!$B$2,[1]People!$A$2,0))))</f>
        <v>Chuck Magee</v>
      </c>
      <c r="W1450" s="4" t="str">
        <f>IFERROR(INDEX([1]Returns!A:A,MATCH(B1450,[1]Returns!B:B,0)),"No")</f>
        <v>No</v>
      </c>
      <c r="X1450" s="11">
        <f>Data[[#This Row],[Profit]]/Data[[#This Row],[Sales]]</f>
        <v>-0.69999999999999973</v>
      </c>
    </row>
    <row r="1451" spans="1:24" x14ac:dyDescent="0.3">
      <c r="A1451" s="1">
        <v>1450</v>
      </c>
      <c r="B1451" t="s">
        <v>3908</v>
      </c>
      <c r="C1451" s="5">
        <v>42856</v>
      </c>
      <c r="D1451" s="5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6">
        <v>88.751999999999995</v>
      </c>
      <c r="S1451" s="1">
        <v>3</v>
      </c>
      <c r="T1451" s="3">
        <v>0.2</v>
      </c>
      <c r="U1451" s="1">
        <v>11.093999999999998</v>
      </c>
      <c r="V1451" s="4" t="str">
        <f>IF(M1451=[1]People!$B$5,[1]People!$A$5,IF(M1451=[1]People!$B$4,[1]People!$A$4,IF(M1451=[1]People!$B$3,[1]People!$A$3,IF(M1451=[1]People!$B$2,[1]People!$A$2,0))))</f>
        <v>Anna Andreadi</v>
      </c>
      <c r="W1451" s="4" t="str">
        <f>IFERROR(INDEX([1]Returns!A:A,MATCH(B1451,[1]Returns!B:B,0)),"No")</f>
        <v>No</v>
      </c>
      <c r="X1451" s="11">
        <f>Data[[#This Row],[Profit]]/Data[[#This Row],[Sales]]</f>
        <v>0.12499999999999999</v>
      </c>
    </row>
    <row r="1452" spans="1:24" x14ac:dyDescent="0.3">
      <c r="A1452" s="1">
        <v>1451</v>
      </c>
      <c r="B1452" t="s">
        <v>3911</v>
      </c>
      <c r="C1452" s="5">
        <v>42935</v>
      </c>
      <c r="D1452" s="5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6">
        <v>2.0250000000000004</v>
      </c>
      <c r="S1452" s="1">
        <v>1</v>
      </c>
      <c r="T1452" s="3">
        <v>0.7</v>
      </c>
      <c r="U1452" s="1">
        <v>-1.3499999999999996</v>
      </c>
      <c r="V1452" s="4" t="str">
        <f>IF(M1452=[1]People!$B$5,[1]People!$A$5,IF(M1452=[1]People!$B$4,[1]People!$A$4,IF(M1452=[1]People!$B$3,[1]People!$A$3,IF(M1452=[1]People!$B$2,[1]People!$A$2,0))))</f>
        <v>Anna Andreadi</v>
      </c>
      <c r="W1452" s="4" t="str">
        <f>IFERROR(INDEX([1]Returns!A:A,MATCH(B1452,[1]Returns!B:B,0)),"No")</f>
        <v>No</v>
      </c>
      <c r="X1452" s="11">
        <f>Data[[#This Row],[Profit]]/Data[[#This Row],[Sales]]</f>
        <v>-0.66666666666666641</v>
      </c>
    </row>
    <row r="1453" spans="1:24" x14ac:dyDescent="0.3">
      <c r="A1453" s="1">
        <v>1452</v>
      </c>
      <c r="B1453" t="s">
        <v>3916</v>
      </c>
      <c r="C1453" s="5">
        <v>43430</v>
      </c>
      <c r="D1453" s="5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3">
        <v>0</v>
      </c>
      <c r="U1453" s="1">
        <v>34.780200000000001</v>
      </c>
      <c r="V1453" s="4" t="str">
        <f>IF(M1453=[1]People!$B$5,[1]People!$A$5,IF(M1453=[1]People!$B$4,[1]People!$A$4,IF(M1453=[1]People!$B$3,[1]People!$A$3,IF(M1453=[1]People!$B$2,[1]People!$A$2,0))))</f>
        <v>Cassandra Brandow</v>
      </c>
      <c r="W1453" s="4" t="str">
        <f>IFERROR(INDEX([1]Returns!A:A,MATCH(B1453,[1]Returns!B:B,0)),"No")</f>
        <v>No</v>
      </c>
      <c r="X1453" s="11">
        <f>Data[[#This Row],[Profit]]/Data[[#This Row],[Sales]]</f>
        <v>0.49</v>
      </c>
    </row>
    <row r="1454" spans="1:24" x14ac:dyDescent="0.3">
      <c r="A1454" s="1">
        <v>1453</v>
      </c>
      <c r="B1454" t="s">
        <v>3916</v>
      </c>
      <c r="C1454" s="5">
        <v>43430</v>
      </c>
      <c r="D1454" s="5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s="4" t="str">
        <f>IF(M1454=[1]People!$B$5,[1]People!$A$5,IF(M1454=[1]People!$B$4,[1]People!$A$4,IF(M1454=[1]People!$B$3,[1]People!$A$3,IF(M1454=[1]People!$B$2,[1]People!$A$2,0))))</f>
        <v>Cassandra Brandow</v>
      </c>
      <c r="W1454" s="4" t="str">
        <f>IFERROR(INDEX([1]Returns!A:A,MATCH(B1454,[1]Returns!B:B,0)),"No")</f>
        <v>No</v>
      </c>
      <c r="X1454" s="11">
        <f>Data[[#This Row],[Profit]]/Data[[#This Row],[Sales]]</f>
        <v>0.5</v>
      </c>
    </row>
    <row r="1455" spans="1:24" x14ac:dyDescent="0.3">
      <c r="A1455" s="1">
        <v>1454</v>
      </c>
      <c r="B1455" t="s">
        <v>3916</v>
      </c>
      <c r="C1455" s="5">
        <v>43430</v>
      </c>
      <c r="D1455" s="5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3">
        <v>0</v>
      </c>
      <c r="U1455" s="1">
        <v>16.875</v>
      </c>
      <c r="V1455" s="4" t="str">
        <f>IF(M1455=[1]People!$B$5,[1]People!$A$5,IF(M1455=[1]People!$B$4,[1]People!$A$4,IF(M1455=[1]People!$B$3,[1]People!$A$3,IF(M1455=[1]People!$B$2,[1]People!$A$2,0))))</f>
        <v>Cassandra Brandow</v>
      </c>
      <c r="W1455" s="4" t="str">
        <f>IFERROR(INDEX([1]Returns!A:A,MATCH(B1455,[1]Returns!B:B,0)),"No")</f>
        <v>No</v>
      </c>
      <c r="X1455" s="11">
        <f>Data[[#This Row],[Profit]]/Data[[#This Row],[Sales]]</f>
        <v>0.5</v>
      </c>
    </row>
    <row r="1456" spans="1:24" x14ac:dyDescent="0.3">
      <c r="A1456" s="1">
        <v>1455</v>
      </c>
      <c r="B1456" t="s">
        <v>3916</v>
      </c>
      <c r="C1456" s="5">
        <v>43430</v>
      </c>
      <c r="D1456" s="5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3">
        <v>0</v>
      </c>
      <c r="U1456" s="1">
        <v>1459.2</v>
      </c>
      <c r="V1456" s="4" t="str">
        <f>IF(M1456=[1]People!$B$5,[1]People!$A$5,IF(M1456=[1]People!$B$4,[1]People!$A$4,IF(M1456=[1]People!$B$3,[1]People!$A$3,IF(M1456=[1]People!$B$2,[1]People!$A$2,0))))</f>
        <v>Cassandra Brandow</v>
      </c>
      <c r="W1456" s="4" t="str">
        <f>IFERROR(INDEX([1]Returns!A:A,MATCH(B1456,[1]Returns!B:B,0)),"No")</f>
        <v>No</v>
      </c>
      <c r="X1456" s="11">
        <f>Data[[#This Row],[Profit]]/Data[[#This Row],[Sales]]</f>
        <v>0.48000000000000004</v>
      </c>
    </row>
    <row r="1457" spans="1:24" x14ac:dyDescent="0.3">
      <c r="A1457" s="1">
        <v>1456</v>
      </c>
      <c r="B1457" t="s">
        <v>3924</v>
      </c>
      <c r="C1457" s="5">
        <v>43628</v>
      </c>
      <c r="D1457" s="5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s="4" t="str">
        <f>IF(M1457=[1]People!$B$5,[1]People!$A$5,IF(M1457=[1]People!$B$4,[1]People!$A$4,IF(M1457=[1]People!$B$3,[1]People!$A$3,IF(M1457=[1]People!$B$2,[1]People!$A$2,0))))</f>
        <v>Cassandra Brandow</v>
      </c>
      <c r="W1457" s="4" t="str">
        <f>IFERROR(INDEX([1]Returns!A:A,MATCH(B1457,[1]Returns!B:B,0)),"No")</f>
        <v>No</v>
      </c>
      <c r="X1457" s="11">
        <f>Data[[#This Row],[Profit]]/Data[[#This Row],[Sales]]</f>
        <v>0.46</v>
      </c>
    </row>
    <row r="1458" spans="1:24" x14ac:dyDescent="0.3">
      <c r="A1458" s="1">
        <v>1457</v>
      </c>
      <c r="B1458" t="s">
        <v>3924</v>
      </c>
      <c r="C1458" s="5">
        <v>43628</v>
      </c>
      <c r="D1458" s="5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s="4" t="str">
        <f>IF(M1458=[1]People!$B$5,[1]People!$A$5,IF(M1458=[1]People!$B$4,[1]People!$A$4,IF(M1458=[1]People!$B$3,[1]People!$A$3,IF(M1458=[1]People!$B$2,[1]People!$A$2,0))))</f>
        <v>Cassandra Brandow</v>
      </c>
      <c r="W1458" s="4" t="str">
        <f>IFERROR(INDEX([1]Returns!A:A,MATCH(B1458,[1]Returns!B:B,0)),"No")</f>
        <v>No</v>
      </c>
      <c r="X1458" s="11">
        <f>Data[[#This Row],[Profit]]/Data[[#This Row],[Sales]]</f>
        <v>0.14999999999999997</v>
      </c>
    </row>
    <row r="1459" spans="1:24" x14ac:dyDescent="0.3">
      <c r="A1459" s="1">
        <v>1458</v>
      </c>
      <c r="B1459" t="s">
        <v>3931</v>
      </c>
      <c r="C1459" s="5">
        <v>42964</v>
      </c>
      <c r="D1459" s="5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3">
        <v>0</v>
      </c>
      <c r="U1459" s="1">
        <v>23.49</v>
      </c>
      <c r="V1459" s="4" t="str">
        <f>IF(M1459=[1]People!$B$5,[1]People!$A$5,IF(M1459=[1]People!$B$4,[1]People!$A$4,IF(M1459=[1]People!$B$3,[1]People!$A$3,IF(M1459=[1]People!$B$2,[1]People!$A$2,0))))</f>
        <v>Chuck Magee</v>
      </c>
      <c r="W1459" s="4" t="str">
        <f>IFERROR(INDEX([1]Returns!A:A,MATCH(B1459,[1]Returns!B:B,0)),"No")</f>
        <v>No</v>
      </c>
      <c r="X1459" s="11">
        <f>Data[[#This Row],[Profit]]/Data[[#This Row],[Sales]]</f>
        <v>0.45</v>
      </c>
    </row>
    <row r="1460" spans="1:24" x14ac:dyDescent="0.3">
      <c r="A1460" s="1">
        <v>1459</v>
      </c>
      <c r="B1460" t="s">
        <v>3933</v>
      </c>
      <c r="C1460" s="5">
        <v>43368</v>
      </c>
      <c r="D1460" s="5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s="4" t="str">
        <f>IF(M1460=[1]People!$B$5,[1]People!$A$5,IF(M1460=[1]People!$B$4,[1]People!$A$4,IF(M1460=[1]People!$B$3,[1]People!$A$3,IF(M1460=[1]People!$B$2,[1]People!$A$2,0))))</f>
        <v>Kelly Williams</v>
      </c>
      <c r="W1460" s="4" t="str">
        <f>IFERROR(INDEX([1]Returns!A:A,MATCH(B1460,[1]Returns!B:B,0)),"No")</f>
        <v>No</v>
      </c>
      <c r="X1460" s="11">
        <f>Data[[#This Row],[Profit]]/Data[[#This Row],[Sales]]</f>
        <v>0.32499999999999996</v>
      </c>
    </row>
    <row r="1461" spans="1:24" x14ac:dyDescent="0.3">
      <c r="A1461" s="1">
        <v>1460</v>
      </c>
      <c r="B1461" t="s">
        <v>3937</v>
      </c>
      <c r="C1461" s="5">
        <v>42494</v>
      </c>
      <c r="D1461" s="5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3">
        <v>0</v>
      </c>
      <c r="U1461" s="1">
        <v>9.8856000000000002</v>
      </c>
      <c r="V1461" s="4" t="str">
        <f>IF(M1461=[1]People!$B$5,[1]People!$A$5,IF(M1461=[1]People!$B$4,[1]People!$A$4,IF(M1461=[1]People!$B$3,[1]People!$A$3,IF(M1461=[1]People!$B$2,[1]People!$A$2,0))))</f>
        <v>Chuck Magee</v>
      </c>
      <c r="W1461" s="4" t="str">
        <f>IFERROR(INDEX([1]Returns!A:A,MATCH(B1461,[1]Returns!B:B,0)),"No")</f>
        <v>No</v>
      </c>
      <c r="X1461" s="11">
        <f>Data[[#This Row],[Profit]]/Data[[#This Row],[Sales]]</f>
        <v>0.36</v>
      </c>
    </row>
    <row r="1462" spans="1:24" x14ac:dyDescent="0.3">
      <c r="A1462" s="1">
        <v>1461</v>
      </c>
      <c r="B1462" t="s">
        <v>3940</v>
      </c>
      <c r="C1462" s="5">
        <v>43070</v>
      </c>
      <c r="D1462" s="5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6">
        <v>55.424000000000007</v>
      </c>
      <c r="S1462" s="1">
        <v>2</v>
      </c>
      <c r="T1462" s="3">
        <v>0.2</v>
      </c>
      <c r="U1462" s="1">
        <v>19.398399999999995</v>
      </c>
      <c r="V1462" s="4" t="str">
        <f>IF(M1462=[1]People!$B$5,[1]People!$A$5,IF(M1462=[1]People!$B$4,[1]People!$A$4,IF(M1462=[1]People!$B$3,[1]People!$A$3,IF(M1462=[1]People!$B$2,[1]People!$A$2,0))))</f>
        <v>Anna Andreadi</v>
      </c>
      <c r="W1462" s="4" t="str">
        <f>IFERROR(INDEX([1]Returns!A:A,MATCH(B1462,[1]Returns!B:B,0)),"No")</f>
        <v>Yes</v>
      </c>
      <c r="X1462" s="11">
        <f>Data[[#This Row],[Profit]]/Data[[#This Row],[Sales]]</f>
        <v>0.34999999999999987</v>
      </c>
    </row>
    <row r="1463" spans="1:24" x14ac:dyDescent="0.3">
      <c r="A1463" s="1">
        <v>1462</v>
      </c>
      <c r="B1463" t="s">
        <v>3943</v>
      </c>
      <c r="C1463" s="5">
        <v>43170</v>
      </c>
      <c r="D1463" s="5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s="4" t="str">
        <f>IF(M1463=[1]People!$B$5,[1]People!$A$5,IF(M1463=[1]People!$B$4,[1]People!$A$4,IF(M1463=[1]People!$B$3,[1]People!$A$3,IF(M1463=[1]People!$B$2,[1]People!$A$2,0))))</f>
        <v>Chuck Magee</v>
      </c>
      <c r="W1463" s="4" t="str">
        <f>IFERROR(INDEX([1]Returns!A:A,MATCH(B1463,[1]Returns!B:B,0)),"No")</f>
        <v>No</v>
      </c>
      <c r="X1463" s="11">
        <f>Data[[#This Row],[Profit]]/Data[[#This Row],[Sales]]</f>
        <v>-0.12857142857142861</v>
      </c>
    </row>
    <row r="1464" spans="1:24" x14ac:dyDescent="0.3">
      <c r="A1464" s="1">
        <v>1463</v>
      </c>
      <c r="B1464" t="s">
        <v>3947</v>
      </c>
      <c r="C1464" s="5">
        <v>43338</v>
      </c>
      <c r="D1464" s="5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s="4" t="str">
        <f>IF(M1464=[1]People!$B$5,[1]People!$A$5,IF(M1464=[1]People!$B$4,[1]People!$A$4,IF(M1464=[1]People!$B$3,[1]People!$A$3,IF(M1464=[1]People!$B$2,[1]People!$A$2,0))))</f>
        <v>Kelly Williams</v>
      </c>
      <c r="W1464" s="4" t="str">
        <f>IFERROR(INDEX([1]Returns!A:A,MATCH(B1464,[1]Returns!B:B,0)),"No")</f>
        <v>No</v>
      </c>
      <c r="X1464" s="11">
        <f>Data[[#This Row],[Profit]]/Data[[#This Row],[Sales]]</f>
        <v>0.27500000000000002</v>
      </c>
    </row>
    <row r="1465" spans="1:24" x14ac:dyDescent="0.3">
      <c r="A1465" s="1">
        <v>1464</v>
      </c>
      <c r="B1465" t="s">
        <v>3947</v>
      </c>
      <c r="C1465" s="5">
        <v>43338</v>
      </c>
      <c r="D1465" s="5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s="4" t="str">
        <f>IF(M1465=[1]People!$B$5,[1]People!$A$5,IF(M1465=[1]People!$B$4,[1]People!$A$4,IF(M1465=[1]People!$B$3,[1]People!$A$3,IF(M1465=[1]People!$B$2,[1]People!$A$2,0))))</f>
        <v>Kelly Williams</v>
      </c>
      <c r="W1465" s="4" t="str">
        <f>IFERROR(INDEX([1]Returns!A:A,MATCH(B1465,[1]Returns!B:B,0)),"No")</f>
        <v>No</v>
      </c>
      <c r="X1465" s="11">
        <f>Data[[#This Row],[Profit]]/Data[[#This Row],[Sales]]</f>
        <v>-2.857142857142847E-2</v>
      </c>
    </row>
    <row r="1466" spans="1:24" x14ac:dyDescent="0.3">
      <c r="A1466" s="1">
        <v>1465</v>
      </c>
      <c r="B1466" t="s">
        <v>3948</v>
      </c>
      <c r="C1466" s="5">
        <v>43450</v>
      </c>
      <c r="D1466" s="5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3">
        <v>0</v>
      </c>
      <c r="U1466" s="1">
        <v>1.8032000000000001</v>
      </c>
      <c r="V1466" s="4" t="str">
        <f>IF(M1466=[1]People!$B$5,[1]People!$A$5,IF(M1466=[1]People!$B$4,[1]People!$A$4,IF(M1466=[1]People!$B$3,[1]People!$A$3,IF(M1466=[1]People!$B$2,[1]People!$A$2,0))))</f>
        <v>Chuck Magee</v>
      </c>
      <c r="W1466" s="4" t="str">
        <f>IFERROR(INDEX([1]Returns!A:A,MATCH(B1466,[1]Returns!B:B,0)),"No")</f>
        <v>No</v>
      </c>
      <c r="X1466" s="11">
        <f>Data[[#This Row],[Profit]]/Data[[#This Row],[Sales]]</f>
        <v>0.49</v>
      </c>
    </row>
    <row r="1467" spans="1:24" x14ac:dyDescent="0.3">
      <c r="A1467" s="1">
        <v>1466</v>
      </c>
      <c r="B1467" t="s">
        <v>3951</v>
      </c>
      <c r="C1467" s="5">
        <v>42590</v>
      </c>
      <c r="D1467" s="5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6">
        <v>121.376</v>
      </c>
      <c r="S1467" s="1">
        <v>4</v>
      </c>
      <c r="T1467" s="3">
        <v>0.2</v>
      </c>
      <c r="U1467" s="1">
        <v>-3.0344000000000122</v>
      </c>
      <c r="V1467" s="4" t="str">
        <f>IF(M1467=[1]People!$B$5,[1]People!$A$5,IF(M1467=[1]People!$B$4,[1]People!$A$4,IF(M1467=[1]People!$B$3,[1]People!$A$3,IF(M1467=[1]People!$B$2,[1]People!$A$2,0))))</f>
        <v>Anna Andreadi</v>
      </c>
      <c r="W1467" s="4" t="str">
        <f>IFERROR(INDEX([1]Returns!A:A,MATCH(B1467,[1]Returns!B:B,0)),"No")</f>
        <v>No</v>
      </c>
      <c r="X1467" s="11">
        <f>Data[[#This Row],[Profit]]/Data[[#This Row],[Sales]]</f>
        <v>-2.5000000000000099E-2</v>
      </c>
    </row>
    <row r="1468" spans="1:24" x14ac:dyDescent="0.3">
      <c r="A1468" s="1">
        <v>1467</v>
      </c>
      <c r="B1468" t="s">
        <v>3951</v>
      </c>
      <c r="C1468" s="5">
        <v>42590</v>
      </c>
      <c r="D1468" s="5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6">
        <v>95.976000000000013</v>
      </c>
      <c r="S1468" s="1">
        <v>3</v>
      </c>
      <c r="T1468" s="3">
        <v>0.2</v>
      </c>
      <c r="U1468" s="1">
        <v>-10.797300000000011</v>
      </c>
      <c r="V1468" s="4" t="str">
        <f>IF(M1468=[1]People!$B$5,[1]People!$A$5,IF(M1468=[1]People!$B$4,[1]People!$A$4,IF(M1468=[1]People!$B$3,[1]People!$A$3,IF(M1468=[1]People!$B$2,[1]People!$A$2,0))))</f>
        <v>Anna Andreadi</v>
      </c>
      <c r="W1468" s="4" t="str">
        <f>IFERROR(INDEX([1]Returns!A:A,MATCH(B1468,[1]Returns!B:B,0)),"No")</f>
        <v>No</v>
      </c>
      <c r="X1468" s="11">
        <f>Data[[#This Row],[Profit]]/Data[[#This Row],[Sales]]</f>
        <v>-0.1125000000000001</v>
      </c>
    </row>
    <row r="1469" spans="1:24" x14ac:dyDescent="0.3">
      <c r="A1469" s="1">
        <v>1468</v>
      </c>
      <c r="B1469" t="s">
        <v>3953</v>
      </c>
      <c r="C1469" s="5">
        <v>42871</v>
      </c>
      <c r="D1469" s="5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s="4" t="str">
        <f>IF(M1469=[1]People!$B$5,[1]People!$A$5,IF(M1469=[1]People!$B$4,[1]People!$A$4,IF(M1469=[1]People!$B$3,[1]People!$A$3,IF(M1469=[1]People!$B$2,[1]People!$A$2,0))))</f>
        <v>Cassandra Brandow</v>
      </c>
      <c r="W1469" s="4" t="str">
        <f>IFERROR(INDEX([1]Returns!A:A,MATCH(B1469,[1]Returns!B:B,0)),"No")</f>
        <v>No</v>
      </c>
      <c r="X1469" s="11">
        <f>Data[[#This Row],[Profit]]/Data[[#This Row],[Sales]]</f>
        <v>0.1249999999999999</v>
      </c>
    </row>
    <row r="1470" spans="1:24" x14ac:dyDescent="0.3">
      <c r="A1470" s="1">
        <v>1469</v>
      </c>
      <c r="B1470" t="s">
        <v>3954</v>
      </c>
      <c r="C1470" s="5">
        <v>43808</v>
      </c>
      <c r="D1470" s="5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3">
        <v>0</v>
      </c>
      <c r="U1470" s="1">
        <v>226.96439999999998</v>
      </c>
      <c r="V1470" s="4" t="str">
        <f>IF(M1470=[1]People!$B$5,[1]People!$A$5,IF(M1470=[1]People!$B$4,[1]People!$A$4,IF(M1470=[1]People!$B$3,[1]People!$A$3,IF(M1470=[1]People!$B$2,[1]People!$A$2,0))))</f>
        <v>Kelly Williams</v>
      </c>
      <c r="W1470" s="4" t="str">
        <f>IFERROR(INDEX([1]Returns!A:A,MATCH(B1470,[1]Returns!B:B,0)),"No")</f>
        <v>No</v>
      </c>
      <c r="X1470" s="11">
        <f>Data[[#This Row],[Profit]]/Data[[#This Row],[Sales]]</f>
        <v>0.25999999999999995</v>
      </c>
    </row>
    <row r="1471" spans="1:24" x14ac:dyDescent="0.3">
      <c r="A1471" s="1">
        <v>1470</v>
      </c>
      <c r="B1471" t="s">
        <v>3954</v>
      </c>
      <c r="C1471" s="5">
        <v>43808</v>
      </c>
      <c r="D1471" s="5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3">
        <v>0</v>
      </c>
      <c r="U1471" s="1">
        <v>19.523799999999998</v>
      </c>
      <c r="V1471" s="4" t="str">
        <f>IF(M1471=[1]People!$B$5,[1]People!$A$5,IF(M1471=[1]People!$B$4,[1]People!$A$4,IF(M1471=[1]People!$B$3,[1]People!$A$3,IF(M1471=[1]People!$B$2,[1]People!$A$2,0))))</f>
        <v>Kelly Williams</v>
      </c>
      <c r="W1471" s="4" t="str">
        <f>IFERROR(INDEX([1]Returns!A:A,MATCH(B1471,[1]Returns!B:B,0)),"No")</f>
        <v>No</v>
      </c>
      <c r="X1471" s="11">
        <f>Data[[#This Row],[Profit]]/Data[[#This Row],[Sales]]</f>
        <v>0.47</v>
      </c>
    </row>
    <row r="1472" spans="1:24" x14ac:dyDescent="0.3">
      <c r="A1472" s="1">
        <v>1471</v>
      </c>
      <c r="B1472" t="s">
        <v>3954</v>
      </c>
      <c r="C1472" s="5">
        <v>43808</v>
      </c>
      <c r="D1472" s="5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3">
        <v>0</v>
      </c>
      <c r="U1472" s="1">
        <v>6.2208000000000006</v>
      </c>
      <c r="V1472" s="4" t="str">
        <f>IF(M1472=[1]People!$B$5,[1]People!$A$5,IF(M1472=[1]People!$B$4,[1]People!$A$4,IF(M1472=[1]People!$B$3,[1]People!$A$3,IF(M1472=[1]People!$B$2,[1]People!$A$2,0))))</f>
        <v>Kelly Williams</v>
      </c>
      <c r="W1472" s="4" t="str">
        <f>IFERROR(INDEX([1]Returns!A:A,MATCH(B1472,[1]Returns!B:B,0)),"No")</f>
        <v>No</v>
      </c>
      <c r="X1472" s="11">
        <f>Data[[#This Row],[Profit]]/Data[[#This Row],[Sales]]</f>
        <v>0.48000000000000004</v>
      </c>
    </row>
    <row r="1473" spans="1:24" x14ac:dyDescent="0.3">
      <c r="A1473" s="1">
        <v>1472</v>
      </c>
      <c r="B1473" t="s">
        <v>3959</v>
      </c>
      <c r="C1473" s="5">
        <v>43002</v>
      </c>
      <c r="D1473" s="5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s="4" t="str">
        <f>IF(M1473=[1]People!$B$5,[1]People!$A$5,IF(M1473=[1]People!$B$4,[1]People!$A$4,IF(M1473=[1]People!$B$3,[1]People!$A$3,IF(M1473=[1]People!$B$2,[1]People!$A$2,0))))</f>
        <v>Chuck Magee</v>
      </c>
      <c r="W1473" s="4" t="str">
        <f>IFERROR(INDEX([1]Returns!A:A,MATCH(B1473,[1]Returns!B:B,0)),"No")</f>
        <v>No</v>
      </c>
      <c r="X1473" s="11">
        <f>Data[[#This Row],[Profit]]/Data[[#This Row],[Sales]]</f>
        <v>8.7500000000000022E-2</v>
      </c>
    </row>
    <row r="1474" spans="1:24" x14ac:dyDescent="0.3">
      <c r="A1474" s="1">
        <v>1473</v>
      </c>
      <c r="B1474" t="s">
        <v>3962</v>
      </c>
      <c r="C1474" s="5">
        <v>43657</v>
      </c>
      <c r="D1474" s="5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6">
        <v>8.67</v>
      </c>
      <c r="S1474" s="1">
        <v>3</v>
      </c>
      <c r="T1474" s="3">
        <v>0</v>
      </c>
      <c r="U1474" s="1">
        <v>4.0749000000000004</v>
      </c>
      <c r="V1474" s="4" t="str">
        <f>IF(M1474=[1]People!$B$5,[1]People!$A$5,IF(M1474=[1]People!$B$4,[1]People!$A$4,IF(M1474=[1]People!$B$3,[1]People!$A$3,IF(M1474=[1]People!$B$2,[1]People!$A$2,0))))</f>
        <v>Anna Andreadi</v>
      </c>
      <c r="W1474" s="4" t="str">
        <f>IFERROR(INDEX([1]Returns!A:A,MATCH(B1474,[1]Returns!B:B,0)),"No")</f>
        <v>No</v>
      </c>
      <c r="X1474" s="11">
        <f>Data[[#This Row],[Profit]]/Data[[#This Row],[Sales]]</f>
        <v>0.47000000000000003</v>
      </c>
    </row>
    <row r="1475" spans="1:24" x14ac:dyDescent="0.3">
      <c r="A1475" s="1">
        <v>1474</v>
      </c>
      <c r="B1475" t="s">
        <v>3965</v>
      </c>
      <c r="C1475" s="5">
        <v>43070</v>
      </c>
      <c r="D1475" s="5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s="4" t="str">
        <f>IF(M1475=[1]People!$B$5,[1]People!$A$5,IF(M1475=[1]People!$B$4,[1]People!$A$4,IF(M1475=[1]People!$B$3,[1]People!$A$3,IF(M1475=[1]People!$B$2,[1]People!$A$2,0))))</f>
        <v>Kelly Williams</v>
      </c>
      <c r="W1475" s="4" t="str">
        <f>IFERROR(INDEX([1]Returns!A:A,MATCH(B1475,[1]Returns!B:B,0)),"No")</f>
        <v>No</v>
      </c>
      <c r="X1475" s="11">
        <f>Data[[#This Row],[Profit]]/Data[[#This Row],[Sales]]</f>
        <v>-0.59999999999999987</v>
      </c>
    </row>
    <row r="1476" spans="1:24" x14ac:dyDescent="0.3">
      <c r="A1476" s="1">
        <v>1475</v>
      </c>
      <c r="B1476" t="s">
        <v>3968</v>
      </c>
      <c r="C1476" s="5">
        <v>43423</v>
      </c>
      <c r="D1476" s="5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3">
        <v>0</v>
      </c>
      <c r="U1476" s="1">
        <v>5.0111999999999997</v>
      </c>
      <c r="V1476" s="4" t="str">
        <f>IF(M1476=[1]People!$B$5,[1]People!$A$5,IF(M1476=[1]People!$B$4,[1]People!$A$4,IF(M1476=[1]People!$B$3,[1]People!$A$3,IF(M1476=[1]People!$B$2,[1]People!$A$2,0))))</f>
        <v>Chuck Magee</v>
      </c>
      <c r="W1476" s="4" t="str">
        <f>IFERROR(INDEX([1]Returns!A:A,MATCH(B1476,[1]Returns!B:B,0)),"No")</f>
        <v>No</v>
      </c>
      <c r="X1476" s="11">
        <f>Data[[#This Row],[Profit]]/Data[[#This Row],[Sales]]</f>
        <v>0.28999999999999998</v>
      </c>
    </row>
    <row r="1477" spans="1:24" x14ac:dyDescent="0.3">
      <c r="A1477" s="1">
        <v>1476</v>
      </c>
      <c r="B1477" t="s">
        <v>3968</v>
      </c>
      <c r="C1477" s="5">
        <v>43423</v>
      </c>
      <c r="D1477" s="5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3">
        <v>0.2</v>
      </c>
      <c r="U1477" s="1">
        <v>6.4206000000000012</v>
      </c>
      <c r="V1477" s="4" t="str">
        <f>IF(M1477=[1]People!$B$5,[1]People!$A$5,IF(M1477=[1]People!$B$4,[1]People!$A$4,IF(M1477=[1]People!$B$3,[1]People!$A$3,IF(M1477=[1]People!$B$2,[1]People!$A$2,0))))</f>
        <v>Chuck Magee</v>
      </c>
      <c r="W1477" s="4" t="str">
        <f>IFERROR(INDEX([1]Returns!A:A,MATCH(B1477,[1]Returns!B:B,0)),"No")</f>
        <v>No</v>
      </c>
      <c r="X1477" s="11">
        <f>Data[[#This Row],[Profit]]/Data[[#This Row],[Sales]]</f>
        <v>0.3625000000000001</v>
      </c>
    </row>
    <row r="1478" spans="1:24" x14ac:dyDescent="0.3">
      <c r="A1478" s="1">
        <v>1477</v>
      </c>
      <c r="B1478" t="s">
        <v>3974</v>
      </c>
      <c r="C1478" s="5">
        <v>43543</v>
      </c>
      <c r="D1478" s="5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3">
        <v>0</v>
      </c>
      <c r="U1478" s="1">
        <v>13.2986</v>
      </c>
      <c r="V1478" s="4" t="str">
        <f>IF(M1478=[1]People!$B$5,[1]People!$A$5,IF(M1478=[1]People!$B$4,[1]People!$A$4,IF(M1478=[1]People!$B$3,[1]People!$A$3,IF(M1478=[1]People!$B$2,[1]People!$A$2,0))))</f>
        <v>Chuck Magee</v>
      </c>
      <c r="W1478" s="4" t="str">
        <f>IFERROR(INDEX([1]Returns!A:A,MATCH(B1478,[1]Returns!B:B,0)),"No")</f>
        <v>No</v>
      </c>
      <c r="X1478" s="11">
        <f>Data[[#This Row],[Profit]]/Data[[#This Row],[Sales]]</f>
        <v>0.46</v>
      </c>
    </row>
    <row r="1479" spans="1:24" x14ac:dyDescent="0.3">
      <c r="A1479" s="1">
        <v>1478</v>
      </c>
      <c r="B1479" t="s">
        <v>3977</v>
      </c>
      <c r="C1479" s="5">
        <v>43417</v>
      </c>
      <c r="D1479" s="5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s="4" t="str">
        <f>IF(M1479=[1]People!$B$5,[1]People!$A$5,IF(M1479=[1]People!$B$4,[1]People!$A$4,IF(M1479=[1]People!$B$3,[1]People!$A$3,IF(M1479=[1]People!$B$2,[1]People!$A$2,0))))</f>
        <v>Cassandra Brandow</v>
      </c>
      <c r="W1479" s="4" t="str">
        <f>IFERROR(INDEX([1]Returns!A:A,MATCH(B1479,[1]Returns!B:B,0)),"No")</f>
        <v>No</v>
      </c>
      <c r="X1479" s="11">
        <f>Data[[#This Row],[Profit]]/Data[[#This Row],[Sales]]</f>
        <v>0.11249999999999992</v>
      </c>
    </row>
    <row r="1480" spans="1:24" x14ac:dyDescent="0.3">
      <c r="A1480" s="1">
        <v>1479</v>
      </c>
      <c r="B1480" t="s">
        <v>3981</v>
      </c>
      <c r="C1480" s="5">
        <v>43788</v>
      </c>
      <c r="D1480" s="5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6">
        <v>31.968000000000004</v>
      </c>
      <c r="S1480" s="1">
        <v>4</v>
      </c>
      <c r="T1480" s="3">
        <v>0.2</v>
      </c>
      <c r="U1480" s="1">
        <v>2.3976000000000006</v>
      </c>
      <c r="V1480" s="4" t="str">
        <f>IF(M1480=[1]People!$B$5,[1]People!$A$5,IF(M1480=[1]People!$B$4,[1]People!$A$4,IF(M1480=[1]People!$B$3,[1]People!$A$3,IF(M1480=[1]People!$B$2,[1]People!$A$2,0))))</f>
        <v>Anna Andreadi</v>
      </c>
      <c r="W1480" s="4" t="str">
        <f>IFERROR(INDEX([1]Returns!A:A,MATCH(B1480,[1]Returns!B:B,0)),"No")</f>
        <v>No</v>
      </c>
      <c r="X1480" s="11">
        <f>Data[[#This Row],[Profit]]/Data[[#This Row],[Sales]]</f>
        <v>7.5000000000000011E-2</v>
      </c>
    </row>
    <row r="1481" spans="1:24" x14ac:dyDescent="0.3">
      <c r="A1481" s="1">
        <v>1480</v>
      </c>
      <c r="B1481" t="s">
        <v>3983</v>
      </c>
      <c r="C1481" s="5">
        <v>43436</v>
      </c>
      <c r="D1481" s="5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6">
        <v>25.92</v>
      </c>
      <c r="S1481" s="1">
        <v>4</v>
      </c>
      <c r="T1481" s="3">
        <v>0</v>
      </c>
      <c r="U1481" s="1">
        <v>12.441600000000001</v>
      </c>
      <c r="V1481" s="4" t="str">
        <f>IF(M1481=[1]People!$B$5,[1]People!$A$5,IF(M1481=[1]People!$B$4,[1]People!$A$4,IF(M1481=[1]People!$B$3,[1]People!$A$3,IF(M1481=[1]People!$B$2,[1]People!$A$2,0))))</f>
        <v>Anna Andreadi</v>
      </c>
      <c r="W1481" s="4" t="str">
        <f>IFERROR(INDEX([1]Returns!A:A,MATCH(B1481,[1]Returns!B:B,0)),"No")</f>
        <v>Yes</v>
      </c>
      <c r="X1481" s="11">
        <f>Data[[#This Row],[Profit]]/Data[[#This Row],[Sales]]</f>
        <v>0.48000000000000004</v>
      </c>
    </row>
    <row r="1482" spans="1:24" x14ac:dyDescent="0.3">
      <c r="A1482" s="1">
        <v>1481</v>
      </c>
      <c r="B1482" t="s">
        <v>3983</v>
      </c>
      <c r="C1482" s="5">
        <v>43436</v>
      </c>
      <c r="D1482" s="5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6">
        <v>40.46</v>
      </c>
      <c r="S1482" s="1">
        <v>7</v>
      </c>
      <c r="T1482" s="3">
        <v>0</v>
      </c>
      <c r="U1482" s="1">
        <v>19.825400000000002</v>
      </c>
      <c r="V1482" s="4" t="str">
        <f>IF(M1482=[1]People!$B$5,[1]People!$A$5,IF(M1482=[1]People!$B$4,[1]People!$A$4,IF(M1482=[1]People!$B$3,[1]People!$A$3,IF(M1482=[1]People!$B$2,[1]People!$A$2,0))))</f>
        <v>Anna Andreadi</v>
      </c>
      <c r="W1482" s="4" t="str">
        <f>IFERROR(INDEX([1]Returns!A:A,MATCH(B1482,[1]Returns!B:B,0)),"No")</f>
        <v>Yes</v>
      </c>
      <c r="X1482" s="11">
        <f>Data[[#This Row],[Profit]]/Data[[#This Row],[Sales]]</f>
        <v>0.49000000000000005</v>
      </c>
    </row>
    <row r="1483" spans="1:24" x14ac:dyDescent="0.3">
      <c r="A1483" s="1">
        <v>1482</v>
      </c>
      <c r="B1483" t="s">
        <v>3983</v>
      </c>
      <c r="C1483" s="5">
        <v>43436</v>
      </c>
      <c r="D1483" s="5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6">
        <v>33.869999999999997</v>
      </c>
      <c r="S1483" s="1">
        <v>3</v>
      </c>
      <c r="T1483" s="3">
        <v>0</v>
      </c>
      <c r="U1483" s="1">
        <v>8.8061999999999987</v>
      </c>
      <c r="V1483" s="4" t="str">
        <f>IF(M1483=[1]People!$B$5,[1]People!$A$5,IF(M1483=[1]People!$B$4,[1]People!$A$4,IF(M1483=[1]People!$B$3,[1]People!$A$3,IF(M1483=[1]People!$B$2,[1]People!$A$2,0))))</f>
        <v>Anna Andreadi</v>
      </c>
      <c r="W1483" s="4" t="str">
        <f>IFERROR(INDEX([1]Returns!A:A,MATCH(B1483,[1]Returns!B:B,0)),"No")</f>
        <v>Yes</v>
      </c>
      <c r="X1483" s="11">
        <f>Data[[#This Row],[Profit]]/Data[[#This Row],[Sales]]</f>
        <v>0.26</v>
      </c>
    </row>
    <row r="1484" spans="1:24" x14ac:dyDescent="0.3">
      <c r="A1484" s="1">
        <v>1483</v>
      </c>
      <c r="B1484" t="s">
        <v>3990</v>
      </c>
      <c r="C1484" s="5">
        <v>43702</v>
      </c>
      <c r="D1484" s="5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s="4" t="str">
        <f>IF(M1484=[1]People!$B$5,[1]People!$A$5,IF(M1484=[1]People!$B$4,[1]People!$A$4,IF(M1484=[1]People!$B$3,[1]People!$A$3,IF(M1484=[1]People!$B$2,[1]People!$A$2,0))))</f>
        <v>Cassandra Brandow</v>
      </c>
      <c r="W1484" s="4" t="str">
        <f>IFERROR(INDEX([1]Returns!A:A,MATCH(B1484,[1]Returns!B:B,0)),"No")</f>
        <v>No</v>
      </c>
      <c r="X1484" s="11">
        <f>Data[[#This Row],[Profit]]/Data[[#This Row],[Sales]]</f>
        <v>0.17499999999999988</v>
      </c>
    </row>
    <row r="1485" spans="1:24" x14ac:dyDescent="0.3">
      <c r="A1485" s="1">
        <v>1484</v>
      </c>
      <c r="B1485" t="s">
        <v>3990</v>
      </c>
      <c r="C1485" s="5">
        <v>43702</v>
      </c>
      <c r="D1485" s="5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s="4" t="str">
        <f>IF(M1485=[1]People!$B$5,[1]People!$A$5,IF(M1485=[1]People!$B$4,[1]People!$A$4,IF(M1485=[1]People!$B$3,[1]People!$A$3,IF(M1485=[1]People!$B$2,[1]People!$A$2,0))))</f>
        <v>Cassandra Brandow</v>
      </c>
      <c r="W1485" s="4" t="str">
        <f>IFERROR(INDEX([1]Returns!A:A,MATCH(B1485,[1]Returns!B:B,0)),"No")</f>
        <v>No</v>
      </c>
      <c r="X1485" s="11">
        <f>Data[[#This Row],[Profit]]/Data[[#This Row],[Sales]]</f>
        <v>0.31249999999999983</v>
      </c>
    </row>
    <row r="1486" spans="1:24" x14ac:dyDescent="0.3">
      <c r="A1486" s="1">
        <v>1485</v>
      </c>
      <c r="B1486" t="s">
        <v>3993</v>
      </c>
      <c r="C1486" s="5">
        <v>43387</v>
      </c>
      <c r="D1486" s="5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6">
        <v>177</v>
      </c>
      <c r="S1486" s="1">
        <v>3</v>
      </c>
      <c r="T1486" s="3">
        <v>0</v>
      </c>
      <c r="U1486" s="1">
        <v>30.089999999999982</v>
      </c>
      <c r="V1486" s="4" t="str">
        <f>IF(M1486=[1]People!$B$5,[1]People!$A$5,IF(M1486=[1]People!$B$4,[1]People!$A$4,IF(M1486=[1]People!$B$3,[1]People!$A$3,IF(M1486=[1]People!$B$2,[1]People!$A$2,0))))</f>
        <v>Anna Andreadi</v>
      </c>
      <c r="W1486" s="4" t="str">
        <f>IFERROR(INDEX([1]Returns!A:A,MATCH(B1486,[1]Returns!B:B,0)),"No")</f>
        <v>No</v>
      </c>
      <c r="X1486" s="11">
        <f>Data[[#This Row],[Profit]]/Data[[#This Row],[Sales]]</f>
        <v>0.1699999999999999</v>
      </c>
    </row>
    <row r="1487" spans="1:24" x14ac:dyDescent="0.3">
      <c r="A1487" s="1">
        <v>1486</v>
      </c>
      <c r="B1487" t="s">
        <v>3996</v>
      </c>
      <c r="C1487" s="5">
        <v>42701</v>
      </c>
      <c r="D1487" s="5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3">
        <v>0</v>
      </c>
      <c r="U1487" s="1">
        <v>1.3159999999999998</v>
      </c>
      <c r="V1487" s="4" t="str">
        <f>IF(M1487=[1]People!$B$5,[1]People!$A$5,IF(M1487=[1]People!$B$4,[1]People!$A$4,IF(M1487=[1]People!$B$3,[1]People!$A$3,IF(M1487=[1]People!$B$2,[1]People!$A$2,0))))</f>
        <v>Chuck Magee</v>
      </c>
      <c r="W1487" s="4" t="str">
        <f>IFERROR(INDEX([1]Returns!A:A,MATCH(B1487,[1]Returns!B:B,0)),"No")</f>
        <v>No</v>
      </c>
      <c r="X1487" s="11">
        <f>Data[[#This Row],[Profit]]/Data[[#This Row],[Sales]]</f>
        <v>0.35</v>
      </c>
    </row>
    <row r="1488" spans="1:24" x14ac:dyDescent="0.3">
      <c r="A1488" s="1">
        <v>1487</v>
      </c>
      <c r="B1488" t="s">
        <v>4000</v>
      </c>
      <c r="C1488" s="5">
        <v>43042</v>
      </c>
      <c r="D1488" s="5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6">
        <v>1212.848</v>
      </c>
      <c r="S1488" s="1">
        <v>7</v>
      </c>
      <c r="T1488" s="3">
        <v>0.2</v>
      </c>
      <c r="U1488" s="1">
        <v>106.12420000000014</v>
      </c>
      <c r="V1488" s="4" t="str">
        <f>IF(M1488=[1]People!$B$5,[1]People!$A$5,IF(M1488=[1]People!$B$4,[1]People!$A$4,IF(M1488=[1]People!$B$3,[1]People!$A$3,IF(M1488=[1]People!$B$2,[1]People!$A$2,0))))</f>
        <v>Anna Andreadi</v>
      </c>
      <c r="W1488" s="4" t="str">
        <f>IFERROR(INDEX([1]Returns!A:A,MATCH(B1488,[1]Returns!B:B,0)),"No")</f>
        <v>No</v>
      </c>
      <c r="X1488" s="11">
        <f>Data[[#This Row],[Profit]]/Data[[#This Row],[Sales]]</f>
        <v>8.7500000000000119E-2</v>
      </c>
    </row>
    <row r="1489" spans="1:24" x14ac:dyDescent="0.3">
      <c r="A1489" s="1">
        <v>1488</v>
      </c>
      <c r="B1489" t="s">
        <v>4000</v>
      </c>
      <c r="C1489" s="5">
        <v>43042</v>
      </c>
      <c r="D1489" s="5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6">
        <v>89.97</v>
      </c>
      <c r="S1489" s="1">
        <v>3</v>
      </c>
      <c r="T1489" s="3">
        <v>0</v>
      </c>
      <c r="U1489" s="1">
        <v>37.787400000000005</v>
      </c>
      <c r="V1489" s="4" t="str">
        <f>IF(M1489=[1]People!$B$5,[1]People!$A$5,IF(M1489=[1]People!$B$4,[1]People!$A$4,IF(M1489=[1]People!$B$3,[1]People!$A$3,IF(M1489=[1]People!$B$2,[1]People!$A$2,0))))</f>
        <v>Anna Andreadi</v>
      </c>
      <c r="W1489" s="4" t="str">
        <f>IFERROR(INDEX([1]Returns!A:A,MATCH(B1489,[1]Returns!B:B,0)),"No")</f>
        <v>No</v>
      </c>
      <c r="X1489" s="11">
        <f>Data[[#This Row],[Profit]]/Data[[#This Row],[Sales]]</f>
        <v>0.42000000000000004</v>
      </c>
    </row>
    <row r="1490" spans="1:24" x14ac:dyDescent="0.3">
      <c r="A1490" s="1">
        <v>1489</v>
      </c>
      <c r="B1490" t="s">
        <v>4000</v>
      </c>
      <c r="C1490" s="5">
        <v>43042</v>
      </c>
      <c r="D1490" s="5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6">
        <v>42.599999999999994</v>
      </c>
      <c r="S1490" s="1">
        <v>3</v>
      </c>
      <c r="T1490" s="3">
        <v>0</v>
      </c>
      <c r="U1490" s="1">
        <v>16.614000000000001</v>
      </c>
      <c r="V1490" s="4" t="str">
        <f>IF(M1490=[1]People!$B$5,[1]People!$A$5,IF(M1490=[1]People!$B$4,[1]People!$A$4,IF(M1490=[1]People!$B$3,[1]People!$A$3,IF(M1490=[1]People!$B$2,[1]People!$A$2,0))))</f>
        <v>Anna Andreadi</v>
      </c>
      <c r="W1490" s="4" t="str">
        <f>IFERROR(INDEX([1]Returns!A:A,MATCH(B1490,[1]Returns!B:B,0)),"No")</f>
        <v>No</v>
      </c>
      <c r="X1490" s="11">
        <f>Data[[#This Row],[Profit]]/Data[[#This Row],[Sales]]</f>
        <v>0.39000000000000007</v>
      </c>
    </row>
    <row r="1491" spans="1:24" x14ac:dyDescent="0.3">
      <c r="A1491" s="1">
        <v>1490</v>
      </c>
      <c r="B1491" t="s">
        <v>4007</v>
      </c>
      <c r="C1491" s="5">
        <v>42703</v>
      </c>
      <c r="D1491" s="5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3">
        <v>0.2</v>
      </c>
      <c r="U1491" s="1">
        <v>1.764</v>
      </c>
      <c r="V1491" s="4" t="str">
        <f>IF(M1491=[1]People!$B$5,[1]People!$A$5,IF(M1491=[1]People!$B$4,[1]People!$A$4,IF(M1491=[1]People!$B$3,[1]People!$A$3,IF(M1491=[1]People!$B$2,[1]People!$A$2,0))))</f>
        <v>Chuck Magee</v>
      </c>
      <c r="W1491" s="4" t="str">
        <f>IFERROR(INDEX([1]Returns!A:A,MATCH(B1491,[1]Returns!B:B,0)),"No")</f>
        <v>No</v>
      </c>
      <c r="X1491" s="11">
        <f>Data[[#This Row],[Profit]]/Data[[#This Row],[Sales]]</f>
        <v>0.35</v>
      </c>
    </row>
    <row r="1492" spans="1:24" x14ac:dyDescent="0.3">
      <c r="A1492" s="1">
        <v>1491</v>
      </c>
      <c r="B1492" t="s">
        <v>4010</v>
      </c>
      <c r="C1492" s="5">
        <v>43585</v>
      </c>
      <c r="D1492" s="5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3">
        <v>0</v>
      </c>
      <c r="U1492" s="1">
        <v>28.332000000000001</v>
      </c>
      <c r="V1492" s="4" t="str">
        <f>IF(M1492=[1]People!$B$5,[1]People!$A$5,IF(M1492=[1]People!$B$4,[1]People!$A$4,IF(M1492=[1]People!$B$3,[1]People!$A$3,IF(M1492=[1]People!$B$2,[1]People!$A$2,0))))</f>
        <v>Chuck Magee</v>
      </c>
      <c r="W1492" s="4" t="str">
        <f>IFERROR(INDEX([1]Returns!A:A,MATCH(B1492,[1]Returns!B:B,0)),"No")</f>
        <v>No</v>
      </c>
      <c r="X1492" s="11">
        <f>Data[[#This Row],[Profit]]/Data[[#This Row],[Sales]]</f>
        <v>0.45</v>
      </c>
    </row>
    <row r="1493" spans="1:24" x14ac:dyDescent="0.3">
      <c r="A1493" s="1">
        <v>1492</v>
      </c>
      <c r="B1493" t="s">
        <v>4011</v>
      </c>
      <c r="C1493" s="5">
        <v>43793</v>
      </c>
      <c r="D1493" s="5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3">
        <v>0</v>
      </c>
      <c r="U1493" s="1">
        <v>2.8811999999999998</v>
      </c>
      <c r="V1493" s="4" t="str">
        <f>IF(M1493=[1]People!$B$5,[1]People!$A$5,IF(M1493=[1]People!$B$4,[1]People!$A$4,IF(M1493=[1]People!$B$3,[1]People!$A$3,IF(M1493=[1]People!$B$2,[1]People!$A$2,0))))</f>
        <v>Chuck Magee</v>
      </c>
      <c r="W1493" s="4" t="str">
        <f>IFERROR(INDEX([1]Returns!A:A,MATCH(B1493,[1]Returns!B:B,0)),"No")</f>
        <v>No</v>
      </c>
      <c r="X1493" s="11">
        <f>Data[[#This Row],[Profit]]/Data[[#This Row],[Sales]]</f>
        <v>0.49</v>
      </c>
    </row>
    <row r="1494" spans="1:24" x14ac:dyDescent="0.3">
      <c r="A1494" s="1">
        <v>1493</v>
      </c>
      <c r="B1494" t="s">
        <v>4011</v>
      </c>
      <c r="C1494" s="5">
        <v>43793</v>
      </c>
      <c r="D1494" s="5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s="4" t="str">
        <f>IF(M1494=[1]People!$B$5,[1]People!$A$5,IF(M1494=[1]People!$B$4,[1]People!$A$4,IF(M1494=[1]People!$B$3,[1]People!$A$3,IF(M1494=[1]People!$B$2,[1]People!$A$2,0))))</f>
        <v>Chuck Magee</v>
      </c>
      <c r="W1494" s="4" t="str">
        <f>IFERROR(INDEX([1]Returns!A:A,MATCH(B1494,[1]Returns!B:B,0)),"No")</f>
        <v>No</v>
      </c>
      <c r="X1494" s="11">
        <f>Data[[#This Row],[Profit]]/Data[[#This Row],[Sales]]</f>
        <v>0.17777777777777778</v>
      </c>
    </row>
    <row r="1495" spans="1:24" x14ac:dyDescent="0.3">
      <c r="A1495" s="1">
        <v>1494</v>
      </c>
      <c r="B1495" t="s">
        <v>4016</v>
      </c>
      <c r="C1495" s="5">
        <v>43768</v>
      </c>
      <c r="D1495" s="5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6">
        <v>9.64</v>
      </c>
      <c r="S1495" s="1">
        <v>2</v>
      </c>
      <c r="T1495" s="3">
        <v>0</v>
      </c>
      <c r="U1495" s="1">
        <v>3.6632000000000007</v>
      </c>
      <c r="V1495" s="4" t="str">
        <f>IF(M1495=[1]People!$B$5,[1]People!$A$5,IF(M1495=[1]People!$B$4,[1]People!$A$4,IF(M1495=[1]People!$B$3,[1]People!$A$3,IF(M1495=[1]People!$B$2,[1]People!$A$2,0))))</f>
        <v>Anna Andreadi</v>
      </c>
      <c r="W1495" s="4" t="str">
        <f>IFERROR(INDEX([1]Returns!A:A,MATCH(B1495,[1]Returns!B:B,0)),"No")</f>
        <v>No</v>
      </c>
      <c r="X1495" s="11">
        <f>Data[[#This Row],[Profit]]/Data[[#This Row],[Sales]]</f>
        <v>0.38000000000000006</v>
      </c>
    </row>
    <row r="1496" spans="1:24" x14ac:dyDescent="0.3">
      <c r="A1496" s="1">
        <v>1495</v>
      </c>
      <c r="B1496" t="s">
        <v>4019</v>
      </c>
      <c r="C1496" s="5">
        <v>42721</v>
      </c>
      <c r="D1496" s="5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s="4" t="str">
        <f>IF(M1496=[1]People!$B$5,[1]People!$A$5,IF(M1496=[1]People!$B$4,[1]People!$A$4,IF(M1496=[1]People!$B$3,[1]People!$A$3,IF(M1496=[1]People!$B$2,[1]People!$A$2,0))))</f>
        <v>Cassandra Brandow</v>
      </c>
      <c r="W1496" s="4" t="str">
        <f>IFERROR(INDEX([1]Returns!A:A,MATCH(B1496,[1]Returns!B:B,0)),"No")</f>
        <v>No</v>
      </c>
      <c r="X1496" s="11">
        <f>Data[[#This Row],[Profit]]/Data[[#This Row],[Sales]]</f>
        <v>0.27999999999999997</v>
      </c>
    </row>
    <row r="1497" spans="1:24" x14ac:dyDescent="0.3">
      <c r="A1497" s="1">
        <v>1496</v>
      </c>
      <c r="B1497" t="s">
        <v>4020</v>
      </c>
      <c r="C1497" s="5">
        <v>43712</v>
      </c>
      <c r="D1497" s="5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s="4" t="str">
        <f>IF(M1497=[1]People!$B$5,[1]People!$A$5,IF(M1497=[1]People!$B$4,[1]People!$A$4,IF(M1497=[1]People!$B$3,[1]People!$A$3,IF(M1497=[1]People!$B$2,[1]People!$A$2,0))))</f>
        <v>Kelly Williams</v>
      </c>
      <c r="W1497" s="4" t="str">
        <f>IFERROR(INDEX([1]Returns!A:A,MATCH(B1497,[1]Returns!B:B,0)),"No")</f>
        <v>No</v>
      </c>
      <c r="X1497" s="11">
        <f>Data[[#This Row],[Profit]]/Data[[#This Row],[Sales]]</f>
        <v>0.31249999999999983</v>
      </c>
    </row>
    <row r="1498" spans="1:24" x14ac:dyDescent="0.3">
      <c r="A1498" s="1">
        <v>1497</v>
      </c>
      <c r="B1498" t="s">
        <v>4020</v>
      </c>
      <c r="C1498" s="5">
        <v>43712</v>
      </c>
      <c r="D1498" s="5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s="4" t="str">
        <f>IF(M1498=[1]People!$B$5,[1]People!$A$5,IF(M1498=[1]People!$B$4,[1]People!$A$4,IF(M1498=[1]People!$B$3,[1]People!$A$3,IF(M1498=[1]People!$B$2,[1]People!$A$2,0))))</f>
        <v>Kelly Williams</v>
      </c>
      <c r="W1498" s="4" t="str">
        <f>IFERROR(INDEX([1]Returns!A:A,MATCH(B1498,[1]Returns!B:B,0)),"No")</f>
        <v>No</v>
      </c>
      <c r="X1498" s="11">
        <f>Data[[#This Row],[Profit]]/Data[[#This Row],[Sales]]</f>
        <v>-1.2500000000000023E-2</v>
      </c>
    </row>
    <row r="1499" spans="1:24" x14ac:dyDescent="0.3">
      <c r="A1499" s="1">
        <v>1498</v>
      </c>
      <c r="B1499" t="s">
        <v>4020</v>
      </c>
      <c r="C1499" s="5">
        <v>43712</v>
      </c>
      <c r="D1499" s="5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s="4" t="str">
        <f>IF(M1499=[1]People!$B$5,[1]People!$A$5,IF(M1499=[1]People!$B$4,[1]People!$A$4,IF(M1499=[1]People!$B$3,[1]People!$A$3,IF(M1499=[1]People!$B$2,[1]People!$A$2,0))))</f>
        <v>Kelly Williams</v>
      </c>
      <c r="W1499" s="4" t="str">
        <f>IFERROR(INDEX([1]Returns!A:A,MATCH(B1499,[1]Returns!B:B,0)),"No")</f>
        <v>No</v>
      </c>
      <c r="X1499" s="11">
        <f>Data[[#This Row],[Profit]]/Data[[#This Row],[Sales]]</f>
        <v>0.28749999999999998</v>
      </c>
    </row>
    <row r="1500" spans="1:24" x14ac:dyDescent="0.3">
      <c r="A1500" s="1">
        <v>1499</v>
      </c>
      <c r="B1500" t="s">
        <v>4026</v>
      </c>
      <c r="C1500" s="5">
        <v>43390</v>
      </c>
      <c r="D1500" s="5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6">
        <v>18.16</v>
      </c>
      <c r="S1500" s="1">
        <v>5</v>
      </c>
      <c r="T1500" s="3">
        <v>0.2</v>
      </c>
      <c r="U1500" s="1">
        <v>6.5830000000000011</v>
      </c>
      <c r="V1500" s="4" t="str">
        <f>IF(M1500=[1]People!$B$5,[1]People!$A$5,IF(M1500=[1]People!$B$4,[1]People!$A$4,IF(M1500=[1]People!$B$3,[1]People!$A$3,IF(M1500=[1]People!$B$2,[1]People!$A$2,0))))</f>
        <v>Anna Andreadi</v>
      </c>
      <c r="W1500" s="4" t="str">
        <f>IFERROR(INDEX([1]Returns!A:A,MATCH(B1500,[1]Returns!B:B,0)),"No")</f>
        <v>No</v>
      </c>
      <c r="X1500" s="11">
        <f>Data[[#This Row],[Profit]]/Data[[#This Row],[Sales]]</f>
        <v>0.36250000000000004</v>
      </c>
    </row>
    <row r="1501" spans="1:24" x14ac:dyDescent="0.3">
      <c r="A1501" s="1">
        <v>1500</v>
      </c>
      <c r="B1501" t="s">
        <v>4027</v>
      </c>
      <c r="C1501" s="5">
        <v>43781</v>
      </c>
      <c r="D1501" s="5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s="4" t="str">
        <f>IF(M1501=[1]People!$B$5,[1]People!$A$5,IF(M1501=[1]People!$B$4,[1]People!$A$4,IF(M1501=[1]People!$B$3,[1]People!$A$3,IF(M1501=[1]People!$B$2,[1]People!$A$2,0))))</f>
        <v>Kelly Williams</v>
      </c>
      <c r="W1501" s="4" t="str">
        <f>IFERROR(INDEX([1]Returns!A:A,MATCH(B1501,[1]Returns!B:B,0)),"No")</f>
        <v>No</v>
      </c>
      <c r="X1501" s="11">
        <f>Data[[#This Row],[Profit]]/Data[[#This Row],[Sales]]</f>
        <v>0.36249999999999999</v>
      </c>
    </row>
    <row r="1502" spans="1:24" x14ac:dyDescent="0.3">
      <c r="A1502" s="1">
        <v>1501</v>
      </c>
      <c r="B1502" t="s">
        <v>4027</v>
      </c>
      <c r="C1502" s="5">
        <v>43781</v>
      </c>
      <c r="D1502" s="5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s="4" t="str">
        <f>IF(M1502=[1]People!$B$5,[1]People!$A$5,IF(M1502=[1]People!$B$4,[1]People!$A$4,IF(M1502=[1]People!$B$3,[1]People!$A$3,IF(M1502=[1]People!$B$2,[1]People!$A$2,0))))</f>
        <v>Kelly Williams</v>
      </c>
      <c r="W1502" s="4" t="str">
        <f>IFERROR(INDEX([1]Returns!A:A,MATCH(B1502,[1]Returns!B:B,0)),"No")</f>
        <v>No</v>
      </c>
      <c r="X1502" s="11">
        <f>Data[[#This Row],[Profit]]/Data[[#This Row],[Sales]]</f>
        <v>0.31249999999999989</v>
      </c>
    </row>
    <row r="1503" spans="1:24" x14ac:dyDescent="0.3">
      <c r="A1503" s="1">
        <v>1502</v>
      </c>
      <c r="B1503" t="s">
        <v>4027</v>
      </c>
      <c r="C1503" s="5">
        <v>43781</v>
      </c>
      <c r="D1503" s="5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3">
        <v>0.2</v>
      </c>
      <c r="U1503" s="1">
        <v>-47.254199999999997</v>
      </c>
      <c r="V1503" s="4" t="str">
        <f>IF(M1503=[1]People!$B$5,[1]People!$A$5,IF(M1503=[1]People!$B$4,[1]People!$A$4,IF(M1503=[1]People!$B$3,[1]People!$A$3,IF(M1503=[1]People!$B$2,[1]People!$A$2,0))))</f>
        <v>Kelly Williams</v>
      </c>
      <c r="W1503" s="4" t="str">
        <f>IFERROR(INDEX([1]Returns!A:A,MATCH(B1503,[1]Returns!B:B,0)),"No")</f>
        <v>No</v>
      </c>
      <c r="X1503" s="11">
        <f>Data[[#This Row],[Profit]]/Data[[#This Row],[Sales]]</f>
        <v>-8.7499999999999994E-2</v>
      </c>
    </row>
    <row r="1504" spans="1:24" x14ac:dyDescent="0.3">
      <c r="A1504" s="1">
        <v>1503</v>
      </c>
      <c r="B1504" t="s">
        <v>4030</v>
      </c>
      <c r="C1504" s="5">
        <v>43428</v>
      </c>
      <c r="D1504" s="5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6">
        <v>33.520000000000003</v>
      </c>
      <c r="S1504" s="1">
        <v>2</v>
      </c>
      <c r="T1504" s="3">
        <v>0.2</v>
      </c>
      <c r="U1504" s="1">
        <v>3.3519999999999985</v>
      </c>
      <c r="V1504" s="4" t="str">
        <f>IF(M1504=[1]People!$B$5,[1]People!$A$5,IF(M1504=[1]People!$B$4,[1]People!$A$4,IF(M1504=[1]People!$B$3,[1]People!$A$3,IF(M1504=[1]People!$B$2,[1]People!$A$2,0))))</f>
        <v>Anna Andreadi</v>
      </c>
      <c r="W1504" s="4" t="str">
        <f>IFERROR(INDEX([1]Returns!A:A,MATCH(B1504,[1]Returns!B:B,0)),"No")</f>
        <v>No</v>
      </c>
      <c r="X1504" s="11">
        <f>Data[[#This Row],[Profit]]/Data[[#This Row],[Sales]]</f>
        <v>9.999999999999995E-2</v>
      </c>
    </row>
    <row r="1505" spans="1:24" x14ac:dyDescent="0.3">
      <c r="A1505" s="1">
        <v>1504</v>
      </c>
      <c r="B1505" t="s">
        <v>4030</v>
      </c>
      <c r="C1505" s="5">
        <v>43428</v>
      </c>
      <c r="D1505" s="5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6">
        <v>9.94</v>
      </c>
      <c r="S1505" s="1">
        <v>2</v>
      </c>
      <c r="T1505" s="3">
        <v>0</v>
      </c>
      <c r="U1505" s="1">
        <v>3.0813999999999995</v>
      </c>
      <c r="V1505" s="4" t="str">
        <f>IF(M1505=[1]People!$B$5,[1]People!$A$5,IF(M1505=[1]People!$B$4,[1]People!$A$4,IF(M1505=[1]People!$B$3,[1]People!$A$3,IF(M1505=[1]People!$B$2,[1]People!$A$2,0))))</f>
        <v>Anna Andreadi</v>
      </c>
      <c r="W1505" s="4" t="str">
        <f>IFERROR(INDEX([1]Returns!A:A,MATCH(B1505,[1]Returns!B:B,0)),"No")</f>
        <v>No</v>
      </c>
      <c r="X1505" s="11">
        <f>Data[[#This Row],[Profit]]/Data[[#This Row],[Sales]]</f>
        <v>0.30999999999999994</v>
      </c>
    </row>
    <row r="1506" spans="1:24" x14ac:dyDescent="0.3">
      <c r="A1506" s="1">
        <v>1505</v>
      </c>
      <c r="B1506" t="s">
        <v>4033</v>
      </c>
      <c r="C1506" s="5">
        <v>42948</v>
      </c>
      <c r="D1506" s="5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6">
        <v>6.72</v>
      </c>
      <c r="S1506" s="1">
        <v>4</v>
      </c>
      <c r="T1506" s="3">
        <v>0</v>
      </c>
      <c r="U1506" s="1">
        <v>3.36</v>
      </c>
      <c r="V1506" s="4" t="str">
        <f>IF(M1506=[1]People!$B$5,[1]People!$A$5,IF(M1506=[1]People!$B$4,[1]People!$A$4,IF(M1506=[1]People!$B$3,[1]People!$A$3,IF(M1506=[1]People!$B$2,[1]People!$A$2,0))))</f>
        <v>Anna Andreadi</v>
      </c>
      <c r="W1506" s="4" t="str">
        <f>IFERROR(INDEX([1]Returns!A:A,MATCH(B1506,[1]Returns!B:B,0)),"No")</f>
        <v>No</v>
      </c>
      <c r="X1506" s="11">
        <f>Data[[#This Row],[Profit]]/Data[[#This Row],[Sales]]</f>
        <v>0.5</v>
      </c>
    </row>
    <row r="1507" spans="1:24" x14ac:dyDescent="0.3">
      <c r="A1507" s="1">
        <v>1506</v>
      </c>
      <c r="B1507" t="s">
        <v>4033</v>
      </c>
      <c r="C1507" s="5">
        <v>42948</v>
      </c>
      <c r="D1507" s="5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6">
        <v>1004.9760000000001</v>
      </c>
      <c r="S1507" s="1">
        <v>6</v>
      </c>
      <c r="T1507" s="3">
        <v>0.2</v>
      </c>
      <c r="U1507" s="1">
        <v>-175.87080000000009</v>
      </c>
      <c r="V1507" s="4" t="str">
        <f>IF(M1507=[1]People!$B$5,[1]People!$A$5,IF(M1507=[1]People!$B$4,[1]People!$A$4,IF(M1507=[1]People!$B$3,[1]People!$A$3,IF(M1507=[1]People!$B$2,[1]People!$A$2,0))))</f>
        <v>Anna Andreadi</v>
      </c>
      <c r="W1507" s="4" t="str">
        <f>IFERROR(INDEX([1]Returns!A:A,MATCH(B1507,[1]Returns!B:B,0)),"No")</f>
        <v>No</v>
      </c>
      <c r="X1507" s="11">
        <f>Data[[#This Row],[Profit]]/Data[[#This Row],[Sales]]</f>
        <v>-0.17500000000000007</v>
      </c>
    </row>
    <row r="1508" spans="1:24" x14ac:dyDescent="0.3">
      <c r="A1508" s="1">
        <v>1507</v>
      </c>
      <c r="B1508" t="s">
        <v>4038</v>
      </c>
      <c r="C1508" s="5">
        <v>43823</v>
      </c>
      <c r="D1508" s="5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s="4" t="str">
        <f>IF(M1508=[1]People!$B$5,[1]People!$A$5,IF(M1508=[1]People!$B$4,[1]People!$A$4,IF(M1508=[1]People!$B$3,[1]People!$A$3,IF(M1508=[1]People!$B$2,[1]People!$A$2,0))))</f>
        <v>Chuck Magee</v>
      </c>
      <c r="W1508" s="4" t="str">
        <f>IFERROR(INDEX([1]Returns!A:A,MATCH(B1508,[1]Returns!B:B,0)),"No")</f>
        <v>No</v>
      </c>
      <c r="X1508" s="11">
        <f>Data[[#This Row],[Profit]]/Data[[#This Row],[Sales]]</f>
        <v>0.3125</v>
      </c>
    </row>
    <row r="1509" spans="1:24" x14ac:dyDescent="0.3">
      <c r="A1509" s="1">
        <v>1508</v>
      </c>
      <c r="B1509" t="s">
        <v>4041</v>
      </c>
      <c r="C1509" s="5">
        <v>43360</v>
      </c>
      <c r="D1509" s="5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3">
        <v>0</v>
      </c>
      <c r="U1509" s="1">
        <v>190.07999999999998</v>
      </c>
      <c r="V1509" s="4" t="str">
        <f>IF(M1509=[1]People!$B$5,[1]People!$A$5,IF(M1509=[1]People!$B$4,[1]People!$A$4,IF(M1509=[1]People!$B$3,[1]People!$A$3,IF(M1509=[1]People!$B$2,[1]People!$A$2,0))))</f>
        <v>Cassandra Brandow</v>
      </c>
      <c r="W1509" s="4" t="str">
        <f>IFERROR(INDEX([1]Returns!A:A,MATCH(B1509,[1]Returns!B:B,0)),"No")</f>
        <v>No</v>
      </c>
      <c r="X1509" s="11">
        <f>Data[[#This Row],[Profit]]/Data[[#This Row],[Sales]]</f>
        <v>0.48</v>
      </c>
    </row>
    <row r="1510" spans="1:24" x14ac:dyDescent="0.3">
      <c r="A1510" s="1">
        <v>1509</v>
      </c>
      <c r="B1510" t="s">
        <v>4044</v>
      </c>
      <c r="C1510" s="5">
        <v>43809</v>
      </c>
      <c r="D1510" s="5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3">
        <v>0</v>
      </c>
      <c r="U1510" s="1">
        <v>15.524999999999999</v>
      </c>
      <c r="V1510" s="4" t="str">
        <f>IF(M1510=[1]People!$B$5,[1]People!$A$5,IF(M1510=[1]People!$B$4,[1]People!$A$4,IF(M1510=[1]People!$B$3,[1]People!$A$3,IF(M1510=[1]People!$B$2,[1]People!$A$2,0))))</f>
        <v>Kelly Williams</v>
      </c>
      <c r="W1510" s="4" t="str">
        <f>IFERROR(INDEX([1]Returns!A:A,MATCH(B1510,[1]Returns!B:B,0)),"No")</f>
        <v>Yes</v>
      </c>
      <c r="X1510" s="11">
        <f>Data[[#This Row],[Profit]]/Data[[#This Row],[Sales]]</f>
        <v>0.44999999999999996</v>
      </c>
    </row>
    <row r="1511" spans="1:24" x14ac:dyDescent="0.3">
      <c r="A1511" s="1">
        <v>1510</v>
      </c>
      <c r="B1511" t="s">
        <v>4047</v>
      </c>
      <c r="C1511" s="5">
        <v>43720</v>
      </c>
      <c r="D1511" s="5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6">
        <v>8.36</v>
      </c>
      <c r="S1511" s="1">
        <v>2</v>
      </c>
      <c r="T1511" s="3">
        <v>0</v>
      </c>
      <c r="U1511" s="1">
        <v>3.0095999999999998</v>
      </c>
      <c r="V1511" s="4" t="str">
        <f>IF(M1511=[1]People!$B$5,[1]People!$A$5,IF(M1511=[1]People!$B$4,[1]People!$A$4,IF(M1511=[1]People!$B$3,[1]People!$A$3,IF(M1511=[1]People!$B$2,[1]People!$A$2,0))))</f>
        <v>Anna Andreadi</v>
      </c>
      <c r="W1511" s="4" t="str">
        <f>IFERROR(INDEX([1]Returns!A:A,MATCH(B1511,[1]Returns!B:B,0)),"No")</f>
        <v>No</v>
      </c>
      <c r="X1511" s="11">
        <f>Data[[#This Row],[Profit]]/Data[[#This Row],[Sales]]</f>
        <v>0.36</v>
      </c>
    </row>
    <row r="1512" spans="1:24" x14ac:dyDescent="0.3">
      <c r="A1512" s="1">
        <v>1511</v>
      </c>
      <c r="B1512" t="s">
        <v>4048</v>
      </c>
      <c r="C1512" s="5">
        <v>43640</v>
      </c>
      <c r="D1512" s="5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6">
        <v>385.6</v>
      </c>
      <c r="S1512" s="1">
        <v>8</v>
      </c>
      <c r="T1512" s="3">
        <v>0</v>
      </c>
      <c r="U1512" s="1">
        <v>111.82399999999996</v>
      </c>
      <c r="V1512" s="4" t="str">
        <f>IF(M1512=[1]People!$B$5,[1]People!$A$5,IF(M1512=[1]People!$B$4,[1]People!$A$4,IF(M1512=[1]People!$B$3,[1]People!$A$3,IF(M1512=[1]People!$B$2,[1]People!$A$2,0))))</f>
        <v>Anna Andreadi</v>
      </c>
      <c r="W1512" s="4" t="str">
        <f>IFERROR(INDEX([1]Returns!A:A,MATCH(B1512,[1]Returns!B:B,0)),"No")</f>
        <v>No</v>
      </c>
      <c r="X1512" s="11">
        <f>Data[[#This Row],[Profit]]/Data[[#This Row],[Sales]]</f>
        <v>0.28999999999999987</v>
      </c>
    </row>
    <row r="1513" spans="1:24" x14ac:dyDescent="0.3">
      <c r="A1513" s="1">
        <v>1512</v>
      </c>
      <c r="B1513" t="s">
        <v>4048</v>
      </c>
      <c r="C1513" s="5">
        <v>43640</v>
      </c>
      <c r="D1513" s="5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6">
        <v>35.82</v>
      </c>
      <c r="S1513" s="1">
        <v>9</v>
      </c>
      <c r="T1513" s="3">
        <v>0</v>
      </c>
      <c r="U1513" s="1">
        <v>11.820599999999997</v>
      </c>
      <c r="V1513" s="4" t="str">
        <f>IF(M1513=[1]People!$B$5,[1]People!$A$5,IF(M1513=[1]People!$B$4,[1]People!$A$4,IF(M1513=[1]People!$B$3,[1]People!$A$3,IF(M1513=[1]People!$B$2,[1]People!$A$2,0))))</f>
        <v>Anna Andreadi</v>
      </c>
      <c r="W1513" s="4" t="str">
        <f>IFERROR(INDEX([1]Returns!A:A,MATCH(B1513,[1]Returns!B:B,0)),"No")</f>
        <v>No</v>
      </c>
      <c r="X1513" s="11">
        <f>Data[[#This Row],[Profit]]/Data[[#This Row],[Sales]]</f>
        <v>0.3299999999999999</v>
      </c>
    </row>
    <row r="1514" spans="1:24" x14ac:dyDescent="0.3">
      <c r="A1514" s="1">
        <v>1513</v>
      </c>
      <c r="B1514" t="s">
        <v>4050</v>
      </c>
      <c r="C1514" s="5">
        <v>43695</v>
      </c>
      <c r="D1514" s="5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s="4" t="str">
        <f>IF(M1514=[1]People!$B$5,[1]People!$A$5,IF(M1514=[1]People!$B$4,[1]People!$A$4,IF(M1514=[1]People!$B$3,[1]People!$A$3,IF(M1514=[1]People!$B$2,[1]People!$A$2,0))))</f>
        <v>Kelly Williams</v>
      </c>
      <c r="W1514" s="4" t="str">
        <f>IFERROR(INDEX([1]Returns!A:A,MATCH(B1514,[1]Returns!B:B,0)),"No")</f>
        <v>No</v>
      </c>
      <c r="X1514" s="11">
        <f>Data[[#This Row],[Profit]]/Data[[#This Row],[Sales]]</f>
        <v>6.2500000000000014E-2</v>
      </c>
    </row>
    <row r="1515" spans="1:24" x14ac:dyDescent="0.3">
      <c r="A1515" s="1">
        <v>1514</v>
      </c>
      <c r="B1515" t="s">
        <v>4050</v>
      </c>
      <c r="C1515" s="5">
        <v>43695</v>
      </c>
      <c r="D1515" s="5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s="4" t="str">
        <f>IF(M1515=[1]People!$B$5,[1]People!$A$5,IF(M1515=[1]People!$B$4,[1]People!$A$4,IF(M1515=[1]People!$B$3,[1]People!$A$3,IF(M1515=[1]People!$B$2,[1]People!$A$2,0))))</f>
        <v>Kelly Williams</v>
      </c>
      <c r="W1515" s="4" t="str">
        <f>IFERROR(INDEX([1]Returns!A:A,MATCH(B1515,[1]Returns!B:B,0)),"No")</f>
        <v>No</v>
      </c>
      <c r="X1515" s="11">
        <f>Data[[#This Row],[Profit]]/Data[[#This Row],[Sales]]</f>
        <v>-1.5500000000000005</v>
      </c>
    </row>
    <row r="1516" spans="1:24" x14ac:dyDescent="0.3">
      <c r="A1516" s="1">
        <v>1515</v>
      </c>
      <c r="B1516" t="s">
        <v>4050</v>
      </c>
      <c r="C1516" s="5">
        <v>43695</v>
      </c>
      <c r="D1516" s="5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3">
        <v>0.8</v>
      </c>
      <c r="U1516" s="1">
        <v>-11.4648</v>
      </c>
      <c r="V1516" s="4" t="str">
        <f>IF(M1516=[1]People!$B$5,[1]People!$A$5,IF(M1516=[1]People!$B$4,[1]People!$A$4,IF(M1516=[1]People!$B$3,[1]People!$A$3,IF(M1516=[1]People!$B$2,[1]People!$A$2,0))))</f>
        <v>Kelly Williams</v>
      </c>
      <c r="W1516" s="4" t="str">
        <f>IFERROR(INDEX([1]Returns!A:A,MATCH(B1516,[1]Returns!B:B,0)),"No")</f>
        <v>No</v>
      </c>
      <c r="X1516" s="11">
        <f>Data[[#This Row],[Profit]]/Data[[#This Row],[Sales]]</f>
        <v>-1.7000000000000006</v>
      </c>
    </row>
    <row r="1517" spans="1:24" x14ac:dyDescent="0.3">
      <c r="A1517" s="1">
        <v>1516</v>
      </c>
      <c r="B1517" t="s">
        <v>4051</v>
      </c>
      <c r="C1517" s="5">
        <v>43810</v>
      </c>
      <c r="D1517" s="5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3">
        <v>0.3</v>
      </c>
      <c r="U1517" s="1">
        <v>-9.0980000000000025</v>
      </c>
      <c r="V1517" s="4" t="str">
        <f>IF(M1517=[1]People!$B$5,[1]People!$A$5,IF(M1517=[1]People!$B$4,[1]People!$A$4,IF(M1517=[1]People!$B$3,[1]People!$A$3,IF(M1517=[1]People!$B$2,[1]People!$A$2,0))))</f>
        <v>Chuck Magee</v>
      </c>
      <c r="W1517" s="4" t="str">
        <f>IFERROR(INDEX([1]Returns!A:A,MATCH(B1517,[1]Returns!B:B,0)),"No")</f>
        <v>No</v>
      </c>
      <c r="X1517" s="11">
        <f>Data[[#This Row],[Profit]]/Data[[#This Row],[Sales]]</f>
        <v>-0.1428571428571429</v>
      </c>
    </row>
    <row r="1518" spans="1:24" x14ac:dyDescent="0.3">
      <c r="A1518" s="1">
        <v>1517</v>
      </c>
      <c r="B1518" t="s">
        <v>4054</v>
      </c>
      <c r="C1518" s="5">
        <v>43809</v>
      </c>
      <c r="D1518" s="5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6">
        <v>1669.6</v>
      </c>
      <c r="S1518" s="1">
        <v>4</v>
      </c>
      <c r="T1518" s="3">
        <v>0</v>
      </c>
      <c r="U1518" s="1">
        <v>116.87199999999984</v>
      </c>
      <c r="V1518" s="4" t="str">
        <f>IF(M1518=[1]People!$B$5,[1]People!$A$5,IF(M1518=[1]People!$B$4,[1]People!$A$4,IF(M1518=[1]People!$B$3,[1]People!$A$3,IF(M1518=[1]People!$B$2,[1]People!$A$2,0))))</f>
        <v>Anna Andreadi</v>
      </c>
      <c r="W1518" s="4" t="str">
        <f>IFERROR(INDEX([1]Returns!A:A,MATCH(B1518,[1]Returns!B:B,0)),"No")</f>
        <v>No</v>
      </c>
      <c r="X1518" s="11">
        <f>Data[[#This Row],[Profit]]/Data[[#This Row],[Sales]]</f>
        <v>6.999999999999991E-2</v>
      </c>
    </row>
    <row r="1519" spans="1:24" x14ac:dyDescent="0.3">
      <c r="A1519" s="1">
        <v>1518</v>
      </c>
      <c r="B1519" t="s">
        <v>4056</v>
      </c>
      <c r="C1519" s="5">
        <v>42403</v>
      </c>
      <c r="D1519" s="5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6">
        <v>83.84</v>
      </c>
      <c r="S1519" s="1">
        <v>2</v>
      </c>
      <c r="T1519" s="3">
        <v>0.2</v>
      </c>
      <c r="U1519" s="1">
        <v>27.247999999999998</v>
      </c>
      <c r="V1519" s="4" t="str">
        <f>IF(M1519=[1]People!$B$5,[1]People!$A$5,IF(M1519=[1]People!$B$4,[1]People!$A$4,IF(M1519=[1]People!$B$3,[1]People!$A$3,IF(M1519=[1]People!$B$2,[1]People!$A$2,0))))</f>
        <v>Anna Andreadi</v>
      </c>
      <c r="W1519" s="4" t="str">
        <f>IFERROR(INDEX([1]Returns!A:A,MATCH(B1519,[1]Returns!B:B,0)),"No")</f>
        <v>No</v>
      </c>
      <c r="X1519" s="11">
        <f>Data[[#This Row],[Profit]]/Data[[#This Row],[Sales]]</f>
        <v>0.32499999999999996</v>
      </c>
    </row>
    <row r="1520" spans="1:24" x14ac:dyDescent="0.3">
      <c r="A1520" s="1">
        <v>1519</v>
      </c>
      <c r="B1520" t="s">
        <v>4056</v>
      </c>
      <c r="C1520" s="5">
        <v>42403</v>
      </c>
      <c r="D1520" s="5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6">
        <v>13.272000000000002</v>
      </c>
      <c r="S1520" s="1">
        <v>3</v>
      </c>
      <c r="T1520" s="3">
        <v>0.2</v>
      </c>
      <c r="U1520" s="1">
        <v>4.3133999999999997</v>
      </c>
      <c r="V1520" s="4" t="str">
        <f>IF(M1520=[1]People!$B$5,[1]People!$A$5,IF(M1520=[1]People!$B$4,[1]People!$A$4,IF(M1520=[1]People!$B$3,[1]People!$A$3,IF(M1520=[1]People!$B$2,[1]People!$A$2,0))))</f>
        <v>Anna Andreadi</v>
      </c>
      <c r="W1520" s="4" t="str">
        <f>IFERROR(INDEX([1]Returns!A:A,MATCH(B1520,[1]Returns!B:B,0)),"No")</f>
        <v>No</v>
      </c>
      <c r="X1520" s="11">
        <f>Data[[#This Row],[Profit]]/Data[[#This Row],[Sales]]</f>
        <v>0.3249999999999999</v>
      </c>
    </row>
    <row r="1521" spans="1:24" x14ac:dyDescent="0.3">
      <c r="A1521" s="1">
        <v>1520</v>
      </c>
      <c r="B1521" t="s">
        <v>4059</v>
      </c>
      <c r="C1521" s="5">
        <v>43507</v>
      </c>
      <c r="D1521" s="5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6">
        <v>21.335999999999999</v>
      </c>
      <c r="S1521" s="1">
        <v>7</v>
      </c>
      <c r="T1521" s="3">
        <v>0.2</v>
      </c>
      <c r="U1521" s="1">
        <v>7.7343000000000011</v>
      </c>
      <c r="V1521" s="4" t="str">
        <f>IF(M1521=[1]People!$B$5,[1]People!$A$5,IF(M1521=[1]People!$B$4,[1]People!$A$4,IF(M1521=[1]People!$B$3,[1]People!$A$3,IF(M1521=[1]People!$B$2,[1]People!$A$2,0))))</f>
        <v>Anna Andreadi</v>
      </c>
      <c r="W1521" s="4" t="str">
        <f>IFERROR(INDEX([1]Returns!A:A,MATCH(B1521,[1]Returns!B:B,0)),"No")</f>
        <v>No</v>
      </c>
      <c r="X1521" s="11">
        <f>Data[[#This Row],[Profit]]/Data[[#This Row],[Sales]]</f>
        <v>0.3625000000000001</v>
      </c>
    </row>
    <row r="1522" spans="1:24" x14ac:dyDescent="0.3">
      <c r="A1522" s="1">
        <v>1521</v>
      </c>
      <c r="B1522" t="s">
        <v>4060</v>
      </c>
      <c r="C1522" s="5">
        <v>43571</v>
      </c>
      <c r="D1522" s="5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s="4" t="str">
        <f>IF(M1522=[1]People!$B$5,[1]People!$A$5,IF(M1522=[1]People!$B$4,[1]People!$A$4,IF(M1522=[1]People!$B$3,[1]People!$A$3,IF(M1522=[1]People!$B$2,[1]People!$A$2,0))))</f>
        <v>Kelly Williams</v>
      </c>
      <c r="W1522" s="4" t="str">
        <f>IFERROR(INDEX([1]Returns!A:A,MATCH(B1522,[1]Returns!B:B,0)),"No")</f>
        <v>No</v>
      </c>
      <c r="X1522" s="11">
        <f>Data[[#This Row],[Profit]]/Data[[#This Row],[Sales]]</f>
        <v>0.12499999999999989</v>
      </c>
    </row>
    <row r="1523" spans="1:24" x14ac:dyDescent="0.3">
      <c r="A1523" s="1">
        <v>1522</v>
      </c>
      <c r="B1523" t="s">
        <v>4065</v>
      </c>
      <c r="C1523" s="5">
        <v>43075</v>
      </c>
      <c r="D1523" s="5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6">
        <v>206.11199999999997</v>
      </c>
      <c r="S1523" s="1">
        <v>6</v>
      </c>
      <c r="T1523" s="3">
        <v>0.2</v>
      </c>
      <c r="U1523" s="1">
        <v>48.951600000000013</v>
      </c>
      <c r="V1523" s="4" t="str">
        <f>IF(M1523=[1]People!$B$5,[1]People!$A$5,IF(M1523=[1]People!$B$4,[1]People!$A$4,IF(M1523=[1]People!$B$3,[1]People!$A$3,IF(M1523=[1]People!$B$2,[1]People!$A$2,0))))</f>
        <v>Anna Andreadi</v>
      </c>
      <c r="W1523" s="4" t="str">
        <f>IFERROR(INDEX([1]Returns!A:A,MATCH(B1523,[1]Returns!B:B,0)),"No")</f>
        <v>No</v>
      </c>
      <c r="X1523" s="11">
        <f>Data[[#This Row],[Profit]]/Data[[#This Row],[Sales]]</f>
        <v>0.2375000000000001</v>
      </c>
    </row>
    <row r="1524" spans="1:24" x14ac:dyDescent="0.3">
      <c r="A1524" s="1">
        <v>1523</v>
      </c>
      <c r="B1524" t="s">
        <v>4065</v>
      </c>
      <c r="C1524" s="5">
        <v>43075</v>
      </c>
      <c r="D1524" s="5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6">
        <v>19.920000000000002</v>
      </c>
      <c r="S1524" s="1">
        <v>5</v>
      </c>
      <c r="T1524" s="3">
        <v>0.2</v>
      </c>
      <c r="U1524" s="1">
        <v>6.7230000000000008</v>
      </c>
      <c r="V1524" s="4" t="str">
        <f>IF(M1524=[1]People!$B$5,[1]People!$A$5,IF(M1524=[1]People!$B$4,[1]People!$A$4,IF(M1524=[1]People!$B$3,[1]People!$A$3,IF(M1524=[1]People!$B$2,[1]People!$A$2,0))))</f>
        <v>Anna Andreadi</v>
      </c>
      <c r="W1524" s="4" t="str">
        <f>IFERROR(INDEX([1]Returns!A:A,MATCH(B1524,[1]Returns!B:B,0)),"No")</f>
        <v>No</v>
      </c>
      <c r="X1524" s="11">
        <f>Data[[#This Row],[Profit]]/Data[[#This Row],[Sales]]</f>
        <v>0.33750000000000002</v>
      </c>
    </row>
    <row r="1525" spans="1:24" x14ac:dyDescent="0.3">
      <c r="A1525" s="1">
        <v>1524</v>
      </c>
      <c r="B1525" t="s">
        <v>4065</v>
      </c>
      <c r="C1525" s="5">
        <v>43075</v>
      </c>
      <c r="D1525" s="5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6">
        <v>198.27200000000002</v>
      </c>
      <c r="S1525" s="1">
        <v>8</v>
      </c>
      <c r="T1525" s="3">
        <v>0.2</v>
      </c>
      <c r="U1525" s="1">
        <v>61.959999999999987</v>
      </c>
      <c r="V1525" s="4" t="str">
        <f>IF(M1525=[1]People!$B$5,[1]People!$A$5,IF(M1525=[1]People!$B$4,[1]People!$A$4,IF(M1525=[1]People!$B$3,[1]People!$A$3,IF(M1525=[1]People!$B$2,[1]People!$A$2,0))))</f>
        <v>Anna Andreadi</v>
      </c>
      <c r="W1525" s="4" t="str">
        <f>IFERROR(INDEX([1]Returns!A:A,MATCH(B1525,[1]Returns!B:B,0)),"No")</f>
        <v>No</v>
      </c>
      <c r="X1525" s="11">
        <f>Data[[#This Row],[Profit]]/Data[[#This Row],[Sales]]</f>
        <v>0.31249999999999989</v>
      </c>
    </row>
    <row r="1526" spans="1:24" x14ac:dyDescent="0.3">
      <c r="A1526" s="1">
        <v>1525</v>
      </c>
      <c r="B1526" t="s">
        <v>4065</v>
      </c>
      <c r="C1526" s="5">
        <v>43075</v>
      </c>
      <c r="D1526" s="5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6">
        <v>247.10399999999998</v>
      </c>
      <c r="S1526" s="1">
        <v>6</v>
      </c>
      <c r="T1526" s="3">
        <v>0.2</v>
      </c>
      <c r="U1526" s="1">
        <v>-58.68719999999999</v>
      </c>
      <c r="V1526" s="4" t="str">
        <f>IF(M1526=[1]People!$B$5,[1]People!$A$5,IF(M1526=[1]People!$B$4,[1]People!$A$4,IF(M1526=[1]People!$B$3,[1]People!$A$3,IF(M1526=[1]People!$B$2,[1]People!$A$2,0))))</f>
        <v>Anna Andreadi</v>
      </c>
      <c r="W1526" s="4" t="str">
        <f>IFERROR(INDEX([1]Returns!A:A,MATCH(B1526,[1]Returns!B:B,0)),"No")</f>
        <v>No</v>
      </c>
      <c r="X1526" s="11">
        <f>Data[[#This Row],[Profit]]/Data[[#This Row],[Sales]]</f>
        <v>-0.23749999999999996</v>
      </c>
    </row>
    <row r="1527" spans="1:24" x14ac:dyDescent="0.3">
      <c r="A1527" s="1">
        <v>1526</v>
      </c>
      <c r="B1527" t="s">
        <v>4065</v>
      </c>
      <c r="C1527" s="5">
        <v>43075</v>
      </c>
      <c r="D1527" s="5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6">
        <v>86.304000000000002</v>
      </c>
      <c r="S1527" s="1">
        <v>6</v>
      </c>
      <c r="T1527" s="3">
        <v>0.2</v>
      </c>
      <c r="U1527" s="1">
        <v>9.7091999999999885</v>
      </c>
      <c r="V1527" s="4" t="str">
        <f>IF(M1527=[1]People!$B$5,[1]People!$A$5,IF(M1527=[1]People!$B$4,[1]People!$A$4,IF(M1527=[1]People!$B$3,[1]People!$A$3,IF(M1527=[1]People!$B$2,[1]People!$A$2,0))))</f>
        <v>Anna Andreadi</v>
      </c>
      <c r="W1527" s="4" t="str">
        <f>IFERROR(INDEX([1]Returns!A:A,MATCH(B1527,[1]Returns!B:B,0)),"No")</f>
        <v>No</v>
      </c>
      <c r="X1527" s="11">
        <f>Data[[#This Row],[Profit]]/Data[[#This Row],[Sales]]</f>
        <v>0.11249999999999986</v>
      </c>
    </row>
    <row r="1528" spans="1:24" x14ac:dyDescent="0.3">
      <c r="A1528" s="1">
        <v>1527</v>
      </c>
      <c r="B1528" t="s">
        <v>4070</v>
      </c>
      <c r="C1528" s="5">
        <v>43303</v>
      </c>
      <c r="D1528" s="5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3">
        <v>0.2</v>
      </c>
      <c r="U1528" s="1">
        <v>0.36400000000000032</v>
      </c>
      <c r="V1528" s="4" t="str">
        <f>IF(M1528=[1]People!$B$5,[1]People!$A$5,IF(M1528=[1]People!$B$4,[1]People!$A$4,IF(M1528=[1]People!$B$3,[1]People!$A$3,IF(M1528=[1]People!$B$2,[1]People!$A$2,0))))</f>
        <v>Chuck Magee</v>
      </c>
      <c r="W1528" s="4" t="str">
        <f>IFERROR(INDEX([1]Returns!A:A,MATCH(B1528,[1]Returns!B:B,0)),"No")</f>
        <v>No</v>
      </c>
      <c r="X1528" s="11">
        <f>Data[[#This Row],[Profit]]/Data[[#This Row],[Sales]]</f>
        <v>8.7500000000000078E-2</v>
      </c>
    </row>
    <row r="1529" spans="1:24" x14ac:dyDescent="0.3">
      <c r="A1529" s="1">
        <v>1528</v>
      </c>
      <c r="B1529" t="s">
        <v>4070</v>
      </c>
      <c r="C1529" s="5">
        <v>43303</v>
      </c>
      <c r="D1529" s="5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s="4" t="str">
        <f>IF(M1529=[1]People!$B$5,[1]People!$A$5,IF(M1529=[1]People!$B$4,[1]People!$A$4,IF(M1529=[1]People!$B$3,[1]People!$A$3,IF(M1529=[1]People!$B$2,[1]People!$A$2,0))))</f>
        <v>Chuck Magee</v>
      </c>
      <c r="W1529" s="4" t="str">
        <f>IFERROR(INDEX([1]Returns!A:A,MATCH(B1529,[1]Returns!B:B,0)),"No")</f>
        <v>No</v>
      </c>
      <c r="X1529" s="11">
        <f>Data[[#This Row],[Profit]]/Data[[#This Row],[Sales]]</f>
        <v>0.28750000000000003</v>
      </c>
    </row>
    <row r="1530" spans="1:24" x14ac:dyDescent="0.3">
      <c r="A1530" s="1">
        <v>1529</v>
      </c>
      <c r="B1530" t="s">
        <v>4076</v>
      </c>
      <c r="C1530" s="5">
        <v>43046</v>
      </c>
      <c r="D1530" s="5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3">
        <v>0</v>
      </c>
      <c r="U1530" s="1">
        <v>0.5236000000000014</v>
      </c>
      <c r="V1530" s="4" t="str">
        <f>IF(M1530=[1]People!$B$5,[1]People!$A$5,IF(M1530=[1]People!$B$4,[1]People!$A$4,IF(M1530=[1]People!$B$3,[1]People!$A$3,IF(M1530=[1]People!$B$2,[1]People!$A$2,0))))</f>
        <v>Chuck Magee</v>
      </c>
      <c r="W1530" s="4" t="str">
        <f>IFERROR(INDEX([1]Returns!A:A,MATCH(B1530,[1]Returns!B:B,0)),"No")</f>
        <v>No</v>
      </c>
      <c r="X1530" s="11">
        <f>Data[[#This Row],[Profit]]/Data[[#This Row],[Sales]]</f>
        <v>2.0000000000000052E-2</v>
      </c>
    </row>
    <row r="1531" spans="1:24" x14ac:dyDescent="0.3">
      <c r="A1531" s="1">
        <v>1530</v>
      </c>
      <c r="B1531" t="s">
        <v>4076</v>
      </c>
      <c r="C1531" s="5">
        <v>43046</v>
      </c>
      <c r="D1531" s="5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3">
        <v>0</v>
      </c>
      <c r="U1531" s="1">
        <v>3.4309999999999996</v>
      </c>
      <c r="V1531" s="4" t="str">
        <f>IF(M1531=[1]People!$B$5,[1]People!$A$5,IF(M1531=[1]People!$B$4,[1]People!$A$4,IF(M1531=[1]People!$B$3,[1]People!$A$3,IF(M1531=[1]People!$B$2,[1]People!$A$2,0))))</f>
        <v>Chuck Magee</v>
      </c>
      <c r="W1531" s="4" t="str">
        <f>IFERROR(INDEX([1]Returns!A:A,MATCH(B1531,[1]Returns!B:B,0)),"No")</f>
        <v>No</v>
      </c>
      <c r="X1531" s="11">
        <f>Data[[#This Row],[Profit]]/Data[[#This Row],[Sales]]</f>
        <v>0.47</v>
      </c>
    </row>
    <row r="1532" spans="1:24" x14ac:dyDescent="0.3">
      <c r="A1532" s="1">
        <v>1531</v>
      </c>
      <c r="B1532" t="s">
        <v>4081</v>
      </c>
      <c r="C1532" s="5">
        <v>42820</v>
      </c>
      <c r="D1532" s="5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s="4" t="str">
        <f>IF(M1532=[1]People!$B$5,[1]People!$A$5,IF(M1532=[1]People!$B$4,[1]People!$A$4,IF(M1532=[1]People!$B$3,[1]People!$A$3,IF(M1532=[1]People!$B$2,[1]People!$A$2,0))))</f>
        <v>Cassandra Brandow</v>
      </c>
      <c r="W1532" s="4" t="str">
        <f>IFERROR(INDEX([1]Returns!A:A,MATCH(B1532,[1]Returns!B:B,0)),"No")</f>
        <v>No</v>
      </c>
      <c r="X1532" s="11">
        <f>Data[[#This Row],[Profit]]/Data[[#This Row],[Sales]]</f>
        <v>0.31249999999999989</v>
      </c>
    </row>
    <row r="1533" spans="1:24" x14ac:dyDescent="0.3">
      <c r="A1533" s="1">
        <v>1532</v>
      </c>
      <c r="B1533" t="s">
        <v>4084</v>
      </c>
      <c r="C1533" s="5">
        <v>43708</v>
      </c>
      <c r="D1533" s="5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6">
        <v>10.744</v>
      </c>
      <c r="S1533" s="1">
        <v>1</v>
      </c>
      <c r="T1533" s="3">
        <v>0.2</v>
      </c>
      <c r="U1533" s="1">
        <v>0.80579999999999963</v>
      </c>
      <c r="V1533" s="4" t="str">
        <f>IF(M1533=[1]People!$B$5,[1]People!$A$5,IF(M1533=[1]People!$B$4,[1]People!$A$4,IF(M1533=[1]People!$B$3,[1]People!$A$3,IF(M1533=[1]People!$B$2,[1]People!$A$2,0))))</f>
        <v>Anna Andreadi</v>
      </c>
      <c r="W1533" s="4" t="str">
        <f>IFERROR(INDEX([1]Returns!A:A,MATCH(B1533,[1]Returns!B:B,0)),"No")</f>
        <v>No</v>
      </c>
      <c r="X1533" s="11">
        <f>Data[[#This Row],[Profit]]/Data[[#This Row],[Sales]]</f>
        <v>7.4999999999999969E-2</v>
      </c>
    </row>
    <row r="1534" spans="1:24" x14ac:dyDescent="0.3">
      <c r="A1534" s="1">
        <v>1533</v>
      </c>
      <c r="B1534" t="s">
        <v>4084</v>
      </c>
      <c r="C1534" s="5">
        <v>43708</v>
      </c>
      <c r="D1534" s="5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6">
        <v>8.3760000000000012</v>
      </c>
      <c r="S1534" s="1">
        <v>3</v>
      </c>
      <c r="T1534" s="3">
        <v>0.2</v>
      </c>
      <c r="U1534" s="1">
        <v>2.7222</v>
      </c>
      <c r="V1534" s="4" t="str">
        <f>IF(M1534=[1]People!$B$5,[1]People!$A$5,IF(M1534=[1]People!$B$4,[1]People!$A$4,IF(M1534=[1]People!$B$3,[1]People!$A$3,IF(M1534=[1]People!$B$2,[1]People!$A$2,0))))</f>
        <v>Anna Andreadi</v>
      </c>
      <c r="W1534" s="4" t="str">
        <f>IFERROR(INDEX([1]Returns!A:A,MATCH(B1534,[1]Returns!B:B,0)),"No")</f>
        <v>No</v>
      </c>
      <c r="X1534" s="11">
        <f>Data[[#This Row],[Profit]]/Data[[#This Row],[Sales]]</f>
        <v>0.32499999999999996</v>
      </c>
    </row>
    <row r="1535" spans="1:24" x14ac:dyDescent="0.3">
      <c r="A1535" s="1">
        <v>1534</v>
      </c>
      <c r="B1535" t="s">
        <v>4088</v>
      </c>
      <c r="C1535" s="5">
        <v>43438</v>
      </c>
      <c r="D1535" s="5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3">
        <v>0</v>
      </c>
      <c r="U1535" s="1">
        <v>0</v>
      </c>
      <c r="V1535" s="4" t="str">
        <f>IF(M1535=[1]People!$B$5,[1]People!$A$5,IF(M1535=[1]People!$B$4,[1]People!$A$4,IF(M1535=[1]People!$B$3,[1]People!$A$3,IF(M1535=[1]People!$B$2,[1]People!$A$2,0))))</f>
        <v>Chuck Magee</v>
      </c>
      <c r="W1535" s="4" t="str">
        <f>IFERROR(INDEX([1]Returns!A:A,MATCH(B1535,[1]Returns!B:B,0)),"No")</f>
        <v>No</v>
      </c>
      <c r="X1535" s="11">
        <f>Data[[#This Row],[Profit]]/Data[[#This Row],[Sales]]</f>
        <v>0</v>
      </c>
    </row>
    <row r="1536" spans="1:24" x14ac:dyDescent="0.3">
      <c r="A1536" s="1">
        <v>1535</v>
      </c>
      <c r="B1536" t="s">
        <v>4091</v>
      </c>
      <c r="C1536" s="5">
        <v>43506</v>
      </c>
      <c r="D1536" s="5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6">
        <v>203.98299999999998</v>
      </c>
      <c r="S1536" s="1">
        <v>2</v>
      </c>
      <c r="T1536" s="3">
        <v>0.15</v>
      </c>
      <c r="U1536" s="1">
        <v>16.798599999999979</v>
      </c>
      <c r="V1536" s="4" t="str">
        <f>IF(M1536=[1]People!$B$5,[1]People!$A$5,IF(M1536=[1]People!$B$4,[1]People!$A$4,IF(M1536=[1]People!$B$3,[1]People!$A$3,IF(M1536=[1]People!$B$2,[1]People!$A$2,0))))</f>
        <v>Anna Andreadi</v>
      </c>
      <c r="W1536" s="4" t="str">
        <f>IFERROR(INDEX([1]Returns!A:A,MATCH(B1536,[1]Returns!B:B,0)),"No")</f>
        <v>No</v>
      </c>
      <c r="X1536" s="11">
        <f>Data[[#This Row],[Profit]]/Data[[#This Row],[Sales]]</f>
        <v>8.235294117647049E-2</v>
      </c>
    </row>
    <row r="1537" spans="1:24" x14ac:dyDescent="0.3">
      <c r="A1537" s="1">
        <v>1536</v>
      </c>
      <c r="B1537" t="s">
        <v>4095</v>
      </c>
      <c r="C1537" s="5">
        <v>43402</v>
      </c>
      <c r="D1537" s="5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3">
        <v>0</v>
      </c>
      <c r="U1537" s="1">
        <v>0.4073999999999991</v>
      </c>
      <c r="V1537" s="4" t="str">
        <f>IF(M1537=[1]People!$B$5,[1]People!$A$5,IF(M1537=[1]People!$B$4,[1]People!$A$4,IF(M1537=[1]People!$B$3,[1]People!$A$3,IF(M1537=[1]People!$B$2,[1]People!$A$2,0))))</f>
        <v>Chuck Magee</v>
      </c>
      <c r="W1537" s="4" t="str">
        <f>IFERROR(INDEX([1]Returns!A:A,MATCH(B1537,[1]Returns!B:B,0)),"No")</f>
        <v>No</v>
      </c>
      <c r="X1537" s="11">
        <f>Data[[#This Row],[Profit]]/Data[[#This Row],[Sales]]</f>
        <v>9.9999999999999777E-3</v>
      </c>
    </row>
    <row r="1538" spans="1:24" x14ac:dyDescent="0.3">
      <c r="A1538" s="1">
        <v>1537</v>
      </c>
      <c r="B1538" t="s">
        <v>4095</v>
      </c>
      <c r="C1538" s="5">
        <v>43402</v>
      </c>
      <c r="D1538" s="5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3">
        <v>0</v>
      </c>
      <c r="U1538" s="1">
        <v>3.0342000000000002</v>
      </c>
      <c r="V1538" s="4" t="str">
        <f>IF(M1538=[1]People!$B$5,[1]People!$A$5,IF(M1538=[1]People!$B$4,[1]People!$A$4,IF(M1538=[1]People!$B$3,[1]People!$A$3,IF(M1538=[1]People!$B$2,[1]People!$A$2,0))))</f>
        <v>Chuck Magee</v>
      </c>
      <c r="W1538" s="4" t="str">
        <f>IFERROR(INDEX([1]Returns!A:A,MATCH(B1538,[1]Returns!B:B,0)),"No")</f>
        <v>No</v>
      </c>
      <c r="X1538" s="11">
        <f>Data[[#This Row],[Profit]]/Data[[#This Row],[Sales]]</f>
        <v>0.26</v>
      </c>
    </row>
    <row r="1539" spans="1:24" x14ac:dyDescent="0.3">
      <c r="A1539" s="1">
        <v>1538</v>
      </c>
      <c r="B1539" t="s">
        <v>4103</v>
      </c>
      <c r="C1539" s="5">
        <v>43723</v>
      </c>
      <c r="D1539" s="5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3">
        <v>0</v>
      </c>
      <c r="U1539" s="1">
        <v>11.597099999999998</v>
      </c>
      <c r="V1539" s="4" t="str">
        <f>IF(M1539=[1]People!$B$5,[1]People!$A$5,IF(M1539=[1]People!$B$4,[1]People!$A$4,IF(M1539=[1]People!$B$3,[1]People!$A$3,IF(M1539=[1]People!$B$2,[1]People!$A$2,0))))</f>
        <v>Chuck Magee</v>
      </c>
      <c r="W1539" s="4" t="str">
        <f>IFERROR(INDEX([1]Returns!A:A,MATCH(B1539,[1]Returns!B:B,0)),"No")</f>
        <v>No</v>
      </c>
      <c r="X1539" s="11">
        <f>Data[[#This Row],[Profit]]/Data[[#This Row],[Sales]]</f>
        <v>0.28999999999999992</v>
      </c>
    </row>
    <row r="1540" spans="1:24" x14ac:dyDescent="0.3">
      <c r="A1540" s="1">
        <v>1539</v>
      </c>
      <c r="B1540" t="s">
        <v>4103</v>
      </c>
      <c r="C1540" s="5">
        <v>43723</v>
      </c>
      <c r="D1540" s="5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3">
        <v>0</v>
      </c>
      <c r="U1540" s="1">
        <v>6.5120000000000005</v>
      </c>
      <c r="V1540" s="4" t="str">
        <f>IF(M1540=[1]People!$B$5,[1]People!$A$5,IF(M1540=[1]People!$B$4,[1]People!$A$4,IF(M1540=[1]People!$B$3,[1]People!$A$3,IF(M1540=[1]People!$B$2,[1]People!$A$2,0))))</f>
        <v>Chuck Magee</v>
      </c>
      <c r="W1540" s="4" t="str">
        <f>IFERROR(INDEX([1]Returns!A:A,MATCH(B1540,[1]Returns!B:B,0)),"No")</f>
        <v>No</v>
      </c>
      <c r="X1540" s="11">
        <f>Data[[#This Row],[Profit]]/Data[[#This Row],[Sales]]</f>
        <v>0.4</v>
      </c>
    </row>
    <row r="1541" spans="1:24" x14ac:dyDescent="0.3">
      <c r="A1541" s="1">
        <v>1540</v>
      </c>
      <c r="B1541" t="s">
        <v>4103</v>
      </c>
      <c r="C1541" s="5">
        <v>43723</v>
      </c>
      <c r="D1541" s="5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3">
        <v>0</v>
      </c>
      <c r="U1541" s="1">
        <v>203.56440000000003</v>
      </c>
      <c r="V1541" s="4" t="str">
        <f>IF(M1541=[1]People!$B$5,[1]People!$A$5,IF(M1541=[1]People!$B$4,[1]People!$A$4,IF(M1541=[1]People!$B$3,[1]People!$A$3,IF(M1541=[1]People!$B$2,[1]People!$A$2,0))))</f>
        <v>Chuck Magee</v>
      </c>
      <c r="W1541" s="4" t="str">
        <f>IFERROR(INDEX([1]Returns!A:A,MATCH(B1541,[1]Returns!B:B,0)),"No")</f>
        <v>No</v>
      </c>
      <c r="X1541" s="11">
        <f>Data[[#This Row],[Profit]]/Data[[#This Row],[Sales]]</f>
        <v>0.26</v>
      </c>
    </row>
    <row r="1542" spans="1:24" x14ac:dyDescent="0.3">
      <c r="A1542" s="1">
        <v>1541</v>
      </c>
      <c r="B1542" t="s">
        <v>4103</v>
      </c>
      <c r="C1542" s="5">
        <v>43723</v>
      </c>
      <c r="D1542" s="5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s="4" t="str">
        <f>IF(M1542=[1]People!$B$5,[1]People!$A$5,IF(M1542=[1]People!$B$4,[1]People!$A$4,IF(M1542=[1]People!$B$3,[1]People!$A$3,IF(M1542=[1]People!$B$2,[1]People!$A$2,0))))</f>
        <v>Chuck Magee</v>
      </c>
      <c r="W1542" s="4" t="str">
        <f>IFERROR(INDEX([1]Returns!A:A,MATCH(B1542,[1]Returns!B:B,0)),"No")</f>
        <v>No</v>
      </c>
      <c r="X1542" s="11">
        <f>Data[[#This Row],[Profit]]/Data[[#This Row],[Sales]]</f>
        <v>0.47999999999999993</v>
      </c>
    </row>
    <row r="1543" spans="1:24" x14ac:dyDescent="0.3">
      <c r="A1543" s="1">
        <v>1542</v>
      </c>
      <c r="B1543" t="s">
        <v>4107</v>
      </c>
      <c r="C1543" s="5">
        <v>42440</v>
      </c>
      <c r="D1543" s="5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3">
        <v>0.2</v>
      </c>
      <c r="U1543" s="1">
        <v>2.2880000000000003</v>
      </c>
      <c r="V1543" s="4" t="str">
        <f>IF(M1543=[1]People!$B$5,[1]People!$A$5,IF(M1543=[1]People!$B$4,[1]People!$A$4,IF(M1543=[1]People!$B$3,[1]People!$A$3,IF(M1543=[1]People!$B$2,[1]People!$A$2,0))))</f>
        <v>Chuck Magee</v>
      </c>
      <c r="W1543" s="4" t="str">
        <f>IFERROR(INDEX([1]Returns!A:A,MATCH(B1543,[1]Returns!B:B,0)),"No")</f>
        <v>No</v>
      </c>
      <c r="X1543" s="11">
        <f>Data[[#This Row],[Profit]]/Data[[#This Row],[Sales]]</f>
        <v>0.27500000000000002</v>
      </c>
    </row>
    <row r="1544" spans="1:24" x14ac:dyDescent="0.3">
      <c r="A1544" s="1">
        <v>1543</v>
      </c>
      <c r="B1544" t="s">
        <v>4107</v>
      </c>
      <c r="C1544" s="5">
        <v>42440</v>
      </c>
      <c r="D1544" s="5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s="4" t="str">
        <f>IF(M1544=[1]People!$B$5,[1]People!$A$5,IF(M1544=[1]People!$B$4,[1]People!$A$4,IF(M1544=[1]People!$B$3,[1]People!$A$3,IF(M1544=[1]People!$B$2,[1]People!$A$2,0))))</f>
        <v>Chuck Magee</v>
      </c>
      <c r="W1544" s="4" t="str">
        <f>IFERROR(INDEX([1]Returns!A:A,MATCH(B1544,[1]Returns!B:B,0)),"No")</f>
        <v>No</v>
      </c>
      <c r="X1544" s="11">
        <f>Data[[#This Row],[Profit]]/Data[[#This Row],[Sales]]</f>
        <v>0.16249999999999989</v>
      </c>
    </row>
    <row r="1545" spans="1:24" x14ac:dyDescent="0.3">
      <c r="A1545" s="1">
        <v>1544</v>
      </c>
      <c r="B1545" t="s">
        <v>4109</v>
      </c>
      <c r="C1545" s="5">
        <v>42404</v>
      </c>
      <c r="D1545" s="5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6">
        <v>82.896000000000001</v>
      </c>
      <c r="S1545" s="1">
        <v>3</v>
      </c>
      <c r="T1545" s="3">
        <v>0.2</v>
      </c>
      <c r="U1545" s="1">
        <v>29.0136</v>
      </c>
      <c r="V1545" s="4" t="str">
        <f>IF(M1545=[1]People!$B$5,[1]People!$A$5,IF(M1545=[1]People!$B$4,[1]People!$A$4,IF(M1545=[1]People!$B$3,[1]People!$A$3,IF(M1545=[1]People!$B$2,[1]People!$A$2,0))))</f>
        <v>Anna Andreadi</v>
      </c>
      <c r="W1545" s="4" t="str">
        <f>IFERROR(INDEX([1]Returns!A:A,MATCH(B1545,[1]Returns!B:B,0)),"No")</f>
        <v>No</v>
      </c>
      <c r="X1545" s="11">
        <f>Data[[#This Row],[Profit]]/Data[[#This Row],[Sales]]</f>
        <v>0.35</v>
      </c>
    </row>
    <row r="1546" spans="1:24" x14ac:dyDescent="0.3">
      <c r="A1546" s="1">
        <v>1545</v>
      </c>
      <c r="B1546" t="s">
        <v>4109</v>
      </c>
      <c r="C1546" s="5">
        <v>42404</v>
      </c>
      <c r="D1546" s="5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6">
        <v>34.24</v>
      </c>
      <c r="S1546" s="1">
        <v>4</v>
      </c>
      <c r="T1546" s="3">
        <v>0</v>
      </c>
      <c r="U1546" s="1">
        <v>16.0928</v>
      </c>
      <c r="V1546" s="4" t="str">
        <f>IF(M1546=[1]People!$B$5,[1]People!$A$5,IF(M1546=[1]People!$B$4,[1]People!$A$4,IF(M1546=[1]People!$B$3,[1]People!$A$3,IF(M1546=[1]People!$B$2,[1]People!$A$2,0))))</f>
        <v>Anna Andreadi</v>
      </c>
      <c r="W1546" s="4" t="str">
        <f>IFERROR(INDEX([1]Returns!A:A,MATCH(B1546,[1]Returns!B:B,0)),"No")</f>
        <v>No</v>
      </c>
      <c r="X1546" s="11">
        <f>Data[[#This Row],[Profit]]/Data[[#This Row],[Sales]]</f>
        <v>0.47</v>
      </c>
    </row>
    <row r="1547" spans="1:24" x14ac:dyDescent="0.3">
      <c r="A1547" s="1">
        <v>1546</v>
      </c>
      <c r="B1547" t="s">
        <v>4112</v>
      </c>
      <c r="C1547" s="5">
        <v>42735</v>
      </c>
      <c r="D1547" s="5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s="4" t="str">
        <f>IF(M1547=[1]People!$B$5,[1]People!$A$5,IF(M1547=[1]People!$B$4,[1]People!$A$4,IF(M1547=[1]People!$B$3,[1]People!$A$3,IF(M1547=[1]People!$B$2,[1]People!$A$2,0))))</f>
        <v>Chuck Magee</v>
      </c>
      <c r="W1547" s="4" t="str">
        <f>IFERROR(INDEX([1]Returns!A:A,MATCH(B1547,[1]Returns!B:B,0)),"No")</f>
        <v>No</v>
      </c>
      <c r="X1547" s="11">
        <f>Data[[#This Row],[Profit]]/Data[[#This Row],[Sales]]</f>
        <v>0.1249999999999999</v>
      </c>
    </row>
    <row r="1548" spans="1:24" x14ac:dyDescent="0.3">
      <c r="A1548" s="1">
        <v>1547</v>
      </c>
      <c r="B1548" t="s">
        <v>4114</v>
      </c>
      <c r="C1548" s="5">
        <v>43062</v>
      </c>
      <c r="D1548" s="5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3">
        <v>0.2</v>
      </c>
      <c r="U1548" s="1">
        <v>117.43199999999999</v>
      </c>
      <c r="V1548" s="4" t="str">
        <f>IF(M1548=[1]People!$B$5,[1]People!$A$5,IF(M1548=[1]People!$B$4,[1]People!$A$4,IF(M1548=[1]People!$B$3,[1]People!$A$3,IF(M1548=[1]People!$B$2,[1]People!$A$2,0))))</f>
        <v>Kelly Williams</v>
      </c>
      <c r="W1548" s="4" t="str">
        <f>IFERROR(INDEX([1]Returns!A:A,MATCH(B1548,[1]Returns!B:B,0)),"No")</f>
        <v>No</v>
      </c>
      <c r="X1548" s="11">
        <f>Data[[#This Row],[Profit]]/Data[[#This Row],[Sales]]</f>
        <v>0.35</v>
      </c>
    </row>
    <row r="1549" spans="1:24" x14ac:dyDescent="0.3">
      <c r="A1549" s="1">
        <v>1548</v>
      </c>
      <c r="B1549" t="s">
        <v>4114</v>
      </c>
      <c r="C1549" s="5">
        <v>43062</v>
      </c>
      <c r="D1549" s="5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s="4" t="str">
        <f>IF(M1549=[1]People!$B$5,[1]People!$A$5,IF(M1549=[1]People!$B$4,[1]People!$A$4,IF(M1549=[1]People!$B$3,[1]People!$A$3,IF(M1549=[1]People!$B$2,[1]People!$A$2,0))))</f>
        <v>Kelly Williams</v>
      </c>
      <c r="W1549" s="4" t="str">
        <f>IFERROR(INDEX([1]Returns!A:A,MATCH(B1549,[1]Returns!B:B,0)),"No")</f>
        <v>No</v>
      </c>
      <c r="X1549" s="11">
        <f>Data[[#This Row],[Profit]]/Data[[#This Row],[Sales]]</f>
        <v>-1.7000000000000011</v>
      </c>
    </row>
    <row r="1550" spans="1:24" x14ac:dyDescent="0.3">
      <c r="A1550" s="1">
        <v>1549</v>
      </c>
      <c r="B1550" t="s">
        <v>4114</v>
      </c>
      <c r="C1550" s="5">
        <v>43062</v>
      </c>
      <c r="D1550" s="5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s="4" t="str">
        <f>IF(M1550=[1]People!$B$5,[1]People!$A$5,IF(M1550=[1]People!$B$4,[1]People!$A$4,IF(M1550=[1]People!$B$3,[1]People!$A$3,IF(M1550=[1]People!$B$2,[1]People!$A$2,0))))</f>
        <v>Kelly Williams</v>
      </c>
      <c r="W1550" s="4" t="str">
        <f>IFERROR(INDEX([1]Returns!A:A,MATCH(B1550,[1]Returns!B:B,0)),"No")</f>
        <v>No</v>
      </c>
      <c r="X1550" s="11">
        <f>Data[[#This Row],[Profit]]/Data[[#This Row],[Sales]]</f>
        <v>8.7499999999999967E-2</v>
      </c>
    </row>
    <row r="1551" spans="1:24" x14ac:dyDescent="0.3">
      <c r="A1551" s="1">
        <v>1550</v>
      </c>
      <c r="B1551" t="s">
        <v>4117</v>
      </c>
      <c r="C1551" s="5">
        <v>42557</v>
      </c>
      <c r="D1551" s="5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s="4" t="str">
        <f>IF(M1551=[1]People!$B$5,[1]People!$A$5,IF(M1551=[1]People!$B$4,[1]People!$A$4,IF(M1551=[1]People!$B$3,[1]People!$A$3,IF(M1551=[1]People!$B$2,[1]People!$A$2,0))))</f>
        <v>Chuck Magee</v>
      </c>
      <c r="W1551" s="4" t="str">
        <f>IFERROR(INDEX([1]Returns!A:A,MATCH(B1551,[1]Returns!B:B,0)),"No")</f>
        <v>No</v>
      </c>
      <c r="X1551" s="11">
        <f>Data[[#This Row],[Profit]]/Data[[#This Row],[Sales]]</f>
        <v>0.31249999999999989</v>
      </c>
    </row>
    <row r="1552" spans="1:24" x14ac:dyDescent="0.3">
      <c r="A1552" s="1">
        <v>1551</v>
      </c>
      <c r="B1552" t="s">
        <v>4118</v>
      </c>
      <c r="C1552" s="5">
        <v>43782</v>
      </c>
      <c r="D1552" s="5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s="4" t="str">
        <f>IF(M1552=[1]People!$B$5,[1]People!$A$5,IF(M1552=[1]People!$B$4,[1]People!$A$4,IF(M1552=[1]People!$B$3,[1]People!$A$3,IF(M1552=[1]People!$B$2,[1]People!$A$2,0))))</f>
        <v>Kelly Williams</v>
      </c>
      <c r="W1552" s="4" t="str">
        <f>IFERROR(INDEX([1]Returns!A:A,MATCH(B1552,[1]Returns!B:B,0)),"No")</f>
        <v>No</v>
      </c>
      <c r="X1552" s="11">
        <f>Data[[#This Row],[Profit]]/Data[[#This Row],[Sales]]</f>
        <v>-2.6500000000000004</v>
      </c>
    </row>
    <row r="1553" spans="1:24" x14ac:dyDescent="0.3">
      <c r="A1553" s="1">
        <v>1552</v>
      </c>
      <c r="B1553" t="s">
        <v>4121</v>
      </c>
      <c r="C1553" s="5">
        <v>43268</v>
      </c>
      <c r="D1553" s="5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6">
        <v>111.96</v>
      </c>
      <c r="S1553" s="1">
        <v>2</v>
      </c>
      <c r="T1553" s="3">
        <v>0</v>
      </c>
      <c r="U1553" s="1">
        <v>54.860399999999998</v>
      </c>
      <c r="V1553" s="4" t="str">
        <f>IF(M1553=[1]People!$B$5,[1]People!$A$5,IF(M1553=[1]People!$B$4,[1]People!$A$4,IF(M1553=[1]People!$B$3,[1]People!$A$3,IF(M1553=[1]People!$B$2,[1]People!$A$2,0))))</f>
        <v>Anna Andreadi</v>
      </c>
      <c r="W1553" s="4" t="str">
        <f>IFERROR(INDEX([1]Returns!A:A,MATCH(B1553,[1]Returns!B:B,0)),"No")</f>
        <v>Yes</v>
      </c>
      <c r="X1553" s="11">
        <f>Data[[#This Row],[Profit]]/Data[[#This Row],[Sales]]</f>
        <v>0.49</v>
      </c>
    </row>
    <row r="1554" spans="1:24" x14ac:dyDescent="0.3">
      <c r="A1554" s="1">
        <v>1553</v>
      </c>
      <c r="B1554" t="s">
        <v>4124</v>
      </c>
      <c r="C1554" s="5">
        <v>42493</v>
      </c>
      <c r="D1554" s="5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s="4" t="str">
        <f>IF(M1554=[1]People!$B$5,[1]People!$A$5,IF(M1554=[1]People!$B$4,[1]People!$A$4,IF(M1554=[1]People!$B$3,[1]People!$A$3,IF(M1554=[1]People!$B$2,[1]People!$A$2,0))))</f>
        <v>Kelly Williams</v>
      </c>
      <c r="W1554" s="4" t="str">
        <f>IFERROR(INDEX([1]Returns!A:A,MATCH(B1554,[1]Returns!B:B,0)),"No")</f>
        <v>No</v>
      </c>
      <c r="X1554" s="11">
        <f>Data[[#This Row],[Profit]]/Data[[#This Row],[Sales]]</f>
        <v>0.47999999999999987</v>
      </c>
    </row>
    <row r="1555" spans="1:24" x14ac:dyDescent="0.3">
      <c r="A1555" s="1">
        <v>1554</v>
      </c>
      <c r="B1555" t="s">
        <v>4128</v>
      </c>
      <c r="C1555" s="5">
        <v>43754</v>
      </c>
      <c r="D1555" s="5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3">
        <v>0</v>
      </c>
      <c r="U1555" s="1">
        <v>57.384999999999991</v>
      </c>
      <c r="V1555" s="4" t="str">
        <f>IF(M1555=[1]People!$B$5,[1]People!$A$5,IF(M1555=[1]People!$B$4,[1]People!$A$4,IF(M1555=[1]People!$B$3,[1]People!$A$3,IF(M1555=[1]People!$B$2,[1]People!$A$2,0))))</f>
        <v>Cassandra Brandow</v>
      </c>
      <c r="W1555" s="4" t="str">
        <f>IFERROR(INDEX([1]Returns!A:A,MATCH(B1555,[1]Returns!B:B,0)),"No")</f>
        <v>No</v>
      </c>
      <c r="X1555" s="11">
        <f>Data[[#This Row],[Profit]]/Data[[#This Row],[Sales]]</f>
        <v>0.45999999999999991</v>
      </c>
    </row>
    <row r="1556" spans="1:24" x14ac:dyDescent="0.3">
      <c r="A1556" s="1">
        <v>1555</v>
      </c>
      <c r="B1556" t="s">
        <v>4131</v>
      </c>
      <c r="C1556" s="5">
        <v>42772</v>
      </c>
      <c r="D1556" s="5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6">
        <v>5.28</v>
      </c>
      <c r="S1556" s="1">
        <v>3</v>
      </c>
      <c r="T1556" s="3">
        <v>0</v>
      </c>
      <c r="U1556" s="1">
        <v>1.5311999999999999</v>
      </c>
      <c r="V1556" s="4" t="str">
        <f>IF(M1556=[1]People!$B$5,[1]People!$A$5,IF(M1556=[1]People!$B$4,[1]People!$A$4,IF(M1556=[1]People!$B$3,[1]People!$A$3,IF(M1556=[1]People!$B$2,[1]People!$A$2,0))))</f>
        <v>Anna Andreadi</v>
      </c>
      <c r="W1556" s="4" t="str">
        <f>IFERROR(INDEX([1]Returns!A:A,MATCH(B1556,[1]Returns!B:B,0)),"No")</f>
        <v>No</v>
      </c>
      <c r="X1556" s="11">
        <f>Data[[#This Row],[Profit]]/Data[[#This Row],[Sales]]</f>
        <v>0.28999999999999998</v>
      </c>
    </row>
    <row r="1557" spans="1:24" x14ac:dyDescent="0.3">
      <c r="A1557" s="1">
        <v>1556</v>
      </c>
      <c r="B1557" t="s">
        <v>4135</v>
      </c>
      <c r="C1557" s="5">
        <v>43712</v>
      </c>
      <c r="D1557" s="5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3">
        <v>0</v>
      </c>
      <c r="U1557" s="1">
        <v>39.5428</v>
      </c>
      <c r="V1557" s="4" t="str">
        <f>IF(M1557=[1]People!$B$5,[1]People!$A$5,IF(M1557=[1]People!$B$4,[1]People!$A$4,IF(M1557=[1]People!$B$3,[1]People!$A$3,IF(M1557=[1]People!$B$2,[1]People!$A$2,0))))</f>
        <v>Chuck Magee</v>
      </c>
      <c r="W1557" s="4" t="str">
        <f>IFERROR(INDEX([1]Returns!A:A,MATCH(B1557,[1]Returns!B:B,0)),"No")</f>
        <v>No</v>
      </c>
      <c r="X1557" s="11">
        <f>Data[[#This Row],[Profit]]/Data[[#This Row],[Sales]]</f>
        <v>0.43000000000000005</v>
      </c>
    </row>
    <row r="1558" spans="1:24" x14ac:dyDescent="0.3">
      <c r="A1558" s="1">
        <v>1557</v>
      </c>
      <c r="B1558" t="s">
        <v>4138</v>
      </c>
      <c r="C1558" s="5">
        <v>43229</v>
      </c>
      <c r="D1558" s="5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3">
        <v>0.2</v>
      </c>
      <c r="U1558" s="1">
        <v>3.504</v>
      </c>
      <c r="V1558" s="4" t="str">
        <f>IF(M1558=[1]People!$B$5,[1]People!$A$5,IF(M1558=[1]People!$B$4,[1]People!$A$4,IF(M1558=[1]People!$B$3,[1]People!$A$3,IF(M1558=[1]People!$B$2,[1]People!$A$2,0))))</f>
        <v>Chuck Magee</v>
      </c>
      <c r="W1558" s="4" t="str">
        <f>IFERROR(INDEX([1]Returns!A:A,MATCH(B1558,[1]Returns!B:B,0)),"No")</f>
        <v>No</v>
      </c>
      <c r="X1558" s="11">
        <f>Data[[#This Row],[Profit]]/Data[[#This Row],[Sales]]</f>
        <v>0.375</v>
      </c>
    </row>
    <row r="1559" spans="1:24" x14ac:dyDescent="0.3">
      <c r="A1559" s="1">
        <v>1558</v>
      </c>
      <c r="B1559" t="s">
        <v>4138</v>
      </c>
      <c r="C1559" s="5">
        <v>43229</v>
      </c>
      <c r="D1559" s="5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3">
        <v>0.2</v>
      </c>
      <c r="U1559" s="1">
        <v>9.919999999999991</v>
      </c>
      <c r="V1559" s="4" t="str">
        <f>IF(M1559=[1]People!$B$5,[1]People!$A$5,IF(M1559=[1]People!$B$4,[1]People!$A$4,IF(M1559=[1]People!$B$3,[1]People!$A$3,IF(M1559=[1]People!$B$2,[1]People!$A$2,0))))</f>
        <v>Chuck Magee</v>
      </c>
      <c r="W1559" s="4" t="str">
        <f>IFERROR(INDEX([1]Returns!A:A,MATCH(B1559,[1]Returns!B:B,0)),"No")</f>
        <v>No</v>
      </c>
      <c r="X1559" s="11">
        <f>Data[[#This Row],[Profit]]/Data[[#This Row],[Sales]]</f>
        <v>0.12499999999999989</v>
      </c>
    </row>
    <row r="1560" spans="1:24" x14ac:dyDescent="0.3">
      <c r="A1560" s="1">
        <v>1559</v>
      </c>
      <c r="B1560" t="s">
        <v>4144</v>
      </c>
      <c r="C1560" s="5">
        <v>42810</v>
      </c>
      <c r="D1560" s="5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6">
        <v>171.96</v>
      </c>
      <c r="S1560" s="1">
        <v>2</v>
      </c>
      <c r="T1560" s="3">
        <v>0</v>
      </c>
      <c r="U1560" s="1">
        <v>44.709600000000009</v>
      </c>
      <c r="V1560" s="4" t="str">
        <f>IF(M1560=[1]People!$B$5,[1]People!$A$5,IF(M1560=[1]People!$B$4,[1]People!$A$4,IF(M1560=[1]People!$B$3,[1]People!$A$3,IF(M1560=[1]People!$B$2,[1]People!$A$2,0))))</f>
        <v>Anna Andreadi</v>
      </c>
      <c r="W1560" s="4" t="str">
        <f>IFERROR(INDEX([1]Returns!A:A,MATCH(B1560,[1]Returns!B:B,0)),"No")</f>
        <v>No</v>
      </c>
      <c r="X1560" s="11">
        <f>Data[[#This Row],[Profit]]/Data[[#This Row],[Sales]]</f>
        <v>0.26000000000000006</v>
      </c>
    </row>
    <row r="1561" spans="1:24" x14ac:dyDescent="0.3">
      <c r="A1561" s="1">
        <v>1560</v>
      </c>
      <c r="B1561" t="s">
        <v>4145</v>
      </c>
      <c r="C1561" s="5">
        <v>43199</v>
      </c>
      <c r="D1561" s="5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6">
        <v>35.352000000000004</v>
      </c>
      <c r="S1561" s="1">
        <v>9</v>
      </c>
      <c r="T1561" s="3">
        <v>0.2</v>
      </c>
      <c r="U1561" s="1">
        <v>12.815099999999997</v>
      </c>
      <c r="V1561" s="4" t="str">
        <f>IF(M1561=[1]People!$B$5,[1]People!$A$5,IF(M1561=[1]People!$B$4,[1]People!$A$4,IF(M1561=[1]People!$B$3,[1]People!$A$3,IF(M1561=[1]People!$B$2,[1]People!$A$2,0))))</f>
        <v>Anna Andreadi</v>
      </c>
      <c r="W1561" s="4" t="str">
        <f>IFERROR(INDEX([1]Returns!A:A,MATCH(B1561,[1]Returns!B:B,0)),"No")</f>
        <v>No</v>
      </c>
      <c r="X1561" s="11">
        <f>Data[[#This Row],[Profit]]/Data[[#This Row],[Sales]]</f>
        <v>0.36249999999999988</v>
      </c>
    </row>
    <row r="1562" spans="1:24" x14ac:dyDescent="0.3">
      <c r="A1562" s="1">
        <v>1561</v>
      </c>
      <c r="B1562" t="s">
        <v>4148</v>
      </c>
      <c r="C1562" s="5">
        <v>42464</v>
      </c>
      <c r="D1562" s="5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6">
        <v>18.899999999999999</v>
      </c>
      <c r="S1562" s="1">
        <v>6</v>
      </c>
      <c r="T1562" s="3">
        <v>0</v>
      </c>
      <c r="U1562" s="1">
        <v>9.0719999999999992</v>
      </c>
      <c r="V1562" s="4" t="str">
        <f>IF(M1562=[1]People!$B$5,[1]People!$A$5,IF(M1562=[1]People!$B$4,[1]People!$A$4,IF(M1562=[1]People!$B$3,[1]People!$A$3,IF(M1562=[1]People!$B$2,[1]People!$A$2,0))))</f>
        <v>Anna Andreadi</v>
      </c>
      <c r="W1562" s="4" t="str">
        <f>IFERROR(INDEX([1]Returns!A:A,MATCH(B1562,[1]Returns!B:B,0)),"No")</f>
        <v>No</v>
      </c>
      <c r="X1562" s="11">
        <f>Data[[#This Row],[Profit]]/Data[[#This Row],[Sales]]</f>
        <v>0.48</v>
      </c>
    </row>
    <row r="1563" spans="1:24" x14ac:dyDescent="0.3">
      <c r="A1563" s="1">
        <v>1562</v>
      </c>
      <c r="B1563" t="s">
        <v>4151</v>
      </c>
      <c r="C1563" s="5">
        <v>43713</v>
      </c>
      <c r="D1563" s="5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6">
        <v>2.78</v>
      </c>
      <c r="S1563" s="1">
        <v>1</v>
      </c>
      <c r="T1563" s="3">
        <v>0</v>
      </c>
      <c r="U1563" s="1">
        <v>0.72279999999999989</v>
      </c>
      <c r="V1563" s="4" t="str">
        <f>IF(M1563=[1]People!$B$5,[1]People!$A$5,IF(M1563=[1]People!$B$4,[1]People!$A$4,IF(M1563=[1]People!$B$3,[1]People!$A$3,IF(M1563=[1]People!$B$2,[1]People!$A$2,0))))</f>
        <v>Anna Andreadi</v>
      </c>
      <c r="W1563" s="4" t="str">
        <f>IFERROR(INDEX([1]Returns!A:A,MATCH(B1563,[1]Returns!B:B,0)),"No")</f>
        <v>No</v>
      </c>
      <c r="X1563" s="11">
        <f>Data[[#This Row],[Profit]]/Data[[#This Row],[Sales]]</f>
        <v>0.25999999999999995</v>
      </c>
    </row>
    <row r="1564" spans="1:24" x14ac:dyDescent="0.3">
      <c r="A1564" s="1">
        <v>1563</v>
      </c>
      <c r="B1564" t="s">
        <v>4152</v>
      </c>
      <c r="C1564" s="5">
        <v>43646</v>
      </c>
      <c r="D1564" s="5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s="4" t="str">
        <f>IF(M1564=[1]People!$B$5,[1]People!$A$5,IF(M1564=[1]People!$B$4,[1]People!$A$4,IF(M1564=[1]People!$B$3,[1]People!$A$3,IF(M1564=[1]People!$B$2,[1]People!$A$2,0))))</f>
        <v>Chuck Magee</v>
      </c>
      <c r="W1564" s="4" t="str">
        <f>IFERROR(INDEX([1]Returns!A:A,MATCH(B1564,[1]Returns!B:B,0)),"No")</f>
        <v>No</v>
      </c>
      <c r="X1564" s="11">
        <f>Data[[#This Row],[Profit]]/Data[[#This Row],[Sales]]</f>
        <v>-0.28333333333333333</v>
      </c>
    </row>
    <row r="1565" spans="1:24" x14ac:dyDescent="0.3">
      <c r="A1565" s="1">
        <v>1564</v>
      </c>
      <c r="B1565" t="s">
        <v>4155</v>
      </c>
      <c r="C1565" s="5">
        <v>43048</v>
      </c>
      <c r="D1565" s="5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3">
        <v>0.2</v>
      </c>
      <c r="U1565" s="1">
        <v>4.1151</v>
      </c>
      <c r="V1565" s="4" t="str">
        <f>IF(M1565=[1]People!$B$5,[1]People!$A$5,IF(M1565=[1]People!$B$4,[1]People!$A$4,IF(M1565=[1]People!$B$3,[1]People!$A$3,IF(M1565=[1]People!$B$2,[1]People!$A$2,0))))</f>
        <v>Chuck Magee</v>
      </c>
      <c r="W1565" s="4" t="str">
        <f>IFERROR(INDEX([1]Returns!A:A,MATCH(B1565,[1]Returns!B:B,0)),"No")</f>
        <v>No</v>
      </c>
      <c r="X1565" s="11">
        <f>Data[[#This Row],[Profit]]/Data[[#This Row],[Sales]]</f>
        <v>0.36249999999999993</v>
      </c>
    </row>
    <row r="1566" spans="1:24" x14ac:dyDescent="0.3">
      <c r="A1566" s="1">
        <v>1565</v>
      </c>
      <c r="B1566" t="s">
        <v>4158</v>
      </c>
      <c r="C1566" s="5">
        <v>42433</v>
      </c>
      <c r="D1566" s="5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s="4" t="str">
        <f>IF(M1566=[1]People!$B$5,[1]People!$A$5,IF(M1566=[1]People!$B$4,[1]People!$A$4,IF(M1566=[1]People!$B$3,[1]People!$A$3,IF(M1566=[1]People!$B$2,[1]People!$A$2,0))))</f>
        <v>Cassandra Brandow</v>
      </c>
      <c r="W1566" s="4" t="str">
        <f>IFERROR(INDEX([1]Returns!A:A,MATCH(B1566,[1]Returns!B:B,0)),"No")</f>
        <v>No</v>
      </c>
      <c r="X1566" s="11">
        <f>Data[[#This Row],[Profit]]/Data[[#This Row],[Sales]]</f>
        <v>4.9999999999999885E-2</v>
      </c>
    </row>
    <row r="1567" spans="1:24" x14ac:dyDescent="0.3">
      <c r="A1567" s="1">
        <v>1566</v>
      </c>
      <c r="B1567" t="s">
        <v>4161</v>
      </c>
      <c r="C1567" s="5">
        <v>42813</v>
      </c>
      <c r="D1567" s="5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6">
        <v>453.57600000000002</v>
      </c>
      <c r="S1567" s="1">
        <v>3</v>
      </c>
      <c r="T1567" s="3">
        <v>0.2</v>
      </c>
      <c r="U1567" s="1">
        <v>39.687899999999985</v>
      </c>
      <c r="V1567" s="4" t="str">
        <f>IF(M1567=[1]People!$B$5,[1]People!$A$5,IF(M1567=[1]People!$B$4,[1]People!$A$4,IF(M1567=[1]People!$B$3,[1]People!$A$3,IF(M1567=[1]People!$B$2,[1]People!$A$2,0))))</f>
        <v>Anna Andreadi</v>
      </c>
      <c r="W1567" s="4" t="str">
        <f>IFERROR(INDEX([1]Returns!A:A,MATCH(B1567,[1]Returns!B:B,0)),"No")</f>
        <v>No</v>
      </c>
      <c r="X1567" s="11">
        <f>Data[[#This Row],[Profit]]/Data[[#This Row],[Sales]]</f>
        <v>8.7499999999999967E-2</v>
      </c>
    </row>
    <row r="1568" spans="1:24" x14ac:dyDescent="0.3">
      <c r="A1568" s="1">
        <v>1567</v>
      </c>
      <c r="B1568" t="s">
        <v>4162</v>
      </c>
      <c r="C1568" s="5">
        <v>43068</v>
      </c>
      <c r="D1568" s="5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3">
        <v>0.2</v>
      </c>
      <c r="U1568" s="1">
        <v>-0.26850000000000307</v>
      </c>
      <c r="V1568" s="4" t="str">
        <f>IF(M1568=[1]People!$B$5,[1]People!$A$5,IF(M1568=[1]People!$B$4,[1]People!$A$4,IF(M1568=[1]People!$B$3,[1]People!$A$3,IF(M1568=[1]People!$B$2,[1]People!$A$2,0))))</f>
        <v>Kelly Williams</v>
      </c>
      <c r="W1568" s="4" t="str">
        <f>IFERROR(INDEX([1]Returns!A:A,MATCH(B1568,[1]Returns!B:B,0)),"No")</f>
        <v>No</v>
      </c>
      <c r="X1568" s="11">
        <f>Data[[#This Row],[Profit]]/Data[[#This Row],[Sales]]</f>
        <v>-1.2500000000000143E-2</v>
      </c>
    </row>
    <row r="1569" spans="1:24" x14ac:dyDescent="0.3">
      <c r="A1569" s="1">
        <v>1568</v>
      </c>
      <c r="B1569" t="s">
        <v>4162</v>
      </c>
      <c r="C1569" s="5">
        <v>43068</v>
      </c>
      <c r="D1569" s="5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s="4" t="str">
        <f>IF(M1569=[1]People!$B$5,[1]People!$A$5,IF(M1569=[1]People!$B$4,[1]People!$A$4,IF(M1569=[1]People!$B$3,[1]People!$A$3,IF(M1569=[1]People!$B$2,[1]People!$A$2,0))))</f>
        <v>Kelly Williams</v>
      </c>
      <c r="W1569" s="4" t="str">
        <f>IFERROR(INDEX([1]Returns!A:A,MATCH(B1569,[1]Returns!B:B,0)),"No")</f>
        <v>No</v>
      </c>
      <c r="X1569" s="11">
        <f>Data[[#This Row],[Profit]]/Data[[#This Row],[Sales]]</f>
        <v>-1.5500000000000003</v>
      </c>
    </row>
    <row r="1570" spans="1:24" x14ac:dyDescent="0.3">
      <c r="A1570" s="1">
        <v>1569</v>
      </c>
      <c r="B1570" t="s">
        <v>4170</v>
      </c>
      <c r="C1570" s="5">
        <v>43627</v>
      </c>
      <c r="D1570" s="5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6">
        <v>122.97</v>
      </c>
      <c r="S1570" s="1">
        <v>3</v>
      </c>
      <c r="T1570" s="3">
        <v>0</v>
      </c>
      <c r="U1570" s="1">
        <v>60.255300000000005</v>
      </c>
      <c r="V1570" s="4" t="str">
        <f>IF(M1570=[1]People!$B$5,[1]People!$A$5,IF(M1570=[1]People!$B$4,[1]People!$A$4,IF(M1570=[1]People!$B$3,[1]People!$A$3,IF(M1570=[1]People!$B$2,[1]People!$A$2,0))))</f>
        <v>Anna Andreadi</v>
      </c>
      <c r="W1570" s="4" t="str">
        <f>IFERROR(INDEX([1]Returns!A:A,MATCH(B1570,[1]Returns!B:B,0)),"No")</f>
        <v>No</v>
      </c>
      <c r="X1570" s="11">
        <f>Data[[#This Row],[Profit]]/Data[[#This Row],[Sales]]</f>
        <v>0.49000000000000005</v>
      </c>
    </row>
    <row r="1571" spans="1:24" x14ac:dyDescent="0.3">
      <c r="A1571" s="1">
        <v>1570</v>
      </c>
      <c r="B1571" t="s">
        <v>4171</v>
      </c>
      <c r="C1571" s="5">
        <v>43795</v>
      </c>
      <c r="D1571" s="5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3">
        <v>0</v>
      </c>
      <c r="U1571" s="1">
        <v>3.7235999999999989</v>
      </c>
      <c r="V1571" s="4" t="str">
        <f>IF(M1571=[1]People!$B$5,[1]People!$A$5,IF(M1571=[1]People!$B$4,[1]People!$A$4,IF(M1571=[1]People!$B$3,[1]People!$A$3,IF(M1571=[1]People!$B$2,[1]People!$A$2,0))))</f>
        <v>Cassandra Brandow</v>
      </c>
      <c r="W1571" s="4" t="str">
        <f>IFERROR(INDEX([1]Returns!A:A,MATCH(B1571,[1]Returns!B:B,0)),"No")</f>
        <v>No</v>
      </c>
      <c r="X1571" s="11">
        <f>Data[[#This Row],[Profit]]/Data[[#This Row],[Sales]]</f>
        <v>0.28999999999999992</v>
      </c>
    </row>
    <row r="1572" spans="1:24" x14ac:dyDescent="0.3">
      <c r="A1572" s="1">
        <v>1571</v>
      </c>
      <c r="B1572" t="s">
        <v>4174</v>
      </c>
      <c r="C1572" s="5">
        <v>42697</v>
      </c>
      <c r="D1572" s="5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6">
        <v>603.91999999999996</v>
      </c>
      <c r="S1572" s="1">
        <v>5</v>
      </c>
      <c r="T1572" s="3">
        <v>0.2</v>
      </c>
      <c r="U1572" s="1">
        <v>-67.941000000000003</v>
      </c>
      <c r="V1572" s="4" t="str">
        <f>IF(M1572=[1]People!$B$5,[1]People!$A$5,IF(M1572=[1]People!$B$4,[1]People!$A$4,IF(M1572=[1]People!$B$3,[1]People!$A$3,IF(M1572=[1]People!$B$2,[1]People!$A$2,0))))</f>
        <v>Anna Andreadi</v>
      </c>
      <c r="W1572" s="4" t="str">
        <f>IFERROR(INDEX([1]Returns!A:A,MATCH(B1572,[1]Returns!B:B,0)),"No")</f>
        <v>No</v>
      </c>
      <c r="X1572" s="11">
        <f>Data[[#This Row],[Profit]]/Data[[#This Row],[Sales]]</f>
        <v>-0.11250000000000002</v>
      </c>
    </row>
    <row r="1573" spans="1:24" x14ac:dyDescent="0.3">
      <c r="A1573" s="1">
        <v>1572</v>
      </c>
      <c r="B1573" t="s">
        <v>4174</v>
      </c>
      <c r="C1573" s="5">
        <v>42697</v>
      </c>
      <c r="D1573" s="5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6">
        <v>21.84</v>
      </c>
      <c r="S1573" s="1">
        <v>3</v>
      </c>
      <c r="T1573" s="3">
        <v>0</v>
      </c>
      <c r="U1573" s="1">
        <v>10.4832</v>
      </c>
      <c r="V1573" s="4" t="str">
        <f>IF(M1573=[1]People!$B$5,[1]People!$A$5,IF(M1573=[1]People!$B$4,[1]People!$A$4,IF(M1573=[1]People!$B$3,[1]People!$A$3,IF(M1573=[1]People!$B$2,[1]People!$A$2,0))))</f>
        <v>Anna Andreadi</v>
      </c>
      <c r="W1573" s="4" t="str">
        <f>IFERROR(INDEX([1]Returns!A:A,MATCH(B1573,[1]Returns!B:B,0)),"No")</f>
        <v>No</v>
      </c>
      <c r="X1573" s="11">
        <f>Data[[#This Row],[Profit]]/Data[[#This Row],[Sales]]</f>
        <v>0.48</v>
      </c>
    </row>
    <row r="1574" spans="1:24" x14ac:dyDescent="0.3">
      <c r="A1574" s="1">
        <v>1573</v>
      </c>
      <c r="B1574" t="s">
        <v>4174</v>
      </c>
      <c r="C1574" s="5">
        <v>42697</v>
      </c>
      <c r="D1574" s="5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6">
        <v>29.99</v>
      </c>
      <c r="S1574" s="1">
        <v>1</v>
      </c>
      <c r="T1574" s="3">
        <v>0</v>
      </c>
      <c r="U1574" s="1">
        <v>6.2978999999999985</v>
      </c>
      <c r="V1574" s="4" t="str">
        <f>IF(M1574=[1]People!$B$5,[1]People!$A$5,IF(M1574=[1]People!$B$4,[1]People!$A$4,IF(M1574=[1]People!$B$3,[1]People!$A$3,IF(M1574=[1]People!$B$2,[1]People!$A$2,0))))</f>
        <v>Anna Andreadi</v>
      </c>
      <c r="W1574" s="4" t="str">
        <f>IFERROR(INDEX([1]Returns!A:A,MATCH(B1574,[1]Returns!B:B,0)),"No")</f>
        <v>No</v>
      </c>
      <c r="X1574" s="11">
        <f>Data[[#This Row],[Profit]]/Data[[#This Row],[Sales]]</f>
        <v>0.20999999999999996</v>
      </c>
    </row>
    <row r="1575" spans="1:24" x14ac:dyDescent="0.3">
      <c r="A1575" s="1">
        <v>1574</v>
      </c>
      <c r="B1575" t="s">
        <v>4174</v>
      </c>
      <c r="C1575" s="5">
        <v>42697</v>
      </c>
      <c r="D1575" s="5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6">
        <v>381.44000000000005</v>
      </c>
      <c r="S1575" s="1">
        <v>2</v>
      </c>
      <c r="T1575" s="3">
        <v>0.2</v>
      </c>
      <c r="U1575" s="1">
        <v>23.839999999999975</v>
      </c>
      <c r="V1575" s="4" t="str">
        <f>IF(M1575=[1]People!$B$5,[1]People!$A$5,IF(M1575=[1]People!$B$4,[1]People!$A$4,IF(M1575=[1]People!$B$3,[1]People!$A$3,IF(M1575=[1]People!$B$2,[1]People!$A$2,0))))</f>
        <v>Anna Andreadi</v>
      </c>
      <c r="W1575" s="4" t="str">
        <f>IFERROR(INDEX([1]Returns!A:A,MATCH(B1575,[1]Returns!B:B,0)),"No")</f>
        <v>No</v>
      </c>
      <c r="X1575" s="11">
        <f>Data[[#This Row],[Profit]]/Data[[#This Row],[Sales]]</f>
        <v>6.2499999999999924E-2</v>
      </c>
    </row>
    <row r="1576" spans="1:24" x14ac:dyDescent="0.3">
      <c r="A1576" s="1">
        <v>1575</v>
      </c>
      <c r="B1576" t="s">
        <v>4179</v>
      </c>
      <c r="C1576" s="5">
        <v>42719</v>
      </c>
      <c r="D1576" s="5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3">
        <v>0.2</v>
      </c>
      <c r="U1576" s="1">
        <v>-9.153000000000004</v>
      </c>
      <c r="V1576" s="4" t="str">
        <f>IF(M1576=[1]People!$B$5,[1]People!$A$5,IF(M1576=[1]People!$B$4,[1]People!$A$4,IF(M1576=[1]People!$B$3,[1]People!$A$3,IF(M1576=[1]People!$B$2,[1]People!$A$2,0))))</f>
        <v>Kelly Williams</v>
      </c>
      <c r="W1576" s="4" t="str">
        <f>IFERROR(INDEX([1]Returns!A:A,MATCH(B1576,[1]Returns!B:B,0)),"No")</f>
        <v>No</v>
      </c>
      <c r="X1576" s="11">
        <f>Data[[#This Row],[Profit]]/Data[[#This Row],[Sales]]</f>
        <v>-0.22500000000000009</v>
      </c>
    </row>
    <row r="1577" spans="1:24" x14ac:dyDescent="0.3">
      <c r="A1577" s="1">
        <v>1576</v>
      </c>
      <c r="B1577" t="s">
        <v>4179</v>
      </c>
      <c r="C1577" s="5">
        <v>42719</v>
      </c>
      <c r="D1577" s="5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3">
        <v>0.3</v>
      </c>
      <c r="U1577" s="1">
        <v>-21.807999999999993</v>
      </c>
      <c r="V1577" s="4" t="str">
        <f>IF(M1577=[1]People!$B$5,[1]People!$A$5,IF(M1577=[1]People!$B$4,[1]People!$A$4,IF(M1577=[1]People!$B$3,[1]People!$A$3,IF(M1577=[1]People!$B$2,[1]People!$A$2,0))))</f>
        <v>Kelly Williams</v>
      </c>
      <c r="W1577" s="4" t="str">
        <f>IFERROR(INDEX([1]Returns!A:A,MATCH(B1577,[1]Returns!B:B,0)),"No")</f>
        <v>No</v>
      </c>
      <c r="X1577" s="11">
        <f>Data[[#This Row],[Profit]]/Data[[#This Row],[Sales]]</f>
        <v>-2.8571428571428564E-2</v>
      </c>
    </row>
    <row r="1578" spans="1:24" x14ac:dyDescent="0.3">
      <c r="A1578" s="1">
        <v>1577</v>
      </c>
      <c r="B1578" t="s">
        <v>4185</v>
      </c>
      <c r="C1578" s="5">
        <v>43212</v>
      </c>
      <c r="D1578" s="5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s="4" t="str">
        <f>IF(M1578=[1]People!$B$5,[1]People!$A$5,IF(M1578=[1]People!$B$4,[1]People!$A$4,IF(M1578=[1]People!$B$3,[1]People!$A$3,IF(M1578=[1]People!$B$2,[1]People!$A$2,0))))</f>
        <v>Kelly Williams</v>
      </c>
      <c r="W1578" s="4" t="str">
        <f>IFERROR(INDEX([1]Returns!A:A,MATCH(B1578,[1]Returns!B:B,0)),"No")</f>
        <v>No</v>
      </c>
      <c r="X1578" s="11">
        <f>Data[[#This Row],[Profit]]/Data[[#This Row],[Sales]]</f>
        <v>0.10000000000000006</v>
      </c>
    </row>
    <row r="1579" spans="1:24" x14ac:dyDescent="0.3">
      <c r="A1579" s="1">
        <v>1578</v>
      </c>
      <c r="B1579" t="s">
        <v>4188</v>
      </c>
      <c r="C1579" s="5">
        <v>43243</v>
      </c>
      <c r="D1579" s="5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s="4" t="str">
        <f>IF(M1579=[1]People!$B$5,[1]People!$A$5,IF(M1579=[1]People!$B$4,[1]People!$A$4,IF(M1579=[1]People!$B$3,[1]People!$A$3,IF(M1579=[1]People!$B$2,[1]People!$A$2,0))))</f>
        <v>Cassandra Brandow</v>
      </c>
      <c r="W1579" s="4" t="str">
        <f>IFERROR(INDEX([1]Returns!A:A,MATCH(B1579,[1]Returns!B:B,0)),"No")</f>
        <v>No</v>
      </c>
      <c r="X1579" s="11">
        <f>Data[[#This Row],[Profit]]/Data[[#This Row],[Sales]]</f>
        <v>0.49000000000000005</v>
      </c>
    </row>
    <row r="1580" spans="1:24" x14ac:dyDescent="0.3">
      <c r="A1580" s="1">
        <v>1579</v>
      </c>
      <c r="B1580" t="s">
        <v>4191</v>
      </c>
      <c r="C1580" s="5">
        <v>43158</v>
      </c>
      <c r="D1580" s="5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3">
        <v>0</v>
      </c>
      <c r="U1580" s="1">
        <v>49.555199999999978</v>
      </c>
      <c r="V1580" s="4" t="str">
        <f>IF(M1580=[1]People!$B$5,[1]People!$A$5,IF(M1580=[1]People!$B$4,[1]People!$A$4,IF(M1580=[1]People!$B$3,[1]People!$A$3,IF(M1580=[1]People!$B$2,[1]People!$A$2,0))))</f>
        <v>Chuck Magee</v>
      </c>
      <c r="W1580" s="4" t="str">
        <f>IFERROR(INDEX([1]Returns!A:A,MATCH(B1580,[1]Returns!B:B,0)),"No")</f>
        <v>No</v>
      </c>
      <c r="X1580" s="11">
        <f>Data[[#This Row],[Profit]]/Data[[#This Row],[Sales]]</f>
        <v>0.28999999999999987</v>
      </c>
    </row>
    <row r="1581" spans="1:24" x14ac:dyDescent="0.3">
      <c r="A1581" s="1">
        <v>1580</v>
      </c>
      <c r="B1581" t="s">
        <v>4194</v>
      </c>
      <c r="C1581" s="5">
        <v>42956</v>
      </c>
      <c r="D1581" s="5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3">
        <v>0</v>
      </c>
      <c r="U1581" s="1">
        <v>89.314199999999971</v>
      </c>
      <c r="V1581" s="4" t="str">
        <f>IF(M1581=[1]People!$B$5,[1]People!$A$5,IF(M1581=[1]People!$B$4,[1]People!$A$4,IF(M1581=[1]People!$B$3,[1]People!$A$3,IF(M1581=[1]People!$B$2,[1]People!$A$2,0))))</f>
        <v>Chuck Magee</v>
      </c>
      <c r="W1581" s="4" t="str">
        <f>IFERROR(INDEX([1]Returns!A:A,MATCH(B1581,[1]Returns!B:B,0)),"No")</f>
        <v>No</v>
      </c>
      <c r="X1581" s="11">
        <f>Data[[#This Row],[Profit]]/Data[[#This Row],[Sales]]</f>
        <v>0.28999999999999987</v>
      </c>
    </row>
    <row r="1582" spans="1:24" x14ac:dyDescent="0.3">
      <c r="A1582" s="1">
        <v>1581</v>
      </c>
      <c r="B1582" t="s">
        <v>4194</v>
      </c>
      <c r="C1582" s="5">
        <v>42956</v>
      </c>
      <c r="D1582" s="5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s="4" t="str">
        <f>IF(M1582=[1]People!$B$5,[1]People!$A$5,IF(M1582=[1]People!$B$4,[1]People!$A$4,IF(M1582=[1]People!$B$3,[1]People!$A$3,IF(M1582=[1]People!$B$2,[1]People!$A$2,0))))</f>
        <v>Chuck Magee</v>
      </c>
      <c r="W1582" s="4" t="str">
        <f>IFERROR(INDEX([1]Returns!A:A,MATCH(B1582,[1]Returns!B:B,0)),"No")</f>
        <v>No</v>
      </c>
      <c r="X1582" s="11">
        <f>Data[[#This Row],[Profit]]/Data[[#This Row],[Sales]]</f>
        <v>-0.39999999999999997</v>
      </c>
    </row>
    <row r="1583" spans="1:24" x14ac:dyDescent="0.3">
      <c r="A1583" s="1">
        <v>1582</v>
      </c>
      <c r="B1583" t="s">
        <v>4194</v>
      </c>
      <c r="C1583" s="5">
        <v>42956</v>
      </c>
      <c r="D1583" s="5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3">
        <v>0</v>
      </c>
      <c r="U1583" s="1">
        <v>2.9371999999999971</v>
      </c>
      <c r="V1583" s="4" t="str">
        <f>IF(M1583=[1]People!$B$5,[1]People!$A$5,IF(M1583=[1]People!$B$4,[1]People!$A$4,IF(M1583=[1]People!$B$3,[1]People!$A$3,IF(M1583=[1]People!$B$2,[1]People!$A$2,0))))</f>
        <v>Chuck Magee</v>
      </c>
      <c r="W1583" s="4" t="str">
        <f>IFERROR(INDEX([1]Returns!A:A,MATCH(B1583,[1]Returns!B:B,0)),"No")</f>
        <v>No</v>
      </c>
      <c r="X1583" s="11">
        <f>Data[[#This Row],[Profit]]/Data[[#This Row],[Sales]]</f>
        <v>6.9999999999999937E-2</v>
      </c>
    </row>
    <row r="1584" spans="1:24" x14ac:dyDescent="0.3">
      <c r="A1584" s="1">
        <v>1583</v>
      </c>
      <c r="B1584" t="s">
        <v>4194</v>
      </c>
      <c r="C1584" s="5">
        <v>42956</v>
      </c>
      <c r="D1584" s="5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3">
        <v>0.2</v>
      </c>
      <c r="U1584" s="1">
        <v>456.58800000000002</v>
      </c>
      <c r="V1584" s="4" t="str">
        <f>IF(M1584=[1]People!$B$5,[1]People!$A$5,IF(M1584=[1]People!$B$4,[1]People!$A$4,IF(M1584=[1]People!$B$3,[1]People!$A$3,IF(M1584=[1]People!$B$2,[1]People!$A$2,0))))</f>
        <v>Chuck Magee</v>
      </c>
      <c r="W1584" s="4" t="str">
        <f>IFERROR(INDEX([1]Returns!A:A,MATCH(B1584,[1]Returns!B:B,0)),"No")</f>
        <v>No</v>
      </c>
      <c r="X1584" s="11">
        <f>Data[[#This Row],[Profit]]/Data[[#This Row],[Sales]]</f>
        <v>0.375</v>
      </c>
    </row>
    <row r="1585" spans="1:24" x14ac:dyDescent="0.3">
      <c r="A1585" s="1">
        <v>1584</v>
      </c>
      <c r="B1585" t="s">
        <v>4194</v>
      </c>
      <c r="C1585" s="5">
        <v>42956</v>
      </c>
      <c r="D1585" s="5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3">
        <v>0</v>
      </c>
      <c r="U1585" s="1">
        <v>18.345599999999997</v>
      </c>
      <c r="V1585" s="4" t="str">
        <f>IF(M1585=[1]People!$B$5,[1]People!$A$5,IF(M1585=[1]People!$B$4,[1]People!$A$4,IF(M1585=[1]People!$B$3,[1]People!$A$3,IF(M1585=[1]People!$B$2,[1]People!$A$2,0))))</f>
        <v>Chuck Magee</v>
      </c>
      <c r="W1585" s="4" t="str">
        <f>IFERROR(INDEX([1]Returns!A:A,MATCH(B1585,[1]Returns!B:B,0)),"No")</f>
        <v>No</v>
      </c>
      <c r="X1585" s="11">
        <f>Data[[#This Row],[Profit]]/Data[[#This Row],[Sales]]</f>
        <v>0.38999999999999996</v>
      </c>
    </row>
    <row r="1586" spans="1:24" x14ac:dyDescent="0.3">
      <c r="A1586" s="1">
        <v>1585</v>
      </c>
      <c r="B1586" t="s">
        <v>4194</v>
      </c>
      <c r="C1586" s="5">
        <v>42956</v>
      </c>
      <c r="D1586" s="5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3">
        <v>0</v>
      </c>
      <c r="U1586" s="1">
        <v>2.9567999999999999</v>
      </c>
      <c r="V1586" s="4" t="str">
        <f>IF(M1586=[1]People!$B$5,[1]People!$A$5,IF(M1586=[1]People!$B$4,[1]People!$A$4,IF(M1586=[1]People!$B$3,[1]People!$A$3,IF(M1586=[1]People!$B$2,[1]People!$A$2,0))))</f>
        <v>Chuck Magee</v>
      </c>
      <c r="W1586" s="4" t="str">
        <f>IFERROR(INDEX([1]Returns!A:A,MATCH(B1586,[1]Returns!B:B,0)),"No")</f>
        <v>No</v>
      </c>
      <c r="X1586" s="11">
        <f>Data[[#This Row],[Profit]]/Data[[#This Row],[Sales]]</f>
        <v>0.48</v>
      </c>
    </row>
    <row r="1587" spans="1:24" x14ac:dyDescent="0.3">
      <c r="A1587" s="1">
        <v>1586</v>
      </c>
      <c r="B1587" t="s">
        <v>4194</v>
      </c>
      <c r="C1587" s="5">
        <v>42956</v>
      </c>
      <c r="D1587" s="5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3">
        <v>0</v>
      </c>
      <c r="U1587" s="1">
        <v>274.38600000000008</v>
      </c>
      <c r="V1587" s="4" t="str">
        <f>IF(M1587=[1]People!$B$5,[1]People!$A$5,IF(M1587=[1]People!$B$4,[1]People!$A$4,IF(M1587=[1]People!$B$3,[1]People!$A$3,IF(M1587=[1]People!$B$2,[1]People!$A$2,0))))</f>
        <v>Chuck Magee</v>
      </c>
      <c r="W1587" s="4" t="str">
        <f>IFERROR(INDEX([1]Returns!A:A,MATCH(B1587,[1]Returns!B:B,0)),"No")</f>
        <v>No</v>
      </c>
      <c r="X1587" s="11">
        <f>Data[[#This Row],[Profit]]/Data[[#This Row],[Sales]]</f>
        <v>0.28000000000000008</v>
      </c>
    </row>
    <row r="1588" spans="1:24" x14ac:dyDescent="0.3">
      <c r="A1588" s="1">
        <v>1587</v>
      </c>
      <c r="B1588" t="s">
        <v>4194</v>
      </c>
      <c r="C1588" s="5">
        <v>42956</v>
      </c>
      <c r="D1588" s="5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s="4" t="str">
        <f>IF(M1588=[1]People!$B$5,[1]People!$A$5,IF(M1588=[1]People!$B$4,[1]People!$A$4,IF(M1588=[1]People!$B$3,[1]People!$A$3,IF(M1588=[1]People!$B$2,[1]People!$A$2,0))))</f>
        <v>Chuck Magee</v>
      </c>
      <c r="W1588" s="4" t="str">
        <f>IFERROR(INDEX([1]Returns!A:A,MATCH(B1588,[1]Returns!B:B,0)),"No")</f>
        <v>No</v>
      </c>
      <c r="X1588" s="11">
        <f>Data[[#This Row],[Profit]]/Data[[#This Row],[Sales]]</f>
        <v>0.48000000000000004</v>
      </c>
    </row>
    <row r="1589" spans="1:24" x14ac:dyDescent="0.3">
      <c r="A1589" s="1">
        <v>1588</v>
      </c>
      <c r="B1589" t="s">
        <v>4194</v>
      </c>
      <c r="C1589" s="5">
        <v>42956</v>
      </c>
      <c r="D1589" s="5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s="4" t="str">
        <f>IF(M1589=[1]People!$B$5,[1]People!$A$5,IF(M1589=[1]People!$B$4,[1]People!$A$4,IF(M1589=[1]People!$B$3,[1]People!$A$3,IF(M1589=[1]People!$B$2,[1]People!$A$2,0))))</f>
        <v>Chuck Magee</v>
      </c>
      <c r="W1589" s="4" t="str">
        <f>IFERROR(INDEX([1]Returns!A:A,MATCH(B1589,[1]Returns!B:B,0)),"No")</f>
        <v>No</v>
      </c>
      <c r="X1589" s="11">
        <f>Data[[#This Row],[Profit]]/Data[[#This Row],[Sales]]</f>
        <v>0.47000000000000003</v>
      </c>
    </row>
    <row r="1590" spans="1:24" x14ac:dyDescent="0.3">
      <c r="A1590" s="1">
        <v>1589</v>
      </c>
      <c r="B1590" t="s">
        <v>4194</v>
      </c>
      <c r="C1590" s="5">
        <v>42956</v>
      </c>
      <c r="D1590" s="5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3">
        <v>0</v>
      </c>
      <c r="U1590" s="1">
        <v>34.692000000000007</v>
      </c>
      <c r="V1590" s="4" t="str">
        <f>IF(M1590=[1]People!$B$5,[1]People!$A$5,IF(M1590=[1]People!$B$4,[1]People!$A$4,IF(M1590=[1]People!$B$3,[1]People!$A$3,IF(M1590=[1]People!$B$2,[1]People!$A$2,0))))</f>
        <v>Chuck Magee</v>
      </c>
      <c r="W1590" s="4" t="str">
        <f>IFERROR(INDEX([1]Returns!A:A,MATCH(B1590,[1]Returns!B:B,0)),"No")</f>
        <v>No</v>
      </c>
      <c r="X1590" s="11">
        <f>Data[[#This Row],[Profit]]/Data[[#This Row],[Sales]]</f>
        <v>0.14000000000000001</v>
      </c>
    </row>
    <row r="1591" spans="1:24" x14ac:dyDescent="0.3">
      <c r="A1591" s="1">
        <v>1590</v>
      </c>
      <c r="B1591" t="s">
        <v>4199</v>
      </c>
      <c r="C1591" s="5">
        <v>43232</v>
      </c>
      <c r="D1591" s="5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3">
        <v>0</v>
      </c>
      <c r="U1591" s="1">
        <v>2.9592000000000009</v>
      </c>
      <c r="V1591" s="4" t="str">
        <f>IF(M1591=[1]People!$B$5,[1]People!$A$5,IF(M1591=[1]People!$B$4,[1]People!$A$4,IF(M1591=[1]People!$B$3,[1]People!$A$3,IF(M1591=[1]People!$B$2,[1]People!$A$2,0))))</f>
        <v>Cassandra Brandow</v>
      </c>
      <c r="W1591" s="4" t="str">
        <f>IFERROR(INDEX([1]Returns!A:A,MATCH(B1591,[1]Returns!B:B,0)),"No")</f>
        <v>No</v>
      </c>
      <c r="X1591" s="11">
        <f>Data[[#This Row],[Profit]]/Data[[#This Row],[Sales]]</f>
        <v>0.27000000000000007</v>
      </c>
    </row>
    <row r="1592" spans="1:24" x14ac:dyDescent="0.3">
      <c r="A1592" s="1">
        <v>1591</v>
      </c>
      <c r="B1592" t="s">
        <v>4202</v>
      </c>
      <c r="C1592" s="5">
        <v>43205</v>
      </c>
      <c r="D1592" s="5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s="4" t="str">
        <f>IF(M1592=[1]People!$B$5,[1]People!$A$5,IF(M1592=[1]People!$B$4,[1]People!$A$4,IF(M1592=[1]People!$B$3,[1]People!$A$3,IF(M1592=[1]People!$B$2,[1]People!$A$2,0))))</f>
        <v>Kelly Williams</v>
      </c>
      <c r="W1592" s="4" t="str">
        <f>IFERROR(INDEX([1]Returns!A:A,MATCH(B1592,[1]Returns!B:B,0)),"No")</f>
        <v>No</v>
      </c>
      <c r="X1592" s="11">
        <f>Data[[#This Row],[Profit]]/Data[[#This Row],[Sales]]</f>
        <v>0.17499999999999988</v>
      </c>
    </row>
    <row r="1593" spans="1:24" x14ac:dyDescent="0.3">
      <c r="A1593" s="1">
        <v>1592</v>
      </c>
      <c r="B1593" t="s">
        <v>4202</v>
      </c>
      <c r="C1593" s="5">
        <v>43205</v>
      </c>
      <c r="D1593" s="5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s="4" t="str">
        <f>IF(M1593=[1]People!$B$5,[1]People!$A$5,IF(M1593=[1]People!$B$4,[1]People!$A$4,IF(M1593=[1]People!$B$3,[1]People!$A$3,IF(M1593=[1]People!$B$2,[1]People!$A$2,0))))</f>
        <v>Kelly Williams</v>
      </c>
      <c r="W1593" s="4" t="str">
        <f>IFERROR(INDEX([1]Returns!A:A,MATCH(B1593,[1]Returns!B:B,0)),"No")</f>
        <v>No</v>
      </c>
      <c r="X1593" s="11">
        <f>Data[[#This Row],[Profit]]/Data[[#This Row],[Sales]]</f>
        <v>0.36249999999999999</v>
      </c>
    </row>
    <row r="1594" spans="1:24" x14ac:dyDescent="0.3">
      <c r="A1594" s="1">
        <v>1593</v>
      </c>
      <c r="B1594" t="s">
        <v>4208</v>
      </c>
      <c r="C1594" s="5">
        <v>42909</v>
      </c>
      <c r="D1594" s="5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6">
        <v>201.56800000000001</v>
      </c>
      <c r="S1594" s="1">
        <v>4</v>
      </c>
      <c r="T1594" s="3">
        <v>0.2</v>
      </c>
      <c r="U1594" s="1">
        <v>22.676399999999994</v>
      </c>
      <c r="V1594" s="4" t="str">
        <f>IF(M1594=[1]People!$B$5,[1]People!$A$5,IF(M1594=[1]People!$B$4,[1]People!$A$4,IF(M1594=[1]People!$B$3,[1]People!$A$3,IF(M1594=[1]People!$B$2,[1]People!$A$2,0))))</f>
        <v>Anna Andreadi</v>
      </c>
      <c r="W1594" s="4" t="str">
        <f>IFERROR(INDEX([1]Returns!A:A,MATCH(B1594,[1]Returns!B:B,0)),"No")</f>
        <v>No</v>
      </c>
      <c r="X1594" s="11">
        <f>Data[[#This Row],[Profit]]/Data[[#This Row],[Sales]]</f>
        <v>0.11249999999999996</v>
      </c>
    </row>
    <row r="1595" spans="1:24" x14ac:dyDescent="0.3">
      <c r="A1595" s="1">
        <v>1594</v>
      </c>
      <c r="B1595" t="s">
        <v>4213</v>
      </c>
      <c r="C1595" s="5">
        <v>42662</v>
      </c>
      <c r="D1595" s="5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6">
        <v>13.440000000000001</v>
      </c>
      <c r="S1595" s="1">
        <v>3</v>
      </c>
      <c r="T1595" s="3">
        <v>0</v>
      </c>
      <c r="U1595" s="1">
        <v>6.5856000000000012</v>
      </c>
      <c r="V1595" s="4" t="str">
        <f>IF(M1595=[1]People!$B$5,[1]People!$A$5,IF(M1595=[1]People!$B$4,[1]People!$A$4,IF(M1595=[1]People!$B$3,[1]People!$A$3,IF(M1595=[1]People!$B$2,[1]People!$A$2,0))))</f>
        <v>Anna Andreadi</v>
      </c>
      <c r="W1595" s="4" t="str">
        <f>IFERROR(INDEX([1]Returns!A:A,MATCH(B1595,[1]Returns!B:B,0)),"No")</f>
        <v>No</v>
      </c>
      <c r="X1595" s="11">
        <f>Data[[#This Row],[Profit]]/Data[[#This Row],[Sales]]</f>
        <v>0.49000000000000005</v>
      </c>
    </row>
    <row r="1596" spans="1:24" x14ac:dyDescent="0.3">
      <c r="A1596" s="1">
        <v>1595</v>
      </c>
      <c r="B1596" t="s">
        <v>4216</v>
      </c>
      <c r="C1596" s="5">
        <v>42818</v>
      </c>
      <c r="D1596" s="5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s="4" t="str">
        <f>IF(M1596=[1]People!$B$5,[1]People!$A$5,IF(M1596=[1]People!$B$4,[1]People!$A$4,IF(M1596=[1]People!$B$3,[1]People!$A$3,IF(M1596=[1]People!$B$2,[1]People!$A$2,0))))</f>
        <v>Kelly Williams</v>
      </c>
      <c r="W1596" s="4" t="str">
        <f>IFERROR(INDEX([1]Returns!A:A,MATCH(B1596,[1]Returns!B:B,0)),"No")</f>
        <v>No</v>
      </c>
      <c r="X1596" s="11">
        <f>Data[[#This Row],[Profit]]/Data[[#This Row],[Sales]]</f>
        <v>-0.10000000000000002</v>
      </c>
    </row>
    <row r="1597" spans="1:24" x14ac:dyDescent="0.3">
      <c r="A1597" s="1">
        <v>1596</v>
      </c>
      <c r="B1597" t="s">
        <v>4221</v>
      </c>
      <c r="C1597" s="5">
        <v>43593</v>
      </c>
      <c r="D1597" s="5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s="4" t="str">
        <f>IF(M1597=[1]People!$B$5,[1]People!$A$5,IF(M1597=[1]People!$B$4,[1]People!$A$4,IF(M1597=[1]People!$B$3,[1]People!$A$3,IF(M1597=[1]People!$B$2,[1]People!$A$2,0))))</f>
        <v>Chuck Magee</v>
      </c>
      <c r="W1597" s="4" t="str">
        <f>IFERROR(INDEX([1]Returns!A:A,MATCH(B1597,[1]Returns!B:B,0)),"No")</f>
        <v>No</v>
      </c>
      <c r="X1597" s="11">
        <f>Data[[#This Row],[Profit]]/Data[[#This Row],[Sales]]</f>
        <v>-4.2857142857142844E-2</v>
      </c>
    </row>
    <row r="1598" spans="1:24" x14ac:dyDescent="0.3">
      <c r="A1598" s="1">
        <v>1597</v>
      </c>
      <c r="B1598" t="s">
        <v>4222</v>
      </c>
      <c r="C1598" s="5">
        <v>43754</v>
      </c>
      <c r="D1598" s="5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s="4" t="str">
        <f>IF(M1598=[1]People!$B$5,[1]People!$A$5,IF(M1598=[1]People!$B$4,[1]People!$A$4,IF(M1598=[1]People!$B$3,[1]People!$A$3,IF(M1598=[1]People!$B$2,[1]People!$A$2,0))))</f>
        <v>Chuck Magee</v>
      </c>
      <c r="W1598" s="4" t="str">
        <f>IFERROR(INDEX([1]Returns!A:A,MATCH(B1598,[1]Returns!B:B,0)),"No")</f>
        <v>No</v>
      </c>
      <c r="X1598" s="11">
        <f>Data[[#This Row],[Profit]]/Data[[#This Row],[Sales]]</f>
        <v>0.3199999999999999</v>
      </c>
    </row>
    <row r="1599" spans="1:24" x14ac:dyDescent="0.3">
      <c r="A1599" s="1">
        <v>1598</v>
      </c>
      <c r="B1599" t="s">
        <v>4223</v>
      </c>
      <c r="C1599" s="5">
        <v>43788</v>
      </c>
      <c r="D1599" s="5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s="4" t="str">
        <f>IF(M1599=[1]People!$B$5,[1]People!$A$5,IF(M1599=[1]People!$B$4,[1]People!$A$4,IF(M1599=[1]People!$B$3,[1]People!$A$3,IF(M1599=[1]People!$B$2,[1]People!$A$2,0))))</f>
        <v>Kelly Williams</v>
      </c>
      <c r="W1599" s="4" t="str">
        <f>IFERROR(INDEX([1]Returns!A:A,MATCH(B1599,[1]Returns!B:B,0)),"No")</f>
        <v>No</v>
      </c>
      <c r="X1599" s="11">
        <f>Data[[#This Row],[Profit]]/Data[[#This Row],[Sales]]</f>
        <v>0.31249999999999994</v>
      </c>
    </row>
    <row r="1600" spans="1:24" x14ac:dyDescent="0.3">
      <c r="A1600" s="1">
        <v>1599</v>
      </c>
      <c r="B1600" t="s">
        <v>4223</v>
      </c>
      <c r="C1600" s="5">
        <v>43788</v>
      </c>
      <c r="D1600" s="5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s="4" t="str">
        <f>IF(M1600=[1]People!$B$5,[1]People!$A$5,IF(M1600=[1]People!$B$4,[1]People!$A$4,IF(M1600=[1]People!$B$3,[1]People!$A$3,IF(M1600=[1]People!$B$2,[1]People!$A$2,0))))</f>
        <v>Kelly Williams</v>
      </c>
      <c r="W1600" s="4" t="str">
        <f>IFERROR(INDEX([1]Returns!A:A,MATCH(B1600,[1]Returns!B:B,0)),"No")</f>
        <v>No</v>
      </c>
      <c r="X1600" s="11">
        <f>Data[[#This Row],[Profit]]/Data[[#This Row],[Sales]]</f>
        <v>7.4999999999999983E-2</v>
      </c>
    </row>
    <row r="1601" spans="1:24" x14ac:dyDescent="0.3">
      <c r="A1601" s="1">
        <v>1600</v>
      </c>
      <c r="B1601" t="s">
        <v>4223</v>
      </c>
      <c r="C1601" s="5">
        <v>43788</v>
      </c>
      <c r="D1601" s="5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s="4" t="str">
        <f>IF(M1601=[1]People!$B$5,[1]People!$A$5,IF(M1601=[1]People!$B$4,[1]People!$A$4,IF(M1601=[1]People!$B$3,[1]People!$A$3,IF(M1601=[1]People!$B$2,[1]People!$A$2,0))))</f>
        <v>Kelly Williams</v>
      </c>
      <c r="W1601" s="4" t="str">
        <f>IFERROR(INDEX([1]Returns!A:A,MATCH(B1601,[1]Returns!B:B,0)),"No")</f>
        <v>No</v>
      </c>
      <c r="X1601" s="11">
        <f>Data[[#This Row],[Profit]]/Data[[#This Row],[Sales]]</f>
        <v>8.7499999999999939E-2</v>
      </c>
    </row>
    <row r="1602" spans="1:24" x14ac:dyDescent="0.3">
      <c r="A1602" s="1">
        <v>1601</v>
      </c>
      <c r="B1602" t="s">
        <v>4223</v>
      </c>
      <c r="C1602" s="5">
        <v>43788</v>
      </c>
      <c r="D1602" s="5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s="4" t="str">
        <f>IF(M1602=[1]People!$B$5,[1]People!$A$5,IF(M1602=[1]People!$B$4,[1]People!$A$4,IF(M1602=[1]People!$B$3,[1]People!$A$3,IF(M1602=[1]People!$B$2,[1]People!$A$2,0))))</f>
        <v>Kelly Williams</v>
      </c>
      <c r="W1602" s="4" t="str">
        <f>IFERROR(INDEX([1]Returns!A:A,MATCH(B1602,[1]Returns!B:B,0)),"No")</f>
        <v>No</v>
      </c>
      <c r="X1602" s="11">
        <f>Data[[#This Row],[Profit]]/Data[[#This Row],[Sales]]</f>
        <v>-0.875</v>
      </c>
    </row>
    <row r="1603" spans="1:24" x14ac:dyDescent="0.3">
      <c r="A1603" s="1">
        <v>1602</v>
      </c>
      <c r="B1603" t="s">
        <v>4229</v>
      </c>
      <c r="C1603" s="5">
        <v>43228</v>
      </c>
      <c r="D1603" s="5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3">
        <v>0</v>
      </c>
      <c r="U1603" s="1">
        <v>42.391999999999996</v>
      </c>
      <c r="V1603" s="4" t="str">
        <f>IF(M1603=[1]People!$B$5,[1]People!$A$5,IF(M1603=[1]People!$B$4,[1]People!$A$4,IF(M1603=[1]People!$B$3,[1]People!$A$3,IF(M1603=[1]People!$B$2,[1]People!$A$2,0))))</f>
        <v>Chuck Magee</v>
      </c>
      <c r="W1603" s="4" t="str">
        <f>IFERROR(INDEX([1]Returns!A:A,MATCH(B1603,[1]Returns!B:B,0)),"No")</f>
        <v>No</v>
      </c>
      <c r="X1603" s="11">
        <f>Data[[#This Row],[Profit]]/Data[[#This Row],[Sales]]</f>
        <v>0.19999999999999998</v>
      </c>
    </row>
    <row r="1604" spans="1:24" x14ac:dyDescent="0.3">
      <c r="A1604" s="1">
        <v>1603</v>
      </c>
      <c r="B1604" t="s">
        <v>4232</v>
      </c>
      <c r="C1604" s="5">
        <v>43445</v>
      </c>
      <c r="D1604" s="5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s="4" t="str">
        <f>IF(M1604=[1]People!$B$5,[1]People!$A$5,IF(M1604=[1]People!$B$4,[1]People!$A$4,IF(M1604=[1]People!$B$3,[1]People!$A$3,IF(M1604=[1]People!$B$2,[1]People!$A$2,0))))</f>
        <v>Cassandra Brandow</v>
      </c>
      <c r="W1604" s="4" t="str">
        <f>IFERROR(INDEX([1]Returns!A:A,MATCH(B1604,[1]Returns!B:B,0)),"No")</f>
        <v>No</v>
      </c>
      <c r="X1604" s="11">
        <f>Data[[#This Row],[Profit]]/Data[[#This Row],[Sales]]</f>
        <v>0.25</v>
      </c>
    </row>
    <row r="1605" spans="1:24" x14ac:dyDescent="0.3">
      <c r="A1605" s="1">
        <v>1604</v>
      </c>
      <c r="B1605" t="s">
        <v>4235</v>
      </c>
      <c r="C1605" s="5">
        <v>43799</v>
      </c>
      <c r="D1605" s="5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3">
        <v>0</v>
      </c>
      <c r="U1605" s="1">
        <v>45.222599999999993</v>
      </c>
      <c r="V1605" s="4" t="str">
        <f>IF(M1605=[1]People!$B$5,[1]People!$A$5,IF(M1605=[1]People!$B$4,[1]People!$A$4,IF(M1605=[1]People!$B$3,[1]People!$A$3,IF(M1605=[1]People!$B$2,[1]People!$A$2,0))))</f>
        <v>Chuck Magee</v>
      </c>
      <c r="W1605" s="4" t="str">
        <f>IFERROR(INDEX([1]Returns!A:A,MATCH(B1605,[1]Returns!B:B,0)),"No")</f>
        <v>No</v>
      </c>
      <c r="X1605" s="11">
        <f>Data[[#This Row],[Profit]]/Data[[#This Row],[Sales]]</f>
        <v>0.28999999999999998</v>
      </c>
    </row>
    <row r="1606" spans="1:24" x14ac:dyDescent="0.3">
      <c r="A1606" s="1">
        <v>1605</v>
      </c>
      <c r="B1606" t="s">
        <v>4238</v>
      </c>
      <c r="C1606" s="5">
        <v>43209</v>
      </c>
      <c r="D1606" s="5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6">
        <v>39.960000000000008</v>
      </c>
      <c r="S1606" s="1">
        <v>5</v>
      </c>
      <c r="T1606" s="3">
        <v>0.2</v>
      </c>
      <c r="U1606" s="1">
        <v>12.986999999999995</v>
      </c>
      <c r="V1606" s="4" t="str">
        <f>IF(M1606=[1]People!$B$5,[1]People!$A$5,IF(M1606=[1]People!$B$4,[1]People!$A$4,IF(M1606=[1]People!$B$3,[1]People!$A$3,IF(M1606=[1]People!$B$2,[1]People!$A$2,0))))</f>
        <v>Anna Andreadi</v>
      </c>
      <c r="W1606" s="4" t="str">
        <f>IFERROR(INDEX([1]Returns!A:A,MATCH(B1606,[1]Returns!B:B,0)),"No")</f>
        <v>No</v>
      </c>
      <c r="X1606" s="11">
        <f>Data[[#This Row],[Profit]]/Data[[#This Row],[Sales]]</f>
        <v>0.32499999999999979</v>
      </c>
    </row>
    <row r="1607" spans="1:24" x14ac:dyDescent="0.3">
      <c r="A1607" s="1">
        <v>1606</v>
      </c>
      <c r="B1607" t="s">
        <v>4238</v>
      </c>
      <c r="C1607" s="5">
        <v>43209</v>
      </c>
      <c r="D1607" s="5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6">
        <v>5.46</v>
      </c>
      <c r="S1607" s="1">
        <v>3</v>
      </c>
      <c r="T1607" s="3">
        <v>0</v>
      </c>
      <c r="U1607" s="1">
        <v>1.5288000000000002</v>
      </c>
      <c r="V1607" s="4" t="str">
        <f>IF(M1607=[1]People!$B$5,[1]People!$A$5,IF(M1607=[1]People!$B$4,[1]People!$A$4,IF(M1607=[1]People!$B$3,[1]People!$A$3,IF(M1607=[1]People!$B$2,[1]People!$A$2,0))))</f>
        <v>Anna Andreadi</v>
      </c>
      <c r="W1607" s="4" t="str">
        <f>IFERROR(INDEX([1]Returns!A:A,MATCH(B1607,[1]Returns!B:B,0)),"No")</f>
        <v>No</v>
      </c>
      <c r="X1607" s="11">
        <f>Data[[#This Row],[Profit]]/Data[[#This Row],[Sales]]</f>
        <v>0.28000000000000003</v>
      </c>
    </row>
    <row r="1608" spans="1:24" x14ac:dyDescent="0.3">
      <c r="A1608" s="1">
        <v>1607</v>
      </c>
      <c r="B1608" t="s">
        <v>4238</v>
      </c>
      <c r="C1608" s="5">
        <v>43209</v>
      </c>
      <c r="D1608" s="5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6">
        <v>73.2</v>
      </c>
      <c r="S1608" s="1">
        <v>5</v>
      </c>
      <c r="T1608" s="3">
        <v>0</v>
      </c>
      <c r="U1608" s="1">
        <v>21.227999999999998</v>
      </c>
      <c r="V1608" s="4" t="str">
        <f>IF(M1608=[1]People!$B$5,[1]People!$A$5,IF(M1608=[1]People!$B$4,[1]People!$A$4,IF(M1608=[1]People!$B$3,[1]People!$A$3,IF(M1608=[1]People!$B$2,[1]People!$A$2,0))))</f>
        <v>Anna Andreadi</v>
      </c>
      <c r="W1608" s="4" t="str">
        <f>IFERROR(INDEX([1]Returns!A:A,MATCH(B1608,[1]Returns!B:B,0)),"No")</f>
        <v>No</v>
      </c>
      <c r="X1608" s="11">
        <f>Data[[#This Row],[Profit]]/Data[[#This Row],[Sales]]</f>
        <v>0.28999999999999998</v>
      </c>
    </row>
    <row r="1609" spans="1:24" x14ac:dyDescent="0.3">
      <c r="A1609" s="1">
        <v>1608</v>
      </c>
      <c r="B1609" t="s">
        <v>4238</v>
      </c>
      <c r="C1609" s="5">
        <v>43209</v>
      </c>
      <c r="D1609" s="5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6">
        <v>5.84</v>
      </c>
      <c r="S1609" s="1">
        <v>1</v>
      </c>
      <c r="T1609" s="3">
        <v>0.2</v>
      </c>
      <c r="U1609" s="1">
        <v>1.9709999999999996</v>
      </c>
      <c r="V1609" s="4" t="str">
        <f>IF(M1609=[1]People!$B$5,[1]People!$A$5,IF(M1609=[1]People!$B$4,[1]People!$A$4,IF(M1609=[1]People!$B$3,[1]People!$A$3,IF(M1609=[1]People!$B$2,[1]People!$A$2,0))))</f>
        <v>Anna Andreadi</v>
      </c>
      <c r="W1609" s="4" t="str">
        <f>IFERROR(INDEX([1]Returns!A:A,MATCH(B1609,[1]Returns!B:B,0)),"No")</f>
        <v>No</v>
      </c>
      <c r="X1609" s="11">
        <f>Data[[#This Row],[Profit]]/Data[[#This Row],[Sales]]</f>
        <v>0.33749999999999997</v>
      </c>
    </row>
    <row r="1610" spans="1:24" x14ac:dyDescent="0.3">
      <c r="A1610" s="1">
        <v>1609</v>
      </c>
      <c r="B1610" t="s">
        <v>4238</v>
      </c>
      <c r="C1610" s="5">
        <v>43209</v>
      </c>
      <c r="D1610" s="5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6">
        <v>22.72</v>
      </c>
      <c r="S1610" s="1">
        <v>4</v>
      </c>
      <c r="T1610" s="3">
        <v>0</v>
      </c>
      <c r="U1610" s="1">
        <v>10.223999999999998</v>
      </c>
      <c r="V1610" s="4" t="str">
        <f>IF(M1610=[1]People!$B$5,[1]People!$A$5,IF(M1610=[1]People!$B$4,[1]People!$A$4,IF(M1610=[1]People!$B$3,[1]People!$A$3,IF(M1610=[1]People!$B$2,[1]People!$A$2,0))))</f>
        <v>Anna Andreadi</v>
      </c>
      <c r="W1610" s="4" t="str">
        <f>IFERROR(INDEX([1]Returns!A:A,MATCH(B1610,[1]Returns!B:B,0)),"No")</f>
        <v>No</v>
      </c>
      <c r="X1610" s="11">
        <f>Data[[#This Row],[Profit]]/Data[[#This Row],[Sales]]</f>
        <v>0.44999999999999996</v>
      </c>
    </row>
    <row r="1611" spans="1:24" x14ac:dyDescent="0.3">
      <c r="A1611" s="1">
        <v>1610</v>
      </c>
      <c r="B1611" t="s">
        <v>4238</v>
      </c>
      <c r="C1611" s="5">
        <v>43209</v>
      </c>
      <c r="D1611" s="5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6">
        <v>9.3360000000000003</v>
      </c>
      <c r="S1611" s="1">
        <v>3</v>
      </c>
      <c r="T1611" s="3">
        <v>0.2</v>
      </c>
      <c r="U1611" s="1">
        <v>3.2675999999999994</v>
      </c>
      <c r="V1611" s="4" t="str">
        <f>IF(M1611=[1]People!$B$5,[1]People!$A$5,IF(M1611=[1]People!$B$4,[1]People!$A$4,IF(M1611=[1]People!$B$3,[1]People!$A$3,IF(M1611=[1]People!$B$2,[1]People!$A$2,0))))</f>
        <v>Anna Andreadi</v>
      </c>
      <c r="W1611" s="4" t="str">
        <f>IFERROR(INDEX([1]Returns!A:A,MATCH(B1611,[1]Returns!B:B,0)),"No")</f>
        <v>No</v>
      </c>
      <c r="X1611" s="11">
        <f>Data[[#This Row],[Profit]]/Data[[#This Row],[Sales]]</f>
        <v>0.34999999999999992</v>
      </c>
    </row>
    <row r="1612" spans="1:24" x14ac:dyDescent="0.3">
      <c r="A1612" s="1">
        <v>1611</v>
      </c>
      <c r="B1612" t="s">
        <v>4245</v>
      </c>
      <c r="C1612" s="5">
        <v>42516</v>
      </c>
      <c r="D1612" s="5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6">
        <v>290.666</v>
      </c>
      <c r="S1612" s="1">
        <v>2</v>
      </c>
      <c r="T1612" s="3">
        <v>0.15</v>
      </c>
      <c r="U1612" s="1">
        <v>27.356800000000007</v>
      </c>
      <c r="V1612" s="4" t="str">
        <f>IF(M1612=[1]People!$B$5,[1]People!$A$5,IF(M1612=[1]People!$B$4,[1]People!$A$4,IF(M1612=[1]People!$B$3,[1]People!$A$3,IF(M1612=[1]People!$B$2,[1]People!$A$2,0))))</f>
        <v>Anna Andreadi</v>
      </c>
      <c r="W1612" s="4" t="str">
        <f>IFERROR(INDEX([1]Returns!A:A,MATCH(B1612,[1]Returns!B:B,0)),"No")</f>
        <v>Yes</v>
      </c>
      <c r="X1612" s="11">
        <f>Data[[#This Row],[Profit]]/Data[[#This Row],[Sales]]</f>
        <v>9.4117647058823556E-2</v>
      </c>
    </row>
    <row r="1613" spans="1:24" x14ac:dyDescent="0.3">
      <c r="A1613" s="1">
        <v>1612</v>
      </c>
      <c r="B1613" t="s">
        <v>4245</v>
      </c>
      <c r="C1613" s="5">
        <v>42516</v>
      </c>
      <c r="D1613" s="5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6">
        <v>201.584</v>
      </c>
      <c r="S1613" s="1">
        <v>2</v>
      </c>
      <c r="T1613" s="3">
        <v>0.2</v>
      </c>
      <c r="U1613" s="1">
        <v>20.158400000000015</v>
      </c>
      <c r="V1613" s="4" t="str">
        <f>IF(M1613=[1]People!$B$5,[1]People!$A$5,IF(M1613=[1]People!$B$4,[1]People!$A$4,IF(M1613=[1]People!$B$3,[1]People!$A$3,IF(M1613=[1]People!$B$2,[1]People!$A$2,0))))</f>
        <v>Anna Andreadi</v>
      </c>
      <c r="W1613" s="4" t="str">
        <f>IFERROR(INDEX([1]Returns!A:A,MATCH(B1613,[1]Returns!B:B,0)),"No")</f>
        <v>Yes</v>
      </c>
      <c r="X1613" s="11">
        <f>Data[[#This Row],[Profit]]/Data[[#This Row],[Sales]]</f>
        <v>0.10000000000000007</v>
      </c>
    </row>
    <row r="1614" spans="1:24" x14ac:dyDescent="0.3">
      <c r="A1614" s="1">
        <v>1613</v>
      </c>
      <c r="B1614" t="s">
        <v>4245</v>
      </c>
      <c r="C1614" s="5">
        <v>42516</v>
      </c>
      <c r="D1614" s="5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6">
        <v>83.984000000000009</v>
      </c>
      <c r="S1614" s="1">
        <v>2</v>
      </c>
      <c r="T1614" s="3">
        <v>0.2</v>
      </c>
      <c r="U1614" s="1">
        <v>31.494</v>
      </c>
      <c r="V1614" s="4" t="str">
        <f>IF(M1614=[1]People!$B$5,[1]People!$A$5,IF(M1614=[1]People!$B$4,[1]People!$A$4,IF(M1614=[1]People!$B$3,[1]People!$A$3,IF(M1614=[1]People!$B$2,[1]People!$A$2,0))))</f>
        <v>Anna Andreadi</v>
      </c>
      <c r="W1614" s="4" t="str">
        <f>IFERROR(INDEX([1]Returns!A:A,MATCH(B1614,[1]Returns!B:B,0)),"No")</f>
        <v>Yes</v>
      </c>
      <c r="X1614" s="11">
        <f>Data[[#This Row],[Profit]]/Data[[#This Row],[Sales]]</f>
        <v>0.37499999999999994</v>
      </c>
    </row>
    <row r="1615" spans="1:24" x14ac:dyDescent="0.3">
      <c r="A1615" s="1">
        <v>1614</v>
      </c>
      <c r="B1615" t="s">
        <v>4250</v>
      </c>
      <c r="C1615" s="5">
        <v>43820</v>
      </c>
      <c r="D1615" s="5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6">
        <v>1000.0200000000001</v>
      </c>
      <c r="S1615" s="1">
        <v>7</v>
      </c>
      <c r="T1615" s="3">
        <v>0</v>
      </c>
      <c r="U1615" s="1">
        <v>290.00579999999991</v>
      </c>
      <c r="V1615" s="4" t="str">
        <f>IF(M1615=[1]People!$B$5,[1]People!$A$5,IF(M1615=[1]People!$B$4,[1]People!$A$4,IF(M1615=[1]People!$B$3,[1]People!$A$3,IF(M1615=[1]People!$B$2,[1]People!$A$2,0))))</f>
        <v>Anna Andreadi</v>
      </c>
      <c r="W1615" s="4" t="str">
        <f>IFERROR(INDEX([1]Returns!A:A,MATCH(B1615,[1]Returns!B:B,0)),"No")</f>
        <v>No</v>
      </c>
      <c r="X1615" s="11">
        <f>Data[[#This Row],[Profit]]/Data[[#This Row],[Sales]]</f>
        <v>0.28999999999999987</v>
      </c>
    </row>
    <row r="1616" spans="1:24" x14ac:dyDescent="0.3">
      <c r="A1616" s="1">
        <v>1615</v>
      </c>
      <c r="B1616" t="s">
        <v>4251</v>
      </c>
      <c r="C1616" s="5">
        <v>43174</v>
      </c>
      <c r="D1616" s="5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s="4" t="str">
        <f>IF(M1616=[1]People!$B$5,[1]People!$A$5,IF(M1616=[1]People!$B$4,[1]People!$A$4,IF(M1616=[1]People!$B$3,[1]People!$A$3,IF(M1616=[1]People!$B$2,[1]People!$A$2,0))))</f>
        <v>Chuck Magee</v>
      </c>
      <c r="W1616" s="4" t="str">
        <f>IFERROR(INDEX([1]Returns!A:A,MATCH(B1616,[1]Returns!B:B,0)),"No")</f>
        <v>No</v>
      </c>
      <c r="X1616" s="11">
        <f>Data[[#This Row],[Profit]]/Data[[#This Row],[Sales]]</f>
        <v>-0.16249999999999998</v>
      </c>
    </row>
    <row r="1617" spans="1:24" x14ac:dyDescent="0.3">
      <c r="A1617" s="1">
        <v>1616</v>
      </c>
      <c r="B1617" t="s">
        <v>4254</v>
      </c>
      <c r="C1617" s="5">
        <v>42957</v>
      </c>
      <c r="D1617" s="5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3">
        <v>0</v>
      </c>
      <c r="U1617" s="1">
        <v>1.7999999999999998</v>
      </c>
      <c r="V1617" s="4" t="str">
        <f>IF(M1617=[1]People!$B$5,[1]People!$A$5,IF(M1617=[1]People!$B$4,[1]People!$A$4,IF(M1617=[1]People!$B$3,[1]People!$A$3,IF(M1617=[1]People!$B$2,[1]People!$A$2,0))))</f>
        <v>Kelly Williams</v>
      </c>
      <c r="W1617" s="4" t="str">
        <f>IFERROR(INDEX([1]Returns!A:A,MATCH(B1617,[1]Returns!B:B,0)),"No")</f>
        <v>No</v>
      </c>
      <c r="X1617" s="11">
        <f>Data[[#This Row],[Profit]]/Data[[#This Row],[Sales]]</f>
        <v>0.47999999999999993</v>
      </c>
    </row>
    <row r="1618" spans="1:24" x14ac:dyDescent="0.3">
      <c r="A1618" s="1">
        <v>1617</v>
      </c>
      <c r="B1618" t="s">
        <v>4254</v>
      </c>
      <c r="C1618" s="5">
        <v>42957</v>
      </c>
      <c r="D1618" s="5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3">
        <v>0</v>
      </c>
      <c r="U1618" s="1">
        <v>19.872</v>
      </c>
      <c r="V1618" s="4" t="str">
        <f>IF(M1618=[1]People!$B$5,[1]People!$A$5,IF(M1618=[1]People!$B$4,[1]People!$A$4,IF(M1618=[1]People!$B$3,[1]People!$A$3,IF(M1618=[1]People!$B$2,[1]People!$A$2,0))))</f>
        <v>Kelly Williams</v>
      </c>
      <c r="W1618" s="4" t="str">
        <f>IFERROR(INDEX([1]Returns!A:A,MATCH(B1618,[1]Returns!B:B,0)),"No")</f>
        <v>No</v>
      </c>
      <c r="X1618" s="11">
        <f>Data[[#This Row],[Profit]]/Data[[#This Row],[Sales]]</f>
        <v>0.48000000000000004</v>
      </c>
    </row>
    <row r="1619" spans="1:24" x14ac:dyDescent="0.3">
      <c r="A1619" s="1">
        <v>1618</v>
      </c>
      <c r="B1619" t="s">
        <v>4254</v>
      </c>
      <c r="C1619" s="5">
        <v>42957</v>
      </c>
      <c r="D1619" s="5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3">
        <v>0</v>
      </c>
      <c r="U1619" s="1">
        <v>12.511800000000001</v>
      </c>
      <c r="V1619" s="4" t="str">
        <f>IF(M1619=[1]People!$B$5,[1]People!$A$5,IF(M1619=[1]People!$B$4,[1]People!$A$4,IF(M1619=[1]People!$B$3,[1]People!$A$3,IF(M1619=[1]People!$B$2,[1]People!$A$2,0))))</f>
        <v>Kelly Williams</v>
      </c>
      <c r="W1619" s="4" t="str">
        <f>IFERROR(INDEX([1]Returns!A:A,MATCH(B1619,[1]Returns!B:B,0)),"No")</f>
        <v>No</v>
      </c>
      <c r="X1619" s="11">
        <f>Data[[#This Row],[Profit]]/Data[[#This Row],[Sales]]</f>
        <v>0.42000000000000004</v>
      </c>
    </row>
    <row r="1620" spans="1:24" x14ac:dyDescent="0.3">
      <c r="A1620" s="1">
        <v>1619</v>
      </c>
      <c r="B1620" t="s">
        <v>4257</v>
      </c>
      <c r="C1620" s="5">
        <v>43353</v>
      </c>
      <c r="D1620" s="5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3">
        <v>0</v>
      </c>
      <c r="U1620" s="1">
        <v>8.9220000000000041</v>
      </c>
      <c r="V1620" s="4" t="str">
        <f>IF(M1620=[1]People!$B$5,[1]People!$A$5,IF(M1620=[1]People!$B$4,[1]People!$A$4,IF(M1620=[1]People!$B$3,[1]People!$A$3,IF(M1620=[1]People!$B$2,[1]People!$A$2,0))))</f>
        <v>Chuck Magee</v>
      </c>
      <c r="W1620" s="4" t="str">
        <f>IFERROR(INDEX([1]Returns!A:A,MATCH(B1620,[1]Returns!B:B,0)),"No")</f>
        <v>No</v>
      </c>
      <c r="X1620" s="11">
        <f>Data[[#This Row],[Profit]]/Data[[#This Row],[Sales]]</f>
        <v>0.15000000000000008</v>
      </c>
    </row>
    <row r="1621" spans="1:24" x14ac:dyDescent="0.3">
      <c r="A1621" s="1">
        <v>1620</v>
      </c>
      <c r="B1621" t="s">
        <v>4257</v>
      </c>
      <c r="C1621" s="5">
        <v>43353</v>
      </c>
      <c r="D1621" s="5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3">
        <v>0</v>
      </c>
      <c r="U1621" s="1">
        <v>3.0773999999999999</v>
      </c>
      <c r="V1621" s="4" t="str">
        <f>IF(M1621=[1]People!$B$5,[1]People!$A$5,IF(M1621=[1]People!$B$4,[1]People!$A$4,IF(M1621=[1]People!$B$3,[1]People!$A$3,IF(M1621=[1]People!$B$2,[1]People!$A$2,0))))</f>
        <v>Chuck Magee</v>
      </c>
      <c r="W1621" s="4" t="str">
        <f>IFERROR(INDEX([1]Returns!A:A,MATCH(B1621,[1]Returns!B:B,0)),"No")</f>
        <v>No</v>
      </c>
      <c r="X1621" s="11">
        <f>Data[[#This Row],[Profit]]/Data[[#This Row],[Sales]]</f>
        <v>0.45999999999999996</v>
      </c>
    </row>
    <row r="1622" spans="1:24" x14ac:dyDescent="0.3">
      <c r="A1622" s="1">
        <v>1621</v>
      </c>
      <c r="B1622" t="s">
        <v>4262</v>
      </c>
      <c r="C1622" s="5">
        <v>43654</v>
      </c>
      <c r="D1622" s="5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6">
        <v>198.46</v>
      </c>
      <c r="S1622" s="1">
        <v>2</v>
      </c>
      <c r="T1622" s="3">
        <v>0</v>
      </c>
      <c r="U1622" s="1">
        <v>99.23</v>
      </c>
      <c r="V1622" s="4" t="str">
        <f>IF(M1622=[1]People!$B$5,[1]People!$A$5,IF(M1622=[1]People!$B$4,[1]People!$A$4,IF(M1622=[1]People!$B$3,[1]People!$A$3,IF(M1622=[1]People!$B$2,[1]People!$A$2,0))))</f>
        <v>Anna Andreadi</v>
      </c>
      <c r="W1622" s="4" t="str">
        <f>IFERROR(INDEX([1]Returns!A:A,MATCH(B1622,[1]Returns!B:B,0)),"No")</f>
        <v>No</v>
      </c>
      <c r="X1622" s="11">
        <f>Data[[#This Row],[Profit]]/Data[[#This Row],[Sales]]</f>
        <v>0.5</v>
      </c>
    </row>
    <row r="1623" spans="1:24" x14ac:dyDescent="0.3">
      <c r="A1623" s="1">
        <v>1622</v>
      </c>
      <c r="B1623" t="s">
        <v>4262</v>
      </c>
      <c r="C1623" s="5">
        <v>43654</v>
      </c>
      <c r="D1623" s="5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6">
        <v>786.48</v>
      </c>
      <c r="S1623" s="1">
        <v>8</v>
      </c>
      <c r="T1623" s="3">
        <v>0</v>
      </c>
      <c r="U1623" s="1">
        <v>385.37520000000001</v>
      </c>
      <c r="V1623" s="4" t="str">
        <f>IF(M1623=[1]People!$B$5,[1]People!$A$5,IF(M1623=[1]People!$B$4,[1]People!$A$4,IF(M1623=[1]People!$B$3,[1]People!$A$3,IF(M1623=[1]People!$B$2,[1]People!$A$2,0))))</f>
        <v>Anna Andreadi</v>
      </c>
      <c r="W1623" s="4" t="str">
        <f>IFERROR(INDEX([1]Returns!A:A,MATCH(B1623,[1]Returns!B:B,0)),"No")</f>
        <v>No</v>
      </c>
      <c r="X1623" s="11">
        <f>Data[[#This Row],[Profit]]/Data[[#This Row],[Sales]]</f>
        <v>0.49</v>
      </c>
    </row>
    <row r="1624" spans="1:24" x14ac:dyDescent="0.3">
      <c r="A1624" s="1">
        <v>1623</v>
      </c>
      <c r="B1624" t="s">
        <v>4262</v>
      </c>
      <c r="C1624" s="5">
        <v>43654</v>
      </c>
      <c r="D1624" s="5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6">
        <v>23.168000000000003</v>
      </c>
      <c r="S1624" s="1">
        <v>2</v>
      </c>
      <c r="T1624" s="3">
        <v>0.2</v>
      </c>
      <c r="U1624" s="1">
        <v>7.8191999999999995</v>
      </c>
      <c r="V1624" s="4" t="str">
        <f>IF(M1624=[1]People!$B$5,[1]People!$A$5,IF(M1624=[1]People!$B$4,[1]People!$A$4,IF(M1624=[1]People!$B$3,[1]People!$A$3,IF(M1624=[1]People!$B$2,[1]People!$A$2,0))))</f>
        <v>Anna Andreadi</v>
      </c>
      <c r="W1624" s="4" t="str">
        <f>IFERROR(INDEX([1]Returns!A:A,MATCH(B1624,[1]Returns!B:B,0)),"No")</f>
        <v>No</v>
      </c>
      <c r="X1624" s="11">
        <f>Data[[#This Row],[Profit]]/Data[[#This Row],[Sales]]</f>
        <v>0.33749999999999991</v>
      </c>
    </row>
    <row r="1625" spans="1:24" x14ac:dyDescent="0.3">
      <c r="A1625" s="1">
        <v>1624</v>
      </c>
      <c r="B1625" t="s">
        <v>4262</v>
      </c>
      <c r="C1625" s="5">
        <v>43654</v>
      </c>
      <c r="D1625" s="5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6">
        <v>50</v>
      </c>
      <c r="S1625" s="1">
        <v>2</v>
      </c>
      <c r="T1625" s="3">
        <v>0</v>
      </c>
      <c r="U1625" s="1">
        <v>10.5</v>
      </c>
      <c r="V1625" s="4" t="str">
        <f>IF(M1625=[1]People!$B$5,[1]People!$A$5,IF(M1625=[1]People!$B$4,[1]People!$A$4,IF(M1625=[1]People!$B$3,[1]People!$A$3,IF(M1625=[1]People!$B$2,[1]People!$A$2,0))))</f>
        <v>Anna Andreadi</v>
      </c>
      <c r="W1625" s="4" t="str">
        <f>IFERROR(INDEX([1]Returns!A:A,MATCH(B1625,[1]Returns!B:B,0)),"No")</f>
        <v>No</v>
      </c>
      <c r="X1625" s="11">
        <f>Data[[#This Row],[Profit]]/Data[[#This Row],[Sales]]</f>
        <v>0.21</v>
      </c>
    </row>
    <row r="1626" spans="1:24" x14ac:dyDescent="0.3">
      <c r="A1626" s="1">
        <v>1625</v>
      </c>
      <c r="B1626" t="s">
        <v>4270</v>
      </c>
      <c r="C1626" s="5">
        <v>43088</v>
      </c>
      <c r="D1626" s="5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6">
        <v>675.96</v>
      </c>
      <c r="S1626" s="1">
        <v>5</v>
      </c>
      <c r="T1626" s="3">
        <v>0.2</v>
      </c>
      <c r="U1626" s="1">
        <v>84.494999999999948</v>
      </c>
      <c r="V1626" s="4" t="str">
        <f>IF(M1626=[1]People!$B$5,[1]People!$A$5,IF(M1626=[1]People!$B$4,[1]People!$A$4,IF(M1626=[1]People!$B$3,[1]People!$A$3,IF(M1626=[1]People!$B$2,[1]People!$A$2,0))))</f>
        <v>Anna Andreadi</v>
      </c>
      <c r="W1626" s="4" t="str">
        <f>IFERROR(INDEX([1]Returns!A:A,MATCH(B1626,[1]Returns!B:B,0)),"No")</f>
        <v>No</v>
      </c>
      <c r="X1626" s="11">
        <f>Data[[#This Row],[Profit]]/Data[[#This Row],[Sales]]</f>
        <v>0.12499999999999992</v>
      </c>
    </row>
    <row r="1627" spans="1:24" x14ac:dyDescent="0.3">
      <c r="A1627" s="1">
        <v>1626</v>
      </c>
      <c r="B1627" t="s">
        <v>4270</v>
      </c>
      <c r="C1627" s="5">
        <v>43088</v>
      </c>
      <c r="D1627" s="5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6">
        <v>1265.8499999999999</v>
      </c>
      <c r="S1627" s="1">
        <v>3</v>
      </c>
      <c r="T1627" s="3">
        <v>0</v>
      </c>
      <c r="U1627" s="1">
        <v>556.97400000000005</v>
      </c>
      <c r="V1627" s="4" t="str">
        <f>IF(M1627=[1]People!$B$5,[1]People!$A$5,IF(M1627=[1]People!$B$4,[1]People!$A$4,IF(M1627=[1]People!$B$3,[1]People!$A$3,IF(M1627=[1]People!$B$2,[1]People!$A$2,0))))</f>
        <v>Anna Andreadi</v>
      </c>
      <c r="W1627" s="4" t="str">
        <f>IFERROR(INDEX([1]Returns!A:A,MATCH(B1627,[1]Returns!B:B,0)),"No")</f>
        <v>No</v>
      </c>
      <c r="X1627" s="11">
        <f>Data[[#This Row],[Profit]]/Data[[#This Row],[Sales]]</f>
        <v>0.44000000000000006</v>
      </c>
    </row>
    <row r="1628" spans="1:24" x14ac:dyDescent="0.3">
      <c r="A1628" s="1">
        <v>1627</v>
      </c>
      <c r="B1628" t="s">
        <v>4274</v>
      </c>
      <c r="C1628" s="5">
        <v>43055</v>
      </c>
      <c r="D1628" s="5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3">
        <v>0</v>
      </c>
      <c r="U1628" s="1">
        <v>141.27749999999997</v>
      </c>
      <c r="V1628" s="4" t="str">
        <f>IF(M1628=[1]People!$B$5,[1]People!$A$5,IF(M1628=[1]People!$B$4,[1]People!$A$4,IF(M1628=[1]People!$B$3,[1]People!$A$3,IF(M1628=[1]People!$B$2,[1]People!$A$2,0))))</f>
        <v>Chuck Magee</v>
      </c>
      <c r="W1628" s="4" t="str">
        <f>IFERROR(INDEX([1]Returns!A:A,MATCH(B1628,[1]Returns!B:B,0)),"No")</f>
        <v>No</v>
      </c>
      <c r="X1628" s="11">
        <f>Data[[#This Row],[Profit]]/Data[[#This Row],[Sales]]</f>
        <v>0.26999999999999996</v>
      </c>
    </row>
    <row r="1629" spans="1:24" x14ac:dyDescent="0.3">
      <c r="A1629" s="1">
        <v>1628</v>
      </c>
      <c r="B1629" t="s">
        <v>4275</v>
      </c>
      <c r="C1629" s="5">
        <v>43002</v>
      </c>
      <c r="D1629" s="5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3">
        <v>0</v>
      </c>
      <c r="U1629" s="1">
        <v>155.24999999999994</v>
      </c>
      <c r="V1629" s="4" t="str">
        <f>IF(M1629=[1]People!$B$5,[1]People!$A$5,IF(M1629=[1]People!$B$4,[1]People!$A$4,IF(M1629=[1]People!$B$3,[1]People!$A$3,IF(M1629=[1]People!$B$2,[1]People!$A$2,0))))</f>
        <v>Cassandra Brandow</v>
      </c>
      <c r="W1629" s="4" t="str">
        <f>IFERROR(INDEX([1]Returns!A:A,MATCH(B1629,[1]Returns!B:B,0)),"No")</f>
        <v>No</v>
      </c>
      <c r="X1629" s="11">
        <f>Data[[#This Row],[Profit]]/Data[[#This Row],[Sales]]</f>
        <v>0.29999999999999988</v>
      </c>
    </row>
    <row r="1630" spans="1:24" x14ac:dyDescent="0.3">
      <c r="A1630" s="1">
        <v>1629</v>
      </c>
      <c r="B1630" t="s">
        <v>4279</v>
      </c>
      <c r="C1630" s="5">
        <v>43637</v>
      </c>
      <c r="D1630" s="5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s="4" t="str">
        <f>IF(M1630=[1]People!$B$5,[1]People!$A$5,IF(M1630=[1]People!$B$4,[1]People!$A$4,IF(M1630=[1]People!$B$3,[1]People!$A$3,IF(M1630=[1]People!$B$2,[1]People!$A$2,0))))</f>
        <v>Chuck Magee</v>
      </c>
      <c r="W1630" s="4" t="str">
        <f>IFERROR(INDEX([1]Returns!A:A,MATCH(B1630,[1]Returns!B:B,0)),"No")</f>
        <v>No</v>
      </c>
      <c r="X1630" s="11">
        <f>Data[[#This Row],[Profit]]/Data[[#This Row],[Sales]]</f>
        <v>0.1374999999999999</v>
      </c>
    </row>
    <row r="1631" spans="1:24" x14ac:dyDescent="0.3">
      <c r="A1631" s="1">
        <v>1630</v>
      </c>
      <c r="B1631" t="s">
        <v>4279</v>
      </c>
      <c r="C1631" s="5">
        <v>43637</v>
      </c>
      <c r="D1631" s="5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s="4" t="str">
        <f>IF(M1631=[1]People!$B$5,[1]People!$A$5,IF(M1631=[1]People!$B$4,[1]People!$A$4,IF(M1631=[1]People!$B$3,[1]People!$A$3,IF(M1631=[1]People!$B$2,[1]People!$A$2,0))))</f>
        <v>Chuck Magee</v>
      </c>
      <c r="W1631" s="4" t="str">
        <f>IFERROR(INDEX([1]Returns!A:A,MATCH(B1631,[1]Returns!B:B,0)),"No")</f>
        <v>No</v>
      </c>
      <c r="X1631" s="11">
        <f>Data[[#This Row],[Profit]]/Data[[#This Row],[Sales]]</f>
        <v>-0.83333333333333337</v>
      </c>
    </row>
    <row r="1632" spans="1:24" x14ac:dyDescent="0.3">
      <c r="A1632" s="1">
        <v>1631</v>
      </c>
      <c r="B1632" t="s">
        <v>4282</v>
      </c>
      <c r="C1632" s="5">
        <v>43228</v>
      </c>
      <c r="D1632" s="5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3">
        <v>0.2</v>
      </c>
      <c r="U1632" s="1">
        <v>88.029900000000055</v>
      </c>
      <c r="V1632" s="4" t="str">
        <f>IF(M1632=[1]People!$B$5,[1]People!$A$5,IF(M1632=[1]People!$B$4,[1]People!$A$4,IF(M1632=[1]People!$B$3,[1]People!$A$3,IF(M1632=[1]People!$B$2,[1]People!$A$2,0))))</f>
        <v>Chuck Magee</v>
      </c>
      <c r="W1632" s="4" t="str">
        <f>IFERROR(INDEX([1]Returns!A:A,MATCH(B1632,[1]Returns!B:B,0)),"No")</f>
        <v>No</v>
      </c>
      <c r="X1632" s="11">
        <f>Data[[#This Row],[Profit]]/Data[[#This Row],[Sales]]</f>
        <v>8.750000000000005E-2</v>
      </c>
    </row>
    <row r="1633" spans="1:24" x14ac:dyDescent="0.3">
      <c r="A1633" s="1">
        <v>1632</v>
      </c>
      <c r="B1633" t="s">
        <v>4282</v>
      </c>
      <c r="C1633" s="5">
        <v>43228</v>
      </c>
      <c r="D1633" s="5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s="4" t="str">
        <f>IF(M1633=[1]People!$B$5,[1]People!$A$5,IF(M1633=[1]People!$B$4,[1]People!$A$4,IF(M1633=[1]People!$B$3,[1]People!$A$3,IF(M1633=[1]People!$B$2,[1]People!$A$2,0))))</f>
        <v>Chuck Magee</v>
      </c>
      <c r="W1633" s="4" t="str">
        <f>IFERROR(INDEX([1]Returns!A:A,MATCH(B1633,[1]Returns!B:B,0)),"No")</f>
        <v>No</v>
      </c>
      <c r="X1633" s="11">
        <f>Data[[#This Row],[Profit]]/Data[[#This Row],[Sales]]</f>
        <v>0.35</v>
      </c>
    </row>
    <row r="1634" spans="1:24" x14ac:dyDescent="0.3">
      <c r="A1634" s="1">
        <v>1633</v>
      </c>
      <c r="B1634" t="s">
        <v>4282</v>
      </c>
      <c r="C1634" s="5">
        <v>43228</v>
      </c>
      <c r="D1634" s="5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3">
        <v>0.2</v>
      </c>
      <c r="U1634" s="1">
        <v>3.6288</v>
      </c>
      <c r="V1634" s="4" t="str">
        <f>IF(M1634=[1]People!$B$5,[1]People!$A$5,IF(M1634=[1]People!$B$4,[1]People!$A$4,IF(M1634=[1]People!$B$3,[1]People!$A$3,IF(M1634=[1]People!$B$2,[1]People!$A$2,0))))</f>
        <v>Chuck Magee</v>
      </c>
      <c r="W1634" s="4" t="str">
        <f>IFERROR(INDEX([1]Returns!A:A,MATCH(B1634,[1]Returns!B:B,0)),"No")</f>
        <v>No</v>
      </c>
      <c r="X1634" s="11">
        <f>Data[[#This Row],[Profit]]/Data[[#This Row],[Sales]]</f>
        <v>0.34999999999999992</v>
      </c>
    </row>
    <row r="1635" spans="1:24" x14ac:dyDescent="0.3">
      <c r="A1635" s="1">
        <v>1634</v>
      </c>
      <c r="B1635" t="s">
        <v>4282</v>
      </c>
      <c r="C1635" s="5">
        <v>43228</v>
      </c>
      <c r="D1635" s="5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3">
        <v>0.2</v>
      </c>
      <c r="U1635" s="1">
        <v>1.5700000000000012</v>
      </c>
      <c r="V1635" s="4" t="str">
        <f>IF(M1635=[1]People!$B$5,[1]People!$A$5,IF(M1635=[1]People!$B$4,[1]People!$A$4,IF(M1635=[1]People!$B$3,[1]People!$A$3,IF(M1635=[1]People!$B$2,[1]People!$A$2,0))))</f>
        <v>Chuck Magee</v>
      </c>
      <c r="W1635" s="4" t="str">
        <f>IFERROR(INDEX([1]Returns!A:A,MATCH(B1635,[1]Returns!B:B,0)),"No")</f>
        <v>No</v>
      </c>
      <c r="X1635" s="11">
        <f>Data[[#This Row],[Profit]]/Data[[#This Row],[Sales]]</f>
        <v>6.2500000000000042E-2</v>
      </c>
    </row>
    <row r="1636" spans="1:24" x14ac:dyDescent="0.3">
      <c r="A1636" s="1">
        <v>1635</v>
      </c>
      <c r="B1636" t="s">
        <v>4282</v>
      </c>
      <c r="C1636" s="5">
        <v>43228</v>
      </c>
      <c r="D1636" s="5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s="4" t="str">
        <f>IF(M1636=[1]People!$B$5,[1]People!$A$5,IF(M1636=[1]People!$B$4,[1]People!$A$4,IF(M1636=[1]People!$B$3,[1]People!$A$3,IF(M1636=[1]People!$B$2,[1]People!$A$2,0))))</f>
        <v>Chuck Magee</v>
      </c>
      <c r="W1636" s="4" t="str">
        <f>IFERROR(INDEX([1]Returns!A:A,MATCH(B1636,[1]Returns!B:B,0)),"No")</f>
        <v>No</v>
      </c>
      <c r="X1636" s="11">
        <f>Data[[#This Row],[Profit]]/Data[[#This Row],[Sales]]</f>
        <v>0.12499999999999989</v>
      </c>
    </row>
    <row r="1637" spans="1:24" x14ac:dyDescent="0.3">
      <c r="A1637" s="1">
        <v>1636</v>
      </c>
      <c r="B1637" t="s">
        <v>4285</v>
      </c>
      <c r="C1637" s="5">
        <v>42700</v>
      </c>
      <c r="D1637" s="5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6">
        <v>15.552000000000003</v>
      </c>
      <c r="S1637" s="1">
        <v>3</v>
      </c>
      <c r="T1637" s="3">
        <v>0.2</v>
      </c>
      <c r="U1637" s="1">
        <v>5.4432</v>
      </c>
      <c r="V1637" s="4" t="str">
        <f>IF(M1637=[1]People!$B$5,[1]People!$A$5,IF(M1637=[1]People!$B$4,[1]People!$A$4,IF(M1637=[1]People!$B$3,[1]People!$A$3,IF(M1637=[1]People!$B$2,[1]People!$A$2,0))))</f>
        <v>Anna Andreadi</v>
      </c>
      <c r="W1637" s="4" t="str">
        <f>IFERROR(INDEX([1]Returns!A:A,MATCH(B1637,[1]Returns!B:B,0)),"No")</f>
        <v>No</v>
      </c>
      <c r="X1637" s="11">
        <f>Data[[#This Row],[Profit]]/Data[[#This Row],[Sales]]</f>
        <v>0.34999999999999992</v>
      </c>
    </row>
    <row r="1638" spans="1:24" x14ac:dyDescent="0.3">
      <c r="A1638" s="1">
        <v>1637</v>
      </c>
      <c r="B1638" t="s">
        <v>4285</v>
      </c>
      <c r="C1638" s="5">
        <v>42700</v>
      </c>
      <c r="D1638" s="5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6">
        <v>669.08</v>
      </c>
      <c r="S1638" s="1">
        <v>5</v>
      </c>
      <c r="T1638" s="3">
        <v>0.2</v>
      </c>
      <c r="U1638" s="1">
        <v>-167.27</v>
      </c>
      <c r="V1638" s="4" t="str">
        <f>IF(M1638=[1]People!$B$5,[1]People!$A$5,IF(M1638=[1]People!$B$4,[1]People!$A$4,IF(M1638=[1]People!$B$3,[1]People!$A$3,IF(M1638=[1]People!$B$2,[1]People!$A$2,0))))</f>
        <v>Anna Andreadi</v>
      </c>
      <c r="W1638" s="4" t="str">
        <f>IFERROR(INDEX([1]Returns!A:A,MATCH(B1638,[1]Returns!B:B,0)),"No")</f>
        <v>No</v>
      </c>
      <c r="X1638" s="11">
        <f>Data[[#This Row],[Profit]]/Data[[#This Row],[Sales]]</f>
        <v>-0.25</v>
      </c>
    </row>
    <row r="1639" spans="1:24" x14ac:dyDescent="0.3">
      <c r="A1639" s="1">
        <v>1638</v>
      </c>
      <c r="B1639" t="s">
        <v>4285</v>
      </c>
      <c r="C1639" s="5">
        <v>42700</v>
      </c>
      <c r="D1639" s="5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6">
        <v>438.33600000000001</v>
      </c>
      <c r="S1639" s="1">
        <v>4</v>
      </c>
      <c r="T1639" s="3">
        <v>0.2</v>
      </c>
      <c r="U1639" s="1">
        <v>-87.667200000000037</v>
      </c>
      <c r="V1639" s="4" t="str">
        <f>IF(M1639=[1]People!$B$5,[1]People!$A$5,IF(M1639=[1]People!$B$4,[1]People!$A$4,IF(M1639=[1]People!$B$3,[1]People!$A$3,IF(M1639=[1]People!$B$2,[1]People!$A$2,0))))</f>
        <v>Anna Andreadi</v>
      </c>
      <c r="W1639" s="4" t="str">
        <f>IFERROR(INDEX([1]Returns!A:A,MATCH(B1639,[1]Returns!B:B,0)),"No")</f>
        <v>No</v>
      </c>
      <c r="X1639" s="11">
        <f>Data[[#This Row],[Profit]]/Data[[#This Row],[Sales]]</f>
        <v>-0.20000000000000007</v>
      </c>
    </row>
    <row r="1640" spans="1:24" x14ac:dyDescent="0.3">
      <c r="A1640" s="1">
        <v>1639</v>
      </c>
      <c r="B1640" t="s">
        <v>4291</v>
      </c>
      <c r="C1640" s="5">
        <v>43246</v>
      </c>
      <c r="D1640" s="5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s="4" t="str">
        <f>IF(M1640=[1]People!$B$5,[1]People!$A$5,IF(M1640=[1]People!$B$4,[1]People!$A$4,IF(M1640=[1]People!$B$3,[1]People!$A$3,IF(M1640=[1]People!$B$2,[1]People!$A$2,0))))</f>
        <v>Chuck Magee</v>
      </c>
      <c r="W1640" s="4" t="str">
        <f>IFERROR(INDEX([1]Returns!A:A,MATCH(B1640,[1]Returns!B:B,0)),"No")</f>
        <v>No</v>
      </c>
      <c r="X1640" s="11">
        <f>Data[[#This Row],[Profit]]/Data[[#This Row],[Sales]]</f>
        <v>0.48000000000000004</v>
      </c>
    </row>
    <row r="1641" spans="1:24" x14ac:dyDescent="0.3">
      <c r="A1641" s="1">
        <v>1640</v>
      </c>
      <c r="B1641" t="s">
        <v>4291</v>
      </c>
      <c r="C1641" s="5">
        <v>43246</v>
      </c>
      <c r="D1641" s="5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3">
        <v>0</v>
      </c>
      <c r="U1641" s="1">
        <v>4.4344000000000001</v>
      </c>
      <c r="V1641" s="4" t="str">
        <f>IF(M1641=[1]People!$B$5,[1]People!$A$5,IF(M1641=[1]People!$B$4,[1]People!$A$4,IF(M1641=[1]People!$B$3,[1]People!$A$3,IF(M1641=[1]People!$B$2,[1]People!$A$2,0))))</f>
        <v>Chuck Magee</v>
      </c>
      <c r="W1641" s="4" t="str">
        <f>IFERROR(INDEX([1]Returns!A:A,MATCH(B1641,[1]Returns!B:B,0)),"No")</f>
        <v>No</v>
      </c>
      <c r="X1641" s="11">
        <f>Data[[#This Row],[Profit]]/Data[[#This Row],[Sales]]</f>
        <v>0.45999999999999996</v>
      </c>
    </row>
    <row r="1642" spans="1:24" x14ac:dyDescent="0.3">
      <c r="A1642" s="1">
        <v>1641</v>
      </c>
      <c r="B1642" t="s">
        <v>4291</v>
      </c>
      <c r="C1642" s="5">
        <v>43246</v>
      </c>
      <c r="D1642" s="5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3">
        <v>0</v>
      </c>
      <c r="U1642" s="1">
        <v>5.8419999999999996</v>
      </c>
      <c r="V1642" s="4" t="str">
        <f>IF(M1642=[1]People!$B$5,[1]People!$A$5,IF(M1642=[1]People!$B$4,[1]People!$A$4,IF(M1642=[1]People!$B$3,[1]People!$A$3,IF(M1642=[1]People!$B$2,[1]People!$A$2,0))))</f>
        <v>Chuck Magee</v>
      </c>
      <c r="W1642" s="4" t="str">
        <f>IFERROR(INDEX([1]Returns!A:A,MATCH(B1642,[1]Returns!B:B,0)),"No")</f>
        <v>No</v>
      </c>
      <c r="X1642" s="11">
        <f>Data[[#This Row],[Profit]]/Data[[#This Row],[Sales]]</f>
        <v>0.46</v>
      </c>
    </row>
    <row r="1643" spans="1:24" x14ac:dyDescent="0.3">
      <c r="A1643" s="1">
        <v>1642</v>
      </c>
      <c r="B1643" t="s">
        <v>4291</v>
      </c>
      <c r="C1643" s="5">
        <v>43246</v>
      </c>
      <c r="D1643" s="5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3">
        <v>0</v>
      </c>
      <c r="U1643" s="1">
        <v>17.375399999999999</v>
      </c>
      <c r="V1643" s="4" t="str">
        <f>IF(M1643=[1]People!$B$5,[1]People!$A$5,IF(M1643=[1]People!$B$4,[1]People!$A$4,IF(M1643=[1]People!$B$3,[1]People!$A$3,IF(M1643=[1]People!$B$2,[1]People!$A$2,0))))</f>
        <v>Chuck Magee</v>
      </c>
      <c r="W1643" s="4" t="str">
        <f>IFERROR(INDEX([1]Returns!A:A,MATCH(B1643,[1]Returns!B:B,0)),"No")</f>
        <v>No</v>
      </c>
      <c r="X1643" s="11">
        <f>Data[[#This Row],[Profit]]/Data[[#This Row],[Sales]]</f>
        <v>0.42</v>
      </c>
    </row>
    <row r="1644" spans="1:24" x14ac:dyDescent="0.3">
      <c r="A1644" s="1">
        <v>1643</v>
      </c>
      <c r="B1644" t="s">
        <v>4296</v>
      </c>
      <c r="C1644" s="5">
        <v>42703</v>
      </c>
      <c r="D1644" s="5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s="4" t="str">
        <f>IF(M1644=[1]People!$B$5,[1]People!$A$5,IF(M1644=[1]People!$B$4,[1]People!$A$4,IF(M1644=[1]People!$B$3,[1]People!$A$3,IF(M1644=[1]People!$B$2,[1]People!$A$2,0))))</f>
        <v>Kelly Williams</v>
      </c>
      <c r="W1644" s="4" t="str">
        <f>IFERROR(INDEX([1]Returns!A:A,MATCH(B1644,[1]Returns!B:B,0)),"No")</f>
        <v>No</v>
      </c>
      <c r="X1644" s="11">
        <f>Data[[#This Row],[Profit]]/Data[[#This Row],[Sales]]</f>
        <v>0.31249999999999989</v>
      </c>
    </row>
    <row r="1645" spans="1:24" x14ac:dyDescent="0.3">
      <c r="A1645" s="1">
        <v>1644</v>
      </c>
      <c r="B1645" t="s">
        <v>4300</v>
      </c>
      <c r="C1645" s="5">
        <v>42813</v>
      </c>
      <c r="D1645" s="5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6">
        <v>1247.6399999999999</v>
      </c>
      <c r="S1645" s="1">
        <v>3</v>
      </c>
      <c r="T1645" s="3">
        <v>0</v>
      </c>
      <c r="U1645" s="1">
        <v>349.33919999999995</v>
      </c>
      <c r="V1645" s="4" t="str">
        <f>IF(M1645=[1]People!$B$5,[1]People!$A$5,IF(M1645=[1]People!$B$4,[1]People!$A$4,IF(M1645=[1]People!$B$3,[1]People!$A$3,IF(M1645=[1]People!$B$2,[1]People!$A$2,0))))</f>
        <v>Anna Andreadi</v>
      </c>
      <c r="W1645" s="4" t="str">
        <f>IFERROR(INDEX([1]Returns!A:A,MATCH(B1645,[1]Returns!B:B,0)),"No")</f>
        <v>No</v>
      </c>
      <c r="X1645" s="11">
        <f>Data[[#This Row],[Profit]]/Data[[#This Row],[Sales]]</f>
        <v>0.27999999999999997</v>
      </c>
    </row>
    <row r="1646" spans="1:24" x14ac:dyDescent="0.3">
      <c r="A1646" s="1">
        <v>1645</v>
      </c>
      <c r="B1646" t="s">
        <v>4300</v>
      </c>
      <c r="C1646" s="5">
        <v>42813</v>
      </c>
      <c r="D1646" s="5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6">
        <v>3149.9300000000003</v>
      </c>
      <c r="S1646" s="1">
        <v>7</v>
      </c>
      <c r="T1646" s="3">
        <v>0</v>
      </c>
      <c r="U1646" s="1">
        <v>1480.4670999999998</v>
      </c>
      <c r="V1646" s="4" t="str">
        <f>IF(M1646=[1]People!$B$5,[1]People!$A$5,IF(M1646=[1]People!$B$4,[1]People!$A$4,IF(M1646=[1]People!$B$3,[1]People!$A$3,IF(M1646=[1]People!$B$2,[1]People!$A$2,0))))</f>
        <v>Anna Andreadi</v>
      </c>
      <c r="W1646" s="4" t="str">
        <f>IFERROR(INDEX([1]Returns!A:A,MATCH(B1646,[1]Returns!B:B,0)),"No")</f>
        <v>No</v>
      </c>
      <c r="X1646" s="11">
        <f>Data[[#This Row],[Profit]]/Data[[#This Row],[Sales]]</f>
        <v>0.46999999999999992</v>
      </c>
    </row>
    <row r="1647" spans="1:24" x14ac:dyDescent="0.3">
      <c r="A1647" s="1">
        <v>1646</v>
      </c>
      <c r="B1647" t="s">
        <v>4300</v>
      </c>
      <c r="C1647" s="5">
        <v>42813</v>
      </c>
      <c r="D1647" s="5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6">
        <v>209.7</v>
      </c>
      <c r="S1647" s="1">
        <v>2</v>
      </c>
      <c r="T1647" s="3">
        <v>0</v>
      </c>
      <c r="U1647" s="1">
        <v>100.65599999999999</v>
      </c>
      <c r="V1647" s="4" t="str">
        <f>IF(M1647=[1]People!$B$5,[1]People!$A$5,IF(M1647=[1]People!$B$4,[1]People!$A$4,IF(M1647=[1]People!$B$3,[1]People!$A$3,IF(M1647=[1]People!$B$2,[1]People!$A$2,0))))</f>
        <v>Anna Andreadi</v>
      </c>
      <c r="W1647" s="4" t="str">
        <f>IFERROR(INDEX([1]Returns!A:A,MATCH(B1647,[1]Returns!B:B,0)),"No")</f>
        <v>No</v>
      </c>
      <c r="X1647" s="11">
        <f>Data[[#This Row],[Profit]]/Data[[#This Row],[Sales]]</f>
        <v>0.48</v>
      </c>
    </row>
    <row r="1648" spans="1:24" x14ac:dyDescent="0.3">
      <c r="A1648" s="1">
        <v>1647</v>
      </c>
      <c r="B1648" t="s">
        <v>4305</v>
      </c>
      <c r="C1648" s="5">
        <v>43040</v>
      </c>
      <c r="D1648" s="5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s="4" t="str">
        <f>IF(M1648=[1]People!$B$5,[1]People!$A$5,IF(M1648=[1]People!$B$4,[1]People!$A$4,IF(M1648=[1]People!$B$3,[1]People!$A$3,IF(M1648=[1]People!$B$2,[1]People!$A$2,0))))</f>
        <v>Chuck Magee</v>
      </c>
      <c r="W1648" s="4" t="str">
        <f>IFERROR(INDEX([1]Returns!A:A,MATCH(B1648,[1]Returns!B:B,0)),"No")</f>
        <v>No</v>
      </c>
      <c r="X1648" s="11">
        <f>Data[[#This Row],[Profit]]/Data[[#This Row],[Sales]]</f>
        <v>-8.7499999999999967E-2</v>
      </c>
    </row>
    <row r="1649" spans="1:24" x14ac:dyDescent="0.3">
      <c r="A1649" s="1">
        <v>1648</v>
      </c>
      <c r="B1649" t="s">
        <v>4305</v>
      </c>
      <c r="C1649" s="5">
        <v>43040</v>
      </c>
      <c r="D1649" s="5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s="4" t="str">
        <f>IF(M1649=[1]People!$B$5,[1]People!$A$5,IF(M1649=[1]People!$B$4,[1]People!$A$4,IF(M1649=[1]People!$B$3,[1]People!$A$3,IF(M1649=[1]People!$B$2,[1]People!$A$2,0))))</f>
        <v>Chuck Magee</v>
      </c>
      <c r="W1649" s="4" t="str">
        <f>IFERROR(INDEX([1]Returns!A:A,MATCH(B1649,[1]Returns!B:B,0)),"No")</f>
        <v>No</v>
      </c>
      <c r="X1649" s="11">
        <f>Data[[#This Row],[Profit]]/Data[[#This Row],[Sales]]</f>
        <v>-0.22499999999999995</v>
      </c>
    </row>
    <row r="1650" spans="1:24" x14ac:dyDescent="0.3">
      <c r="A1650" s="1">
        <v>1649</v>
      </c>
      <c r="B1650" t="s">
        <v>4308</v>
      </c>
      <c r="C1650" s="5">
        <v>43004</v>
      </c>
      <c r="D1650" s="5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s="4" t="str">
        <f>IF(M1650=[1]People!$B$5,[1]People!$A$5,IF(M1650=[1]People!$B$4,[1]People!$A$4,IF(M1650=[1]People!$B$3,[1]People!$A$3,IF(M1650=[1]People!$B$2,[1]People!$A$2,0))))</f>
        <v>Chuck Magee</v>
      </c>
      <c r="W1650" s="4" t="str">
        <f>IFERROR(INDEX([1]Returns!A:A,MATCH(B1650,[1]Returns!B:B,0)),"No")</f>
        <v>No</v>
      </c>
      <c r="X1650" s="11">
        <f>Data[[#This Row],[Profit]]/Data[[#This Row],[Sales]]</f>
        <v>-0.83333333333333304</v>
      </c>
    </row>
    <row r="1651" spans="1:24" x14ac:dyDescent="0.3">
      <c r="A1651" s="1">
        <v>1650</v>
      </c>
      <c r="B1651" t="s">
        <v>4308</v>
      </c>
      <c r="C1651" s="5">
        <v>43004</v>
      </c>
      <c r="D1651" s="5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s="4" t="str">
        <f>IF(M1651=[1]People!$B$5,[1]People!$A$5,IF(M1651=[1]People!$B$4,[1]People!$A$4,IF(M1651=[1]People!$B$3,[1]People!$A$3,IF(M1651=[1]People!$B$2,[1]People!$A$2,0))))</f>
        <v>Chuck Magee</v>
      </c>
      <c r="W1651" s="4" t="str">
        <f>IFERROR(INDEX([1]Returns!A:A,MATCH(B1651,[1]Returns!B:B,0)),"No")</f>
        <v>No</v>
      </c>
      <c r="X1651" s="11">
        <f>Data[[#This Row],[Profit]]/Data[[#This Row],[Sales]]</f>
        <v>-0.19999999999999998</v>
      </c>
    </row>
    <row r="1652" spans="1:24" x14ac:dyDescent="0.3">
      <c r="A1652" s="1">
        <v>1651</v>
      </c>
      <c r="B1652" t="s">
        <v>4313</v>
      </c>
      <c r="C1652" s="5">
        <v>42611</v>
      </c>
      <c r="D1652" s="5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6">
        <v>109.92</v>
      </c>
      <c r="S1652" s="1">
        <v>2</v>
      </c>
      <c r="T1652" s="3">
        <v>0</v>
      </c>
      <c r="U1652" s="1">
        <v>53.860799999999998</v>
      </c>
      <c r="V1652" s="4" t="str">
        <f>IF(M1652=[1]People!$B$5,[1]People!$A$5,IF(M1652=[1]People!$B$4,[1]People!$A$4,IF(M1652=[1]People!$B$3,[1]People!$A$3,IF(M1652=[1]People!$B$2,[1]People!$A$2,0))))</f>
        <v>Anna Andreadi</v>
      </c>
      <c r="W1652" s="4" t="str">
        <f>IFERROR(INDEX([1]Returns!A:A,MATCH(B1652,[1]Returns!B:B,0)),"No")</f>
        <v>Yes</v>
      </c>
      <c r="X1652" s="11">
        <f>Data[[#This Row],[Profit]]/Data[[#This Row],[Sales]]</f>
        <v>0.49</v>
      </c>
    </row>
    <row r="1653" spans="1:24" x14ac:dyDescent="0.3">
      <c r="A1653" s="1">
        <v>1652</v>
      </c>
      <c r="B1653" t="s">
        <v>4313</v>
      </c>
      <c r="C1653" s="5">
        <v>42611</v>
      </c>
      <c r="D1653" s="5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6">
        <v>13.36</v>
      </c>
      <c r="S1653" s="1">
        <v>2</v>
      </c>
      <c r="T1653" s="3">
        <v>0</v>
      </c>
      <c r="U1653" s="1">
        <v>6.4127999999999998</v>
      </c>
      <c r="V1653" s="4" t="str">
        <f>IF(M1653=[1]People!$B$5,[1]People!$A$5,IF(M1653=[1]People!$B$4,[1]People!$A$4,IF(M1653=[1]People!$B$3,[1]People!$A$3,IF(M1653=[1]People!$B$2,[1]People!$A$2,0))))</f>
        <v>Anna Andreadi</v>
      </c>
      <c r="W1653" s="4" t="str">
        <f>IFERROR(INDEX([1]Returns!A:A,MATCH(B1653,[1]Returns!B:B,0)),"No")</f>
        <v>Yes</v>
      </c>
      <c r="X1653" s="11">
        <f>Data[[#This Row],[Profit]]/Data[[#This Row],[Sales]]</f>
        <v>0.48</v>
      </c>
    </row>
    <row r="1654" spans="1:24" x14ac:dyDescent="0.3">
      <c r="A1654" s="1">
        <v>1653</v>
      </c>
      <c r="B1654" t="s">
        <v>4320</v>
      </c>
      <c r="C1654" s="5">
        <v>43787</v>
      </c>
      <c r="D1654" s="5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6">
        <v>169.68</v>
      </c>
      <c r="S1654" s="1">
        <v>6</v>
      </c>
      <c r="T1654" s="3">
        <v>0</v>
      </c>
      <c r="U1654" s="1">
        <v>45.813600000000001</v>
      </c>
      <c r="V1654" s="4" t="str">
        <f>IF(M1654=[1]People!$B$5,[1]People!$A$5,IF(M1654=[1]People!$B$4,[1]People!$A$4,IF(M1654=[1]People!$B$3,[1]People!$A$3,IF(M1654=[1]People!$B$2,[1]People!$A$2,0))))</f>
        <v>Anna Andreadi</v>
      </c>
      <c r="W1654" s="4" t="str">
        <f>IFERROR(INDEX([1]Returns!A:A,MATCH(B1654,[1]Returns!B:B,0)),"No")</f>
        <v>No</v>
      </c>
      <c r="X1654" s="11">
        <f>Data[[#This Row],[Profit]]/Data[[#This Row],[Sales]]</f>
        <v>0.27</v>
      </c>
    </row>
    <row r="1655" spans="1:24" x14ac:dyDescent="0.3">
      <c r="A1655" s="1">
        <v>1654</v>
      </c>
      <c r="B1655" t="s">
        <v>4320</v>
      </c>
      <c r="C1655" s="5">
        <v>43787</v>
      </c>
      <c r="D1655" s="5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6">
        <v>132.52000000000001</v>
      </c>
      <c r="S1655" s="1">
        <v>4</v>
      </c>
      <c r="T1655" s="3">
        <v>0</v>
      </c>
      <c r="U1655" s="1">
        <v>54.333200000000005</v>
      </c>
      <c r="V1655" s="4" t="str">
        <f>IF(M1655=[1]People!$B$5,[1]People!$A$5,IF(M1655=[1]People!$B$4,[1]People!$A$4,IF(M1655=[1]People!$B$3,[1]People!$A$3,IF(M1655=[1]People!$B$2,[1]People!$A$2,0))))</f>
        <v>Anna Andreadi</v>
      </c>
      <c r="W1655" s="4" t="str">
        <f>IFERROR(INDEX([1]Returns!A:A,MATCH(B1655,[1]Returns!B:B,0)),"No")</f>
        <v>No</v>
      </c>
      <c r="X1655" s="11">
        <f>Data[[#This Row],[Profit]]/Data[[#This Row],[Sales]]</f>
        <v>0.41000000000000003</v>
      </c>
    </row>
    <row r="1656" spans="1:24" x14ac:dyDescent="0.3">
      <c r="A1656" s="1">
        <v>1655</v>
      </c>
      <c r="B1656" t="s">
        <v>4320</v>
      </c>
      <c r="C1656" s="5">
        <v>43787</v>
      </c>
      <c r="D1656" s="5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6">
        <v>2.96</v>
      </c>
      <c r="S1656" s="1">
        <v>2</v>
      </c>
      <c r="T1656" s="3">
        <v>0</v>
      </c>
      <c r="U1656" s="1">
        <v>1.4207999999999998</v>
      </c>
      <c r="V1656" s="4" t="str">
        <f>IF(M1656=[1]People!$B$5,[1]People!$A$5,IF(M1656=[1]People!$B$4,[1]People!$A$4,IF(M1656=[1]People!$B$3,[1]People!$A$3,IF(M1656=[1]People!$B$2,[1]People!$A$2,0))))</f>
        <v>Anna Andreadi</v>
      </c>
      <c r="W1656" s="4" t="str">
        <f>IFERROR(INDEX([1]Returns!A:A,MATCH(B1656,[1]Returns!B:B,0)),"No")</f>
        <v>No</v>
      </c>
      <c r="X1656" s="11">
        <f>Data[[#This Row],[Profit]]/Data[[#This Row],[Sales]]</f>
        <v>0.47999999999999993</v>
      </c>
    </row>
    <row r="1657" spans="1:24" x14ac:dyDescent="0.3">
      <c r="A1657" s="1">
        <v>1656</v>
      </c>
      <c r="B1657" t="s">
        <v>4320</v>
      </c>
      <c r="C1657" s="5">
        <v>43787</v>
      </c>
      <c r="D1657" s="5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6">
        <v>8.4480000000000004</v>
      </c>
      <c r="S1657" s="1">
        <v>2</v>
      </c>
      <c r="T1657" s="3">
        <v>0.2</v>
      </c>
      <c r="U1657" s="1">
        <v>2.9568000000000003</v>
      </c>
      <c r="V1657" s="4" t="str">
        <f>IF(M1657=[1]People!$B$5,[1]People!$A$5,IF(M1657=[1]People!$B$4,[1]People!$A$4,IF(M1657=[1]People!$B$3,[1]People!$A$3,IF(M1657=[1]People!$B$2,[1]People!$A$2,0))))</f>
        <v>Anna Andreadi</v>
      </c>
      <c r="W1657" s="4" t="str">
        <f>IFERROR(INDEX([1]Returns!A:A,MATCH(B1657,[1]Returns!B:B,0)),"No")</f>
        <v>No</v>
      </c>
      <c r="X1657" s="11">
        <f>Data[[#This Row],[Profit]]/Data[[#This Row],[Sales]]</f>
        <v>0.35000000000000003</v>
      </c>
    </row>
    <row r="1658" spans="1:24" x14ac:dyDescent="0.3">
      <c r="A1658" s="1">
        <v>1657</v>
      </c>
      <c r="B1658" t="s">
        <v>4320</v>
      </c>
      <c r="C1658" s="5">
        <v>43787</v>
      </c>
      <c r="D1658" s="5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6">
        <v>95.94</v>
      </c>
      <c r="S1658" s="1">
        <v>3</v>
      </c>
      <c r="T1658" s="3">
        <v>0</v>
      </c>
      <c r="U1658" s="1">
        <v>9.5940000000000012</v>
      </c>
      <c r="V1658" s="4" t="str">
        <f>IF(M1658=[1]People!$B$5,[1]People!$A$5,IF(M1658=[1]People!$B$4,[1]People!$A$4,IF(M1658=[1]People!$B$3,[1]People!$A$3,IF(M1658=[1]People!$B$2,[1]People!$A$2,0))))</f>
        <v>Anna Andreadi</v>
      </c>
      <c r="W1658" s="4" t="str">
        <f>IFERROR(INDEX([1]Returns!A:A,MATCH(B1658,[1]Returns!B:B,0)),"No")</f>
        <v>No</v>
      </c>
      <c r="X1658" s="11">
        <f>Data[[#This Row],[Profit]]/Data[[#This Row],[Sales]]</f>
        <v>0.10000000000000002</v>
      </c>
    </row>
    <row r="1659" spans="1:24" x14ac:dyDescent="0.3">
      <c r="A1659" s="1">
        <v>1658</v>
      </c>
      <c r="B1659" t="s">
        <v>4327</v>
      </c>
      <c r="C1659" s="5">
        <v>42502</v>
      </c>
      <c r="D1659" s="5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3">
        <v>0</v>
      </c>
      <c r="U1659" s="1">
        <v>10.784899999999999</v>
      </c>
      <c r="V1659" s="4" t="str">
        <f>IF(M1659=[1]People!$B$5,[1]People!$A$5,IF(M1659=[1]People!$B$4,[1]People!$A$4,IF(M1659=[1]People!$B$3,[1]People!$A$3,IF(M1659=[1]People!$B$2,[1]People!$A$2,0))))</f>
        <v>Kelly Williams</v>
      </c>
      <c r="W1659" s="4" t="str">
        <f>IFERROR(INDEX([1]Returns!A:A,MATCH(B1659,[1]Returns!B:B,0)),"No")</f>
        <v>No</v>
      </c>
      <c r="X1659" s="11">
        <f>Data[[#This Row],[Profit]]/Data[[#This Row],[Sales]]</f>
        <v>0.30999999999999994</v>
      </c>
    </row>
    <row r="1660" spans="1:24" x14ac:dyDescent="0.3">
      <c r="A1660" s="1">
        <v>1659</v>
      </c>
      <c r="B1660" t="s">
        <v>4328</v>
      </c>
      <c r="C1660" s="5">
        <v>43485</v>
      </c>
      <c r="D1660" s="5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6">
        <v>160.77600000000001</v>
      </c>
      <c r="S1660" s="1">
        <v>3</v>
      </c>
      <c r="T1660" s="3">
        <v>0.2</v>
      </c>
      <c r="U1660" s="1">
        <v>10.048500000000004</v>
      </c>
      <c r="V1660" s="4" t="str">
        <f>IF(M1660=[1]People!$B$5,[1]People!$A$5,IF(M1660=[1]People!$B$4,[1]People!$A$4,IF(M1660=[1]People!$B$3,[1]People!$A$3,IF(M1660=[1]People!$B$2,[1]People!$A$2,0))))</f>
        <v>Anna Andreadi</v>
      </c>
      <c r="W1660" s="4" t="str">
        <f>IFERROR(INDEX([1]Returns!A:A,MATCH(B1660,[1]Returns!B:B,0)),"No")</f>
        <v>No</v>
      </c>
      <c r="X1660" s="11">
        <f>Data[[#This Row],[Profit]]/Data[[#This Row],[Sales]]</f>
        <v>6.2500000000000028E-2</v>
      </c>
    </row>
    <row r="1661" spans="1:24" x14ac:dyDescent="0.3">
      <c r="A1661" s="1">
        <v>1660</v>
      </c>
      <c r="B1661" t="s">
        <v>4333</v>
      </c>
      <c r="C1661" s="5">
        <v>43768</v>
      </c>
      <c r="D1661" s="5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6">
        <v>88.751999999999995</v>
      </c>
      <c r="S1661" s="1">
        <v>3</v>
      </c>
      <c r="T1661" s="3">
        <v>0.2</v>
      </c>
      <c r="U1661" s="1">
        <v>27.734999999999996</v>
      </c>
      <c r="V1661" s="4" t="str">
        <f>IF(M1661=[1]People!$B$5,[1]People!$A$5,IF(M1661=[1]People!$B$4,[1]People!$A$4,IF(M1661=[1]People!$B$3,[1]People!$A$3,IF(M1661=[1]People!$B$2,[1]People!$A$2,0))))</f>
        <v>Anna Andreadi</v>
      </c>
      <c r="W1661" s="4" t="str">
        <f>IFERROR(INDEX([1]Returns!A:A,MATCH(B1661,[1]Returns!B:B,0)),"No")</f>
        <v>No</v>
      </c>
      <c r="X1661" s="11">
        <f>Data[[#This Row],[Profit]]/Data[[#This Row],[Sales]]</f>
        <v>0.31249999999999994</v>
      </c>
    </row>
    <row r="1662" spans="1:24" x14ac:dyDescent="0.3">
      <c r="A1662" s="1">
        <v>1661</v>
      </c>
      <c r="B1662" t="s">
        <v>4333</v>
      </c>
      <c r="C1662" s="5">
        <v>43768</v>
      </c>
      <c r="D1662" s="5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6">
        <v>13.904</v>
      </c>
      <c r="S1662" s="1">
        <v>2</v>
      </c>
      <c r="T1662" s="3">
        <v>0.2</v>
      </c>
      <c r="U1662" s="1">
        <v>5.2139999999999995</v>
      </c>
      <c r="V1662" s="4" t="str">
        <f>IF(M1662=[1]People!$B$5,[1]People!$A$5,IF(M1662=[1]People!$B$4,[1]People!$A$4,IF(M1662=[1]People!$B$3,[1]People!$A$3,IF(M1662=[1]People!$B$2,[1]People!$A$2,0))))</f>
        <v>Anna Andreadi</v>
      </c>
      <c r="W1662" s="4" t="str">
        <f>IFERROR(INDEX([1]Returns!A:A,MATCH(B1662,[1]Returns!B:B,0)),"No")</f>
        <v>No</v>
      </c>
      <c r="X1662" s="11">
        <f>Data[[#This Row],[Profit]]/Data[[#This Row],[Sales]]</f>
        <v>0.37499999999999994</v>
      </c>
    </row>
    <row r="1663" spans="1:24" x14ac:dyDescent="0.3">
      <c r="A1663" s="1">
        <v>1662</v>
      </c>
      <c r="B1663" t="s">
        <v>4336</v>
      </c>
      <c r="C1663" s="5">
        <v>43585</v>
      </c>
      <c r="D1663" s="5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s="4" t="str">
        <f>IF(M1663=[1]People!$B$5,[1]People!$A$5,IF(M1663=[1]People!$B$4,[1]People!$A$4,IF(M1663=[1]People!$B$3,[1]People!$A$3,IF(M1663=[1]People!$B$2,[1]People!$A$2,0))))</f>
        <v>Chuck Magee</v>
      </c>
      <c r="W1663" s="4" t="str">
        <f>IFERROR(INDEX([1]Returns!A:A,MATCH(B1663,[1]Returns!B:B,0)),"No")</f>
        <v>No</v>
      </c>
      <c r="X1663" s="11">
        <f>Data[[#This Row],[Profit]]/Data[[#This Row],[Sales]]</f>
        <v>-0.23333333333333331</v>
      </c>
    </row>
    <row r="1664" spans="1:24" x14ac:dyDescent="0.3">
      <c r="A1664" s="1">
        <v>1663</v>
      </c>
      <c r="B1664" t="s">
        <v>4336</v>
      </c>
      <c r="C1664" s="5">
        <v>43585</v>
      </c>
      <c r="D1664" s="5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s="4" t="str">
        <f>IF(M1664=[1]People!$B$5,[1]People!$A$5,IF(M1664=[1]People!$B$4,[1]People!$A$4,IF(M1664=[1]People!$B$3,[1]People!$A$3,IF(M1664=[1]People!$B$2,[1]People!$A$2,0))))</f>
        <v>Chuck Magee</v>
      </c>
      <c r="W1664" s="4" t="str">
        <f>IFERROR(INDEX([1]Returns!A:A,MATCH(B1664,[1]Returns!B:B,0)),"No")</f>
        <v>No</v>
      </c>
      <c r="X1664" s="11">
        <f>Data[[#This Row],[Profit]]/Data[[#This Row],[Sales]]</f>
        <v>-0.66666666666666663</v>
      </c>
    </row>
    <row r="1665" spans="1:24" x14ac:dyDescent="0.3">
      <c r="A1665" s="1">
        <v>1664</v>
      </c>
      <c r="B1665" t="s">
        <v>4339</v>
      </c>
      <c r="C1665" s="5">
        <v>43428</v>
      </c>
      <c r="D1665" s="5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3">
        <v>0.2</v>
      </c>
      <c r="U1665" s="1">
        <v>3.6679999999999993</v>
      </c>
      <c r="V1665" s="4" t="str">
        <f>IF(M1665=[1]People!$B$5,[1]People!$A$5,IF(M1665=[1]People!$B$4,[1]People!$A$4,IF(M1665=[1]People!$B$3,[1]People!$A$3,IF(M1665=[1]People!$B$2,[1]People!$A$2,0))))</f>
        <v>Kelly Williams</v>
      </c>
      <c r="W1665" s="4" t="str">
        <f>IFERROR(INDEX([1]Returns!A:A,MATCH(B1665,[1]Returns!B:B,0)),"No")</f>
        <v>No</v>
      </c>
      <c r="X1665" s="11">
        <f>Data[[#This Row],[Profit]]/Data[[#This Row],[Sales]]</f>
        <v>8.7499999999999981E-2</v>
      </c>
    </row>
    <row r="1666" spans="1:24" x14ac:dyDescent="0.3">
      <c r="A1666" s="1">
        <v>1665</v>
      </c>
      <c r="B1666" t="s">
        <v>4339</v>
      </c>
      <c r="C1666" s="5">
        <v>43428</v>
      </c>
      <c r="D1666" s="5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s="4" t="str">
        <f>IF(M1666=[1]People!$B$5,[1]People!$A$5,IF(M1666=[1]People!$B$4,[1]People!$A$4,IF(M1666=[1]People!$B$3,[1]People!$A$3,IF(M1666=[1]People!$B$2,[1]People!$A$2,0))))</f>
        <v>Kelly Williams</v>
      </c>
      <c r="W1666" s="4" t="str">
        <f>IFERROR(INDEX([1]Returns!A:A,MATCH(B1666,[1]Returns!B:B,0)),"No")</f>
        <v>No</v>
      </c>
      <c r="X1666" s="11">
        <f>Data[[#This Row],[Profit]]/Data[[#This Row],[Sales]]</f>
        <v>-2.5000000000000116E-2</v>
      </c>
    </row>
    <row r="1667" spans="1:24" x14ac:dyDescent="0.3">
      <c r="A1667" s="1">
        <v>1666</v>
      </c>
      <c r="B1667" t="s">
        <v>4339</v>
      </c>
      <c r="C1667" s="5">
        <v>43428</v>
      </c>
      <c r="D1667" s="5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s="4" t="str">
        <f>IF(M1667=[1]People!$B$5,[1]People!$A$5,IF(M1667=[1]People!$B$4,[1]People!$A$4,IF(M1667=[1]People!$B$3,[1]People!$A$3,IF(M1667=[1]People!$B$2,[1]People!$A$2,0))))</f>
        <v>Kelly Williams</v>
      </c>
      <c r="W1667" s="4" t="str">
        <f>IFERROR(INDEX([1]Returns!A:A,MATCH(B1667,[1]Returns!B:B,0)),"No")</f>
        <v>No</v>
      </c>
      <c r="X1667" s="11">
        <f>Data[[#This Row],[Profit]]/Data[[#This Row],[Sales]]</f>
        <v>0.19999999999999993</v>
      </c>
    </row>
    <row r="1668" spans="1:24" x14ac:dyDescent="0.3">
      <c r="A1668" s="1">
        <v>1667</v>
      </c>
      <c r="B1668" t="s">
        <v>4339</v>
      </c>
      <c r="C1668" s="5">
        <v>43428</v>
      </c>
      <c r="D1668" s="5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s="4" t="str">
        <f>IF(M1668=[1]People!$B$5,[1]People!$A$5,IF(M1668=[1]People!$B$4,[1]People!$A$4,IF(M1668=[1]People!$B$3,[1]People!$A$3,IF(M1668=[1]People!$B$2,[1]People!$A$2,0))))</f>
        <v>Kelly Williams</v>
      </c>
      <c r="W1668" s="4" t="str">
        <f>IFERROR(INDEX([1]Returns!A:A,MATCH(B1668,[1]Returns!B:B,0)),"No")</f>
        <v>No</v>
      </c>
      <c r="X1668" s="11">
        <f>Data[[#This Row],[Profit]]/Data[[#This Row],[Sales]]</f>
        <v>-2.500000000000004E-2</v>
      </c>
    </row>
    <row r="1669" spans="1:24" x14ac:dyDescent="0.3">
      <c r="A1669" s="1">
        <v>1668</v>
      </c>
      <c r="B1669" t="s">
        <v>4339</v>
      </c>
      <c r="C1669" s="5">
        <v>43428</v>
      </c>
      <c r="D1669" s="5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s="4" t="str">
        <f>IF(M1669=[1]People!$B$5,[1]People!$A$5,IF(M1669=[1]People!$B$4,[1]People!$A$4,IF(M1669=[1]People!$B$3,[1]People!$A$3,IF(M1669=[1]People!$B$2,[1]People!$A$2,0))))</f>
        <v>Kelly Williams</v>
      </c>
      <c r="W1669" s="4" t="str">
        <f>IFERROR(INDEX([1]Returns!A:A,MATCH(B1669,[1]Returns!B:B,0)),"No")</f>
        <v>No</v>
      </c>
      <c r="X1669" s="11">
        <f>Data[[#This Row],[Profit]]/Data[[#This Row],[Sales]]</f>
        <v>0.31249999999999989</v>
      </c>
    </row>
    <row r="1670" spans="1:24" x14ac:dyDescent="0.3">
      <c r="A1670" s="1">
        <v>1669</v>
      </c>
      <c r="B1670" t="s">
        <v>4339</v>
      </c>
      <c r="C1670" s="5">
        <v>43428</v>
      </c>
      <c r="D1670" s="5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3">
        <v>0.2</v>
      </c>
      <c r="U1670" s="1">
        <v>1.5794999999999986</v>
      </c>
      <c r="V1670" s="4" t="str">
        <f>IF(M1670=[1]People!$B$5,[1]People!$A$5,IF(M1670=[1]People!$B$4,[1]People!$A$4,IF(M1670=[1]People!$B$3,[1]People!$A$3,IF(M1670=[1]People!$B$2,[1]People!$A$2,0))))</f>
        <v>Kelly Williams</v>
      </c>
      <c r="W1670" s="4" t="str">
        <f>IFERROR(INDEX([1]Returns!A:A,MATCH(B1670,[1]Returns!B:B,0)),"No")</f>
        <v>No</v>
      </c>
      <c r="X1670" s="11">
        <f>Data[[#This Row],[Profit]]/Data[[#This Row],[Sales]]</f>
        <v>0.11249999999999991</v>
      </c>
    </row>
    <row r="1671" spans="1:24" x14ac:dyDescent="0.3">
      <c r="A1671" s="1">
        <v>1670</v>
      </c>
      <c r="B1671" t="s">
        <v>4348</v>
      </c>
      <c r="C1671" s="5">
        <v>42745</v>
      </c>
      <c r="D1671" s="5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3">
        <v>0.4</v>
      </c>
      <c r="U1671" s="1">
        <v>-373.3048</v>
      </c>
      <c r="V1671" s="4" t="str">
        <f>IF(M1671=[1]People!$B$5,[1]People!$A$5,IF(M1671=[1]People!$B$4,[1]People!$A$4,IF(M1671=[1]People!$B$3,[1]People!$A$3,IF(M1671=[1]People!$B$2,[1]People!$A$2,0))))</f>
        <v>Chuck Magee</v>
      </c>
      <c r="W1671" s="4" t="str">
        <f>IFERROR(INDEX([1]Returns!A:A,MATCH(B1671,[1]Returns!B:B,0)),"No")</f>
        <v>No</v>
      </c>
      <c r="X1671" s="11">
        <f>Data[[#This Row],[Profit]]/Data[[#This Row],[Sales]]</f>
        <v>-0.3666666666666667</v>
      </c>
    </row>
    <row r="1672" spans="1:24" x14ac:dyDescent="0.3">
      <c r="A1672" s="1">
        <v>1671</v>
      </c>
      <c r="B1672" t="s">
        <v>4349</v>
      </c>
      <c r="C1672" s="5">
        <v>43757</v>
      </c>
      <c r="D1672" s="5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3">
        <v>0.2</v>
      </c>
      <c r="U1672" s="1">
        <v>5.2125000000000004</v>
      </c>
      <c r="V1672" s="4" t="str">
        <f>IF(M1672=[1]People!$B$5,[1]People!$A$5,IF(M1672=[1]People!$B$4,[1]People!$A$4,IF(M1672=[1]People!$B$3,[1]People!$A$3,IF(M1672=[1]People!$B$2,[1]People!$A$2,0))))</f>
        <v>Kelly Williams</v>
      </c>
      <c r="W1672" s="4" t="str">
        <f>IFERROR(INDEX([1]Returns!A:A,MATCH(B1672,[1]Returns!B:B,0)),"No")</f>
        <v>No</v>
      </c>
      <c r="X1672" s="11">
        <f>Data[[#This Row],[Profit]]/Data[[#This Row],[Sales]]</f>
        <v>0.3125</v>
      </c>
    </row>
    <row r="1673" spans="1:24" x14ac:dyDescent="0.3">
      <c r="A1673" s="1">
        <v>1672</v>
      </c>
      <c r="B1673" t="s">
        <v>4352</v>
      </c>
      <c r="C1673" s="5">
        <v>43181</v>
      </c>
      <c r="D1673" s="5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6">
        <v>58.58</v>
      </c>
      <c r="S1673" s="1">
        <v>2</v>
      </c>
      <c r="T1673" s="3">
        <v>0</v>
      </c>
      <c r="U1673" s="1">
        <v>19.331399999999995</v>
      </c>
      <c r="V1673" s="4" t="str">
        <f>IF(M1673=[1]People!$B$5,[1]People!$A$5,IF(M1673=[1]People!$B$4,[1]People!$A$4,IF(M1673=[1]People!$B$3,[1]People!$A$3,IF(M1673=[1]People!$B$2,[1]People!$A$2,0))))</f>
        <v>Anna Andreadi</v>
      </c>
      <c r="W1673" s="4" t="str">
        <f>IFERROR(INDEX([1]Returns!A:A,MATCH(B1673,[1]Returns!B:B,0)),"No")</f>
        <v>No</v>
      </c>
      <c r="X1673" s="11">
        <f>Data[[#This Row],[Profit]]/Data[[#This Row],[Sales]]</f>
        <v>0.3299999999999999</v>
      </c>
    </row>
    <row r="1674" spans="1:24" x14ac:dyDescent="0.3">
      <c r="A1674" s="1">
        <v>1673</v>
      </c>
      <c r="B1674" t="s">
        <v>4355</v>
      </c>
      <c r="C1674" s="5">
        <v>43649</v>
      </c>
      <c r="D1674" s="5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3">
        <v>0.2</v>
      </c>
      <c r="U1674" s="1">
        <v>62.988</v>
      </c>
      <c r="V1674" s="4" t="str">
        <f>IF(M1674=[1]People!$B$5,[1]People!$A$5,IF(M1674=[1]People!$B$4,[1]People!$A$4,IF(M1674=[1]People!$B$3,[1]People!$A$3,IF(M1674=[1]People!$B$2,[1]People!$A$2,0))))</f>
        <v>Kelly Williams</v>
      </c>
      <c r="W1674" s="4" t="str">
        <f>IFERROR(INDEX([1]Returns!A:A,MATCH(B1674,[1]Returns!B:B,0)),"No")</f>
        <v>No</v>
      </c>
      <c r="X1674" s="11">
        <f>Data[[#This Row],[Profit]]/Data[[#This Row],[Sales]]</f>
        <v>0.37499999999999994</v>
      </c>
    </row>
    <row r="1675" spans="1:24" x14ac:dyDescent="0.3">
      <c r="A1675" s="1">
        <v>1674</v>
      </c>
      <c r="B1675" t="s">
        <v>4357</v>
      </c>
      <c r="C1675" s="5">
        <v>43080</v>
      </c>
      <c r="D1675" s="5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3">
        <v>0</v>
      </c>
      <c r="U1675" s="1">
        <v>96.343800000000002</v>
      </c>
      <c r="V1675" s="4" t="str">
        <f>IF(M1675=[1]People!$B$5,[1]People!$A$5,IF(M1675=[1]People!$B$4,[1]People!$A$4,IF(M1675=[1]People!$B$3,[1]People!$A$3,IF(M1675=[1]People!$B$2,[1]People!$A$2,0))))</f>
        <v>Cassandra Brandow</v>
      </c>
      <c r="W1675" s="4" t="str">
        <f>IFERROR(INDEX([1]Returns!A:A,MATCH(B1675,[1]Returns!B:B,0)),"No")</f>
        <v>No</v>
      </c>
      <c r="X1675" s="11">
        <f>Data[[#This Row],[Profit]]/Data[[#This Row],[Sales]]</f>
        <v>0.49</v>
      </c>
    </row>
    <row r="1676" spans="1:24" x14ac:dyDescent="0.3">
      <c r="A1676" s="1">
        <v>1675</v>
      </c>
      <c r="B1676" t="s">
        <v>4361</v>
      </c>
      <c r="C1676" s="5">
        <v>42995</v>
      </c>
      <c r="D1676" s="5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s="4" t="str">
        <f>IF(M1676=[1]People!$B$5,[1]People!$A$5,IF(M1676=[1]People!$B$4,[1]People!$A$4,IF(M1676=[1]People!$B$3,[1]People!$A$3,IF(M1676=[1]People!$B$2,[1]People!$A$2,0))))</f>
        <v>Kelly Williams</v>
      </c>
      <c r="W1676" s="4" t="str">
        <f>IFERROR(INDEX([1]Returns!A:A,MATCH(B1676,[1]Returns!B:B,0)),"No")</f>
        <v>No</v>
      </c>
      <c r="X1676" s="11">
        <f>Data[[#This Row],[Profit]]/Data[[#This Row],[Sales]]</f>
        <v>-0.47500000000000003</v>
      </c>
    </row>
    <row r="1677" spans="1:24" x14ac:dyDescent="0.3">
      <c r="A1677" s="1">
        <v>1676</v>
      </c>
      <c r="B1677" t="s">
        <v>4361</v>
      </c>
      <c r="C1677" s="5">
        <v>42995</v>
      </c>
      <c r="D1677" s="5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s="4" t="str">
        <f>IF(M1677=[1]People!$B$5,[1]People!$A$5,IF(M1677=[1]People!$B$4,[1]People!$A$4,IF(M1677=[1]People!$B$3,[1]People!$A$3,IF(M1677=[1]People!$B$2,[1]People!$A$2,0))))</f>
        <v>Kelly Williams</v>
      </c>
      <c r="W1677" s="4" t="str">
        <f>IFERROR(INDEX([1]Returns!A:A,MATCH(B1677,[1]Returns!B:B,0)),"No")</f>
        <v>No</v>
      </c>
      <c r="X1677" s="11">
        <f>Data[[#This Row],[Profit]]/Data[[#This Row],[Sales]]</f>
        <v>-1.5500000000000009</v>
      </c>
    </row>
    <row r="1678" spans="1:24" x14ac:dyDescent="0.3">
      <c r="A1678" s="1">
        <v>1677</v>
      </c>
      <c r="B1678" t="s">
        <v>4362</v>
      </c>
      <c r="C1678" s="5">
        <v>43238</v>
      </c>
      <c r="D1678" s="5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6">
        <v>104.28</v>
      </c>
      <c r="S1678" s="1">
        <v>3</v>
      </c>
      <c r="T1678" s="3">
        <v>0</v>
      </c>
      <c r="U1678" s="1">
        <v>26.069999999999993</v>
      </c>
      <c r="V1678" s="4" t="str">
        <f>IF(M1678=[1]People!$B$5,[1]People!$A$5,IF(M1678=[1]People!$B$4,[1]People!$A$4,IF(M1678=[1]People!$B$3,[1]People!$A$3,IF(M1678=[1]People!$B$2,[1]People!$A$2,0))))</f>
        <v>Anna Andreadi</v>
      </c>
      <c r="W1678" s="4" t="str">
        <f>IFERROR(INDEX([1]Returns!A:A,MATCH(B1678,[1]Returns!B:B,0)),"No")</f>
        <v>No</v>
      </c>
      <c r="X1678" s="11">
        <f>Data[[#This Row],[Profit]]/Data[[#This Row],[Sales]]</f>
        <v>0.24999999999999994</v>
      </c>
    </row>
    <row r="1679" spans="1:24" x14ac:dyDescent="0.3">
      <c r="A1679" s="1">
        <v>1678</v>
      </c>
      <c r="B1679" t="s">
        <v>4362</v>
      </c>
      <c r="C1679" s="5">
        <v>43238</v>
      </c>
      <c r="D1679" s="5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6">
        <v>17.940000000000001</v>
      </c>
      <c r="S1679" s="1">
        <v>3</v>
      </c>
      <c r="T1679" s="3">
        <v>0</v>
      </c>
      <c r="U1679" s="1">
        <v>8.7906000000000013</v>
      </c>
      <c r="V1679" s="4" t="str">
        <f>IF(M1679=[1]People!$B$5,[1]People!$A$5,IF(M1679=[1]People!$B$4,[1]People!$A$4,IF(M1679=[1]People!$B$3,[1]People!$A$3,IF(M1679=[1]People!$B$2,[1]People!$A$2,0))))</f>
        <v>Anna Andreadi</v>
      </c>
      <c r="W1679" s="4" t="str">
        <f>IFERROR(INDEX([1]Returns!A:A,MATCH(B1679,[1]Returns!B:B,0)),"No")</f>
        <v>No</v>
      </c>
      <c r="X1679" s="11">
        <f>Data[[#This Row],[Profit]]/Data[[#This Row],[Sales]]</f>
        <v>0.49000000000000005</v>
      </c>
    </row>
    <row r="1680" spans="1:24" x14ac:dyDescent="0.3">
      <c r="A1680" s="1">
        <v>1679</v>
      </c>
      <c r="B1680" t="s">
        <v>4365</v>
      </c>
      <c r="C1680" s="5">
        <v>42620</v>
      </c>
      <c r="D1680" s="5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s="4" t="str">
        <f>IF(M1680=[1]People!$B$5,[1]People!$A$5,IF(M1680=[1]People!$B$4,[1]People!$A$4,IF(M1680=[1]People!$B$3,[1]People!$A$3,IF(M1680=[1]People!$B$2,[1]People!$A$2,0))))</f>
        <v>Chuck Magee</v>
      </c>
      <c r="W1680" s="4" t="str">
        <f>IFERROR(INDEX([1]Returns!A:A,MATCH(B1680,[1]Returns!B:B,0)),"No")</f>
        <v>No</v>
      </c>
      <c r="X1680" s="11">
        <f>Data[[#This Row],[Profit]]/Data[[#This Row],[Sales]]</f>
        <v>-0.22499999999999992</v>
      </c>
    </row>
    <row r="1681" spans="1:24" x14ac:dyDescent="0.3">
      <c r="A1681" s="1">
        <v>1680</v>
      </c>
      <c r="B1681" t="s">
        <v>4365</v>
      </c>
      <c r="C1681" s="5">
        <v>42620</v>
      </c>
      <c r="D1681" s="5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s="4" t="str">
        <f>IF(M1681=[1]People!$B$5,[1]People!$A$5,IF(M1681=[1]People!$B$4,[1]People!$A$4,IF(M1681=[1]People!$B$3,[1]People!$A$3,IF(M1681=[1]People!$B$2,[1]People!$A$2,0))))</f>
        <v>Chuck Magee</v>
      </c>
      <c r="W1681" s="4" t="str">
        <f>IFERROR(INDEX([1]Returns!A:A,MATCH(B1681,[1]Returns!B:B,0)),"No")</f>
        <v>No</v>
      </c>
      <c r="X1681" s="11">
        <f>Data[[#This Row],[Profit]]/Data[[#This Row],[Sales]]</f>
        <v>0.1333333333333333</v>
      </c>
    </row>
    <row r="1682" spans="1:24" x14ac:dyDescent="0.3">
      <c r="A1682" s="1">
        <v>1681</v>
      </c>
      <c r="B1682" t="s">
        <v>4365</v>
      </c>
      <c r="C1682" s="5">
        <v>42620</v>
      </c>
      <c r="D1682" s="5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s="4" t="str">
        <f>IF(M1682=[1]People!$B$5,[1]People!$A$5,IF(M1682=[1]People!$B$4,[1]People!$A$4,IF(M1682=[1]People!$B$3,[1]People!$A$3,IF(M1682=[1]People!$B$2,[1]People!$A$2,0))))</f>
        <v>Chuck Magee</v>
      </c>
      <c r="W1682" s="4" t="str">
        <f>IFERROR(INDEX([1]Returns!A:A,MATCH(B1682,[1]Returns!B:B,0)),"No")</f>
        <v>No</v>
      </c>
      <c r="X1682" s="11">
        <f>Data[[#This Row],[Profit]]/Data[[#This Row],[Sales]]</f>
        <v>0.1999999999999999</v>
      </c>
    </row>
    <row r="1683" spans="1:24" x14ac:dyDescent="0.3">
      <c r="A1683" s="1">
        <v>1682</v>
      </c>
      <c r="B1683" t="s">
        <v>4365</v>
      </c>
      <c r="C1683" s="5">
        <v>42620</v>
      </c>
      <c r="D1683" s="5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3">
        <v>0.7</v>
      </c>
      <c r="U1683" s="1">
        <v>-559.35599999999988</v>
      </c>
      <c r="V1683" s="4" t="str">
        <f>IF(M1683=[1]People!$B$5,[1]People!$A$5,IF(M1683=[1]People!$B$4,[1]People!$A$4,IF(M1683=[1]People!$B$3,[1]People!$A$3,IF(M1683=[1]People!$B$2,[1]People!$A$2,0))))</f>
        <v>Chuck Magee</v>
      </c>
      <c r="W1683" s="4" t="str">
        <f>IFERROR(INDEX([1]Returns!A:A,MATCH(B1683,[1]Returns!B:B,0)),"No")</f>
        <v>No</v>
      </c>
      <c r="X1683" s="11">
        <f>Data[[#This Row],[Profit]]/Data[[#This Row],[Sales]]</f>
        <v>-1.3999999999999997</v>
      </c>
    </row>
    <row r="1684" spans="1:24" x14ac:dyDescent="0.3">
      <c r="A1684" s="1">
        <v>1683</v>
      </c>
      <c r="B1684" t="s">
        <v>4370</v>
      </c>
      <c r="C1684" s="5">
        <v>43372</v>
      </c>
      <c r="D1684" s="5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6">
        <v>18.97</v>
      </c>
      <c r="S1684" s="1">
        <v>1</v>
      </c>
      <c r="T1684" s="3">
        <v>0</v>
      </c>
      <c r="U1684" s="1">
        <v>9.105599999999999</v>
      </c>
      <c r="V1684" s="4" t="str">
        <f>IF(M1684=[1]People!$B$5,[1]People!$A$5,IF(M1684=[1]People!$B$4,[1]People!$A$4,IF(M1684=[1]People!$B$3,[1]People!$A$3,IF(M1684=[1]People!$B$2,[1]People!$A$2,0))))</f>
        <v>Anna Andreadi</v>
      </c>
      <c r="W1684" s="4" t="str">
        <f>IFERROR(INDEX([1]Returns!A:A,MATCH(B1684,[1]Returns!B:B,0)),"No")</f>
        <v>No</v>
      </c>
      <c r="X1684" s="11">
        <f>Data[[#This Row],[Profit]]/Data[[#This Row],[Sales]]</f>
        <v>0.48</v>
      </c>
    </row>
    <row r="1685" spans="1:24" x14ac:dyDescent="0.3">
      <c r="A1685" s="1">
        <v>1684</v>
      </c>
      <c r="B1685" t="s">
        <v>4373</v>
      </c>
      <c r="C1685" s="5">
        <v>43411</v>
      </c>
      <c r="D1685" s="5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6">
        <v>14.82</v>
      </c>
      <c r="S1685" s="1">
        <v>3</v>
      </c>
      <c r="T1685" s="3">
        <v>0</v>
      </c>
      <c r="U1685" s="1">
        <v>6.224400000000001</v>
      </c>
      <c r="V1685" s="4" t="str">
        <f>IF(M1685=[1]People!$B$5,[1]People!$A$5,IF(M1685=[1]People!$B$4,[1]People!$A$4,IF(M1685=[1]People!$B$3,[1]People!$A$3,IF(M1685=[1]People!$B$2,[1]People!$A$2,0))))</f>
        <v>Anna Andreadi</v>
      </c>
      <c r="W1685" s="4" t="str">
        <f>IFERROR(INDEX([1]Returns!A:A,MATCH(B1685,[1]Returns!B:B,0)),"No")</f>
        <v>No</v>
      </c>
      <c r="X1685" s="11">
        <f>Data[[#This Row],[Profit]]/Data[[#This Row],[Sales]]</f>
        <v>0.42000000000000004</v>
      </c>
    </row>
    <row r="1686" spans="1:24" x14ac:dyDescent="0.3">
      <c r="A1686" s="1">
        <v>1685</v>
      </c>
      <c r="B1686" t="s">
        <v>4374</v>
      </c>
      <c r="C1686" s="5">
        <v>43579</v>
      </c>
      <c r="D1686" s="5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3">
        <v>0.2</v>
      </c>
      <c r="U1686" s="1">
        <v>12.409999999999989</v>
      </c>
      <c r="V1686" s="4" t="str">
        <f>IF(M1686=[1]People!$B$5,[1]People!$A$5,IF(M1686=[1]People!$B$4,[1]People!$A$4,IF(M1686=[1]People!$B$3,[1]People!$A$3,IF(M1686=[1]People!$B$2,[1]People!$A$2,0))))</f>
        <v>Chuck Magee</v>
      </c>
      <c r="W1686" s="4" t="str">
        <f>IFERROR(INDEX([1]Returns!A:A,MATCH(B1686,[1]Returns!B:B,0)),"No")</f>
        <v>No</v>
      </c>
      <c r="X1686" s="11">
        <f>Data[[#This Row],[Profit]]/Data[[#This Row],[Sales]]</f>
        <v>0.12499999999999989</v>
      </c>
    </row>
    <row r="1687" spans="1:24" x14ac:dyDescent="0.3">
      <c r="A1687" s="1">
        <v>1686</v>
      </c>
      <c r="B1687" t="s">
        <v>4374</v>
      </c>
      <c r="C1687" s="5">
        <v>43579</v>
      </c>
      <c r="D1687" s="5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s="4" t="str">
        <f>IF(M1687=[1]People!$B$5,[1]People!$A$5,IF(M1687=[1]People!$B$4,[1]People!$A$4,IF(M1687=[1]People!$B$3,[1]People!$A$3,IF(M1687=[1]People!$B$2,[1]People!$A$2,0))))</f>
        <v>Chuck Magee</v>
      </c>
      <c r="W1687" s="4" t="str">
        <f>IFERROR(INDEX([1]Returns!A:A,MATCH(B1687,[1]Returns!B:B,0)),"No")</f>
        <v>No</v>
      </c>
      <c r="X1687" s="11">
        <f>Data[[#This Row],[Profit]]/Data[[#This Row],[Sales]]</f>
        <v>-0.83333333333333304</v>
      </c>
    </row>
    <row r="1688" spans="1:24" x14ac:dyDescent="0.3">
      <c r="A1688" s="1">
        <v>1687</v>
      </c>
      <c r="B1688" t="s">
        <v>4374</v>
      </c>
      <c r="C1688" s="5">
        <v>43579</v>
      </c>
      <c r="D1688" s="5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s="4" t="str">
        <f>IF(M1688=[1]People!$B$5,[1]People!$A$5,IF(M1688=[1]People!$B$4,[1]People!$A$4,IF(M1688=[1]People!$B$3,[1]People!$A$3,IF(M1688=[1]People!$B$2,[1]People!$A$2,0))))</f>
        <v>Chuck Magee</v>
      </c>
      <c r="W1688" s="4" t="str">
        <f>IFERROR(INDEX([1]Returns!A:A,MATCH(B1688,[1]Returns!B:B,0)),"No")</f>
        <v>No</v>
      </c>
      <c r="X1688" s="11">
        <f>Data[[#This Row],[Profit]]/Data[[#This Row],[Sales]]</f>
        <v>-0.76666666666666661</v>
      </c>
    </row>
    <row r="1689" spans="1:24" x14ac:dyDescent="0.3">
      <c r="A1689" s="1">
        <v>1688</v>
      </c>
      <c r="B1689" t="s">
        <v>4379</v>
      </c>
      <c r="C1689" s="5">
        <v>43809</v>
      </c>
      <c r="D1689" s="5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3">
        <v>0.2</v>
      </c>
      <c r="U1689" s="1">
        <v>3.6288</v>
      </c>
      <c r="V1689" s="4" t="str">
        <f>IF(M1689=[1]People!$B$5,[1]People!$A$5,IF(M1689=[1]People!$B$4,[1]People!$A$4,IF(M1689=[1]People!$B$3,[1]People!$A$3,IF(M1689=[1]People!$B$2,[1]People!$A$2,0))))</f>
        <v>Chuck Magee</v>
      </c>
      <c r="W1689" s="4" t="str">
        <f>IFERROR(INDEX([1]Returns!A:A,MATCH(B1689,[1]Returns!B:B,0)),"No")</f>
        <v>No</v>
      </c>
      <c r="X1689" s="11">
        <f>Data[[#This Row],[Profit]]/Data[[#This Row],[Sales]]</f>
        <v>0.34999999999999992</v>
      </c>
    </row>
    <row r="1690" spans="1:24" x14ac:dyDescent="0.3">
      <c r="A1690" s="1">
        <v>1689</v>
      </c>
      <c r="B1690" t="s">
        <v>4379</v>
      </c>
      <c r="C1690" s="5">
        <v>43809</v>
      </c>
      <c r="D1690" s="5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s="4" t="str">
        <f>IF(M1690=[1]People!$B$5,[1]People!$A$5,IF(M1690=[1]People!$B$4,[1]People!$A$4,IF(M1690=[1]People!$B$3,[1]People!$A$3,IF(M1690=[1]People!$B$2,[1]People!$A$2,0))))</f>
        <v>Chuck Magee</v>
      </c>
      <c r="W1690" s="4" t="str">
        <f>IFERROR(INDEX([1]Returns!A:A,MATCH(B1690,[1]Returns!B:B,0)),"No")</f>
        <v>No</v>
      </c>
      <c r="X1690" s="11">
        <f>Data[[#This Row],[Profit]]/Data[[#This Row],[Sales]]</f>
        <v>7.4999999999999956E-2</v>
      </c>
    </row>
    <row r="1691" spans="1:24" x14ac:dyDescent="0.3">
      <c r="A1691" s="1">
        <v>1690</v>
      </c>
      <c r="B1691" t="s">
        <v>4380</v>
      </c>
      <c r="C1691" s="5">
        <v>42598</v>
      </c>
      <c r="D1691" s="5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s="4" t="str">
        <f>IF(M1691=[1]People!$B$5,[1]People!$A$5,IF(M1691=[1]People!$B$4,[1]People!$A$4,IF(M1691=[1]People!$B$3,[1]People!$A$3,IF(M1691=[1]People!$B$2,[1]People!$A$2,0))))</f>
        <v>Chuck Magee</v>
      </c>
      <c r="W1691" s="4" t="str">
        <f>IFERROR(INDEX([1]Returns!A:A,MATCH(B1691,[1]Returns!B:B,0)),"No")</f>
        <v>No</v>
      </c>
      <c r="X1691" s="11">
        <f>Data[[#This Row],[Profit]]/Data[[#This Row],[Sales]]</f>
        <v>-0.26666666666666689</v>
      </c>
    </row>
    <row r="1692" spans="1:24" x14ac:dyDescent="0.3">
      <c r="A1692" s="1">
        <v>1691</v>
      </c>
      <c r="B1692" t="s">
        <v>4381</v>
      </c>
      <c r="C1692" s="5">
        <v>43808</v>
      </c>
      <c r="D1692" s="5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3">
        <v>0</v>
      </c>
      <c r="U1692" s="1">
        <v>15.387</v>
      </c>
      <c r="V1692" s="4" t="str">
        <f>IF(M1692=[1]People!$B$5,[1]People!$A$5,IF(M1692=[1]People!$B$4,[1]People!$A$4,IF(M1692=[1]People!$B$3,[1]People!$A$3,IF(M1692=[1]People!$B$2,[1]People!$A$2,0))))</f>
        <v>Kelly Williams</v>
      </c>
      <c r="W1692" s="4" t="str">
        <f>IFERROR(INDEX([1]Returns!A:A,MATCH(B1692,[1]Returns!B:B,0)),"No")</f>
        <v>No</v>
      </c>
      <c r="X1692" s="11">
        <f>Data[[#This Row],[Profit]]/Data[[#This Row],[Sales]]</f>
        <v>0.45999999999999996</v>
      </c>
    </row>
    <row r="1693" spans="1:24" x14ac:dyDescent="0.3">
      <c r="A1693" s="1">
        <v>1692</v>
      </c>
      <c r="B1693" t="s">
        <v>4381</v>
      </c>
      <c r="C1693" s="5">
        <v>43808</v>
      </c>
      <c r="D1693" s="5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3">
        <v>0</v>
      </c>
      <c r="U1693" s="1">
        <v>5.0960000000000001</v>
      </c>
      <c r="V1693" s="4" t="str">
        <f>IF(M1693=[1]People!$B$5,[1]People!$A$5,IF(M1693=[1]People!$B$4,[1]People!$A$4,IF(M1693=[1]People!$B$3,[1]People!$A$3,IF(M1693=[1]People!$B$2,[1]People!$A$2,0))))</f>
        <v>Kelly Williams</v>
      </c>
      <c r="W1693" s="4" t="str">
        <f>IFERROR(INDEX([1]Returns!A:A,MATCH(B1693,[1]Returns!B:B,0)),"No")</f>
        <v>No</v>
      </c>
      <c r="X1693" s="11">
        <f>Data[[#This Row],[Profit]]/Data[[#This Row],[Sales]]</f>
        <v>0.49</v>
      </c>
    </row>
    <row r="1694" spans="1:24" x14ac:dyDescent="0.3">
      <c r="A1694" s="1">
        <v>1693</v>
      </c>
      <c r="B1694" t="s">
        <v>4385</v>
      </c>
      <c r="C1694" s="5">
        <v>43173</v>
      </c>
      <c r="D1694" s="5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s="4" t="str">
        <f>IF(M1694=[1]People!$B$5,[1]People!$A$5,IF(M1694=[1]People!$B$4,[1]People!$A$4,IF(M1694=[1]People!$B$3,[1]People!$A$3,IF(M1694=[1]People!$B$2,[1]People!$A$2,0))))</f>
        <v>Chuck Magee</v>
      </c>
      <c r="W1694" s="4" t="str">
        <f>IFERROR(INDEX([1]Returns!A:A,MATCH(B1694,[1]Returns!B:B,0)),"No")</f>
        <v>No</v>
      </c>
      <c r="X1694" s="11">
        <f>Data[[#This Row],[Profit]]/Data[[#This Row],[Sales]]</f>
        <v>0.28749999999999998</v>
      </c>
    </row>
    <row r="1695" spans="1:24" x14ac:dyDescent="0.3">
      <c r="A1695" s="1">
        <v>1694</v>
      </c>
      <c r="B1695" t="s">
        <v>4388</v>
      </c>
      <c r="C1695" s="5">
        <v>43277</v>
      </c>
      <c r="D1695" s="5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3">
        <v>0.2</v>
      </c>
      <c r="U1695" s="1">
        <v>3.5742000000000012</v>
      </c>
      <c r="V1695" s="4" t="str">
        <f>IF(M1695=[1]People!$B$5,[1]People!$A$5,IF(M1695=[1]People!$B$4,[1]People!$A$4,IF(M1695=[1]People!$B$3,[1]People!$A$3,IF(M1695=[1]People!$B$2,[1]People!$A$2,0))))</f>
        <v>Kelly Williams</v>
      </c>
      <c r="W1695" s="4" t="str">
        <f>IFERROR(INDEX([1]Returns!A:A,MATCH(B1695,[1]Returns!B:B,0)),"No")</f>
        <v>No</v>
      </c>
      <c r="X1695" s="11">
        <f>Data[[#This Row],[Profit]]/Data[[#This Row],[Sales]]</f>
        <v>0.26250000000000007</v>
      </c>
    </row>
    <row r="1696" spans="1:24" x14ac:dyDescent="0.3">
      <c r="A1696" s="1">
        <v>1695</v>
      </c>
      <c r="B1696" t="s">
        <v>4391</v>
      </c>
      <c r="C1696" s="5">
        <v>43003</v>
      </c>
      <c r="D1696" s="5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3">
        <v>0</v>
      </c>
      <c r="U1696" s="1">
        <v>19.827599999999997</v>
      </c>
      <c r="V1696" s="4" t="str">
        <f>IF(M1696=[1]People!$B$5,[1]People!$A$5,IF(M1696=[1]People!$B$4,[1]People!$A$4,IF(M1696=[1]People!$B$3,[1]People!$A$3,IF(M1696=[1]People!$B$2,[1]People!$A$2,0))))</f>
        <v>Chuck Magee</v>
      </c>
      <c r="W1696" s="4" t="str">
        <f>IFERROR(INDEX([1]Returns!A:A,MATCH(B1696,[1]Returns!B:B,0)),"No")</f>
        <v>No</v>
      </c>
      <c r="X1696" s="11">
        <f>Data[[#This Row],[Profit]]/Data[[#This Row],[Sales]]</f>
        <v>0.30999999999999994</v>
      </c>
    </row>
    <row r="1697" spans="1:24" x14ac:dyDescent="0.3">
      <c r="A1697" s="1">
        <v>1696</v>
      </c>
      <c r="B1697" t="s">
        <v>4391</v>
      </c>
      <c r="C1697" s="5">
        <v>43003</v>
      </c>
      <c r="D1697" s="5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3">
        <v>0</v>
      </c>
      <c r="U1697" s="1">
        <v>7.0853999999999999</v>
      </c>
      <c r="V1697" s="4" t="str">
        <f>IF(M1697=[1]People!$B$5,[1]People!$A$5,IF(M1697=[1]People!$B$4,[1]People!$A$4,IF(M1697=[1]People!$B$3,[1]People!$A$3,IF(M1697=[1]People!$B$2,[1]People!$A$2,0))))</f>
        <v>Chuck Magee</v>
      </c>
      <c r="W1697" s="4" t="str">
        <f>IFERROR(INDEX([1]Returns!A:A,MATCH(B1697,[1]Returns!B:B,0)),"No")</f>
        <v>No</v>
      </c>
      <c r="X1697" s="11">
        <f>Data[[#This Row],[Profit]]/Data[[#This Row],[Sales]]</f>
        <v>0.49</v>
      </c>
    </row>
    <row r="1698" spans="1:24" x14ac:dyDescent="0.3">
      <c r="A1698" s="1">
        <v>1697</v>
      </c>
      <c r="B1698" t="s">
        <v>4391</v>
      </c>
      <c r="C1698" s="5">
        <v>43003</v>
      </c>
      <c r="D1698" s="5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3">
        <v>0</v>
      </c>
      <c r="U1698" s="1">
        <v>52.49</v>
      </c>
      <c r="V1698" s="4" t="str">
        <f>IF(M1698=[1]People!$B$5,[1]People!$A$5,IF(M1698=[1]People!$B$4,[1]People!$A$4,IF(M1698=[1]People!$B$3,[1]People!$A$3,IF(M1698=[1]People!$B$2,[1]People!$A$2,0))))</f>
        <v>Chuck Magee</v>
      </c>
      <c r="W1698" s="4" t="str">
        <f>IFERROR(INDEX([1]Returns!A:A,MATCH(B1698,[1]Returns!B:B,0)),"No")</f>
        <v>No</v>
      </c>
      <c r="X1698" s="11">
        <f>Data[[#This Row],[Profit]]/Data[[#This Row],[Sales]]</f>
        <v>0.5</v>
      </c>
    </row>
    <row r="1699" spans="1:24" x14ac:dyDescent="0.3">
      <c r="A1699" s="1">
        <v>1698</v>
      </c>
      <c r="B1699" t="s">
        <v>4395</v>
      </c>
      <c r="C1699" s="5">
        <v>43096</v>
      </c>
      <c r="D1699" s="5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6">
        <v>106.96</v>
      </c>
      <c r="S1699" s="1">
        <v>2</v>
      </c>
      <c r="T1699" s="3">
        <v>0</v>
      </c>
      <c r="U1699" s="1">
        <v>31.018399999999986</v>
      </c>
      <c r="V1699" s="4" t="str">
        <f>IF(M1699=[1]People!$B$5,[1]People!$A$5,IF(M1699=[1]People!$B$4,[1]People!$A$4,IF(M1699=[1]People!$B$3,[1]People!$A$3,IF(M1699=[1]People!$B$2,[1]People!$A$2,0))))</f>
        <v>Anna Andreadi</v>
      </c>
      <c r="W1699" s="4" t="str">
        <f>IFERROR(INDEX([1]Returns!A:A,MATCH(B1699,[1]Returns!B:B,0)),"No")</f>
        <v>No</v>
      </c>
      <c r="X1699" s="11">
        <f>Data[[#This Row],[Profit]]/Data[[#This Row],[Sales]]</f>
        <v>0.28999999999999987</v>
      </c>
    </row>
    <row r="1700" spans="1:24" x14ac:dyDescent="0.3">
      <c r="A1700" s="1">
        <v>1699</v>
      </c>
      <c r="B1700" t="s">
        <v>4395</v>
      </c>
      <c r="C1700" s="5">
        <v>43096</v>
      </c>
      <c r="D1700" s="5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6">
        <v>21.560000000000002</v>
      </c>
      <c r="S1700" s="1">
        <v>7</v>
      </c>
      <c r="T1700" s="3">
        <v>0</v>
      </c>
      <c r="U1700" s="1">
        <v>10.348799999999999</v>
      </c>
      <c r="V1700" s="4" t="str">
        <f>IF(M1700=[1]People!$B$5,[1]People!$A$5,IF(M1700=[1]People!$B$4,[1]People!$A$4,IF(M1700=[1]People!$B$3,[1]People!$A$3,IF(M1700=[1]People!$B$2,[1]People!$A$2,0))))</f>
        <v>Anna Andreadi</v>
      </c>
      <c r="W1700" s="4" t="str">
        <f>IFERROR(INDEX([1]Returns!A:A,MATCH(B1700,[1]Returns!B:B,0)),"No")</f>
        <v>No</v>
      </c>
      <c r="X1700" s="11">
        <f>Data[[#This Row],[Profit]]/Data[[#This Row],[Sales]]</f>
        <v>0.47999999999999987</v>
      </c>
    </row>
    <row r="1701" spans="1:24" x14ac:dyDescent="0.3">
      <c r="A1701" s="1">
        <v>1700</v>
      </c>
      <c r="B1701" t="s">
        <v>4398</v>
      </c>
      <c r="C1701" s="5">
        <v>42524</v>
      </c>
      <c r="D1701" s="5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6">
        <v>515.88</v>
      </c>
      <c r="S1701" s="1">
        <v>6</v>
      </c>
      <c r="T1701" s="3">
        <v>0</v>
      </c>
      <c r="U1701" s="1">
        <v>113.49359999999999</v>
      </c>
      <c r="V1701" s="4" t="str">
        <f>IF(M1701=[1]People!$B$5,[1]People!$A$5,IF(M1701=[1]People!$B$4,[1]People!$A$4,IF(M1701=[1]People!$B$3,[1]People!$A$3,IF(M1701=[1]People!$B$2,[1]People!$A$2,0))))</f>
        <v>Anna Andreadi</v>
      </c>
      <c r="W1701" s="4" t="str">
        <f>IFERROR(INDEX([1]Returns!A:A,MATCH(B1701,[1]Returns!B:B,0)),"No")</f>
        <v>Yes</v>
      </c>
      <c r="X1701" s="11">
        <f>Data[[#This Row],[Profit]]/Data[[#This Row],[Sales]]</f>
        <v>0.21999999999999997</v>
      </c>
    </row>
    <row r="1702" spans="1:24" x14ac:dyDescent="0.3">
      <c r="A1702" s="1">
        <v>1701</v>
      </c>
      <c r="B1702" t="s">
        <v>4399</v>
      </c>
      <c r="C1702" s="5">
        <v>42929</v>
      </c>
      <c r="D1702" s="5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3">
        <v>0.2</v>
      </c>
      <c r="U1702" s="1">
        <v>4.2804000000000002</v>
      </c>
      <c r="V1702" s="4" t="str">
        <f>IF(M1702=[1]People!$B$5,[1]People!$A$5,IF(M1702=[1]People!$B$4,[1]People!$A$4,IF(M1702=[1]People!$B$3,[1]People!$A$3,IF(M1702=[1]People!$B$2,[1]People!$A$2,0))))</f>
        <v>Chuck Magee</v>
      </c>
      <c r="W1702" s="4" t="str">
        <f>IFERROR(INDEX([1]Returns!A:A,MATCH(B1702,[1]Returns!B:B,0)),"No")</f>
        <v>No</v>
      </c>
      <c r="X1702" s="11">
        <f>Data[[#This Row],[Profit]]/Data[[#This Row],[Sales]]</f>
        <v>0.36250000000000004</v>
      </c>
    </row>
    <row r="1703" spans="1:24" x14ac:dyDescent="0.3">
      <c r="A1703" s="1">
        <v>1702</v>
      </c>
      <c r="B1703" t="s">
        <v>4399</v>
      </c>
      <c r="C1703" s="5">
        <v>42929</v>
      </c>
      <c r="D1703" s="5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3">
        <v>0.1</v>
      </c>
      <c r="U1703" s="1">
        <v>321.83999999999992</v>
      </c>
      <c r="V1703" s="4" t="str">
        <f>IF(M1703=[1]People!$B$5,[1]People!$A$5,IF(M1703=[1]People!$B$4,[1]People!$A$4,IF(M1703=[1]People!$B$3,[1]People!$A$3,IF(M1703=[1]People!$B$2,[1]People!$A$2,0))))</f>
        <v>Chuck Magee</v>
      </c>
      <c r="W1703" s="4" t="str">
        <f>IFERROR(INDEX([1]Returns!A:A,MATCH(B1703,[1]Returns!B:B,0)),"No")</f>
        <v>No</v>
      </c>
      <c r="X1703" s="11">
        <f>Data[[#This Row],[Profit]]/Data[[#This Row],[Sales]]</f>
        <v>0.16666666666666663</v>
      </c>
    </row>
    <row r="1704" spans="1:24" x14ac:dyDescent="0.3">
      <c r="A1704" s="1">
        <v>1703</v>
      </c>
      <c r="B1704" t="s">
        <v>4399</v>
      </c>
      <c r="C1704" s="5">
        <v>42929</v>
      </c>
      <c r="D1704" s="5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s="4" t="str">
        <f>IF(M1704=[1]People!$B$5,[1]People!$A$5,IF(M1704=[1]People!$B$4,[1]People!$A$4,IF(M1704=[1]People!$B$3,[1]People!$A$3,IF(M1704=[1]People!$B$2,[1]People!$A$2,0))))</f>
        <v>Chuck Magee</v>
      </c>
      <c r="W1704" s="4" t="str">
        <f>IFERROR(INDEX([1]Returns!A:A,MATCH(B1704,[1]Returns!B:B,0)),"No")</f>
        <v>No</v>
      </c>
      <c r="X1704" s="11">
        <f>Data[[#This Row],[Profit]]/Data[[#This Row],[Sales]]</f>
        <v>0.47000000000000003</v>
      </c>
    </row>
    <row r="1705" spans="1:24" x14ac:dyDescent="0.3">
      <c r="A1705" s="1">
        <v>1704</v>
      </c>
      <c r="B1705" t="s">
        <v>4400</v>
      </c>
      <c r="C1705" s="5">
        <v>42402</v>
      </c>
      <c r="D1705" s="5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6">
        <v>12.350000000000001</v>
      </c>
      <c r="S1705" s="1">
        <v>5</v>
      </c>
      <c r="T1705" s="3">
        <v>0</v>
      </c>
      <c r="U1705" s="1">
        <v>5.8045</v>
      </c>
      <c r="V1705" s="4" t="str">
        <f>IF(M1705=[1]People!$B$5,[1]People!$A$5,IF(M1705=[1]People!$B$4,[1]People!$A$4,IF(M1705=[1]People!$B$3,[1]People!$A$3,IF(M1705=[1]People!$B$2,[1]People!$A$2,0))))</f>
        <v>Anna Andreadi</v>
      </c>
      <c r="W1705" s="4" t="str">
        <f>IFERROR(INDEX([1]Returns!A:A,MATCH(B1705,[1]Returns!B:B,0)),"No")</f>
        <v>No</v>
      </c>
      <c r="X1705" s="11">
        <f>Data[[#This Row],[Profit]]/Data[[#This Row],[Sales]]</f>
        <v>0.46999999999999992</v>
      </c>
    </row>
    <row r="1706" spans="1:24" x14ac:dyDescent="0.3">
      <c r="A1706" s="1">
        <v>1705</v>
      </c>
      <c r="B1706" t="s">
        <v>4404</v>
      </c>
      <c r="C1706" s="5">
        <v>43167</v>
      </c>
      <c r="D1706" s="5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6">
        <v>9.7020000000000017</v>
      </c>
      <c r="S1706" s="1">
        <v>3</v>
      </c>
      <c r="T1706" s="3">
        <v>0.7</v>
      </c>
      <c r="U1706" s="1">
        <v>-7.1147999999999989</v>
      </c>
      <c r="V1706" s="4" t="str">
        <f>IF(M1706=[1]People!$B$5,[1]People!$A$5,IF(M1706=[1]People!$B$4,[1]People!$A$4,IF(M1706=[1]People!$B$3,[1]People!$A$3,IF(M1706=[1]People!$B$2,[1]People!$A$2,0))))</f>
        <v>Anna Andreadi</v>
      </c>
      <c r="W1706" s="4" t="str">
        <f>IFERROR(INDEX([1]Returns!A:A,MATCH(B1706,[1]Returns!B:B,0)),"No")</f>
        <v>No</v>
      </c>
      <c r="X1706" s="11">
        <f>Data[[#This Row],[Profit]]/Data[[#This Row],[Sales]]</f>
        <v>-0.73333333333333306</v>
      </c>
    </row>
    <row r="1707" spans="1:24" x14ac:dyDescent="0.3">
      <c r="A1707" s="1">
        <v>1706</v>
      </c>
      <c r="B1707" t="s">
        <v>4405</v>
      </c>
      <c r="C1707" s="5">
        <v>43061</v>
      </c>
      <c r="D1707" s="5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s="4" t="str">
        <f>IF(M1707=[1]People!$B$5,[1]People!$A$5,IF(M1707=[1]People!$B$4,[1]People!$A$4,IF(M1707=[1]People!$B$3,[1]People!$A$3,IF(M1707=[1]People!$B$2,[1]People!$A$2,0))))</f>
        <v>Chuck Magee</v>
      </c>
      <c r="W1707" s="4" t="str">
        <f>IFERROR(INDEX([1]Returns!A:A,MATCH(B1707,[1]Returns!B:B,0)),"No")</f>
        <v>No</v>
      </c>
      <c r="X1707" s="11">
        <f>Data[[#This Row],[Profit]]/Data[[#This Row],[Sales]]</f>
        <v>-0.79999999999999982</v>
      </c>
    </row>
    <row r="1708" spans="1:24" x14ac:dyDescent="0.3">
      <c r="A1708" s="1">
        <v>1707</v>
      </c>
      <c r="B1708" t="s">
        <v>4406</v>
      </c>
      <c r="C1708" s="5">
        <v>43768</v>
      </c>
      <c r="D1708" s="5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6">
        <v>43.86</v>
      </c>
      <c r="S1708" s="1">
        <v>6</v>
      </c>
      <c r="T1708" s="3">
        <v>0</v>
      </c>
      <c r="U1708" s="1">
        <v>20.614199999999997</v>
      </c>
      <c r="V1708" s="4" t="str">
        <f>IF(M1708=[1]People!$B$5,[1]People!$A$5,IF(M1708=[1]People!$B$4,[1]People!$A$4,IF(M1708=[1]People!$B$3,[1]People!$A$3,IF(M1708=[1]People!$B$2,[1]People!$A$2,0))))</f>
        <v>Anna Andreadi</v>
      </c>
      <c r="W1708" s="4" t="str">
        <f>IFERROR(INDEX([1]Returns!A:A,MATCH(B1708,[1]Returns!B:B,0)),"No")</f>
        <v>Yes</v>
      </c>
      <c r="X1708" s="11">
        <f>Data[[#This Row],[Profit]]/Data[[#This Row],[Sales]]</f>
        <v>0.46999999999999992</v>
      </c>
    </row>
    <row r="1709" spans="1:24" x14ac:dyDescent="0.3">
      <c r="A1709" s="1">
        <v>1708</v>
      </c>
      <c r="B1709" t="s">
        <v>4406</v>
      </c>
      <c r="C1709" s="5">
        <v>43768</v>
      </c>
      <c r="D1709" s="5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6">
        <v>148.47999999999999</v>
      </c>
      <c r="S1709" s="1">
        <v>2</v>
      </c>
      <c r="T1709" s="3">
        <v>0.2</v>
      </c>
      <c r="U1709" s="1">
        <v>16.703999999999986</v>
      </c>
      <c r="V1709" s="4" t="str">
        <f>IF(M1709=[1]People!$B$5,[1]People!$A$5,IF(M1709=[1]People!$B$4,[1]People!$A$4,IF(M1709=[1]People!$B$3,[1]People!$A$3,IF(M1709=[1]People!$B$2,[1]People!$A$2,0))))</f>
        <v>Anna Andreadi</v>
      </c>
      <c r="W1709" s="4" t="str">
        <f>IFERROR(INDEX([1]Returns!A:A,MATCH(B1709,[1]Returns!B:B,0)),"No")</f>
        <v>Yes</v>
      </c>
      <c r="X1709" s="11">
        <f>Data[[#This Row],[Profit]]/Data[[#This Row],[Sales]]</f>
        <v>0.11249999999999992</v>
      </c>
    </row>
    <row r="1710" spans="1:24" x14ac:dyDescent="0.3">
      <c r="A1710" s="1">
        <v>1709</v>
      </c>
      <c r="B1710" t="s">
        <v>4406</v>
      </c>
      <c r="C1710" s="5">
        <v>43768</v>
      </c>
      <c r="D1710" s="5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6">
        <v>7.42</v>
      </c>
      <c r="S1710" s="1">
        <v>2</v>
      </c>
      <c r="T1710" s="3">
        <v>0</v>
      </c>
      <c r="U1710" s="1">
        <v>3.71</v>
      </c>
      <c r="V1710" s="4" t="str">
        <f>IF(M1710=[1]People!$B$5,[1]People!$A$5,IF(M1710=[1]People!$B$4,[1]People!$A$4,IF(M1710=[1]People!$B$3,[1]People!$A$3,IF(M1710=[1]People!$B$2,[1]People!$A$2,0))))</f>
        <v>Anna Andreadi</v>
      </c>
      <c r="W1710" s="4" t="str">
        <f>IFERROR(INDEX([1]Returns!A:A,MATCH(B1710,[1]Returns!B:B,0)),"No")</f>
        <v>Yes</v>
      </c>
      <c r="X1710" s="11">
        <f>Data[[#This Row],[Profit]]/Data[[#This Row],[Sales]]</f>
        <v>0.5</v>
      </c>
    </row>
    <row r="1711" spans="1:24" x14ac:dyDescent="0.3">
      <c r="A1711" s="1">
        <v>1710</v>
      </c>
      <c r="B1711" t="s">
        <v>4406</v>
      </c>
      <c r="C1711" s="5">
        <v>43768</v>
      </c>
      <c r="D1711" s="5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6">
        <v>71.992000000000004</v>
      </c>
      <c r="S1711" s="1">
        <v>1</v>
      </c>
      <c r="T1711" s="3">
        <v>0.2</v>
      </c>
      <c r="U1711" s="1">
        <v>-0.89990000000001302</v>
      </c>
      <c r="V1711" s="4" t="str">
        <f>IF(M1711=[1]People!$B$5,[1]People!$A$5,IF(M1711=[1]People!$B$4,[1]People!$A$4,IF(M1711=[1]People!$B$3,[1]People!$A$3,IF(M1711=[1]People!$B$2,[1]People!$A$2,0))))</f>
        <v>Anna Andreadi</v>
      </c>
      <c r="W1711" s="4" t="str">
        <f>IFERROR(INDEX([1]Returns!A:A,MATCH(B1711,[1]Returns!B:B,0)),"No")</f>
        <v>Yes</v>
      </c>
      <c r="X1711" s="11">
        <f>Data[[#This Row],[Profit]]/Data[[#This Row],[Sales]]</f>
        <v>-1.2500000000000179E-2</v>
      </c>
    </row>
    <row r="1712" spans="1:24" x14ac:dyDescent="0.3">
      <c r="A1712" s="1">
        <v>1711</v>
      </c>
      <c r="B1712" t="s">
        <v>4406</v>
      </c>
      <c r="C1712" s="5">
        <v>43768</v>
      </c>
      <c r="D1712" s="5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6">
        <v>19.899999999999999</v>
      </c>
      <c r="S1712" s="1">
        <v>5</v>
      </c>
      <c r="T1712" s="3">
        <v>0</v>
      </c>
      <c r="U1712" s="1">
        <v>6.5669999999999984</v>
      </c>
      <c r="V1712" s="4" t="str">
        <f>IF(M1712=[1]People!$B$5,[1]People!$A$5,IF(M1712=[1]People!$B$4,[1]People!$A$4,IF(M1712=[1]People!$B$3,[1]People!$A$3,IF(M1712=[1]People!$B$2,[1]People!$A$2,0))))</f>
        <v>Anna Andreadi</v>
      </c>
      <c r="W1712" s="4" t="str">
        <f>IFERROR(INDEX([1]Returns!A:A,MATCH(B1712,[1]Returns!B:B,0)),"No")</f>
        <v>Yes</v>
      </c>
      <c r="X1712" s="11">
        <f>Data[[#This Row],[Profit]]/Data[[#This Row],[Sales]]</f>
        <v>0.32999999999999996</v>
      </c>
    </row>
    <row r="1713" spans="1:24" x14ac:dyDescent="0.3">
      <c r="A1713" s="1">
        <v>1712</v>
      </c>
      <c r="B1713" t="s">
        <v>4406</v>
      </c>
      <c r="C1713" s="5">
        <v>43768</v>
      </c>
      <c r="D1713" s="5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6">
        <v>1702.12</v>
      </c>
      <c r="S1713" s="1">
        <v>14</v>
      </c>
      <c r="T1713" s="3">
        <v>0</v>
      </c>
      <c r="U1713" s="1">
        <v>510.63599999999985</v>
      </c>
      <c r="V1713" s="4" t="str">
        <f>IF(M1713=[1]People!$B$5,[1]People!$A$5,IF(M1713=[1]People!$B$4,[1]People!$A$4,IF(M1713=[1]People!$B$3,[1]People!$A$3,IF(M1713=[1]People!$B$2,[1]People!$A$2,0))))</f>
        <v>Anna Andreadi</v>
      </c>
      <c r="W1713" s="4" t="str">
        <f>IFERROR(INDEX([1]Returns!A:A,MATCH(B1713,[1]Returns!B:B,0)),"No")</f>
        <v>Yes</v>
      </c>
      <c r="X1713" s="11">
        <f>Data[[#This Row],[Profit]]/Data[[#This Row],[Sales]]</f>
        <v>0.29999999999999993</v>
      </c>
    </row>
    <row r="1714" spans="1:24" x14ac:dyDescent="0.3">
      <c r="A1714" s="1">
        <v>1713</v>
      </c>
      <c r="B1714" t="s">
        <v>4413</v>
      </c>
      <c r="C1714" s="5">
        <v>42765</v>
      </c>
      <c r="D1714" s="5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s="4" t="str">
        <f>IF(M1714=[1]People!$B$5,[1]People!$A$5,IF(M1714=[1]People!$B$4,[1]People!$A$4,IF(M1714=[1]People!$B$3,[1]People!$A$3,IF(M1714=[1]People!$B$2,[1]People!$A$2,0))))</f>
        <v>Kelly Williams</v>
      </c>
      <c r="W1714" s="4" t="str">
        <f>IFERROR(INDEX([1]Returns!A:A,MATCH(B1714,[1]Returns!B:B,0)),"No")</f>
        <v>No</v>
      </c>
      <c r="X1714" s="11">
        <f>Data[[#This Row],[Profit]]/Data[[#This Row],[Sales]]</f>
        <v>0.35000000000000003</v>
      </c>
    </row>
    <row r="1715" spans="1:24" x14ac:dyDescent="0.3">
      <c r="A1715" s="1">
        <v>1714</v>
      </c>
      <c r="B1715" t="s">
        <v>4416</v>
      </c>
      <c r="C1715" s="5">
        <v>43716</v>
      </c>
      <c r="D1715" s="5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3">
        <v>0.5</v>
      </c>
      <c r="U1715" s="1">
        <v>-566.5625</v>
      </c>
      <c r="V1715" s="4" t="str">
        <f>IF(M1715=[1]People!$B$5,[1]People!$A$5,IF(M1715=[1]People!$B$4,[1]People!$A$4,IF(M1715=[1]People!$B$3,[1]People!$A$3,IF(M1715=[1]People!$B$2,[1]People!$A$2,0))))</f>
        <v>Kelly Williams</v>
      </c>
      <c r="W1715" s="4" t="str">
        <f>IFERROR(INDEX([1]Returns!A:A,MATCH(B1715,[1]Returns!B:B,0)),"No")</f>
        <v>No</v>
      </c>
      <c r="X1715" s="11">
        <f>Data[[#This Row],[Profit]]/Data[[#This Row],[Sales]]</f>
        <v>-0.74</v>
      </c>
    </row>
    <row r="1716" spans="1:24" x14ac:dyDescent="0.3">
      <c r="A1716" s="1">
        <v>1715</v>
      </c>
      <c r="B1716" t="s">
        <v>4417</v>
      </c>
      <c r="C1716" s="5">
        <v>43745</v>
      </c>
      <c r="D1716" s="5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6">
        <v>307.666</v>
      </c>
      <c r="S1716" s="1">
        <v>2</v>
      </c>
      <c r="T1716" s="3">
        <v>0.15</v>
      </c>
      <c r="U1716" s="1">
        <v>-14.478399999999979</v>
      </c>
      <c r="V1716" s="4" t="str">
        <f>IF(M1716=[1]People!$B$5,[1]People!$A$5,IF(M1716=[1]People!$B$4,[1]People!$A$4,IF(M1716=[1]People!$B$3,[1]People!$A$3,IF(M1716=[1]People!$B$2,[1]People!$A$2,0))))</f>
        <v>Anna Andreadi</v>
      </c>
      <c r="W1716" s="4" t="str">
        <f>IFERROR(INDEX([1]Returns!A:A,MATCH(B1716,[1]Returns!B:B,0)),"No")</f>
        <v>No</v>
      </c>
      <c r="X1716" s="11">
        <f>Data[[#This Row],[Profit]]/Data[[#This Row],[Sales]]</f>
        <v>-4.7058823529411695E-2</v>
      </c>
    </row>
    <row r="1717" spans="1:24" x14ac:dyDescent="0.3">
      <c r="A1717" s="1">
        <v>1716</v>
      </c>
      <c r="B1717" t="s">
        <v>4420</v>
      </c>
      <c r="C1717" s="5">
        <v>43220</v>
      </c>
      <c r="D1717" s="5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s="4" t="str">
        <f>IF(M1717=[1]People!$B$5,[1]People!$A$5,IF(M1717=[1]People!$B$4,[1]People!$A$4,IF(M1717=[1]People!$B$3,[1]People!$A$3,IF(M1717=[1]People!$B$2,[1]People!$A$2,0))))</f>
        <v>Chuck Magee</v>
      </c>
      <c r="W1717" s="4" t="str">
        <f>IFERROR(INDEX([1]Returns!A:A,MATCH(B1717,[1]Returns!B:B,0)),"No")</f>
        <v>No</v>
      </c>
      <c r="X1717" s="11">
        <f>Data[[#This Row],[Profit]]/Data[[#This Row],[Sales]]</f>
        <v>0.36249999999999999</v>
      </c>
    </row>
    <row r="1718" spans="1:24" x14ac:dyDescent="0.3">
      <c r="A1718" s="1">
        <v>1717</v>
      </c>
      <c r="B1718" t="s">
        <v>4421</v>
      </c>
      <c r="C1718" s="5">
        <v>43239</v>
      </c>
      <c r="D1718" s="5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s="4" t="str">
        <f>IF(M1718=[1]People!$B$5,[1]People!$A$5,IF(M1718=[1]People!$B$4,[1]People!$A$4,IF(M1718=[1]People!$B$3,[1]People!$A$3,IF(M1718=[1]People!$B$2,[1]People!$A$2,0))))</f>
        <v>Chuck Magee</v>
      </c>
      <c r="W1718" s="4" t="str">
        <f>IFERROR(INDEX([1]Returns!A:A,MATCH(B1718,[1]Returns!B:B,0)),"No")</f>
        <v>No</v>
      </c>
      <c r="X1718" s="11">
        <f>Data[[#This Row],[Profit]]/Data[[#This Row],[Sales]]</f>
        <v>0.28999999999999992</v>
      </c>
    </row>
    <row r="1719" spans="1:24" x14ac:dyDescent="0.3">
      <c r="A1719" s="1">
        <v>1718</v>
      </c>
      <c r="B1719" t="s">
        <v>4421</v>
      </c>
      <c r="C1719" s="5">
        <v>43239</v>
      </c>
      <c r="D1719" s="5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3">
        <v>0</v>
      </c>
      <c r="U1719" s="1">
        <v>0</v>
      </c>
      <c r="V1719" s="4" t="str">
        <f>IF(M1719=[1]People!$B$5,[1]People!$A$5,IF(M1719=[1]People!$B$4,[1]People!$A$4,IF(M1719=[1]People!$B$3,[1]People!$A$3,IF(M1719=[1]People!$B$2,[1]People!$A$2,0))))</f>
        <v>Chuck Magee</v>
      </c>
      <c r="W1719" s="4" t="str">
        <f>IFERROR(INDEX([1]Returns!A:A,MATCH(B1719,[1]Returns!B:B,0)),"No")</f>
        <v>No</v>
      </c>
      <c r="X1719" s="11">
        <f>Data[[#This Row],[Profit]]/Data[[#This Row],[Sales]]</f>
        <v>0</v>
      </c>
    </row>
    <row r="1720" spans="1:24" x14ac:dyDescent="0.3">
      <c r="A1720" s="1">
        <v>1719</v>
      </c>
      <c r="B1720" t="s">
        <v>4421</v>
      </c>
      <c r="C1720" s="5">
        <v>43239</v>
      </c>
      <c r="D1720" s="5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3">
        <v>0</v>
      </c>
      <c r="U1720" s="1">
        <v>15.086400000000001</v>
      </c>
      <c r="V1720" s="4" t="str">
        <f>IF(M1720=[1]People!$B$5,[1]People!$A$5,IF(M1720=[1]People!$B$4,[1]People!$A$4,IF(M1720=[1]People!$B$3,[1]People!$A$3,IF(M1720=[1]People!$B$2,[1]People!$A$2,0))))</f>
        <v>Chuck Magee</v>
      </c>
      <c r="W1720" s="4" t="str">
        <f>IFERROR(INDEX([1]Returns!A:A,MATCH(B1720,[1]Returns!B:B,0)),"No")</f>
        <v>No</v>
      </c>
      <c r="X1720" s="11">
        <f>Data[[#This Row],[Profit]]/Data[[#This Row],[Sales]]</f>
        <v>0.42</v>
      </c>
    </row>
    <row r="1721" spans="1:24" x14ac:dyDescent="0.3">
      <c r="A1721" s="1">
        <v>1720</v>
      </c>
      <c r="B1721" t="s">
        <v>4421</v>
      </c>
      <c r="C1721" s="5">
        <v>43239</v>
      </c>
      <c r="D1721" s="5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3">
        <v>0</v>
      </c>
      <c r="U1721" s="1">
        <v>12.325599999999998</v>
      </c>
      <c r="V1721" s="4" t="str">
        <f>IF(M1721=[1]People!$B$5,[1]People!$A$5,IF(M1721=[1]People!$B$4,[1]People!$A$4,IF(M1721=[1]People!$B$3,[1]People!$A$3,IF(M1721=[1]People!$B$2,[1]People!$A$2,0))))</f>
        <v>Chuck Magee</v>
      </c>
      <c r="W1721" s="4" t="str">
        <f>IFERROR(INDEX([1]Returns!A:A,MATCH(B1721,[1]Returns!B:B,0)),"No")</f>
        <v>No</v>
      </c>
      <c r="X1721" s="11">
        <f>Data[[#This Row],[Profit]]/Data[[#This Row],[Sales]]</f>
        <v>0.30999999999999994</v>
      </c>
    </row>
    <row r="1722" spans="1:24" x14ac:dyDescent="0.3">
      <c r="A1722" s="1">
        <v>1721</v>
      </c>
      <c r="B1722" t="s">
        <v>4421</v>
      </c>
      <c r="C1722" s="5">
        <v>43239</v>
      </c>
      <c r="D1722" s="5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3">
        <v>0.2</v>
      </c>
      <c r="U1722" s="1">
        <v>14.919999999999995</v>
      </c>
      <c r="V1722" s="4" t="str">
        <f>IF(M1722=[1]People!$B$5,[1]People!$A$5,IF(M1722=[1]People!$B$4,[1]People!$A$4,IF(M1722=[1]People!$B$3,[1]People!$A$3,IF(M1722=[1]People!$B$2,[1]People!$A$2,0))))</f>
        <v>Chuck Magee</v>
      </c>
      <c r="W1722" s="4" t="str">
        <f>IFERROR(INDEX([1]Returns!A:A,MATCH(B1722,[1]Returns!B:B,0)),"No")</f>
        <v>No</v>
      </c>
      <c r="X1722" s="11">
        <f>Data[[#This Row],[Profit]]/Data[[#This Row],[Sales]]</f>
        <v>0.31249999999999989</v>
      </c>
    </row>
    <row r="1723" spans="1:24" x14ac:dyDescent="0.3">
      <c r="A1723" s="1">
        <v>1722</v>
      </c>
      <c r="B1723" t="s">
        <v>4424</v>
      </c>
      <c r="C1723" s="5">
        <v>43089</v>
      </c>
      <c r="D1723" s="5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s="4" t="str">
        <f>IF(M1723=[1]People!$B$5,[1]People!$A$5,IF(M1723=[1]People!$B$4,[1]People!$A$4,IF(M1723=[1]People!$B$3,[1]People!$A$3,IF(M1723=[1]People!$B$2,[1]People!$A$2,0))))</f>
        <v>Kelly Williams</v>
      </c>
      <c r="W1723" s="4" t="str">
        <f>IFERROR(INDEX([1]Returns!A:A,MATCH(B1723,[1]Returns!B:B,0)),"No")</f>
        <v>No</v>
      </c>
      <c r="X1723" s="11">
        <f>Data[[#This Row],[Profit]]/Data[[#This Row],[Sales]]</f>
        <v>7.4999999999999969E-2</v>
      </c>
    </row>
    <row r="1724" spans="1:24" x14ac:dyDescent="0.3">
      <c r="A1724" s="1">
        <v>1723</v>
      </c>
      <c r="B1724" t="s">
        <v>4424</v>
      </c>
      <c r="C1724" s="5">
        <v>43089</v>
      </c>
      <c r="D1724" s="5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s="4" t="str">
        <f>IF(M1724=[1]People!$B$5,[1]People!$A$5,IF(M1724=[1]People!$B$4,[1]People!$A$4,IF(M1724=[1]People!$B$3,[1]People!$A$3,IF(M1724=[1]People!$B$2,[1]People!$A$2,0))))</f>
        <v>Kelly Williams</v>
      </c>
      <c r="W1724" s="4" t="str">
        <f>IFERROR(INDEX([1]Returns!A:A,MATCH(B1724,[1]Returns!B:B,0)),"No")</f>
        <v>No</v>
      </c>
      <c r="X1724" s="11">
        <f>Data[[#This Row],[Profit]]/Data[[#This Row],[Sales]]</f>
        <v>0.19999999999999998</v>
      </c>
    </row>
    <row r="1725" spans="1:24" x14ac:dyDescent="0.3">
      <c r="A1725" s="1">
        <v>1724</v>
      </c>
      <c r="B1725" t="s">
        <v>4424</v>
      </c>
      <c r="C1725" s="5">
        <v>43089</v>
      </c>
      <c r="D1725" s="5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s="4" t="str">
        <f>IF(M1725=[1]People!$B$5,[1]People!$A$5,IF(M1725=[1]People!$B$4,[1]People!$A$4,IF(M1725=[1]People!$B$3,[1]People!$A$3,IF(M1725=[1]People!$B$2,[1]People!$A$2,0))))</f>
        <v>Kelly Williams</v>
      </c>
      <c r="W1725" s="4" t="str">
        <f>IFERROR(INDEX([1]Returns!A:A,MATCH(B1725,[1]Returns!B:B,0)),"No")</f>
        <v>No</v>
      </c>
      <c r="X1725" s="11">
        <f>Data[[#This Row],[Profit]]/Data[[#This Row],[Sales]]</f>
        <v>-0.20000000000000012</v>
      </c>
    </row>
    <row r="1726" spans="1:24" x14ac:dyDescent="0.3">
      <c r="A1726" s="1">
        <v>1725</v>
      </c>
      <c r="B1726" t="s">
        <v>4429</v>
      </c>
      <c r="C1726" s="5">
        <v>43088</v>
      </c>
      <c r="D1726" s="5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s="4" t="str">
        <f>IF(M1726=[1]People!$B$5,[1]People!$A$5,IF(M1726=[1]People!$B$4,[1]People!$A$4,IF(M1726=[1]People!$B$3,[1]People!$A$3,IF(M1726=[1]People!$B$2,[1]People!$A$2,0))))</f>
        <v>Chuck Magee</v>
      </c>
      <c r="W1726" s="4" t="str">
        <f>IFERROR(INDEX([1]Returns!A:A,MATCH(B1726,[1]Returns!B:B,0)),"No")</f>
        <v>No</v>
      </c>
      <c r="X1726" s="11">
        <f>Data[[#This Row],[Profit]]/Data[[#This Row],[Sales]]</f>
        <v>9.9999999999999964E-2</v>
      </c>
    </row>
    <row r="1727" spans="1:24" x14ac:dyDescent="0.3">
      <c r="A1727" s="1">
        <v>1726</v>
      </c>
      <c r="B1727" t="s">
        <v>4429</v>
      </c>
      <c r="C1727" s="5">
        <v>43088</v>
      </c>
      <c r="D1727" s="5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s="4" t="str">
        <f>IF(M1727=[1]People!$B$5,[1]People!$A$5,IF(M1727=[1]People!$B$4,[1]People!$A$4,IF(M1727=[1]People!$B$3,[1]People!$A$3,IF(M1727=[1]People!$B$2,[1]People!$A$2,0))))</f>
        <v>Chuck Magee</v>
      </c>
      <c r="W1727" s="4" t="str">
        <f>IFERROR(INDEX([1]Returns!A:A,MATCH(B1727,[1]Returns!B:B,0)),"No")</f>
        <v>No</v>
      </c>
      <c r="X1727" s="11">
        <f>Data[[#This Row],[Profit]]/Data[[#This Row],[Sales]]</f>
        <v>0.1249999999999999</v>
      </c>
    </row>
    <row r="1728" spans="1:24" x14ac:dyDescent="0.3">
      <c r="A1728" s="1">
        <v>1727</v>
      </c>
      <c r="B1728" t="s">
        <v>4429</v>
      </c>
      <c r="C1728" s="5">
        <v>43088</v>
      </c>
      <c r="D1728" s="5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s="4" t="str">
        <f>IF(M1728=[1]People!$B$5,[1]People!$A$5,IF(M1728=[1]People!$B$4,[1]People!$A$4,IF(M1728=[1]People!$B$3,[1]People!$A$3,IF(M1728=[1]People!$B$2,[1]People!$A$2,0))))</f>
        <v>Chuck Magee</v>
      </c>
      <c r="W1728" s="4" t="str">
        <f>IFERROR(INDEX([1]Returns!A:A,MATCH(B1728,[1]Returns!B:B,0)),"No")</f>
        <v>No</v>
      </c>
      <c r="X1728" s="11">
        <f>Data[[#This Row],[Profit]]/Data[[#This Row],[Sales]]</f>
        <v>8.7499999999999994E-2</v>
      </c>
    </row>
    <row r="1729" spans="1:24" x14ac:dyDescent="0.3">
      <c r="A1729" s="1">
        <v>1728</v>
      </c>
      <c r="B1729" t="s">
        <v>4436</v>
      </c>
      <c r="C1729" s="5">
        <v>43584</v>
      </c>
      <c r="D1729" s="5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s="4" t="str">
        <f>IF(M1729=[1]People!$B$5,[1]People!$A$5,IF(M1729=[1]People!$B$4,[1]People!$A$4,IF(M1729=[1]People!$B$3,[1]People!$A$3,IF(M1729=[1]People!$B$2,[1]People!$A$2,0))))</f>
        <v>Chuck Magee</v>
      </c>
      <c r="W1729" s="4" t="str">
        <f>IFERROR(INDEX([1]Returns!A:A,MATCH(B1729,[1]Returns!B:B,0)),"No")</f>
        <v>No</v>
      </c>
      <c r="X1729" s="11">
        <f>Data[[#This Row],[Profit]]/Data[[#This Row],[Sales]]</f>
        <v>-6.6666666666666666E-2</v>
      </c>
    </row>
    <row r="1730" spans="1:24" x14ac:dyDescent="0.3">
      <c r="A1730" s="1">
        <v>1729</v>
      </c>
      <c r="B1730" t="s">
        <v>4441</v>
      </c>
      <c r="C1730" s="5">
        <v>43138</v>
      </c>
      <c r="D1730" s="5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3">
        <v>0</v>
      </c>
      <c r="U1730" s="1">
        <v>21</v>
      </c>
      <c r="V1730" s="4" t="str">
        <f>IF(M1730=[1]People!$B$5,[1]People!$A$5,IF(M1730=[1]People!$B$4,[1]People!$A$4,IF(M1730=[1]People!$B$3,[1]People!$A$3,IF(M1730=[1]People!$B$2,[1]People!$A$2,0))))</f>
        <v>Cassandra Brandow</v>
      </c>
      <c r="W1730" s="4" t="str">
        <f>IFERROR(INDEX([1]Returns!A:A,MATCH(B1730,[1]Returns!B:B,0)),"No")</f>
        <v>No</v>
      </c>
      <c r="X1730" s="11">
        <f>Data[[#This Row],[Profit]]/Data[[#This Row],[Sales]]</f>
        <v>0.21</v>
      </c>
    </row>
    <row r="1731" spans="1:24" x14ac:dyDescent="0.3">
      <c r="A1731" s="1">
        <v>1730</v>
      </c>
      <c r="B1731" t="s">
        <v>4441</v>
      </c>
      <c r="C1731" s="5">
        <v>43138</v>
      </c>
      <c r="D1731" s="5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3">
        <v>0</v>
      </c>
      <c r="U1731" s="1">
        <v>3.6017999999999999</v>
      </c>
      <c r="V1731" s="4" t="str">
        <f>IF(M1731=[1]People!$B$5,[1]People!$A$5,IF(M1731=[1]People!$B$4,[1]People!$A$4,IF(M1731=[1]People!$B$3,[1]People!$A$3,IF(M1731=[1]People!$B$2,[1]People!$A$2,0))))</f>
        <v>Cassandra Brandow</v>
      </c>
      <c r="W1731" s="4" t="str">
        <f>IFERROR(INDEX([1]Returns!A:A,MATCH(B1731,[1]Returns!B:B,0)),"No")</f>
        <v>No</v>
      </c>
      <c r="X1731" s="11">
        <f>Data[[#This Row],[Profit]]/Data[[#This Row],[Sales]]</f>
        <v>0.45999999999999996</v>
      </c>
    </row>
    <row r="1732" spans="1:24" x14ac:dyDescent="0.3">
      <c r="A1732" s="1">
        <v>1731</v>
      </c>
      <c r="B1732" t="s">
        <v>4442</v>
      </c>
      <c r="C1732" s="5">
        <v>42641</v>
      </c>
      <c r="D1732" s="5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3">
        <v>0.2</v>
      </c>
      <c r="U1732" s="1">
        <v>31.283199999999987</v>
      </c>
      <c r="V1732" s="4" t="str">
        <f>IF(M1732=[1]People!$B$5,[1]People!$A$5,IF(M1732=[1]People!$B$4,[1]People!$A$4,IF(M1732=[1]People!$B$3,[1]People!$A$3,IF(M1732=[1]People!$B$2,[1]People!$A$2,0))))</f>
        <v>Cassandra Brandow</v>
      </c>
      <c r="W1732" s="4" t="str">
        <f>IFERROR(INDEX([1]Returns!A:A,MATCH(B1732,[1]Returns!B:B,0)),"No")</f>
        <v>No</v>
      </c>
      <c r="X1732" s="11">
        <f>Data[[#This Row],[Profit]]/Data[[#This Row],[Sales]]</f>
        <v>0.32499999999999984</v>
      </c>
    </row>
    <row r="1733" spans="1:24" x14ac:dyDescent="0.3">
      <c r="A1733" s="1">
        <v>1732</v>
      </c>
      <c r="B1733" t="s">
        <v>4442</v>
      </c>
      <c r="C1733" s="5">
        <v>42641</v>
      </c>
      <c r="D1733" s="5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s="4" t="str">
        <f>IF(M1733=[1]People!$B$5,[1]People!$A$5,IF(M1733=[1]People!$B$4,[1]People!$A$4,IF(M1733=[1]People!$B$3,[1]People!$A$3,IF(M1733=[1]People!$B$2,[1]People!$A$2,0))))</f>
        <v>Cassandra Brandow</v>
      </c>
      <c r="W1733" s="4" t="str">
        <f>IFERROR(INDEX([1]Returns!A:A,MATCH(B1733,[1]Returns!B:B,0)),"No")</f>
        <v>No</v>
      </c>
      <c r="X1733" s="11">
        <f>Data[[#This Row],[Profit]]/Data[[#This Row],[Sales]]</f>
        <v>0.35</v>
      </c>
    </row>
    <row r="1734" spans="1:24" x14ac:dyDescent="0.3">
      <c r="A1734" s="1">
        <v>1733</v>
      </c>
      <c r="B1734" t="s">
        <v>4445</v>
      </c>
      <c r="C1734" s="5">
        <v>43291</v>
      </c>
      <c r="D1734" s="5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3">
        <v>0.2</v>
      </c>
      <c r="U1734" s="1">
        <v>-33.804000000000002</v>
      </c>
      <c r="V1734" s="4" t="str">
        <f>IF(M1734=[1]People!$B$5,[1]People!$A$5,IF(M1734=[1]People!$B$4,[1]People!$A$4,IF(M1734=[1]People!$B$3,[1]People!$A$3,IF(M1734=[1]People!$B$2,[1]People!$A$2,0))))</f>
        <v>Kelly Williams</v>
      </c>
      <c r="W1734" s="4" t="str">
        <f>IFERROR(INDEX([1]Returns!A:A,MATCH(B1734,[1]Returns!B:B,0)),"No")</f>
        <v>Yes</v>
      </c>
      <c r="X1734" s="11">
        <f>Data[[#This Row],[Profit]]/Data[[#This Row],[Sales]]</f>
        <v>-0.1</v>
      </c>
    </row>
    <row r="1735" spans="1:24" x14ac:dyDescent="0.3">
      <c r="A1735" s="1">
        <v>1734</v>
      </c>
      <c r="B1735" t="s">
        <v>4445</v>
      </c>
      <c r="C1735" s="5">
        <v>43291</v>
      </c>
      <c r="D1735" s="5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3">
        <v>0.2</v>
      </c>
      <c r="U1735" s="1">
        <v>17.351999999999975</v>
      </c>
      <c r="V1735" s="4" t="str">
        <f>IF(M1735=[1]People!$B$5,[1]People!$A$5,IF(M1735=[1]People!$B$4,[1]People!$A$4,IF(M1735=[1]People!$B$3,[1]People!$A$3,IF(M1735=[1]People!$B$2,[1]People!$A$2,0))))</f>
        <v>Kelly Williams</v>
      </c>
      <c r="W1735" s="4" t="str">
        <f>IFERROR(INDEX([1]Returns!A:A,MATCH(B1735,[1]Returns!B:B,0)),"No")</f>
        <v>Yes</v>
      </c>
      <c r="X1735" s="11">
        <f>Data[[#This Row],[Profit]]/Data[[#This Row],[Sales]]</f>
        <v>0.11249999999999984</v>
      </c>
    </row>
    <row r="1736" spans="1:24" x14ac:dyDescent="0.3">
      <c r="A1736" s="1">
        <v>1735</v>
      </c>
      <c r="B1736" t="s">
        <v>4446</v>
      </c>
      <c r="C1736" s="5">
        <v>43675</v>
      </c>
      <c r="D1736" s="5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s="4" t="str">
        <f>IF(M1736=[1]People!$B$5,[1]People!$A$5,IF(M1736=[1]People!$B$4,[1]People!$A$4,IF(M1736=[1]People!$B$3,[1]People!$A$3,IF(M1736=[1]People!$B$2,[1]People!$A$2,0))))</f>
        <v>Cassandra Brandow</v>
      </c>
      <c r="W1736" s="4" t="str">
        <f>IFERROR(INDEX([1]Returns!A:A,MATCH(B1736,[1]Returns!B:B,0)),"No")</f>
        <v>No</v>
      </c>
      <c r="X1736" s="11">
        <f>Data[[#This Row],[Profit]]/Data[[#This Row],[Sales]]</f>
        <v>0.18749999999999989</v>
      </c>
    </row>
    <row r="1737" spans="1:24" x14ac:dyDescent="0.3">
      <c r="A1737" s="1">
        <v>1736</v>
      </c>
      <c r="B1737" t="s">
        <v>4446</v>
      </c>
      <c r="C1737" s="5">
        <v>43675</v>
      </c>
      <c r="D1737" s="5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3">
        <v>0.2</v>
      </c>
      <c r="U1737" s="1">
        <v>1.375</v>
      </c>
      <c r="V1737" s="4" t="str">
        <f>IF(M1737=[1]People!$B$5,[1]People!$A$5,IF(M1737=[1]People!$B$4,[1]People!$A$4,IF(M1737=[1]People!$B$3,[1]People!$A$3,IF(M1737=[1]People!$B$2,[1]People!$A$2,0))))</f>
        <v>Cassandra Brandow</v>
      </c>
      <c r="W1737" s="4" t="str">
        <f>IFERROR(INDEX([1]Returns!A:A,MATCH(B1737,[1]Returns!B:B,0)),"No")</f>
        <v>No</v>
      </c>
      <c r="X1737" s="11">
        <f>Data[[#This Row],[Profit]]/Data[[#This Row],[Sales]]</f>
        <v>6.25E-2</v>
      </c>
    </row>
    <row r="1738" spans="1:24" x14ac:dyDescent="0.3">
      <c r="A1738" s="1">
        <v>1737</v>
      </c>
      <c r="B1738" t="s">
        <v>4446</v>
      </c>
      <c r="C1738" s="5">
        <v>43675</v>
      </c>
      <c r="D1738" s="5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s="4" t="str">
        <f>IF(M1738=[1]People!$B$5,[1]People!$A$5,IF(M1738=[1]People!$B$4,[1]People!$A$4,IF(M1738=[1]People!$B$3,[1]People!$A$3,IF(M1738=[1]People!$B$2,[1]People!$A$2,0))))</f>
        <v>Cassandra Brandow</v>
      </c>
      <c r="W1738" s="4" t="str">
        <f>IFERROR(INDEX([1]Returns!A:A,MATCH(B1738,[1]Returns!B:B,0)),"No")</f>
        <v>No</v>
      </c>
      <c r="X1738" s="11">
        <f>Data[[#This Row],[Profit]]/Data[[#This Row],[Sales]]</f>
        <v>8.7500000000000008E-2</v>
      </c>
    </row>
    <row r="1739" spans="1:24" x14ac:dyDescent="0.3">
      <c r="A1739" s="1">
        <v>1738</v>
      </c>
      <c r="B1739" t="s">
        <v>4449</v>
      </c>
      <c r="C1739" s="5">
        <v>42981</v>
      </c>
      <c r="D1739" s="5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6">
        <v>31.44</v>
      </c>
      <c r="S1739" s="1">
        <v>3</v>
      </c>
      <c r="T1739" s="3">
        <v>0</v>
      </c>
      <c r="U1739" s="1">
        <v>8.4888000000000012</v>
      </c>
      <c r="V1739" s="4" t="str">
        <f>IF(M1739=[1]People!$B$5,[1]People!$A$5,IF(M1739=[1]People!$B$4,[1]People!$A$4,IF(M1739=[1]People!$B$3,[1]People!$A$3,IF(M1739=[1]People!$B$2,[1]People!$A$2,0))))</f>
        <v>Anna Andreadi</v>
      </c>
      <c r="W1739" s="4" t="str">
        <f>IFERROR(INDEX([1]Returns!A:A,MATCH(B1739,[1]Returns!B:B,0)),"No")</f>
        <v>No</v>
      </c>
      <c r="X1739" s="11">
        <f>Data[[#This Row],[Profit]]/Data[[#This Row],[Sales]]</f>
        <v>0.27</v>
      </c>
    </row>
    <row r="1740" spans="1:24" x14ac:dyDescent="0.3">
      <c r="A1740" s="1">
        <v>1739</v>
      </c>
      <c r="B1740" t="s">
        <v>4449</v>
      </c>
      <c r="C1740" s="5">
        <v>42981</v>
      </c>
      <c r="D1740" s="5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6">
        <v>17.899999999999999</v>
      </c>
      <c r="S1740" s="1">
        <v>2</v>
      </c>
      <c r="T1740" s="3">
        <v>0</v>
      </c>
      <c r="U1740" s="1">
        <v>3.400999999999998</v>
      </c>
      <c r="V1740" s="4" t="str">
        <f>IF(M1740=[1]People!$B$5,[1]People!$A$5,IF(M1740=[1]People!$B$4,[1]People!$A$4,IF(M1740=[1]People!$B$3,[1]People!$A$3,IF(M1740=[1]People!$B$2,[1]People!$A$2,0))))</f>
        <v>Anna Andreadi</v>
      </c>
      <c r="W1740" s="4" t="str">
        <f>IFERROR(INDEX([1]Returns!A:A,MATCH(B1740,[1]Returns!B:B,0)),"No")</f>
        <v>No</v>
      </c>
      <c r="X1740" s="11">
        <f>Data[[#This Row],[Profit]]/Data[[#This Row],[Sales]]</f>
        <v>0.18999999999999989</v>
      </c>
    </row>
    <row r="1741" spans="1:24" x14ac:dyDescent="0.3">
      <c r="A1741" s="1">
        <v>1740</v>
      </c>
      <c r="B1741" t="s">
        <v>4449</v>
      </c>
      <c r="C1741" s="5">
        <v>42981</v>
      </c>
      <c r="D1741" s="5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6">
        <v>129.44999999999999</v>
      </c>
      <c r="S1741" s="1">
        <v>5</v>
      </c>
      <c r="T1741" s="3">
        <v>0</v>
      </c>
      <c r="U1741" s="1">
        <v>46.601999999999997</v>
      </c>
      <c r="V1741" s="4" t="str">
        <f>IF(M1741=[1]People!$B$5,[1]People!$A$5,IF(M1741=[1]People!$B$4,[1]People!$A$4,IF(M1741=[1]People!$B$3,[1]People!$A$3,IF(M1741=[1]People!$B$2,[1]People!$A$2,0))))</f>
        <v>Anna Andreadi</v>
      </c>
      <c r="W1741" s="4" t="str">
        <f>IFERROR(INDEX([1]Returns!A:A,MATCH(B1741,[1]Returns!B:B,0)),"No")</f>
        <v>No</v>
      </c>
      <c r="X1741" s="11">
        <f>Data[[#This Row],[Profit]]/Data[[#This Row],[Sales]]</f>
        <v>0.36</v>
      </c>
    </row>
    <row r="1742" spans="1:24" x14ac:dyDescent="0.3">
      <c r="A1742" s="1">
        <v>1741</v>
      </c>
      <c r="B1742" t="s">
        <v>4452</v>
      </c>
      <c r="C1742" s="5">
        <v>42591</v>
      </c>
      <c r="D1742" s="5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6">
        <v>20.88</v>
      </c>
      <c r="S1742" s="1">
        <v>8</v>
      </c>
      <c r="T1742" s="3">
        <v>0</v>
      </c>
      <c r="U1742" s="1">
        <v>9.6047999999999991</v>
      </c>
      <c r="V1742" s="4" t="str">
        <f>IF(M1742=[1]People!$B$5,[1]People!$A$5,IF(M1742=[1]People!$B$4,[1]People!$A$4,IF(M1742=[1]People!$B$3,[1]People!$A$3,IF(M1742=[1]People!$B$2,[1]People!$A$2,0))))</f>
        <v>Anna Andreadi</v>
      </c>
      <c r="W1742" s="4" t="str">
        <f>IFERROR(INDEX([1]Returns!A:A,MATCH(B1742,[1]Returns!B:B,0)),"No")</f>
        <v>No</v>
      </c>
      <c r="X1742" s="11">
        <f>Data[[#This Row],[Profit]]/Data[[#This Row],[Sales]]</f>
        <v>0.45999999999999996</v>
      </c>
    </row>
    <row r="1743" spans="1:24" x14ac:dyDescent="0.3">
      <c r="A1743" s="1">
        <v>1742</v>
      </c>
      <c r="B1743" t="s">
        <v>4455</v>
      </c>
      <c r="C1743" s="5">
        <v>43768</v>
      </c>
      <c r="D1743" s="5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s="4" t="str">
        <f>IF(M1743=[1]People!$B$5,[1]People!$A$5,IF(M1743=[1]People!$B$4,[1]People!$A$4,IF(M1743=[1]People!$B$3,[1]People!$A$3,IF(M1743=[1]People!$B$2,[1]People!$A$2,0))))</f>
        <v>Chuck Magee</v>
      </c>
      <c r="W1743" s="4" t="str">
        <f>IFERROR(INDEX([1]Returns!A:A,MATCH(B1743,[1]Returns!B:B,0)),"No")</f>
        <v>No</v>
      </c>
      <c r="X1743" s="11">
        <f>Data[[#This Row],[Profit]]/Data[[#This Row],[Sales]]</f>
        <v>0.34999999999999992</v>
      </c>
    </row>
    <row r="1744" spans="1:24" x14ac:dyDescent="0.3">
      <c r="A1744" s="1">
        <v>1743</v>
      </c>
      <c r="B1744" t="s">
        <v>4455</v>
      </c>
      <c r="C1744" s="5">
        <v>43768</v>
      </c>
      <c r="D1744" s="5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s="4" t="str">
        <f>IF(M1744=[1]People!$B$5,[1]People!$A$5,IF(M1744=[1]People!$B$4,[1]People!$A$4,IF(M1744=[1]People!$B$3,[1]People!$A$3,IF(M1744=[1]People!$B$2,[1]People!$A$2,0))))</f>
        <v>Chuck Magee</v>
      </c>
      <c r="W1744" s="4" t="str">
        <f>IFERROR(INDEX([1]Returns!A:A,MATCH(B1744,[1]Returns!B:B,0)),"No")</f>
        <v>No</v>
      </c>
      <c r="X1744" s="11">
        <f>Data[[#This Row],[Profit]]/Data[[#This Row],[Sales]]</f>
        <v>0.1374999999999999</v>
      </c>
    </row>
    <row r="1745" spans="1:24" x14ac:dyDescent="0.3">
      <c r="A1745" s="1">
        <v>1744</v>
      </c>
      <c r="B1745" t="s">
        <v>4455</v>
      </c>
      <c r="C1745" s="5">
        <v>43768</v>
      </c>
      <c r="D1745" s="5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s="4" t="str">
        <f>IF(M1745=[1]People!$B$5,[1]People!$A$5,IF(M1745=[1]People!$B$4,[1]People!$A$4,IF(M1745=[1]People!$B$3,[1]People!$A$3,IF(M1745=[1]People!$B$2,[1]People!$A$2,0))))</f>
        <v>Chuck Magee</v>
      </c>
      <c r="W1745" s="4" t="str">
        <f>IFERROR(INDEX([1]Returns!A:A,MATCH(B1745,[1]Returns!B:B,0)),"No")</f>
        <v>No</v>
      </c>
      <c r="X1745" s="11">
        <f>Data[[#This Row],[Profit]]/Data[[#This Row],[Sales]]</f>
        <v>-0.22500000000000006</v>
      </c>
    </row>
    <row r="1746" spans="1:24" x14ac:dyDescent="0.3">
      <c r="A1746" s="1">
        <v>1745</v>
      </c>
      <c r="B1746" t="s">
        <v>4455</v>
      </c>
      <c r="C1746" s="5">
        <v>43768</v>
      </c>
      <c r="D1746" s="5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s="4" t="str">
        <f>IF(M1746=[1]People!$B$5,[1]People!$A$5,IF(M1746=[1]People!$B$4,[1]People!$A$4,IF(M1746=[1]People!$B$3,[1]People!$A$3,IF(M1746=[1]People!$B$2,[1]People!$A$2,0))))</f>
        <v>Chuck Magee</v>
      </c>
      <c r="W1746" s="4" t="str">
        <f>IFERROR(INDEX([1]Returns!A:A,MATCH(B1746,[1]Returns!B:B,0)),"No")</f>
        <v>No</v>
      </c>
      <c r="X1746" s="11">
        <f>Data[[#This Row],[Profit]]/Data[[#This Row],[Sales]]</f>
        <v>-0.12500000000000014</v>
      </c>
    </row>
    <row r="1747" spans="1:24" x14ac:dyDescent="0.3">
      <c r="A1747" s="1">
        <v>1746</v>
      </c>
      <c r="B1747" t="s">
        <v>4458</v>
      </c>
      <c r="C1747" s="5">
        <v>42527</v>
      </c>
      <c r="D1747" s="5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3">
        <v>0</v>
      </c>
      <c r="U1747" s="1">
        <v>4.9431999999999992</v>
      </c>
      <c r="V1747" s="4" t="str">
        <f>IF(M1747=[1]People!$B$5,[1]People!$A$5,IF(M1747=[1]People!$B$4,[1]People!$A$4,IF(M1747=[1]People!$B$3,[1]People!$A$3,IF(M1747=[1]People!$B$2,[1]People!$A$2,0))))</f>
        <v>Chuck Magee</v>
      </c>
      <c r="W1747" s="4" t="str">
        <f>IFERROR(INDEX([1]Returns!A:A,MATCH(B1747,[1]Returns!B:B,0)),"No")</f>
        <v>No</v>
      </c>
      <c r="X1747" s="11">
        <f>Data[[#This Row],[Profit]]/Data[[#This Row],[Sales]]</f>
        <v>0.36999999999999994</v>
      </c>
    </row>
    <row r="1748" spans="1:24" x14ac:dyDescent="0.3">
      <c r="A1748" s="1">
        <v>1747</v>
      </c>
      <c r="B1748" t="s">
        <v>4459</v>
      </c>
      <c r="C1748" s="5">
        <v>43325</v>
      </c>
      <c r="D1748" s="5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s="4" t="str">
        <f>IF(M1748=[1]People!$B$5,[1]People!$A$5,IF(M1748=[1]People!$B$4,[1]People!$A$4,IF(M1748=[1]People!$B$3,[1]People!$A$3,IF(M1748=[1]People!$B$2,[1]People!$A$2,0))))</f>
        <v>Cassandra Brandow</v>
      </c>
      <c r="W1748" s="4" t="str">
        <f>IFERROR(INDEX([1]Returns!A:A,MATCH(B1748,[1]Returns!B:B,0)),"No")</f>
        <v>No</v>
      </c>
      <c r="X1748" s="11">
        <f>Data[[#This Row],[Profit]]/Data[[#This Row],[Sales]]</f>
        <v>-0.73333333333333317</v>
      </c>
    </row>
    <row r="1749" spans="1:24" x14ac:dyDescent="0.3">
      <c r="A1749" s="1">
        <v>1748</v>
      </c>
      <c r="B1749" t="s">
        <v>4459</v>
      </c>
      <c r="C1749" s="5">
        <v>43325</v>
      </c>
      <c r="D1749" s="5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s="4" t="str">
        <f>IF(M1749=[1]People!$B$5,[1]People!$A$5,IF(M1749=[1]People!$B$4,[1]People!$A$4,IF(M1749=[1]People!$B$3,[1]People!$A$3,IF(M1749=[1]People!$B$2,[1]People!$A$2,0))))</f>
        <v>Cassandra Brandow</v>
      </c>
      <c r="W1749" s="4" t="str">
        <f>IFERROR(INDEX([1]Returns!A:A,MATCH(B1749,[1]Returns!B:B,0)),"No")</f>
        <v>No</v>
      </c>
      <c r="X1749" s="11">
        <f>Data[[#This Row],[Profit]]/Data[[#This Row],[Sales]]</f>
        <v>0.31249999999999978</v>
      </c>
    </row>
    <row r="1750" spans="1:24" x14ac:dyDescent="0.3">
      <c r="A1750" s="1">
        <v>1749</v>
      </c>
      <c r="B1750" t="s">
        <v>4461</v>
      </c>
      <c r="C1750" s="5">
        <v>42485</v>
      </c>
      <c r="D1750" s="5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3">
        <v>0.2</v>
      </c>
      <c r="U1750" s="1">
        <v>3.6288</v>
      </c>
      <c r="V1750" s="4" t="str">
        <f>IF(M1750=[1]People!$B$5,[1]People!$A$5,IF(M1750=[1]People!$B$4,[1]People!$A$4,IF(M1750=[1]People!$B$3,[1]People!$A$3,IF(M1750=[1]People!$B$2,[1]People!$A$2,0))))</f>
        <v>Kelly Williams</v>
      </c>
      <c r="W1750" s="4" t="str">
        <f>IFERROR(INDEX([1]Returns!A:A,MATCH(B1750,[1]Returns!B:B,0)),"No")</f>
        <v>No</v>
      </c>
      <c r="X1750" s="11">
        <f>Data[[#This Row],[Profit]]/Data[[#This Row],[Sales]]</f>
        <v>0.34999999999999992</v>
      </c>
    </row>
    <row r="1751" spans="1:24" x14ac:dyDescent="0.3">
      <c r="A1751" s="1">
        <v>1750</v>
      </c>
      <c r="B1751" t="s">
        <v>4461</v>
      </c>
      <c r="C1751" s="5">
        <v>42485</v>
      </c>
      <c r="D1751" s="5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3">
        <v>0.2</v>
      </c>
      <c r="U1751" s="1">
        <v>0.54600000000000071</v>
      </c>
      <c r="V1751" s="4" t="str">
        <f>IF(M1751=[1]People!$B$5,[1]People!$A$5,IF(M1751=[1]People!$B$4,[1]People!$A$4,IF(M1751=[1]People!$B$3,[1]People!$A$3,IF(M1751=[1]People!$B$2,[1]People!$A$2,0))))</f>
        <v>Kelly Williams</v>
      </c>
      <c r="W1751" s="4" t="str">
        <f>IFERROR(INDEX([1]Returns!A:A,MATCH(B1751,[1]Returns!B:B,0)),"No")</f>
        <v>No</v>
      </c>
      <c r="X1751" s="11">
        <f>Data[[#This Row],[Profit]]/Data[[#This Row],[Sales]]</f>
        <v>8.7500000000000105E-2</v>
      </c>
    </row>
    <row r="1752" spans="1:24" x14ac:dyDescent="0.3">
      <c r="A1752" s="1">
        <v>1751</v>
      </c>
      <c r="B1752" t="s">
        <v>4464</v>
      </c>
      <c r="C1752" s="5">
        <v>43061</v>
      </c>
      <c r="D1752" s="5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s="4" t="str">
        <f>IF(M1752=[1]People!$B$5,[1]People!$A$5,IF(M1752=[1]People!$B$4,[1]People!$A$4,IF(M1752=[1]People!$B$3,[1]People!$A$3,IF(M1752=[1]People!$B$2,[1]People!$A$2,0))))</f>
        <v>Kelly Williams</v>
      </c>
      <c r="W1752" s="4" t="str">
        <f>IFERROR(INDEX([1]Returns!A:A,MATCH(B1752,[1]Returns!B:B,0)),"No")</f>
        <v>No</v>
      </c>
      <c r="X1752" s="11">
        <f>Data[[#This Row],[Profit]]/Data[[#This Row],[Sales]]</f>
        <v>-0.1571428571428572</v>
      </c>
    </row>
    <row r="1753" spans="1:24" x14ac:dyDescent="0.3">
      <c r="A1753" s="1">
        <v>1752</v>
      </c>
      <c r="B1753" t="s">
        <v>4467</v>
      </c>
      <c r="C1753" s="5">
        <v>43752</v>
      </c>
      <c r="D1753" s="5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6">
        <v>9.4600000000000009</v>
      </c>
      <c r="S1753" s="1">
        <v>2</v>
      </c>
      <c r="T1753" s="3">
        <v>0</v>
      </c>
      <c r="U1753" s="1">
        <v>3.6894000000000009</v>
      </c>
      <c r="V1753" s="4" t="str">
        <f>IF(M1753=[1]People!$B$5,[1]People!$A$5,IF(M1753=[1]People!$B$4,[1]People!$A$4,IF(M1753=[1]People!$B$3,[1]People!$A$3,IF(M1753=[1]People!$B$2,[1]People!$A$2,0))))</f>
        <v>Anna Andreadi</v>
      </c>
      <c r="W1753" s="4" t="str">
        <f>IFERROR(INDEX([1]Returns!A:A,MATCH(B1753,[1]Returns!B:B,0)),"No")</f>
        <v>No</v>
      </c>
      <c r="X1753" s="11">
        <f>Data[[#This Row],[Profit]]/Data[[#This Row],[Sales]]</f>
        <v>0.39000000000000007</v>
      </c>
    </row>
    <row r="1754" spans="1:24" x14ac:dyDescent="0.3">
      <c r="A1754" s="1">
        <v>1753</v>
      </c>
      <c r="B1754" t="s">
        <v>4470</v>
      </c>
      <c r="C1754" s="5">
        <v>43801</v>
      </c>
      <c r="D1754" s="5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6">
        <v>559.62</v>
      </c>
      <c r="S1754" s="1">
        <v>9</v>
      </c>
      <c r="T1754" s="3">
        <v>0</v>
      </c>
      <c r="U1754" s="1">
        <v>151.09740000000002</v>
      </c>
      <c r="V1754" s="4" t="str">
        <f>IF(M1754=[1]People!$B$5,[1]People!$A$5,IF(M1754=[1]People!$B$4,[1]People!$A$4,IF(M1754=[1]People!$B$3,[1]People!$A$3,IF(M1754=[1]People!$B$2,[1]People!$A$2,0))))</f>
        <v>Anna Andreadi</v>
      </c>
      <c r="W1754" s="4" t="str">
        <f>IFERROR(INDEX([1]Returns!A:A,MATCH(B1754,[1]Returns!B:B,0)),"No")</f>
        <v>No</v>
      </c>
      <c r="X1754" s="11">
        <f>Data[[#This Row],[Profit]]/Data[[#This Row],[Sales]]</f>
        <v>0.27</v>
      </c>
    </row>
    <row r="1755" spans="1:24" x14ac:dyDescent="0.3">
      <c r="A1755" s="1">
        <v>1754</v>
      </c>
      <c r="B1755" t="s">
        <v>4470</v>
      </c>
      <c r="C1755" s="5">
        <v>43801</v>
      </c>
      <c r="D1755" s="5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6">
        <v>109.92</v>
      </c>
      <c r="S1755" s="1">
        <v>2</v>
      </c>
      <c r="T1755" s="3">
        <v>0</v>
      </c>
      <c r="U1755" s="1">
        <v>53.860799999999998</v>
      </c>
      <c r="V1755" s="4" t="str">
        <f>IF(M1755=[1]People!$B$5,[1]People!$A$5,IF(M1755=[1]People!$B$4,[1]People!$A$4,IF(M1755=[1]People!$B$3,[1]People!$A$3,IF(M1755=[1]People!$B$2,[1]People!$A$2,0))))</f>
        <v>Anna Andreadi</v>
      </c>
      <c r="W1755" s="4" t="str">
        <f>IFERROR(INDEX([1]Returns!A:A,MATCH(B1755,[1]Returns!B:B,0)),"No")</f>
        <v>No</v>
      </c>
      <c r="X1755" s="11">
        <f>Data[[#This Row],[Profit]]/Data[[#This Row],[Sales]]</f>
        <v>0.49</v>
      </c>
    </row>
    <row r="1756" spans="1:24" x14ac:dyDescent="0.3">
      <c r="A1756" s="1">
        <v>1755</v>
      </c>
      <c r="B1756" t="s">
        <v>4470</v>
      </c>
      <c r="C1756" s="5">
        <v>43801</v>
      </c>
      <c r="D1756" s="5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6">
        <v>8.56</v>
      </c>
      <c r="S1756" s="1">
        <v>2</v>
      </c>
      <c r="T1756" s="3">
        <v>0</v>
      </c>
      <c r="U1756" s="1">
        <v>3.8519999999999994</v>
      </c>
      <c r="V1756" s="4" t="str">
        <f>IF(M1756=[1]People!$B$5,[1]People!$A$5,IF(M1756=[1]People!$B$4,[1]People!$A$4,IF(M1756=[1]People!$B$3,[1]People!$A$3,IF(M1756=[1]People!$B$2,[1]People!$A$2,0))))</f>
        <v>Anna Andreadi</v>
      </c>
      <c r="W1756" s="4" t="str">
        <f>IFERROR(INDEX([1]Returns!A:A,MATCH(B1756,[1]Returns!B:B,0)),"No")</f>
        <v>No</v>
      </c>
      <c r="X1756" s="11">
        <f>Data[[#This Row],[Profit]]/Data[[#This Row],[Sales]]</f>
        <v>0.4499999999999999</v>
      </c>
    </row>
    <row r="1757" spans="1:24" x14ac:dyDescent="0.3">
      <c r="A1757" s="1">
        <v>1756</v>
      </c>
      <c r="B1757" t="s">
        <v>4473</v>
      </c>
      <c r="C1757" s="5">
        <v>43077</v>
      </c>
      <c r="D1757" s="5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s="4" t="str">
        <f>IF(M1757=[1]People!$B$5,[1]People!$A$5,IF(M1757=[1]People!$B$4,[1]People!$A$4,IF(M1757=[1]People!$B$3,[1]People!$A$3,IF(M1757=[1]People!$B$2,[1]People!$A$2,0))))</f>
        <v>Kelly Williams</v>
      </c>
      <c r="W1757" s="4" t="str">
        <f>IFERROR(INDEX([1]Returns!A:A,MATCH(B1757,[1]Returns!B:B,0)),"No")</f>
        <v>No</v>
      </c>
      <c r="X1757" s="11">
        <f>Data[[#This Row],[Profit]]/Data[[#This Row],[Sales]]</f>
        <v>0.36250000000000004</v>
      </c>
    </row>
    <row r="1758" spans="1:24" x14ac:dyDescent="0.3">
      <c r="A1758" s="1">
        <v>1757</v>
      </c>
      <c r="B1758" t="s">
        <v>4473</v>
      </c>
      <c r="C1758" s="5">
        <v>43077</v>
      </c>
      <c r="D1758" s="5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3">
        <v>0.2</v>
      </c>
      <c r="U1758" s="1">
        <v>150.36000000000013</v>
      </c>
      <c r="V1758" s="4" t="str">
        <f>IF(M1758=[1]People!$B$5,[1]People!$A$5,IF(M1758=[1]People!$B$4,[1]People!$A$4,IF(M1758=[1]People!$B$3,[1]People!$A$3,IF(M1758=[1]People!$B$2,[1]People!$A$2,0))))</f>
        <v>Kelly Williams</v>
      </c>
      <c r="W1758" s="4" t="str">
        <f>IFERROR(INDEX([1]Returns!A:A,MATCH(B1758,[1]Returns!B:B,0)),"No")</f>
        <v>No</v>
      </c>
      <c r="X1758" s="11">
        <f>Data[[#This Row],[Profit]]/Data[[#This Row],[Sales]]</f>
        <v>8.7500000000000064E-2</v>
      </c>
    </row>
    <row r="1759" spans="1:24" x14ac:dyDescent="0.3">
      <c r="A1759" s="1">
        <v>1758</v>
      </c>
      <c r="B1759" t="s">
        <v>4476</v>
      </c>
      <c r="C1759" s="5">
        <v>42929</v>
      </c>
      <c r="D1759" s="5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s="4" t="str">
        <f>IF(M1759=[1]People!$B$5,[1]People!$A$5,IF(M1759=[1]People!$B$4,[1]People!$A$4,IF(M1759=[1]People!$B$3,[1]People!$A$3,IF(M1759=[1]People!$B$2,[1]People!$A$2,0))))</f>
        <v>Kelly Williams</v>
      </c>
      <c r="W1759" s="4" t="str">
        <f>IFERROR(INDEX([1]Returns!A:A,MATCH(B1759,[1]Returns!B:B,0)),"No")</f>
        <v>No</v>
      </c>
      <c r="X1759" s="11">
        <f>Data[[#This Row],[Profit]]/Data[[#This Row],[Sales]]</f>
        <v>-1.6000000000000012</v>
      </c>
    </row>
    <row r="1760" spans="1:24" x14ac:dyDescent="0.3">
      <c r="A1760" s="1">
        <v>1759</v>
      </c>
      <c r="B1760" t="s">
        <v>4477</v>
      </c>
      <c r="C1760" s="5">
        <v>42501</v>
      </c>
      <c r="D1760" s="5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s="4" t="str">
        <f>IF(M1760=[1]People!$B$5,[1]People!$A$5,IF(M1760=[1]People!$B$4,[1]People!$A$4,IF(M1760=[1]People!$B$3,[1]People!$A$3,IF(M1760=[1]People!$B$2,[1]People!$A$2,0))))</f>
        <v>Kelly Williams</v>
      </c>
      <c r="W1760" s="4" t="str">
        <f>IFERROR(INDEX([1]Returns!A:A,MATCH(B1760,[1]Returns!B:B,0)),"No")</f>
        <v>No</v>
      </c>
      <c r="X1760" s="11">
        <f>Data[[#This Row],[Profit]]/Data[[#This Row],[Sales]]</f>
        <v>0.16249999999999987</v>
      </c>
    </row>
    <row r="1761" spans="1:24" x14ac:dyDescent="0.3">
      <c r="A1761" s="1">
        <v>1760</v>
      </c>
      <c r="B1761" t="s">
        <v>4480</v>
      </c>
      <c r="C1761" s="5">
        <v>42374</v>
      </c>
      <c r="D1761" s="5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s="4" t="str">
        <f>IF(M1761=[1]People!$B$5,[1]People!$A$5,IF(M1761=[1]People!$B$4,[1]People!$A$4,IF(M1761=[1]People!$B$3,[1]People!$A$3,IF(M1761=[1]People!$B$2,[1]People!$A$2,0))))</f>
        <v>Chuck Magee</v>
      </c>
      <c r="W1761" s="4" t="str">
        <f>IFERROR(INDEX([1]Returns!A:A,MATCH(B1761,[1]Returns!B:B,0)),"No")</f>
        <v>No</v>
      </c>
      <c r="X1761" s="11">
        <f>Data[[#This Row],[Profit]]/Data[[#This Row],[Sales]]</f>
        <v>0.25</v>
      </c>
    </row>
    <row r="1762" spans="1:24" x14ac:dyDescent="0.3">
      <c r="A1762" s="1">
        <v>1761</v>
      </c>
      <c r="B1762" t="s">
        <v>4481</v>
      </c>
      <c r="C1762" s="5">
        <v>42983</v>
      </c>
      <c r="D1762" s="5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6">
        <v>411.33199999999999</v>
      </c>
      <c r="S1762" s="1">
        <v>4</v>
      </c>
      <c r="T1762" s="3">
        <v>0.15</v>
      </c>
      <c r="U1762" s="1">
        <v>-4.8391999999999769</v>
      </c>
      <c r="V1762" s="4" t="str">
        <f>IF(M1762=[1]People!$B$5,[1]People!$A$5,IF(M1762=[1]People!$B$4,[1]People!$A$4,IF(M1762=[1]People!$B$3,[1]People!$A$3,IF(M1762=[1]People!$B$2,[1]People!$A$2,0))))</f>
        <v>Anna Andreadi</v>
      </c>
      <c r="W1762" s="4" t="str">
        <f>IFERROR(INDEX([1]Returns!A:A,MATCH(B1762,[1]Returns!B:B,0)),"No")</f>
        <v>Yes</v>
      </c>
      <c r="X1762" s="11">
        <f>Data[[#This Row],[Profit]]/Data[[#This Row],[Sales]]</f>
        <v>-1.1764705882352886E-2</v>
      </c>
    </row>
    <row r="1763" spans="1:24" x14ac:dyDescent="0.3">
      <c r="A1763" s="1">
        <v>1762</v>
      </c>
      <c r="B1763" t="s">
        <v>4481</v>
      </c>
      <c r="C1763" s="5">
        <v>42983</v>
      </c>
      <c r="D1763" s="5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6">
        <v>28.752000000000002</v>
      </c>
      <c r="S1763" s="1">
        <v>6</v>
      </c>
      <c r="T1763" s="3">
        <v>0.2</v>
      </c>
      <c r="U1763" s="1">
        <v>9.7037999999999993</v>
      </c>
      <c r="V1763" s="4" t="str">
        <f>IF(M1763=[1]People!$B$5,[1]People!$A$5,IF(M1763=[1]People!$B$4,[1]People!$A$4,IF(M1763=[1]People!$B$3,[1]People!$A$3,IF(M1763=[1]People!$B$2,[1]People!$A$2,0))))</f>
        <v>Anna Andreadi</v>
      </c>
      <c r="W1763" s="4" t="str">
        <f>IFERROR(INDEX([1]Returns!A:A,MATCH(B1763,[1]Returns!B:B,0)),"No")</f>
        <v>Yes</v>
      </c>
      <c r="X1763" s="11">
        <f>Data[[#This Row],[Profit]]/Data[[#This Row],[Sales]]</f>
        <v>0.33749999999999997</v>
      </c>
    </row>
    <row r="1764" spans="1:24" x14ac:dyDescent="0.3">
      <c r="A1764" s="1">
        <v>1763</v>
      </c>
      <c r="B1764" t="s">
        <v>4481</v>
      </c>
      <c r="C1764" s="5">
        <v>42983</v>
      </c>
      <c r="D1764" s="5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6">
        <v>293.19900000000001</v>
      </c>
      <c r="S1764" s="1">
        <v>3</v>
      </c>
      <c r="T1764" s="3">
        <v>0.15</v>
      </c>
      <c r="U1764" s="1">
        <v>-20.696400000000025</v>
      </c>
      <c r="V1764" s="4" t="str">
        <f>IF(M1764=[1]People!$B$5,[1]People!$A$5,IF(M1764=[1]People!$B$4,[1]People!$A$4,IF(M1764=[1]People!$B$3,[1]People!$A$3,IF(M1764=[1]People!$B$2,[1]People!$A$2,0))))</f>
        <v>Anna Andreadi</v>
      </c>
      <c r="W1764" s="4" t="str">
        <f>IFERROR(INDEX([1]Returns!A:A,MATCH(B1764,[1]Returns!B:B,0)),"No")</f>
        <v>Yes</v>
      </c>
      <c r="X1764" s="11">
        <f>Data[[#This Row],[Profit]]/Data[[#This Row],[Sales]]</f>
        <v>-7.0588235294117729E-2</v>
      </c>
    </row>
    <row r="1765" spans="1:24" x14ac:dyDescent="0.3">
      <c r="A1765" s="1">
        <v>1764</v>
      </c>
      <c r="B1765" t="s">
        <v>4488</v>
      </c>
      <c r="C1765" s="5">
        <v>43316</v>
      </c>
      <c r="D1765" s="5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3">
        <v>0</v>
      </c>
      <c r="U1765" s="1">
        <v>10.517999999999997</v>
      </c>
      <c r="V1765" s="4" t="str">
        <f>IF(M1765=[1]People!$B$5,[1]People!$A$5,IF(M1765=[1]People!$B$4,[1]People!$A$4,IF(M1765=[1]People!$B$3,[1]People!$A$3,IF(M1765=[1]People!$B$2,[1]People!$A$2,0))))</f>
        <v>Cassandra Brandow</v>
      </c>
      <c r="W1765" s="4" t="str">
        <f>IFERROR(INDEX([1]Returns!A:A,MATCH(B1765,[1]Returns!B:B,0)),"No")</f>
        <v>No</v>
      </c>
      <c r="X1765" s="11">
        <f>Data[[#This Row],[Profit]]/Data[[#This Row],[Sales]]</f>
        <v>0.29999999999999988</v>
      </c>
    </row>
    <row r="1766" spans="1:24" x14ac:dyDescent="0.3">
      <c r="A1766" s="1">
        <v>1765</v>
      </c>
      <c r="B1766" t="s">
        <v>4488</v>
      </c>
      <c r="C1766" s="5">
        <v>43316</v>
      </c>
      <c r="D1766" s="5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3">
        <v>0</v>
      </c>
      <c r="U1766" s="1">
        <v>1.8997999999999999</v>
      </c>
      <c r="V1766" s="4" t="str">
        <f>IF(M1766=[1]People!$B$5,[1]People!$A$5,IF(M1766=[1]People!$B$4,[1]People!$A$4,IF(M1766=[1]People!$B$3,[1]People!$A$3,IF(M1766=[1]People!$B$2,[1]People!$A$2,0))))</f>
        <v>Cassandra Brandow</v>
      </c>
      <c r="W1766" s="4" t="str">
        <f>IFERROR(INDEX([1]Returns!A:A,MATCH(B1766,[1]Returns!B:B,0)),"No")</f>
        <v>No</v>
      </c>
      <c r="X1766" s="11">
        <f>Data[[#This Row],[Profit]]/Data[[#This Row],[Sales]]</f>
        <v>0.46</v>
      </c>
    </row>
    <row r="1767" spans="1:24" x14ac:dyDescent="0.3">
      <c r="A1767" s="1">
        <v>1766</v>
      </c>
      <c r="B1767" t="s">
        <v>4488</v>
      </c>
      <c r="C1767" s="5">
        <v>43316</v>
      </c>
      <c r="D1767" s="5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3">
        <v>0</v>
      </c>
      <c r="U1767" s="1">
        <v>46.116000000000007</v>
      </c>
      <c r="V1767" s="4" t="str">
        <f>IF(M1767=[1]People!$B$5,[1]People!$A$5,IF(M1767=[1]People!$B$4,[1]People!$A$4,IF(M1767=[1]People!$B$3,[1]People!$A$3,IF(M1767=[1]People!$B$2,[1]People!$A$2,0))))</f>
        <v>Cassandra Brandow</v>
      </c>
      <c r="W1767" s="4" t="str">
        <f>IFERROR(INDEX([1]Returns!A:A,MATCH(B1767,[1]Returns!B:B,0)),"No")</f>
        <v>No</v>
      </c>
      <c r="X1767" s="11">
        <f>Data[[#This Row],[Profit]]/Data[[#This Row],[Sales]]</f>
        <v>0.4200000000000001</v>
      </c>
    </row>
    <row r="1768" spans="1:24" x14ac:dyDescent="0.3">
      <c r="A1768" s="1">
        <v>1767</v>
      </c>
      <c r="B1768" t="s">
        <v>4488</v>
      </c>
      <c r="C1768" s="5">
        <v>43316</v>
      </c>
      <c r="D1768" s="5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3">
        <v>0</v>
      </c>
      <c r="U1768" s="1">
        <v>4.8117999999999999</v>
      </c>
      <c r="V1768" s="4" t="str">
        <f>IF(M1768=[1]People!$B$5,[1]People!$A$5,IF(M1768=[1]People!$B$4,[1]People!$A$4,IF(M1768=[1]People!$B$3,[1]People!$A$3,IF(M1768=[1]People!$B$2,[1]People!$A$2,0))))</f>
        <v>Cassandra Brandow</v>
      </c>
      <c r="W1768" s="4" t="str">
        <f>IFERROR(INDEX([1]Returns!A:A,MATCH(B1768,[1]Returns!B:B,0)),"No")</f>
        <v>No</v>
      </c>
      <c r="X1768" s="11">
        <f>Data[[#This Row],[Profit]]/Data[[#This Row],[Sales]]</f>
        <v>0.49</v>
      </c>
    </row>
    <row r="1769" spans="1:24" x14ac:dyDescent="0.3">
      <c r="A1769" s="1">
        <v>1768</v>
      </c>
      <c r="B1769" t="s">
        <v>4495</v>
      </c>
      <c r="C1769" s="5">
        <v>42451</v>
      </c>
      <c r="D1769" s="5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s="4" t="str">
        <f>IF(M1769=[1]People!$B$5,[1]People!$A$5,IF(M1769=[1]People!$B$4,[1]People!$A$4,IF(M1769=[1]People!$B$3,[1]People!$A$3,IF(M1769=[1]People!$B$2,[1]People!$A$2,0))))</f>
        <v>Cassandra Brandow</v>
      </c>
      <c r="W1769" s="4" t="str">
        <f>IFERROR(INDEX([1]Returns!A:A,MATCH(B1769,[1]Returns!B:B,0)),"No")</f>
        <v>No</v>
      </c>
      <c r="X1769" s="11">
        <f>Data[[#This Row],[Profit]]/Data[[#This Row],[Sales]]</f>
        <v>-0.76666666666666639</v>
      </c>
    </row>
    <row r="1770" spans="1:24" x14ac:dyDescent="0.3">
      <c r="A1770" s="1">
        <v>1769</v>
      </c>
      <c r="B1770" t="s">
        <v>4495</v>
      </c>
      <c r="C1770" s="5">
        <v>42451</v>
      </c>
      <c r="D1770" s="5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s="4" t="str">
        <f>IF(M1770=[1]People!$B$5,[1]People!$A$5,IF(M1770=[1]People!$B$4,[1]People!$A$4,IF(M1770=[1]People!$B$3,[1]People!$A$3,IF(M1770=[1]People!$B$2,[1]People!$A$2,0))))</f>
        <v>Cassandra Brandow</v>
      </c>
      <c r="W1770" s="4" t="str">
        <f>IFERROR(INDEX([1]Returns!A:A,MATCH(B1770,[1]Returns!B:B,0)),"No")</f>
        <v>No</v>
      </c>
      <c r="X1770" s="11">
        <f>Data[[#This Row],[Profit]]/Data[[#This Row],[Sales]]</f>
        <v>-0.76666666666666627</v>
      </c>
    </row>
    <row r="1771" spans="1:24" x14ac:dyDescent="0.3">
      <c r="A1771" s="1">
        <v>1770</v>
      </c>
      <c r="B1771" t="s">
        <v>4499</v>
      </c>
      <c r="C1771" s="5">
        <v>43526</v>
      </c>
      <c r="D1771" s="5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s="4" t="str">
        <f>IF(M1771=[1]People!$B$5,[1]People!$A$5,IF(M1771=[1]People!$B$4,[1]People!$A$4,IF(M1771=[1]People!$B$3,[1]People!$A$3,IF(M1771=[1]People!$B$2,[1]People!$A$2,0))))</f>
        <v>Kelly Williams</v>
      </c>
      <c r="W1771" s="4" t="str">
        <f>IFERROR(INDEX([1]Returns!A:A,MATCH(B1771,[1]Returns!B:B,0)),"No")</f>
        <v>No</v>
      </c>
      <c r="X1771" s="11">
        <f>Data[[#This Row],[Profit]]/Data[[#This Row],[Sales]]</f>
        <v>-0.20000000000000018</v>
      </c>
    </row>
    <row r="1772" spans="1:24" x14ac:dyDescent="0.3">
      <c r="A1772" s="1">
        <v>1771</v>
      </c>
      <c r="B1772" t="s">
        <v>4499</v>
      </c>
      <c r="C1772" s="5">
        <v>43526</v>
      </c>
      <c r="D1772" s="5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s="4" t="str">
        <f>IF(M1772=[1]People!$B$5,[1]People!$A$5,IF(M1772=[1]People!$B$4,[1]People!$A$4,IF(M1772=[1]People!$B$3,[1]People!$A$3,IF(M1772=[1]People!$B$2,[1]People!$A$2,0))))</f>
        <v>Kelly Williams</v>
      </c>
      <c r="W1772" s="4" t="str">
        <f>IFERROR(INDEX([1]Returns!A:A,MATCH(B1772,[1]Returns!B:B,0)),"No")</f>
        <v>No</v>
      </c>
      <c r="X1772" s="11">
        <f>Data[[#This Row],[Profit]]/Data[[#This Row],[Sales]]</f>
        <v>-1.6500000000000008</v>
      </c>
    </row>
    <row r="1773" spans="1:24" x14ac:dyDescent="0.3">
      <c r="A1773" s="1">
        <v>1772</v>
      </c>
      <c r="B1773" t="s">
        <v>4500</v>
      </c>
      <c r="C1773" s="5">
        <v>43431</v>
      </c>
      <c r="D1773" s="5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s="4" t="str">
        <f>IF(M1773=[1]People!$B$5,[1]People!$A$5,IF(M1773=[1]People!$B$4,[1]People!$A$4,IF(M1773=[1]People!$B$3,[1]People!$A$3,IF(M1773=[1]People!$B$2,[1]People!$A$2,0))))</f>
        <v>Kelly Williams</v>
      </c>
      <c r="W1773" s="4" t="str">
        <f>IFERROR(INDEX([1]Returns!A:A,MATCH(B1773,[1]Returns!B:B,0)),"No")</f>
        <v>No</v>
      </c>
      <c r="X1773" s="11">
        <f>Data[[#This Row],[Profit]]/Data[[#This Row],[Sales]]</f>
        <v>-0.25</v>
      </c>
    </row>
    <row r="1774" spans="1:24" x14ac:dyDescent="0.3">
      <c r="A1774" s="1">
        <v>1773</v>
      </c>
      <c r="B1774" t="s">
        <v>4500</v>
      </c>
      <c r="C1774" s="5">
        <v>43431</v>
      </c>
      <c r="D1774" s="5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s="4" t="str">
        <f>IF(M1774=[1]People!$B$5,[1]People!$A$5,IF(M1774=[1]People!$B$4,[1]People!$A$4,IF(M1774=[1]People!$B$3,[1]People!$A$3,IF(M1774=[1]People!$B$2,[1]People!$A$2,0))))</f>
        <v>Kelly Williams</v>
      </c>
      <c r="W1774" s="4" t="str">
        <f>IFERROR(INDEX([1]Returns!A:A,MATCH(B1774,[1]Returns!B:B,0)),"No")</f>
        <v>No</v>
      </c>
      <c r="X1774" s="11">
        <f>Data[[#This Row],[Profit]]/Data[[#This Row],[Sales]]</f>
        <v>0.31249999999999983</v>
      </c>
    </row>
    <row r="1775" spans="1:24" x14ac:dyDescent="0.3">
      <c r="A1775" s="1">
        <v>1774</v>
      </c>
      <c r="B1775" t="s">
        <v>4501</v>
      </c>
      <c r="C1775" s="5">
        <v>42488</v>
      </c>
      <c r="D1775" s="5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3">
        <v>0</v>
      </c>
      <c r="U1775" s="1">
        <v>9.3869999999999987</v>
      </c>
      <c r="V1775" s="4" t="str">
        <f>IF(M1775=[1]People!$B$5,[1]People!$A$5,IF(M1775=[1]People!$B$4,[1]People!$A$4,IF(M1775=[1]People!$B$3,[1]People!$A$3,IF(M1775=[1]People!$B$2,[1]People!$A$2,0))))</f>
        <v>Chuck Magee</v>
      </c>
      <c r="W1775" s="4" t="str">
        <f>IFERROR(INDEX([1]Returns!A:A,MATCH(B1775,[1]Returns!B:B,0)),"No")</f>
        <v>No</v>
      </c>
      <c r="X1775" s="11">
        <f>Data[[#This Row],[Profit]]/Data[[#This Row],[Sales]]</f>
        <v>0.44999999999999996</v>
      </c>
    </row>
    <row r="1776" spans="1:24" x14ac:dyDescent="0.3">
      <c r="A1776" s="1">
        <v>1775</v>
      </c>
      <c r="B1776" t="s">
        <v>4501</v>
      </c>
      <c r="C1776" s="5">
        <v>42488</v>
      </c>
      <c r="D1776" s="5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3">
        <v>0</v>
      </c>
      <c r="U1776" s="1">
        <v>129.37860000000001</v>
      </c>
      <c r="V1776" s="4" t="str">
        <f>IF(M1776=[1]People!$B$5,[1]People!$A$5,IF(M1776=[1]People!$B$4,[1]People!$A$4,IF(M1776=[1]People!$B$3,[1]People!$A$3,IF(M1776=[1]People!$B$2,[1]People!$A$2,0))))</f>
        <v>Chuck Magee</v>
      </c>
      <c r="W1776" s="4" t="str">
        <f>IFERROR(INDEX([1]Returns!A:A,MATCH(B1776,[1]Returns!B:B,0)),"No")</f>
        <v>No</v>
      </c>
      <c r="X1776" s="11">
        <f>Data[[#This Row],[Profit]]/Data[[#This Row],[Sales]]</f>
        <v>0.26</v>
      </c>
    </row>
    <row r="1777" spans="1:24" x14ac:dyDescent="0.3">
      <c r="A1777" s="1">
        <v>1776</v>
      </c>
      <c r="B1777" t="s">
        <v>4501</v>
      </c>
      <c r="C1777" s="5">
        <v>42488</v>
      </c>
      <c r="D1777" s="5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3">
        <v>0</v>
      </c>
      <c r="U1777" s="1">
        <v>1.4952000000000001</v>
      </c>
      <c r="V1777" s="4" t="str">
        <f>IF(M1777=[1]People!$B$5,[1]People!$A$5,IF(M1777=[1]People!$B$4,[1]People!$A$4,IF(M1777=[1]People!$B$3,[1]People!$A$3,IF(M1777=[1]People!$B$2,[1]People!$A$2,0))))</f>
        <v>Chuck Magee</v>
      </c>
      <c r="W1777" s="4" t="str">
        <f>IFERROR(INDEX([1]Returns!A:A,MATCH(B1777,[1]Returns!B:B,0)),"No")</f>
        <v>No</v>
      </c>
      <c r="X1777" s="11">
        <f>Data[[#This Row],[Profit]]/Data[[#This Row],[Sales]]</f>
        <v>0.28000000000000003</v>
      </c>
    </row>
    <row r="1778" spans="1:24" x14ac:dyDescent="0.3">
      <c r="A1778" s="1">
        <v>1777</v>
      </c>
      <c r="B1778" t="s">
        <v>4501</v>
      </c>
      <c r="C1778" s="5">
        <v>42488</v>
      </c>
      <c r="D1778" s="5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3">
        <v>0</v>
      </c>
      <c r="U1778" s="1">
        <v>1.512</v>
      </c>
      <c r="V1778" s="4" t="str">
        <f>IF(M1778=[1]People!$B$5,[1]People!$A$5,IF(M1778=[1]People!$B$4,[1]People!$A$4,IF(M1778=[1]People!$B$3,[1]People!$A$3,IF(M1778=[1]People!$B$2,[1]People!$A$2,0))))</f>
        <v>Chuck Magee</v>
      </c>
      <c r="W1778" s="4" t="str">
        <f>IFERROR(INDEX([1]Returns!A:A,MATCH(B1778,[1]Returns!B:B,0)),"No")</f>
        <v>No</v>
      </c>
      <c r="X1778" s="11">
        <f>Data[[#This Row],[Profit]]/Data[[#This Row],[Sales]]</f>
        <v>0.48000000000000004</v>
      </c>
    </row>
    <row r="1779" spans="1:24" x14ac:dyDescent="0.3">
      <c r="A1779" s="1">
        <v>1778</v>
      </c>
      <c r="B1779" t="s">
        <v>4509</v>
      </c>
      <c r="C1779" s="5">
        <v>43063</v>
      </c>
      <c r="D1779" s="5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6">
        <v>368.91</v>
      </c>
      <c r="S1779" s="1">
        <v>9</v>
      </c>
      <c r="T1779" s="3">
        <v>0</v>
      </c>
      <c r="U1779" s="1">
        <v>180.76590000000002</v>
      </c>
      <c r="V1779" s="4" t="str">
        <f>IF(M1779=[1]People!$B$5,[1]People!$A$5,IF(M1779=[1]People!$B$4,[1]People!$A$4,IF(M1779=[1]People!$B$3,[1]People!$A$3,IF(M1779=[1]People!$B$2,[1]People!$A$2,0))))</f>
        <v>Anna Andreadi</v>
      </c>
      <c r="W1779" s="4" t="str">
        <f>IFERROR(INDEX([1]Returns!A:A,MATCH(B1779,[1]Returns!B:B,0)),"No")</f>
        <v>No</v>
      </c>
      <c r="X1779" s="11">
        <f>Data[[#This Row],[Profit]]/Data[[#This Row],[Sales]]</f>
        <v>0.49</v>
      </c>
    </row>
    <row r="1780" spans="1:24" x14ac:dyDescent="0.3">
      <c r="A1780" s="1">
        <v>1779</v>
      </c>
      <c r="B1780" t="s">
        <v>4509</v>
      </c>
      <c r="C1780" s="5">
        <v>43063</v>
      </c>
      <c r="D1780" s="5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6">
        <v>14.7</v>
      </c>
      <c r="S1780" s="1">
        <v>5</v>
      </c>
      <c r="T1780" s="3">
        <v>0</v>
      </c>
      <c r="U1780" s="1">
        <v>6.6150000000000002</v>
      </c>
      <c r="V1780" s="4" t="str">
        <f>IF(M1780=[1]People!$B$5,[1]People!$A$5,IF(M1780=[1]People!$B$4,[1]People!$A$4,IF(M1780=[1]People!$B$3,[1]People!$A$3,IF(M1780=[1]People!$B$2,[1]People!$A$2,0))))</f>
        <v>Anna Andreadi</v>
      </c>
      <c r="W1780" s="4" t="str">
        <f>IFERROR(INDEX([1]Returns!A:A,MATCH(B1780,[1]Returns!B:B,0)),"No")</f>
        <v>No</v>
      </c>
      <c r="X1780" s="11">
        <f>Data[[#This Row],[Profit]]/Data[[#This Row],[Sales]]</f>
        <v>0.45</v>
      </c>
    </row>
    <row r="1781" spans="1:24" x14ac:dyDescent="0.3">
      <c r="A1781" s="1">
        <v>1780</v>
      </c>
      <c r="B1781" t="s">
        <v>4512</v>
      </c>
      <c r="C1781" s="5">
        <v>43415</v>
      </c>
      <c r="D1781" s="5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3">
        <v>0</v>
      </c>
      <c r="U1781" s="1">
        <v>14.992499999999996</v>
      </c>
      <c r="V1781" s="4" t="str">
        <f>IF(M1781=[1]People!$B$5,[1]People!$A$5,IF(M1781=[1]People!$B$4,[1]People!$A$4,IF(M1781=[1]People!$B$3,[1]People!$A$3,IF(M1781=[1]People!$B$2,[1]People!$A$2,0))))</f>
        <v>Chuck Magee</v>
      </c>
      <c r="W1781" s="4" t="str">
        <f>IFERROR(INDEX([1]Returns!A:A,MATCH(B1781,[1]Returns!B:B,0)),"No")</f>
        <v>No</v>
      </c>
      <c r="X1781" s="11">
        <f>Data[[#This Row],[Profit]]/Data[[#This Row],[Sales]]</f>
        <v>0.24999999999999994</v>
      </c>
    </row>
    <row r="1782" spans="1:24" x14ac:dyDescent="0.3">
      <c r="A1782" s="1">
        <v>1781</v>
      </c>
      <c r="B1782" t="s">
        <v>4512</v>
      </c>
      <c r="C1782" s="5">
        <v>43415</v>
      </c>
      <c r="D1782" s="5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3">
        <v>0</v>
      </c>
      <c r="U1782" s="1">
        <v>20.840000000000003</v>
      </c>
      <c r="V1782" s="4" t="str">
        <f>IF(M1782=[1]People!$B$5,[1]People!$A$5,IF(M1782=[1]People!$B$4,[1]People!$A$4,IF(M1782=[1]People!$B$3,[1]People!$A$3,IF(M1782=[1]People!$B$2,[1]People!$A$2,0))))</f>
        <v>Chuck Magee</v>
      </c>
      <c r="W1782" s="4" t="str">
        <f>IFERROR(INDEX([1]Returns!A:A,MATCH(B1782,[1]Returns!B:B,0)),"No")</f>
        <v>No</v>
      </c>
      <c r="X1782" s="11">
        <f>Data[[#This Row],[Profit]]/Data[[#This Row],[Sales]]</f>
        <v>0.25000000000000006</v>
      </c>
    </row>
    <row r="1783" spans="1:24" x14ac:dyDescent="0.3">
      <c r="A1783" s="1">
        <v>1782</v>
      </c>
      <c r="B1783" t="s">
        <v>4513</v>
      </c>
      <c r="C1783" s="5">
        <v>42925</v>
      </c>
      <c r="D1783" s="5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3">
        <v>0</v>
      </c>
      <c r="U1783" s="1">
        <v>3.0267999999999997</v>
      </c>
      <c r="V1783" s="4" t="str">
        <f>IF(M1783=[1]People!$B$5,[1]People!$A$5,IF(M1783=[1]People!$B$4,[1]People!$A$4,IF(M1783=[1]People!$B$3,[1]People!$A$3,IF(M1783=[1]People!$B$2,[1]People!$A$2,0))))</f>
        <v>Chuck Magee</v>
      </c>
      <c r="W1783" s="4" t="str">
        <f>IFERROR(INDEX([1]Returns!A:A,MATCH(B1783,[1]Returns!B:B,0)),"No")</f>
        <v>No</v>
      </c>
      <c r="X1783" s="11">
        <f>Data[[#This Row],[Profit]]/Data[[#This Row],[Sales]]</f>
        <v>0.45999999999999996</v>
      </c>
    </row>
    <row r="1784" spans="1:24" x14ac:dyDescent="0.3">
      <c r="A1784" s="1">
        <v>1783</v>
      </c>
      <c r="B1784" t="s">
        <v>4513</v>
      </c>
      <c r="C1784" s="5">
        <v>42925</v>
      </c>
      <c r="D1784" s="5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3">
        <v>0</v>
      </c>
      <c r="U1784" s="1">
        <v>59.011199999999988</v>
      </c>
      <c r="V1784" s="4" t="str">
        <f>IF(M1784=[1]People!$B$5,[1]People!$A$5,IF(M1784=[1]People!$B$4,[1]People!$A$4,IF(M1784=[1]People!$B$3,[1]People!$A$3,IF(M1784=[1]People!$B$2,[1]People!$A$2,0))))</f>
        <v>Chuck Magee</v>
      </c>
      <c r="W1784" s="4" t="str">
        <f>IFERROR(INDEX([1]Returns!A:A,MATCH(B1784,[1]Returns!B:B,0)),"No")</f>
        <v>No</v>
      </c>
      <c r="X1784" s="11">
        <f>Data[[#This Row],[Profit]]/Data[[#This Row],[Sales]]</f>
        <v>0.47999999999999993</v>
      </c>
    </row>
    <row r="1785" spans="1:24" x14ac:dyDescent="0.3">
      <c r="A1785" s="1">
        <v>1784</v>
      </c>
      <c r="B1785" t="s">
        <v>4516</v>
      </c>
      <c r="C1785" s="5">
        <v>43730</v>
      </c>
      <c r="D1785" s="5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3">
        <v>0</v>
      </c>
      <c r="U1785" s="1">
        <v>107.7216</v>
      </c>
      <c r="V1785" s="4" t="str">
        <f>IF(M1785=[1]People!$B$5,[1]People!$A$5,IF(M1785=[1]People!$B$4,[1]People!$A$4,IF(M1785=[1]People!$B$3,[1]People!$A$3,IF(M1785=[1]People!$B$2,[1]People!$A$2,0))))</f>
        <v>Kelly Williams</v>
      </c>
      <c r="W1785" s="4" t="str">
        <f>IFERROR(INDEX([1]Returns!A:A,MATCH(B1785,[1]Returns!B:B,0)),"No")</f>
        <v>No</v>
      </c>
      <c r="X1785" s="11">
        <f>Data[[#This Row],[Profit]]/Data[[#This Row],[Sales]]</f>
        <v>0.49</v>
      </c>
    </row>
    <row r="1786" spans="1:24" x14ac:dyDescent="0.3">
      <c r="A1786" s="1">
        <v>1785</v>
      </c>
      <c r="B1786" t="s">
        <v>4516</v>
      </c>
      <c r="C1786" s="5">
        <v>43730</v>
      </c>
      <c r="D1786" s="5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3">
        <v>0</v>
      </c>
      <c r="U1786" s="1">
        <v>9.8159999999999954</v>
      </c>
      <c r="V1786" s="4" t="str">
        <f>IF(M1786=[1]People!$B$5,[1]People!$A$5,IF(M1786=[1]People!$B$4,[1]People!$A$4,IF(M1786=[1]People!$B$3,[1]People!$A$3,IF(M1786=[1]People!$B$2,[1]People!$A$2,0))))</f>
        <v>Kelly Williams</v>
      </c>
      <c r="W1786" s="4" t="str">
        <f>IFERROR(INDEX([1]Returns!A:A,MATCH(B1786,[1]Returns!B:B,0)),"No")</f>
        <v>No</v>
      </c>
      <c r="X1786" s="11">
        <f>Data[[#This Row],[Profit]]/Data[[#This Row],[Sales]]</f>
        <v>9.999999999999995E-2</v>
      </c>
    </row>
    <row r="1787" spans="1:24" x14ac:dyDescent="0.3">
      <c r="A1787" s="1">
        <v>1786</v>
      </c>
      <c r="B1787" t="s">
        <v>4516</v>
      </c>
      <c r="C1787" s="5">
        <v>43730</v>
      </c>
      <c r="D1787" s="5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3">
        <v>0</v>
      </c>
      <c r="U1787" s="1">
        <v>15.5288</v>
      </c>
      <c r="V1787" s="4" t="str">
        <f>IF(M1787=[1]People!$B$5,[1]People!$A$5,IF(M1787=[1]People!$B$4,[1]People!$A$4,IF(M1787=[1]People!$B$3,[1]People!$A$3,IF(M1787=[1]People!$B$2,[1]People!$A$2,0))))</f>
        <v>Kelly Williams</v>
      </c>
      <c r="W1787" s="4" t="str">
        <f>IFERROR(INDEX([1]Returns!A:A,MATCH(B1787,[1]Returns!B:B,0)),"No")</f>
        <v>No</v>
      </c>
      <c r="X1787" s="11">
        <f>Data[[#This Row],[Profit]]/Data[[#This Row],[Sales]]</f>
        <v>0.47000000000000003</v>
      </c>
    </row>
    <row r="1788" spans="1:24" x14ac:dyDescent="0.3">
      <c r="A1788" s="1">
        <v>1787</v>
      </c>
      <c r="B1788" t="s">
        <v>4516</v>
      </c>
      <c r="C1788" s="5">
        <v>43730</v>
      </c>
      <c r="D1788" s="5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3">
        <v>0</v>
      </c>
      <c r="U1788" s="1">
        <v>25.221299999999989</v>
      </c>
      <c r="V1788" s="4" t="str">
        <f>IF(M1788=[1]People!$B$5,[1]People!$A$5,IF(M1788=[1]People!$B$4,[1]People!$A$4,IF(M1788=[1]People!$B$3,[1]People!$A$3,IF(M1788=[1]People!$B$2,[1]People!$A$2,0))))</f>
        <v>Kelly Williams</v>
      </c>
      <c r="W1788" s="4" t="str">
        <f>IFERROR(INDEX([1]Returns!A:A,MATCH(B1788,[1]Returns!B:B,0)),"No")</f>
        <v>No</v>
      </c>
      <c r="X1788" s="11">
        <f>Data[[#This Row],[Profit]]/Data[[#This Row],[Sales]]</f>
        <v>0.28999999999999987</v>
      </c>
    </row>
    <row r="1789" spans="1:24" x14ac:dyDescent="0.3">
      <c r="A1789" s="1">
        <v>1788</v>
      </c>
      <c r="B1789" t="s">
        <v>4521</v>
      </c>
      <c r="C1789" s="5">
        <v>42781</v>
      </c>
      <c r="D1789" s="5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3">
        <v>0</v>
      </c>
      <c r="U1789" s="1">
        <v>64.785599999999988</v>
      </c>
      <c r="V1789" s="4" t="str">
        <f>IF(M1789=[1]People!$B$5,[1]People!$A$5,IF(M1789=[1]People!$B$4,[1]People!$A$4,IF(M1789=[1]People!$B$3,[1]People!$A$3,IF(M1789=[1]People!$B$2,[1]People!$A$2,0))))</f>
        <v>Kelly Williams</v>
      </c>
      <c r="W1789" s="4" t="str">
        <f>IFERROR(INDEX([1]Returns!A:A,MATCH(B1789,[1]Returns!B:B,0)),"No")</f>
        <v>No</v>
      </c>
      <c r="X1789" s="11">
        <f>Data[[#This Row],[Profit]]/Data[[#This Row],[Sales]]</f>
        <v>0.47999999999999993</v>
      </c>
    </row>
    <row r="1790" spans="1:24" x14ac:dyDescent="0.3">
      <c r="A1790" s="1">
        <v>1789</v>
      </c>
      <c r="B1790" t="s">
        <v>4521</v>
      </c>
      <c r="C1790" s="5">
        <v>42781</v>
      </c>
      <c r="D1790" s="5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3">
        <v>0</v>
      </c>
      <c r="U1790" s="1">
        <v>195.99440000000004</v>
      </c>
      <c r="V1790" s="4" t="str">
        <f>IF(M1790=[1]People!$B$5,[1]People!$A$5,IF(M1790=[1]People!$B$4,[1]People!$A$4,IF(M1790=[1]People!$B$3,[1]People!$A$3,IF(M1790=[1]People!$B$2,[1]People!$A$2,0))))</f>
        <v>Kelly Williams</v>
      </c>
      <c r="W1790" s="4" t="str">
        <f>IFERROR(INDEX([1]Returns!A:A,MATCH(B1790,[1]Returns!B:B,0)),"No")</f>
        <v>No</v>
      </c>
      <c r="X1790" s="11">
        <f>Data[[#This Row],[Profit]]/Data[[#This Row],[Sales]]</f>
        <v>0.28000000000000003</v>
      </c>
    </row>
    <row r="1791" spans="1:24" x14ac:dyDescent="0.3">
      <c r="A1791" s="1">
        <v>1790</v>
      </c>
      <c r="B1791" t="s">
        <v>4521</v>
      </c>
      <c r="C1791" s="5">
        <v>42781</v>
      </c>
      <c r="D1791" s="5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s="4" t="str">
        <f>IF(M1791=[1]People!$B$5,[1]People!$A$5,IF(M1791=[1]People!$B$4,[1]People!$A$4,IF(M1791=[1]People!$B$3,[1]People!$A$3,IF(M1791=[1]People!$B$2,[1]People!$A$2,0))))</f>
        <v>Kelly Williams</v>
      </c>
      <c r="W1791" s="4" t="str">
        <f>IFERROR(INDEX([1]Returns!A:A,MATCH(B1791,[1]Returns!B:B,0)),"No")</f>
        <v>No</v>
      </c>
      <c r="X1791" s="11">
        <f>Data[[#This Row],[Profit]]/Data[[#This Row],[Sales]]</f>
        <v>0.18999999999999992</v>
      </c>
    </row>
    <row r="1792" spans="1:24" x14ac:dyDescent="0.3">
      <c r="A1792" s="1">
        <v>1791</v>
      </c>
      <c r="B1792" t="s">
        <v>4527</v>
      </c>
      <c r="C1792" s="5">
        <v>42643</v>
      </c>
      <c r="D1792" s="5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3">
        <v>0</v>
      </c>
      <c r="U1792" s="1">
        <v>24.47</v>
      </c>
      <c r="V1792" s="4" t="str">
        <f>IF(M1792=[1]People!$B$5,[1]People!$A$5,IF(M1792=[1]People!$B$4,[1]People!$A$4,IF(M1792=[1]People!$B$3,[1]People!$A$3,IF(M1792=[1]People!$B$2,[1]People!$A$2,0))))</f>
        <v>Chuck Magee</v>
      </c>
      <c r="W1792" s="4" t="str">
        <f>IFERROR(INDEX([1]Returns!A:A,MATCH(B1792,[1]Returns!B:B,0)),"No")</f>
        <v>No</v>
      </c>
      <c r="X1792" s="11">
        <f>Data[[#This Row],[Profit]]/Data[[#This Row],[Sales]]</f>
        <v>0.5</v>
      </c>
    </row>
    <row r="1793" spans="1:24" x14ac:dyDescent="0.3">
      <c r="A1793" s="1">
        <v>1792</v>
      </c>
      <c r="B1793" t="s">
        <v>4528</v>
      </c>
      <c r="C1793" s="5">
        <v>42705</v>
      </c>
      <c r="D1793" s="5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3">
        <v>0</v>
      </c>
      <c r="U1793" s="1">
        <v>673.88160000000016</v>
      </c>
      <c r="V1793" s="4" t="str">
        <f>IF(M1793=[1]People!$B$5,[1]People!$A$5,IF(M1793=[1]People!$B$4,[1]People!$A$4,IF(M1793=[1]People!$B$3,[1]People!$A$3,IF(M1793=[1]People!$B$2,[1]People!$A$2,0))))</f>
        <v>Kelly Williams</v>
      </c>
      <c r="W1793" s="4" t="str">
        <f>IFERROR(INDEX([1]Returns!A:A,MATCH(B1793,[1]Returns!B:B,0)),"No")</f>
        <v>No</v>
      </c>
      <c r="X1793" s="11">
        <f>Data[[#This Row],[Profit]]/Data[[#This Row],[Sales]]</f>
        <v>0.24000000000000005</v>
      </c>
    </row>
    <row r="1794" spans="1:24" x14ac:dyDescent="0.3">
      <c r="A1794" s="1">
        <v>1793</v>
      </c>
      <c r="B1794" t="s">
        <v>4528</v>
      </c>
      <c r="C1794" s="5">
        <v>42705</v>
      </c>
      <c r="D1794" s="5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3">
        <v>0</v>
      </c>
      <c r="U1794" s="1">
        <v>12.592800000000004</v>
      </c>
      <c r="V1794" s="4" t="str">
        <f>IF(M1794=[1]People!$B$5,[1]People!$A$5,IF(M1794=[1]People!$B$4,[1]People!$A$4,IF(M1794=[1]People!$B$3,[1]People!$A$3,IF(M1794=[1]People!$B$2,[1]People!$A$2,0))))</f>
        <v>Kelly Williams</v>
      </c>
      <c r="W1794" s="4" t="str">
        <f>IFERROR(INDEX([1]Returns!A:A,MATCH(B1794,[1]Returns!B:B,0)),"No")</f>
        <v>No</v>
      </c>
      <c r="X1794" s="11">
        <f>Data[[#This Row],[Profit]]/Data[[#This Row],[Sales]]</f>
        <v>0.27000000000000007</v>
      </c>
    </row>
    <row r="1795" spans="1:24" x14ac:dyDescent="0.3">
      <c r="A1795" s="1">
        <v>1794</v>
      </c>
      <c r="B1795" t="s">
        <v>4533</v>
      </c>
      <c r="C1795" s="5">
        <v>42712</v>
      </c>
      <c r="D1795" s="5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s="4" t="str">
        <f>IF(M1795=[1]People!$B$5,[1]People!$A$5,IF(M1795=[1]People!$B$4,[1]People!$A$4,IF(M1795=[1]People!$B$3,[1]People!$A$3,IF(M1795=[1]People!$B$2,[1]People!$A$2,0))))</f>
        <v>Kelly Williams</v>
      </c>
      <c r="W1795" s="4" t="str">
        <f>IFERROR(INDEX([1]Returns!A:A,MATCH(B1795,[1]Returns!B:B,0)),"No")</f>
        <v>No</v>
      </c>
      <c r="X1795" s="11">
        <f>Data[[#This Row],[Profit]]/Data[[#This Row],[Sales]]</f>
        <v>0.10000000000000005</v>
      </c>
    </row>
    <row r="1796" spans="1:24" x14ac:dyDescent="0.3">
      <c r="A1796" s="1">
        <v>1795</v>
      </c>
      <c r="B1796" t="s">
        <v>4536</v>
      </c>
      <c r="C1796" s="5">
        <v>43348</v>
      </c>
      <c r="D1796" s="5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3">
        <v>0</v>
      </c>
      <c r="U1796" s="1">
        <v>26.984999999999992</v>
      </c>
      <c r="V1796" s="4" t="str">
        <f>IF(M1796=[1]People!$B$5,[1]People!$A$5,IF(M1796=[1]People!$B$4,[1]People!$A$4,IF(M1796=[1]People!$B$3,[1]People!$A$3,IF(M1796=[1]People!$B$2,[1]People!$A$2,0))))</f>
        <v>Kelly Williams</v>
      </c>
      <c r="W1796" s="4" t="str">
        <f>IFERROR(INDEX([1]Returns!A:A,MATCH(B1796,[1]Returns!B:B,0)),"No")</f>
        <v>No</v>
      </c>
      <c r="X1796" s="11">
        <f>Data[[#This Row],[Profit]]/Data[[#This Row],[Sales]]</f>
        <v>0.24999999999999994</v>
      </c>
    </row>
    <row r="1797" spans="1:24" x14ac:dyDescent="0.3">
      <c r="A1797" s="1">
        <v>1796</v>
      </c>
      <c r="B1797" t="s">
        <v>4541</v>
      </c>
      <c r="C1797" s="5">
        <v>43704</v>
      </c>
      <c r="D1797" s="5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3">
        <v>0</v>
      </c>
      <c r="U1797" s="1">
        <v>16.598399999999998</v>
      </c>
      <c r="V1797" s="4" t="str">
        <f>IF(M1797=[1]People!$B$5,[1]People!$A$5,IF(M1797=[1]People!$B$4,[1]People!$A$4,IF(M1797=[1]People!$B$3,[1]People!$A$3,IF(M1797=[1]People!$B$2,[1]People!$A$2,0))))</f>
        <v>Chuck Magee</v>
      </c>
      <c r="W1797" s="4" t="str">
        <f>IFERROR(INDEX([1]Returns!A:A,MATCH(B1797,[1]Returns!B:B,0)),"No")</f>
        <v>No</v>
      </c>
      <c r="X1797" s="11">
        <f>Data[[#This Row],[Profit]]/Data[[#This Row],[Sales]]</f>
        <v>0.25999999999999995</v>
      </c>
    </row>
    <row r="1798" spans="1:24" x14ac:dyDescent="0.3">
      <c r="A1798" s="1">
        <v>1797</v>
      </c>
      <c r="B1798" t="s">
        <v>4541</v>
      </c>
      <c r="C1798" s="5">
        <v>43704</v>
      </c>
      <c r="D1798" s="5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s="4" t="str">
        <f>IF(M1798=[1]People!$B$5,[1]People!$A$5,IF(M1798=[1]People!$B$4,[1]People!$A$4,IF(M1798=[1]People!$B$3,[1]People!$A$3,IF(M1798=[1]People!$B$2,[1]People!$A$2,0))))</f>
        <v>Chuck Magee</v>
      </c>
      <c r="W1798" s="4" t="str">
        <f>IFERROR(INDEX([1]Returns!A:A,MATCH(B1798,[1]Returns!B:B,0)),"No")</f>
        <v>No</v>
      </c>
      <c r="X1798" s="11">
        <f>Data[[#This Row],[Profit]]/Data[[#This Row],[Sales]]</f>
        <v>0.28999999999999992</v>
      </c>
    </row>
    <row r="1799" spans="1:24" x14ac:dyDescent="0.3">
      <c r="A1799" s="1">
        <v>1798</v>
      </c>
      <c r="B1799" t="s">
        <v>4541</v>
      </c>
      <c r="C1799" s="5">
        <v>43704</v>
      </c>
      <c r="D1799" s="5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3">
        <v>0.2</v>
      </c>
      <c r="U1799" s="1">
        <v>11.565</v>
      </c>
      <c r="V1799" s="4" t="str">
        <f>IF(M1799=[1]People!$B$5,[1]People!$A$5,IF(M1799=[1]People!$B$4,[1]People!$A$4,IF(M1799=[1]People!$B$3,[1]People!$A$3,IF(M1799=[1]People!$B$2,[1]People!$A$2,0))))</f>
        <v>Chuck Magee</v>
      </c>
      <c r="W1799" s="4" t="str">
        <f>IFERROR(INDEX([1]Returns!A:A,MATCH(B1799,[1]Returns!B:B,0)),"No")</f>
        <v>No</v>
      </c>
      <c r="X1799" s="11">
        <f>Data[[#This Row],[Profit]]/Data[[#This Row],[Sales]]</f>
        <v>0.31249999999999994</v>
      </c>
    </row>
    <row r="1800" spans="1:24" x14ac:dyDescent="0.3">
      <c r="A1800" s="1">
        <v>1799</v>
      </c>
      <c r="B1800" t="s">
        <v>4544</v>
      </c>
      <c r="C1800" s="5">
        <v>43288</v>
      </c>
      <c r="D1800" s="5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6">
        <v>215.65</v>
      </c>
      <c r="S1800" s="1">
        <v>5</v>
      </c>
      <c r="T1800" s="3">
        <v>0</v>
      </c>
      <c r="U1800" s="1">
        <v>73.320999999999998</v>
      </c>
      <c r="V1800" s="4" t="str">
        <f>IF(M1800=[1]People!$B$5,[1]People!$A$5,IF(M1800=[1]People!$B$4,[1]People!$A$4,IF(M1800=[1]People!$B$3,[1]People!$A$3,IF(M1800=[1]People!$B$2,[1]People!$A$2,0))))</f>
        <v>Anna Andreadi</v>
      </c>
      <c r="W1800" s="4" t="str">
        <f>IFERROR(INDEX([1]Returns!A:A,MATCH(B1800,[1]Returns!B:B,0)),"No")</f>
        <v>No</v>
      </c>
      <c r="X1800" s="11">
        <f>Data[[#This Row],[Profit]]/Data[[#This Row],[Sales]]</f>
        <v>0.33999999999999997</v>
      </c>
    </row>
    <row r="1801" spans="1:24" x14ac:dyDescent="0.3">
      <c r="A1801" s="1">
        <v>1800</v>
      </c>
      <c r="B1801" t="s">
        <v>4545</v>
      </c>
      <c r="C1801" s="5">
        <v>43320</v>
      </c>
      <c r="D1801" s="5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s="4" t="str">
        <f>IF(M1801=[1]People!$B$5,[1]People!$A$5,IF(M1801=[1]People!$B$4,[1]People!$A$4,IF(M1801=[1]People!$B$3,[1]People!$A$3,IF(M1801=[1]People!$B$2,[1]People!$A$2,0))))</f>
        <v>Kelly Williams</v>
      </c>
      <c r="W1801" s="4" t="str">
        <f>IFERROR(INDEX([1]Returns!A:A,MATCH(B1801,[1]Returns!B:B,0)),"No")</f>
        <v>No</v>
      </c>
      <c r="X1801" s="11">
        <f>Data[[#This Row],[Profit]]/Data[[#This Row],[Sales]]</f>
        <v>0.3249999999999999</v>
      </c>
    </row>
    <row r="1802" spans="1:24" x14ac:dyDescent="0.3">
      <c r="A1802" s="1">
        <v>1801</v>
      </c>
      <c r="B1802" t="s">
        <v>4545</v>
      </c>
      <c r="C1802" s="5">
        <v>43320</v>
      </c>
      <c r="D1802" s="5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s="4" t="str">
        <f>IF(M1802=[1]People!$B$5,[1]People!$A$5,IF(M1802=[1]People!$B$4,[1]People!$A$4,IF(M1802=[1]People!$B$3,[1]People!$A$3,IF(M1802=[1]People!$B$2,[1]People!$A$2,0))))</f>
        <v>Kelly Williams</v>
      </c>
      <c r="W1802" s="4" t="str">
        <f>IFERROR(INDEX([1]Returns!A:A,MATCH(B1802,[1]Returns!B:B,0)),"No")</f>
        <v>No</v>
      </c>
      <c r="X1802" s="11">
        <f>Data[[#This Row],[Profit]]/Data[[#This Row],[Sales]]</f>
        <v>0.32499999999999996</v>
      </c>
    </row>
    <row r="1803" spans="1:24" x14ac:dyDescent="0.3">
      <c r="A1803" s="1">
        <v>1802</v>
      </c>
      <c r="B1803" t="s">
        <v>4550</v>
      </c>
      <c r="C1803" s="5">
        <v>43417</v>
      </c>
      <c r="D1803" s="5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6">
        <v>4.18</v>
      </c>
      <c r="S1803" s="1">
        <v>1</v>
      </c>
      <c r="T1803" s="3">
        <v>0</v>
      </c>
      <c r="U1803" s="1">
        <v>1.5047999999999999</v>
      </c>
      <c r="V1803" s="4" t="str">
        <f>IF(M1803=[1]People!$B$5,[1]People!$A$5,IF(M1803=[1]People!$B$4,[1]People!$A$4,IF(M1803=[1]People!$B$3,[1]People!$A$3,IF(M1803=[1]People!$B$2,[1]People!$A$2,0))))</f>
        <v>Anna Andreadi</v>
      </c>
      <c r="W1803" s="4" t="str">
        <f>IFERROR(INDEX([1]Returns!A:A,MATCH(B1803,[1]Returns!B:B,0)),"No")</f>
        <v>No</v>
      </c>
      <c r="X1803" s="11">
        <f>Data[[#This Row],[Profit]]/Data[[#This Row],[Sales]]</f>
        <v>0.36</v>
      </c>
    </row>
    <row r="1804" spans="1:24" x14ac:dyDescent="0.3">
      <c r="A1804" s="1">
        <v>1803</v>
      </c>
      <c r="B1804" t="s">
        <v>4551</v>
      </c>
      <c r="C1804" s="5">
        <v>43730</v>
      </c>
      <c r="D1804" s="5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s="4" t="str">
        <f>IF(M1804=[1]People!$B$5,[1]People!$A$5,IF(M1804=[1]People!$B$4,[1]People!$A$4,IF(M1804=[1]People!$B$3,[1]People!$A$3,IF(M1804=[1]People!$B$2,[1]People!$A$2,0))))</f>
        <v>Chuck Magee</v>
      </c>
      <c r="W1804" s="4" t="str">
        <f>IFERROR(INDEX([1]Returns!A:A,MATCH(B1804,[1]Returns!B:B,0)),"No")</f>
        <v>No</v>
      </c>
      <c r="X1804" s="11">
        <f>Data[[#This Row],[Profit]]/Data[[#This Row],[Sales]]</f>
        <v>-0.7666666666666665</v>
      </c>
    </row>
    <row r="1805" spans="1:24" x14ac:dyDescent="0.3">
      <c r="A1805" s="1">
        <v>1804</v>
      </c>
      <c r="B1805" t="s">
        <v>4551</v>
      </c>
      <c r="C1805" s="5">
        <v>43730</v>
      </c>
      <c r="D1805" s="5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3">
        <v>0.2</v>
      </c>
      <c r="U1805" s="1">
        <v>-1049.3406</v>
      </c>
      <c r="V1805" s="4" t="str">
        <f>IF(M1805=[1]People!$B$5,[1]People!$A$5,IF(M1805=[1]People!$B$4,[1]People!$A$4,IF(M1805=[1]People!$B$3,[1]People!$A$3,IF(M1805=[1]People!$B$2,[1]People!$A$2,0))))</f>
        <v>Chuck Magee</v>
      </c>
      <c r="W1805" s="4" t="str">
        <f>IFERROR(INDEX([1]Returns!A:A,MATCH(B1805,[1]Returns!B:B,0)),"No")</f>
        <v>No</v>
      </c>
      <c r="X1805" s="11">
        <f>Data[[#This Row],[Profit]]/Data[[#This Row],[Sales]]</f>
        <v>-0.22499999999999995</v>
      </c>
    </row>
    <row r="1806" spans="1:24" x14ac:dyDescent="0.3">
      <c r="A1806" s="1">
        <v>1805</v>
      </c>
      <c r="B1806" t="s">
        <v>4551</v>
      </c>
      <c r="C1806" s="5">
        <v>43730</v>
      </c>
      <c r="D1806" s="5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s="4" t="str">
        <f>IF(M1806=[1]People!$B$5,[1]People!$A$5,IF(M1806=[1]People!$B$4,[1]People!$A$4,IF(M1806=[1]People!$B$3,[1]People!$A$3,IF(M1806=[1]People!$B$2,[1]People!$A$2,0))))</f>
        <v>Chuck Magee</v>
      </c>
      <c r="W1806" s="4" t="str">
        <f>IFERROR(INDEX([1]Returns!A:A,MATCH(B1806,[1]Returns!B:B,0)),"No")</f>
        <v>No</v>
      </c>
      <c r="X1806" s="11">
        <f>Data[[#This Row],[Profit]]/Data[[#This Row],[Sales]]</f>
        <v>0.28750000000000003</v>
      </c>
    </row>
    <row r="1807" spans="1:24" x14ac:dyDescent="0.3">
      <c r="A1807" s="1">
        <v>1806</v>
      </c>
      <c r="B1807" t="s">
        <v>4554</v>
      </c>
      <c r="C1807" s="5">
        <v>43459</v>
      </c>
      <c r="D1807" s="5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6">
        <v>2575.944</v>
      </c>
      <c r="S1807" s="1">
        <v>7</v>
      </c>
      <c r="T1807" s="3">
        <v>0.2</v>
      </c>
      <c r="U1807" s="1">
        <v>257.59440000000029</v>
      </c>
      <c r="V1807" s="4" t="str">
        <f>IF(M1807=[1]People!$B$5,[1]People!$A$5,IF(M1807=[1]People!$B$4,[1]People!$A$4,IF(M1807=[1]People!$B$3,[1]People!$A$3,IF(M1807=[1]People!$B$2,[1]People!$A$2,0))))</f>
        <v>Anna Andreadi</v>
      </c>
      <c r="W1807" s="4" t="str">
        <f>IFERROR(INDEX([1]Returns!A:A,MATCH(B1807,[1]Returns!B:B,0)),"No")</f>
        <v>No</v>
      </c>
      <c r="X1807" s="11">
        <f>Data[[#This Row],[Profit]]/Data[[#This Row],[Sales]]</f>
        <v>0.10000000000000012</v>
      </c>
    </row>
    <row r="1808" spans="1:24" x14ac:dyDescent="0.3">
      <c r="A1808" s="1">
        <v>1807</v>
      </c>
      <c r="B1808" t="s">
        <v>4554</v>
      </c>
      <c r="C1808" s="5">
        <v>43459</v>
      </c>
      <c r="D1808" s="5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6">
        <v>45.36</v>
      </c>
      <c r="S1808" s="1">
        <v>7</v>
      </c>
      <c r="T1808" s="3">
        <v>0</v>
      </c>
      <c r="U1808" s="1">
        <v>21.772800000000004</v>
      </c>
      <c r="V1808" s="4" t="str">
        <f>IF(M1808=[1]People!$B$5,[1]People!$A$5,IF(M1808=[1]People!$B$4,[1]People!$A$4,IF(M1808=[1]People!$B$3,[1]People!$A$3,IF(M1808=[1]People!$B$2,[1]People!$A$2,0))))</f>
        <v>Anna Andreadi</v>
      </c>
      <c r="W1808" s="4" t="str">
        <f>IFERROR(INDEX([1]Returns!A:A,MATCH(B1808,[1]Returns!B:B,0)),"No")</f>
        <v>No</v>
      </c>
      <c r="X1808" s="11">
        <f>Data[[#This Row],[Profit]]/Data[[#This Row],[Sales]]</f>
        <v>0.48000000000000009</v>
      </c>
    </row>
    <row r="1809" spans="1:24" x14ac:dyDescent="0.3">
      <c r="A1809" s="1">
        <v>1808</v>
      </c>
      <c r="B1809" t="s">
        <v>4554</v>
      </c>
      <c r="C1809" s="5">
        <v>43459</v>
      </c>
      <c r="D1809" s="5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6">
        <v>254.24</v>
      </c>
      <c r="S1809" s="1">
        <v>7</v>
      </c>
      <c r="T1809" s="3">
        <v>0</v>
      </c>
      <c r="U1809" s="1">
        <v>76.271999999999977</v>
      </c>
      <c r="V1809" s="4" t="str">
        <f>IF(M1809=[1]People!$B$5,[1]People!$A$5,IF(M1809=[1]People!$B$4,[1]People!$A$4,IF(M1809=[1]People!$B$3,[1]People!$A$3,IF(M1809=[1]People!$B$2,[1]People!$A$2,0))))</f>
        <v>Anna Andreadi</v>
      </c>
      <c r="W1809" s="4" t="str">
        <f>IFERROR(INDEX([1]Returns!A:A,MATCH(B1809,[1]Returns!B:B,0)),"No")</f>
        <v>No</v>
      </c>
      <c r="X1809" s="11">
        <f>Data[[#This Row],[Profit]]/Data[[#This Row],[Sales]]</f>
        <v>0.29999999999999988</v>
      </c>
    </row>
    <row r="1810" spans="1:24" x14ac:dyDescent="0.3">
      <c r="A1810" s="1">
        <v>1809</v>
      </c>
      <c r="B1810" t="s">
        <v>4555</v>
      </c>
      <c r="C1810" s="5">
        <v>43142</v>
      </c>
      <c r="D1810" s="5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s="4" t="str">
        <f>IF(M1810=[1]People!$B$5,[1]People!$A$5,IF(M1810=[1]People!$B$4,[1]People!$A$4,IF(M1810=[1]People!$B$3,[1]People!$A$3,IF(M1810=[1]People!$B$2,[1]People!$A$2,0))))</f>
        <v>Kelly Williams</v>
      </c>
      <c r="W1810" s="4" t="str">
        <f>IFERROR(INDEX([1]Returns!A:A,MATCH(B1810,[1]Returns!B:B,0)),"No")</f>
        <v>No</v>
      </c>
      <c r="X1810" s="11">
        <f>Data[[#This Row],[Profit]]/Data[[#This Row],[Sales]]</f>
        <v>9.9999999999999863E-3</v>
      </c>
    </row>
    <row r="1811" spans="1:24" x14ac:dyDescent="0.3">
      <c r="A1811" s="1">
        <v>1810</v>
      </c>
      <c r="B1811" t="s">
        <v>4561</v>
      </c>
      <c r="C1811" s="5">
        <v>43396</v>
      </c>
      <c r="D1811" s="5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s="4" t="str">
        <f>IF(M1811=[1]People!$B$5,[1]People!$A$5,IF(M1811=[1]People!$B$4,[1]People!$A$4,IF(M1811=[1]People!$B$3,[1]People!$A$3,IF(M1811=[1]People!$B$2,[1]People!$A$2,0))))</f>
        <v>Kelly Williams</v>
      </c>
      <c r="W1811" s="4" t="str">
        <f>IFERROR(INDEX([1]Returns!A:A,MATCH(B1811,[1]Returns!B:B,0)),"No")</f>
        <v>No</v>
      </c>
      <c r="X1811" s="11">
        <f>Data[[#This Row],[Profit]]/Data[[#This Row],[Sales]]</f>
        <v>-0.75</v>
      </c>
    </row>
    <row r="1812" spans="1:24" x14ac:dyDescent="0.3">
      <c r="A1812" s="1">
        <v>1811</v>
      </c>
      <c r="B1812" t="s">
        <v>4561</v>
      </c>
      <c r="C1812" s="5">
        <v>43396</v>
      </c>
      <c r="D1812" s="5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s="4" t="str">
        <f>IF(M1812=[1]People!$B$5,[1]People!$A$5,IF(M1812=[1]People!$B$4,[1]People!$A$4,IF(M1812=[1]People!$B$3,[1]People!$A$3,IF(M1812=[1]People!$B$2,[1]People!$A$2,0))))</f>
        <v>Kelly Williams</v>
      </c>
      <c r="W1812" s="4" t="str">
        <f>IFERROR(INDEX([1]Returns!A:A,MATCH(B1812,[1]Returns!B:B,0)),"No")</f>
        <v>No</v>
      </c>
      <c r="X1812" s="11">
        <f>Data[[#This Row],[Profit]]/Data[[#This Row],[Sales]]</f>
        <v>0.32499999999999996</v>
      </c>
    </row>
    <row r="1813" spans="1:24" x14ac:dyDescent="0.3">
      <c r="A1813" s="1">
        <v>1812</v>
      </c>
      <c r="B1813" t="s">
        <v>4566</v>
      </c>
      <c r="C1813" s="5">
        <v>42530</v>
      </c>
      <c r="D1813" s="5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3">
        <v>0</v>
      </c>
      <c r="U1813" s="1">
        <v>245.0209999999999</v>
      </c>
      <c r="V1813" s="4" t="str">
        <f>IF(M1813=[1]People!$B$5,[1]People!$A$5,IF(M1813=[1]People!$B$4,[1]People!$A$4,IF(M1813=[1]People!$B$3,[1]People!$A$3,IF(M1813=[1]People!$B$2,[1]People!$A$2,0))))</f>
        <v>Cassandra Brandow</v>
      </c>
      <c r="W1813" s="4" t="str">
        <f>IFERROR(INDEX([1]Returns!A:A,MATCH(B1813,[1]Returns!B:B,0)),"No")</f>
        <v>No</v>
      </c>
      <c r="X1813" s="11">
        <f>Data[[#This Row],[Profit]]/Data[[#This Row],[Sales]]</f>
        <v>0.16999999999999993</v>
      </c>
    </row>
    <row r="1814" spans="1:24" x14ac:dyDescent="0.3">
      <c r="A1814" s="1">
        <v>1813</v>
      </c>
      <c r="B1814" t="s">
        <v>4567</v>
      </c>
      <c r="C1814" s="5">
        <v>43789</v>
      </c>
      <c r="D1814" s="5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s="4" t="str">
        <f>IF(M1814=[1]People!$B$5,[1]People!$A$5,IF(M1814=[1]People!$B$4,[1]People!$A$4,IF(M1814=[1]People!$B$3,[1]People!$A$3,IF(M1814=[1]People!$B$2,[1]People!$A$2,0))))</f>
        <v>Chuck Magee</v>
      </c>
      <c r="W1814" s="4" t="str">
        <f>IFERROR(INDEX([1]Returns!A:A,MATCH(B1814,[1]Returns!B:B,0)),"No")</f>
        <v>No</v>
      </c>
      <c r="X1814" s="11">
        <f>Data[[#This Row],[Profit]]/Data[[#This Row],[Sales]]</f>
        <v>0.36249999999999999</v>
      </c>
    </row>
    <row r="1815" spans="1:24" x14ac:dyDescent="0.3">
      <c r="A1815" s="1">
        <v>1814</v>
      </c>
      <c r="B1815" t="s">
        <v>4567</v>
      </c>
      <c r="C1815" s="5">
        <v>43789</v>
      </c>
      <c r="D1815" s="5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s="4" t="str">
        <f>IF(M1815=[1]People!$B$5,[1]People!$A$5,IF(M1815=[1]People!$B$4,[1]People!$A$4,IF(M1815=[1]People!$B$3,[1]People!$A$3,IF(M1815=[1]People!$B$2,[1]People!$A$2,0))))</f>
        <v>Chuck Magee</v>
      </c>
      <c r="W1815" s="4" t="str">
        <f>IFERROR(INDEX([1]Returns!A:A,MATCH(B1815,[1]Returns!B:B,0)),"No")</f>
        <v>No</v>
      </c>
      <c r="X1815" s="11">
        <f>Data[[#This Row],[Profit]]/Data[[#This Row],[Sales]]</f>
        <v>0.33749999999999991</v>
      </c>
    </row>
    <row r="1816" spans="1:24" x14ac:dyDescent="0.3">
      <c r="A1816" s="1">
        <v>1815</v>
      </c>
      <c r="B1816" t="s">
        <v>4570</v>
      </c>
      <c r="C1816" s="5">
        <v>42992</v>
      </c>
      <c r="D1816" s="5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6">
        <v>170.13600000000002</v>
      </c>
      <c r="S1816" s="1">
        <v>3</v>
      </c>
      <c r="T1816" s="3">
        <v>0.2</v>
      </c>
      <c r="U1816" s="1">
        <v>-8.5067999999999913</v>
      </c>
      <c r="V1816" s="4" t="str">
        <f>IF(M1816=[1]People!$B$5,[1]People!$A$5,IF(M1816=[1]People!$B$4,[1]People!$A$4,IF(M1816=[1]People!$B$3,[1]People!$A$3,IF(M1816=[1]People!$B$2,[1]People!$A$2,0))))</f>
        <v>Anna Andreadi</v>
      </c>
      <c r="W1816" s="4" t="str">
        <f>IFERROR(INDEX([1]Returns!A:A,MATCH(B1816,[1]Returns!B:B,0)),"No")</f>
        <v>No</v>
      </c>
      <c r="X1816" s="11">
        <f>Data[[#This Row],[Profit]]/Data[[#This Row],[Sales]]</f>
        <v>-4.999999999999994E-2</v>
      </c>
    </row>
    <row r="1817" spans="1:24" x14ac:dyDescent="0.3">
      <c r="A1817" s="1">
        <v>1816</v>
      </c>
      <c r="B1817" t="s">
        <v>4571</v>
      </c>
      <c r="C1817" s="5">
        <v>42890</v>
      </c>
      <c r="D1817" s="5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6">
        <v>7.38</v>
      </c>
      <c r="S1817" s="1">
        <v>2</v>
      </c>
      <c r="T1817" s="3">
        <v>0</v>
      </c>
      <c r="U1817" s="1">
        <v>3.4685999999999999</v>
      </c>
      <c r="V1817" s="4" t="str">
        <f>IF(M1817=[1]People!$B$5,[1]People!$A$5,IF(M1817=[1]People!$B$4,[1]People!$A$4,IF(M1817=[1]People!$B$3,[1]People!$A$3,IF(M1817=[1]People!$B$2,[1]People!$A$2,0))))</f>
        <v>Anna Andreadi</v>
      </c>
      <c r="W1817" s="4" t="str">
        <f>IFERROR(INDEX([1]Returns!A:A,MATCH(B1817,[1]Returns!B:B,0)),"No")</f>
        <v>No</v>
      </c>
      <c r="X1817" s="11">
        <f>Data[[#This Row],[Profit]]/Data[[#This Row],[Sales]]</f>
        <v>0.47</v>
      </c>
    </row>
    <row r="1818" spans="1:24" x14ac:dyDescent="0.3">
      <c r="A1818" s="1">
        <v>1817</v>
      </c>
      <c r="B1818" t="s">
        <v>4571</v>
      </c>
      <c r="C1818" s="5">
        <v>42890</v>
      </c>
      <c r="D1818" s="5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6">
        <v>9.26</v>
      </c>
      <c r="S1818" s="1">
        <v>2</v>
      </c>
      <c r="T1818" s="3">
        <v>0</v>
      </c>
      <c r="U1818" s="1">
        <v>3.0557999999999996</v>
      </c>
      <c r="V1818" s="4" t="str">
        <f>IF(M1818=[1]People!$B$5,[1]People!$A$5,IF(M1818=[1]People!$B$4,[1]People!$A$4,IF(M1818=[1]People!$B$3,[1]People!$A$3,IF(M1818=[1]People!$B$2,[1]People!$A$2,0))))</f>
        <v>Anna Andreadi</v>
      </c>
      <c r="W1818" s="4" t="str">
        <f>IFERROR(INDEX([1]Returns!A:A,MATCH(B1818,[1]Returns!B:B,0)),"No")</f>
        <v>No</v>
      </c>
      <c r="X1818" s="11">
        <f>Data[[#This Row],[Profit]]/Data[[#This Row],[Sales]]</f>
        <v>0.32999999999999996</v>
      </c>
    </row>
    <row r="1819" spans="1:24" x14ac:dyDescent="0.3">
      <c r="A1819" s="1">
        <v>1818</v>
      </c>
      <c r="B1819" t="s">
        <v>4574</v>
      </c>
      <c r="C1819" s="5">
        <v>43082</v>
      </c>
      <c r="D1819" s="5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6">
        <v>9.9600000000000009</v>
      </c>
      <c r="S1819" s="1">
        <v>2</v>
      </c>
      <c r="T1819" s="3">
        <v>0</v>
      </c>
      <c r="U1819" s="1">
        <v>4.5815999999999999</v>
      </c>
      <c r="V1819" s="4" t="str">
        <f>IF(M1819=[1]People!$B$5,[1]People!$A$5,IF(M1819=[1]People!$B$4,[1]People!$A$4,IF(M1819=[1]People!$B$3,[1]People!$A$3,IF(M1819=[1]People!$B$2,[1]People!$A$2,0))))</f>
        <v>Anna Andreadi</v>
      </c>
      <c r="W1819" s="4" t="str">
        <f>IFERROR(INDEX([1]Returns!A:A,MATCH(B1819,[1]Returns!B:B,0)),"No")</f>
        <v>No</v>
      </c>
      <c r="X1819" s="11">
        <f>Data[[#This Row],[Profit]]/Data[[#This Row],[Sales]]</f>
        <v>0.45999999999999996</v>
      </c>
    </row>
    <row r="1820" spans="1:24" x14ac:dyDescent="0.3">
      <c r="A1820" s="1">
        <v>1819</v>
      </c>
      <c r="B1820" t="s">
        <v>4577</v>
      </c>
      <c r="C1820" s="5">
        <v>42515</v>
      </c>
      <c r="D1820" s="5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s="4" t="str">
        <f>IF(M1820=[1]People!$B$5,[1]People!$A$5,IF(M1820=[1]People!$B$4,[1]People!$A$4,IF(M1820=[1]People!$B$3,[1]People!$A$3,IF(M1820=[1]People!$B$2,[1]People!$A$2,0))))</f>
        <v>Kelly Williams</v>
      </c>
      <c r="W1820" s="4" t="str">
        <f>IFERROR(INDEX([1]Returns!A:A,MATCH(B1820,[1]Returns!B:B,0)),"No")</f>
        <v>No</v>
      </c>
      <c r="X1820" s="11">
        <f>Data[[#This Row],[Profit]]/Data[[#This Row],[Sales]]</f>
        <v>-2.2000000000000011</v>
      </c>
    </row>
    <row r="1821" spans="1:24" x14ac:dyDescent="0.3">
      <c r="A1821" s="1">
        <v>1820</v>
      </c>
      <c r="B1821" t="s">
        <v>4577</v>
      </c>
      <c r="C1821" s="5">
        <v>42515</v>
      </c>
      <c r="D1821" s="5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3">
        <v>0.6</v>
      </c>
      <c r="U1821" s="1">
        <v>-24.188999999999993</v>
      </c>
      <c r="V1821" s="4" t="str">
        <f>IF(M1821=[1]People!$B$5,[1]People!$A$5,IF(M1821=[1]People!$B$4,[1]People!$A$4,IF(M1821=[1]People!$B$3,[1]People!$A$3,IF(M1821=[1]People!$B$2,[1]People!$A$2,0))))</f>
        <v>Kelly Williams</v>
      </c>
      <c r="W1821" s="4" t="str">
        <f>IFERROR(INDEX([1]Returns!A:A,MATCH(B1821,[1]Returns!B:B,0)),"No")</f>
        <v>No</v>
      </c>
      <c r="X1821" s="11">
        <f>Data[[#This Row],[Profit]]/Data[[#This Row],[Sales]]</f>
        <v>-0.82499999999999973</v>
      </c>
    </row>
    <row r="1822" spans="1:24" x14ac:dyDescent="0.3">
      <c r="A1822" s="1">
        <v>1821</v>
      </c>
      <c r="B1822" t="s">
        <v>4584</v>
      </c>
      <c r="C1822" s="5">
        <v>43147</v>
      </c>
      <c r="D1822" s="5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s="4" t="str">
        <f>IF(M1822=[1]People!$B$5,[1]People!$A$5,IF(M1822=[1]People!$B$4,[1]People!$A$4,IF(M1822=[1]People!$B$3,[1]People!$A$3,IF(M1822=[1]People!$B$2,[1]People!$A$2,0))))</f>
        <v>Kelly Williams</v>
      </c>
      <c r="W1822" s="4" t="str">
        <f>IFERROR(INDEX([1]Returns!A:A,MATCH(B1822,[1]Returns!B:B,0)),"No")</f>
        <v>No</v>
      </c>
      <c r="X1822" s="11">
        <f>Data[[#This Row],[Profit]]/Data[[#This Row],[Sales]]</f>
        <v>-2.4500000000000015</v>
      </c>
    </row>
    <row r="1823" spans="1:24" x14ac:dyDescent="0.3">
      <c r="A1823" s="1">
        <v>1822</v>
      </c>
      <c r="B1823" t="s">
        <v>4584</v>
      </c>
      <c r="C1823" s="5">
        <v>43147</v>
      </c>
      <c r="D1823" s="5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s="4" t="str">
        <f>IF(M1823=[1]People!$B$5,[1]People!$A$5,IF(M1823=[1]People!$B$4,[1]People!$A$4,IF(M1823=[1]People!$B$3,[1]People!$A$3,IF(M1823=[1]People!$B$2,[1]People!$A$2,0))))</f>
        <v>Kelly Williams</v>
      </c>
      <c r="W1823" s="4" t="str">
        <f>IFERROR(INDEX([1]Returns!A:A,MATCH(B1823,[1]Returns!B:B,0)),"No")</f>
        <v>No</v>
      </c>
      <c r="X1823" s="11">
        <f>Data[[#This Row],[Profit]]/Data[[#This Row],[Sales]]</f>
        <v>0.26250000000000001</v>
      </c>
    </row>
    <row r="1824" spans="1:24" x14ac:dyDescent="0.3">
      <c r="A1824" s="1">
        <v>1823</v>
      </c>
      <c r="B1824" t="s">
        <v>4584</v>
      </c>
      <c r="C1824" s="5">
        <v>43147</v>
      </c>
      <c r="D1824" s="5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s="4" t="str">
        <f>IF(M1824=[1]People!$B$5,[1]People!$A$5,IF(M1824=[1]People!$B$4,[1]People!$A$4,IF(M1824=[1]People!$B$3,[1]People!$A$3,IF(M1824=[1]People!$B$2,[1]People!$A$2,0))))</f>
        <v>Kelly Williams</v>
      </c>
      <c r="W1824" s="4" t="str">
        <f>IFERROR(INDEX([1]Returns!A:A,MATCH(B1824,[1]Returns!B:B,0)),"No")</f>
        <v>No</v>
      </c>
      <c r="X1824" s="11">
        <f>Data[[#This Row],[Profit]]/Data[[#This Row],[Sales]]</f>
        <v>-4.2857142857142858E-2</v>
      </c>
    </row>
    <row r="1825" spans="1:24" x14ac:dyDescent="0.3">
      <c r="A1825" s="1">
        <v>1824</v>
      </c>
      <c r="B1825" t="s">
        <v>4584</v>
      </c>
      <c r="C1825" s="5">
        <v>43147</v>
      </c>
      <c r="D1825" s="5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3">
        <v>0.2</v>
      </c>
      <c r="U1825" s="1">
        <v>1.8144</v>
      </c>
      <c r="V1825" s="4" t="str">
        <f>IF(M1825=[1]People!$B$5,[1]People!$A$5,IF(M1825=[1]People!$B$4,[1]People!$A$4,IF(M1825=[1]People!$B$3,[1]People!$A$3,IF(M1825=[1]People!$B$2,[1]People!$A$2,0))))</f>
        <v>Kelly Williams</v>
      </c>
      <c r="W1825" s="4" t="str">
        <f>IFERROR(INDEX([1]Returns!A:A,MATCH(B1825,[1]Returns!B:B,0)),"No")</f>
        <v>No</v>
      </c>
      <c r="X1825" s="11">
        <f>Data[[#This Row],[Profit]]/Data[[#This Row],[Sales]]</f>
        <v>0.34999999999999992</v>
      </c>
    </row>
    <row r="1826" spans="1:24" x14ac:dyDescent="0.3">
      <c r="A1826" s="1">
        <v>1825</v>
      </c>
      <c r="B1826" t="s">
        <v>4591</v>
      </c>
      <c r="C1826" s="5">
        <v>43456</v>
      </c>
      <c r="D1826" s="5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6">
        <v>31.32</v>
      </c>
      <c r="S1826" s="1">
        <v>10</v>
      </c>
      <c r="T1826" s="3">
        <v>0.7</v>
      </c>
      <c r="U1826" s="1">
        <v>-25.05599999999999</v>
      </c>
      <c r="V1826" s="4" t="str">
        <f>IF(M1826=[1]People!$B$5,[1]People!$A$5,IF(M1826=[1]People!$B$4,[1]People!$A$4,IF(M1826=[1]People!$B$3,[1]People!$A$3,IF(M1826=[1]People!$B$2,[1]People!$A$2,0))))</f>
        <v>Anna Andreadi</v>
      </c>
      <c r="W1826" s="4" t="str">
        <f>IFERROR(INDEX([1]Returns!A:A,MATCH(B1826,[1]Returns!B:B,0)),"No")</f>
        <v>No</v>
      </c>
      <c r="X1826" s="11">
        <f>Data[[#This Row],[Profit]]/Data[[#This Row],[Sales]]</f>
        <v>-0.79999999999999971</v>
      </c>
    </row>
    <row r="1827" spans="1:24" x14ac:dyDescent="0.3">
      <c r="A1827" s="1">
        <v>1826</v>
      </c>
      <c r="B1827" t="s">
        <v>4591</v>
      </c>
      <c r="C1827" s="5">
        <v>43456</v>
      </c>
      <c r="D1827" s="5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6">
        <v>11.840000000000002</v>
      </c>
      <c r="S1827" s="1">
        <v>4</v>
      </c>
      <c r="T1827" s="3">
        <v>0.2</v>
      </c>
      <c r="U1827" s="1">
        <v>3.108000000000001</v>
      </c>
      <c r="V1827" s="4" t="str">
        <f>IF(M1827=[1]People!$B$5,[1]People!$A$5,IF(M1827=[1]People!$B$4,[1]People!$A$4,IF(M1827=[1]People!$B$3,[1]People!$A$3,IF(M1827=[1]People!$B$2,[1]People!$A$2,0))))</f>
        <v>Anna Andreadi</v>
      </c>
      <c r="W1827" s="4" t="str">
        <f>IFERROR(INDEX([1]Returns!A:A,MATCH(B1827,[1]Returns!B:B,0)),"No")</f>
        <v>No</v>
      </c>
      <c r="X1827" s="11">
        <f>Data[[#This Row],[Profit]]/Data[[#This Row],[Sales]]</f>
        <v>0.26250000000000007</v>
      </c>
    </row>
    <row r="1828" spans="1:24" x14ac:dyDescent="0.3">
      <c r="A1828" s="1">
        <v>1827</v>
      </c>
      <c r="B1828" t="s">
        <v>4591</v>
      </c>
      <c r="C1828" s="5">
        <v>43456</v>
      </c>
      <c r="D1828" s="5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6">
        <v>22.784000000000002</v>
      </c>
      <c r="S1828" s="1">
        <v>1</v>
      </c>
      <c r="T1828" s="3">
        <v>0.2</v>
      </c>
      <c r="U1828" s="1">
        <v>4.8416000000000006</v>
      </c>
      <c r="V1828" s="4" t="str">
        <f>IF(M1828=[1]People!$B$5,[1]People!$A$5,IF(M1828=[1]People!$B$4,[1]People!$A$4,IF(M1828=[1]People!$B$3,[1]People!$A$3,IF(M1828=[1]People!$B$2,[1]People!$A$2,0))))</f>
        <v>Anna Andreadi</v>
      </c>
      <c r="W1828" s="4" t="str">
        <f>IFERROR(INDEX([1]Returns!A:A,MATCH(B1828,[1]Returns!B:B,0)),"No")</f>
        <v>No</v>
      </c>
      <c r="X1828" s="11">
        <f>Data[[#This Row],[Profit]]/Data[[#This Row],[Sales]]</f>
        <v>0.21249999999999999</v>
      </c>
    </row>
    <row r="1829" spans="1:24" x14ac:dyDescent="0.3">
      <c r="A1829" s="1">
        <v>1828</v>
      </c>
      <c r="B1829" t="s">
        <v>4595</v>
      </c>
      <c r="C1829" s="5">
        <v>43139</v>
      </c>
      <c r="D1829" s="5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s="4" t="str">
        <f>IF(M1829=[1]People!$B$5,[1]People!$A$5,IF(M1829=[1]People!$B$4,[1]People!$A$4,IF(M1829=[1]People!$B$3,[1]People!$A$3,IF(M1829=[1]People!$B$2,[1]People!$A$2,0))))</f>
        <v>Cassandra Brandow</v>
      </c>
      <c r="W1829" s="4" t="str">
        <f>IFERROR(INDEX([1]Returns!A:A,MATCH(B1829,[1]Returns!B:B,0)),"No")</f>
        <v>No</v>
      </c>
      <c r="X1829" s="11">
        <f>Data[[#This Row],[Profit]]/Data[[#This Row],[Sales]]</f>
        <v>0.11249999999999981</v>
      </c>
    </row>
    <row r="1830" spans="1:24" x14ac:dyDescent="0.3">
      <c r="A1830" s="1">
        <v>1829</v>
      </c>
      <c r="B1830" t="s">
        <v>4601</v>
      </c>
      <c r="C1830" s="5">
        <v>42929</v>
      </c>
      <c r="D1830" s="5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s="4" t="str">
        <f>IF(M1830=[1]People!$B$5,[1]People!$A$5,IF(M1830=[1]People!$B$4,[1]People!$A$4,IF(M1830=[1]People!$B$3,[1]People!$A$3,IF(M1830=[1]People!$B$2,[1]People!$A$2,0))))</f>
        <v>Cassandra Brandow</v>
      </c>
      <c r="W1830" s="4" t="str">
        <f>IFERROR(INDEX([1]Returns!A:A,MATCH(B1830,[1]Returns!B:B,0)),"No")</f>
        <v>No</v>
      </c>
      <c r="X1830" s="11">
        <f>Data[[#This Row],[Profit]]/Data[[#This Row],[Sales]]</f>
        <v>0.48000000000000004</v>
      </c>
    </row>
    <row r="1831" spans="1:24" x14ac:dyDescent="0.3">
      <c r="A1831" s="1">
        <v>1830</v>
      </c>
      <c r="B1831" t="s">
        <v>4604</v>
      </c>
      <c r="C1831" s="5">
        <v>42508</v>
      </c>
      <c r="D1831" s="5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s="4" t="str">
        <f>IF(M1831=[1]People!$B$5,[1]People!$A$5,IF(M1831=[1]People!$B$4,[1]People!$A$4,IF(M1831=[1]People!$B$3,[1]People!$A$3,IF(M1831=[1]People!$B$2,[1]People!$A$2,0))))</f>
        <v>Chuck Magee</v>
      </c>
      <c r="W1831" s="4" t="str">
        <f>IFERROR(INDEX([1]Returns!A:A,MATCH(B1831,[1]Returns!B:B,0)),"No")</f>
        <v>Yes</v>
      </c>
      <c r="X1831" s="11">
        <f>Data[[#This Row],[Profit]]/Data[[#This Row],[Sales]]</f>
        <v>-0.21666666666666659</v>
      </c>
    </row>
    <row r="1832" spans="1:24" x14ac:dyDescent="0.3">
      <c r="A1832" s="1">
        <v>1831</v>
      </c>
      <c r="B1832" t="s">
        <v>4607</v>
      </c>
      <c r="C1832" s="5">
        <v>43759</v>
      </c>
      <c r="D1832" s="5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3">
        <v>0</v>
      </c>
      <c r="U1832" s="1">
        <v>374.37920000000008</v>
      </c>
      <c r="V1832" s="4" t="str">
        <f>IF(M1832=[1]People!$B$5,[1]People!$A$5,IF(M1832=[1]People!$B$4,[1]People!$A$4,IF(M1832=[1]People!$B$3,[1]People!$A$3,IF(M1832=[1]People!$B$2,[1]People!$A$2,0))))</f>
        <v>Kelly Williams</v>
      </c>
      <c r="W1832" s="4" t="str">
        <f>IFERROR(INDEX([1]Returns!A:A,MATCH(B1832,[1]Returns!B:B,0)),"No")</f>
        <v>No</v>
      </c>
      <c r="X1832" s="11">
        <f>Data[[#This Row],[Profit]]/Data[[#This Row],[Sales]]</f>
        <v>0.26000000000000006</v>
      </c>
    </row>
    <row r="1833" spans="1:24" x14ac:dyDescent="0.3">
      <c r="A1833" s="1">
        <v>1832</v>
      </c>
      <c r="B1833" t="s">
        <v>4607</v>
      </c>
      <c r="C1833" s="5">
        <v>43759</v>
      </c>
      <c r="D1833" s="5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3">
        <v>0</v>
      </c>
      <c r="U1833" s="1">
        <v>62.906399999999991</v>
      </c>
      <c r="V1833" s="4" t="str">
        <f>IF(M1833=[1]People!$B$5,[1]People!$A$5,IF(M1833=[1]People!$B$4,[1]People!$A$4,IF(M1833=[1]People!$B$3,[1]People!$A$3,IF(M1833=[1]People!$B$2,[1]People!$A$2,0))))</f>
        <v>Kelly Williams</v>
      </c>
      <c r="W1833" s="4" t="str">
        <f>IFERROR(INDEX([1]Returns!A:A,MATCH(B1833,[1]Returns!B:B,0)),"No")</f>
        <v>No</v>
      </c>
      <c r="X1833" s="11">
        <f>Data[[#This Row],[Profit]]/Data[[#This Row],[Sales]]</f>
        <v>0.23999999999999996</v>
      </c>
    </row>
    <row r="1834" spans="1:24" x14ac:dyDescent="0.3">
      <c r="A1834" s="1">
        <v>1833</v>
      </c>
      <c r="B1834" t="s">
        <v>4611</v>
      </c>
      <c r="C1834" s="5">
        <v>43044</v>
      </c>
      <c r="D1834" s="5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3">
        <v>0.2</v>
      </c>
      <c r="U1834" s="1">
        <v>25.874999999999972</v>
      </c>
      <c r="V1834" s="4" t="str">
        <f>IF(M1834=[1]People!$B$5,[1]People!$A$5,IF(M1834=[1]People!$B$4,[1]People!$A$4,IF(M1834=[1]People!$B$3,[1]People!$A$3,IF(M1834=[1]People!$B$2,[1]People!$A$2,0))))</f>
        <v>Cassandra Brandow</v>
      </c>
      <c r="W1834" s="4" t="str">
        <f>IFERROR(INDEX([1]Returns!A:A,MATCH(B1834,[1]Returns!B:B,0)),"No")</f>
        <v>No</v>
      </c>
      <c r="X1834" s="11">
        <f>Data[[#This Row],[Profit]]/Data[[#This Row],[Sales]]</f>
        <v>0.12499999999999986</v>
      </c>
    </row>
    <row r="1835" spans="1:24" x14ac:dyDescent="0.3">
      <c r="A1835" s="1">
        <v>1834</v>
      </c>
      <c r="B1835" t="s">
        <v>4612</v>
      </c>
      <c r="C1835" s="5">
        <v>43678</v>
      </c>
      <c r="D1835" s="5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3">
        <v>0.4</v>
      </c>
      <c r="U1835" s="1">
        <v>-263.99670000000026</v>
      </c>
      <c r="V1835" s="4" t="str">
        <f>IF(M1835=[1]People!$B$5,[1]People!$A$5,IF(M1835=[1]People!$B$4,[1]People!$A$4,IF(M1835=[1]People!$B$3,[1]People!$A$3,IF(M1835=[1]People!$B$2,[1]People!$A$2,0))))</f>
        <v>Kelly Williams</v>
      </c>
      <c r="W1835" s="4" t="str">
        <f>IFERROR(INDEX([1]Returns!A:A,MATCH(B1835,[1]Returns!B:B,0)),"No")</f>
        <v>No</v>
      </c>
      <c r="X1835" s="11">
        <f>Data[[#This Row],[Profit]]/Data[[#This Row],[Sales]]</f>
        <v>-0.18333333333333351</v>
      </c>
    </row>
    <row r="1836" spans="1:24" x14ac:dyDescent="0.3">
      <c r="A1836" s="1">
        <v>1835</v>
      </c>
      <c r="B1836" t="s">
        <v>4612</v>
      </c>
      <c r="C1836" s="5">
        <v>43678</v>
      </c>
      <c r="D1836" s="5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s="4" t="str">
        <f>IF(M1836=[1]People!$B$5,[1]People!$A$5,IF(M1836=[1]People!$B$4,[1]People!$A$4,IF(M1836=[1]People!$B$3,[1]People!$A$3,IF(M1836=[1]People!$B$2,[1]People!$A$2,0))))</f>
        <v>Kelly Williams</v>
      </c>
      <c r="W1836" s="4" t="str">
        <f>IFERROR(INDEX([1]Returns!A:A,MATCH(B1836,[1]Returns!B:B,0)),"No")</f>
        <v>No</v>
      </c>
      <c r="X1836" s="11">
        <f>Data[[#This Row],[Profit]]/Data[[#This Row],[Sales]]</f>
        <v>0.34999999999999992</v>
      </c>
    </row>
    <row r="1837" spans="1:24" x14ac:dyDescent="0.3">
      <c r="A1837" s="1">
        <v>1836</v>
      </c>
      <c r="B1837" t="s">
        <v>4617</v>
      </c>
      <c r="C1837" s="5">
        <v>42542</v>
      </c>
      <c r="D1837" s="5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s="4" t="str">
        <f>IF(M1837=[1]People!$B$5,[1]People!$A$5,IF(M1837=[1]People!$B$4,[1]People!$A$4,IF(M1837=[1]People!$B$3,[1]People!$A$3,IF(M1837=[1]People!$B$2,[1]People!$A$2,0))))</f>
        <v>Chuck Magee</v>
      </c>
      <c r="W1837" s="4" t="str">
        <f>IFERROR(INDEX([1]Returns!A:A,MATCH(B1837,[1]Returns!B:B,0)),"No")</f>
        <v>No</v>
      </c>
      <c r="X1837" s="11">
        <f>Data[[#This Row],[Profit]]/Data[[#This Row],[Sales]]</f>
        <v>0.28999999999999987</v>
      </c>
    </row>
    <row r="1838" spans="1:24" x14ac:dyDescent="0.3">
      <c r="A1838" s="1">
        <v>1837</v>
      </c>
      <c r="B1838" t="s">
        <v>4619</v>
      </c>
      <c r="C1838" s="5">
        <v>43515</v>
      </c>
      <c r="D1838" s="5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s="4" t="str">
        <f>IF(M1838=[1]People!$B$5,[1]People!$A$5,IF(M1838=[1]People!$B$4,[1]People!$A$4,IF(M1838=[1]People!$B$3,[1]People!$A$3,IF(M1838=[1]People!$B$2,[1]People!$A$2,0))))</f>
        <v>Cassandra Brandow</v>
      </c>
      <c r="W1838" s="4" t="str">
        <f>IFERROR(INDEX([1]Returns!A:A,MATCH(B1838,[1]Returns!B:B,0)),"No")</f>
        <v>No</v>
      </c>
      <c r="X1838" s="11">
        <f>Data[[#This Row],[Profit]]/Data[[#This Row],[Sales]]</f>
        <v>0.28999999999999992</v>
      </c>
    </row>
    <row r="1839" spans="1:24" x14ac:dyDescent="0.3">
      <c r="A1839" s="1">
        <v>1838</v>
      </c>
      <c r="B1839" t="s">
        <v>4620</v>
      </c>
      <c r="C1839" s="5">
        <v>42583</v>
      </c>
      <c r="D1839" s="5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3">
        <v>0.2</v>
      </c>
      <c r="U1839" s="1">
        <v>5.9210999999999983</v>
      </c>
      <c r="V1839" s="4" t="str">
        <f>IF(M1839=[1]People!$B$5,[1]People!$A$5,IF(M1839=[1]People!$B$4,[1]People!$A$4,IF(M1839=[1]People!$B$3,[1]People!$A$3,IF(M1839=[1]People!$B$2,[1]People!$A$2,0))))</f>
        <v>Cassandra Brandow</v>
      </c>
      <c r="W1839" s="4" t="str">
        <f>IFERROR(INDEX([1]Returns!A:A,MATCH(B1839,[1]Returns!B:B,0)),"No")</f>
        <v>No</v>
      </c>
      <c r="X1839" s="11">
        <f>Data[[#This Row],[Profit]]/Data[[#This Row],[Sales]]</f>
        <v>0.33749999999999991</v>
      </c>
    </row>
    <row r="1840" spans="1:24" x14ac:dyDescent="0.3">
      <c r="A1840" s="1">
        <v>1839</v>
      </c>
      <c r="B1840" t="s">
        <v>4620</v>
      </c>
      <c r="C1840" s="5">
        <v>42583</v>
      </c>
      <c r="D1840" s="5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3">
        <v>0.2</v>
      </c>
      <c r="U1840" s="1">
        <v>12.135200000000001</v>
      </c>
      <c r="V1840" s="4" t="str">
        <f>IF(M1840=[1]People!$B$5,[1]People!$A$5,IF(M1840=[1]People!$B$4,[1]People!$A$4,IF(M1840=[1]People!$B$3,[1]People!$A$3,IF(M1840=[1]People!$B$2,[1]People!$A$2,0))))</f>
        <v>Cassandra Brandow</v>
      </c>
      <c r="W1840" s="4" t="str">
        <f>IFERROR(INDEX([1]Returns!A:A,MATCH(B1840,[1]Returns!B:B,0)),"No")</f>
        <v>No</v>
      </c>
      <c r="X1840" s="11">
        <f>Data[[#This Row],[Profit]]/Data[[#This Row],[Sales]]</f>
        <v>0.27500000000000002</v>
      </c>
    </row>
    <row r="1841" spans="1:24" x14ac:dyDescent="0.3">
      <c r="A1841" s="1">
        <v>1840</v>
      </c>
      <c r="B1841" t="s">
        <v>4620</v>
      </c>
      <c r="C1841" s="5">
        <v>42583</v>
      </c>
      <c r="D1841" s="5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s="4" t="str">
        <f>IF(M1841=[1]People!$B$5,[1]People!$A$5,IF(M1841=[1]People!$B$4,[1]People!$A$4,IF(M1841=[1]People!$B$3,[1]People!$A$3,IF(M1841=[1]People!$B$2,[1]People!$A$2,0))))</f>
        <v>Cassandra Brandow</v>
      </c>
      <c r="W1841" s="4" t="str">
        <f>IFERROR(INDEX([1]Returns!A:A,MATCH(B1841,[1]Returns!B:B,0)),"No")</f>
        <v>No</v>
      </c>
      <c r="X1841" s="11">
        <f>Data[[#This Row],[Profit]]/Data[[#This Row],[Sales]]</f>
        <v>0.16249999999999987</v>
      </c>
    </row>
    <row r="1842" spans="1:24" x14ac:dyDescent="0.3">
      <c r="A1842" s="1">
        <v>1841</v>
      </c>
      <c r="B1842" t="s">
        <v>4620</v>
      </c>
      <c r="C1842" s="5">
        <v>42583</v>
      </c>
      <c r="D1842" s="5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s="4" t="str">
        <f>IF(M1842=[1]People!$B$5,[1]People!$A$5,IF(M1842=[1]People!$B$4,[1]People!$A$4,IF(M1842=[1]People!$B$3,[1]People!$A$3,IF(M1842=[1]People!$B$2,[1]People!$A$2,0))))</f>
        <v>Cassandra Brandow</v>
      </c>
      <c r="W1842" s="4" t="str">
        <f>IFERROR(INDEX([1]Returns!A:A,MATCH(B1842,[1]Returns!B:B,0)),"No")</f>
        <v>No</v>
      </c>
      <c r="X1842" s="11">
        <f>Data[[#This Row],[Profit]]/Data[[#This Row],[Sales]]</f>
        <v>0.37499999999999994</v>
      </c>
    </row>
    <row r="1843" spans="1:24" x14ac:dyDescent="0.3">
      <c r="A1843" s="1">
        <v>1842</v>
      </c>
      <c r="B1843" t="s">
        <v>4625</v>
      </c>
      <c r="C1843" s="5">
        <v>43299</v>
      </c>
      <c r="D1843" s="5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3">
        <v>0</v>
      </c>
      <c r="U1843" s="1">
        <v>39.4268</v>
      </c>
      <c r="V1843" s="4" t="str">
        <f>IF(M1843=[1]People!$B$5,[1]People!$A$5,IF(M1843=[1]People!$B$4,[1]People!$A$4,IF(M1843=[1]People!$B$3,[1]People!$A$3,IF(M1843=[1]People!$B$2,[1]People!$A$2,0))))</f>
        <v>Cassandra Brandow</v>
      </c>
      <c r="W1843" s="4" t="str">
        <f>IFERROR(INDEX([1]Returns!A:A,MATCH(B1843,[1]Returns!B:B,0)),"No")</f>
        <v>No</v>
      </c>
      <c r="X1843" s="11">
        <f>Data[[#This Row],[Profit]]/Data[[#This Row],[Sales]]</f>
        <v>0.27999999999999997</v>
      </c>
    </row>
    <row r="1844" spans="1:24" x14ac:dyDescent="0.3">
      <c r="A1844" s="1">
        <v>1843</v>
      </c>
      <c r="B1844" t="s">
        <v>4631</v>
      </c>
      <c r="C1844" s="5">
        <v>42775</v>
      </c>
      <c r="D1844" s="5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s="4" t="str">
        <f>IF(M1844=[1]People!$B$5,[1]People!$A$5,IF(M1844=[1]People!$B$4,[1]People!$A$4,IF(M1844=[1]People!$B$3,[1]People!$A$3,IF(M1844=[1]People!$B$2,[1]People!$A$2,0))))</f>
        <v>Kelly Williams</v>
      </c>
      <c r="W1844" s="4" t="str">
        <f>IFERROR(INDEX([1]Returns!A:A,MATCH(B1844,[1]Returns!B:B,0)),"No")</f>
        <v>No</v>
      </c>
      <c r="X1844" s="11">
        <f>Data[[#This Row],[Profit]]/Data[[#This Row],[Sales]]</f>
        <v>0.33749999999999986</v>
      </c>
    </row>
    <row r="1845" spans="1:24" x14ac:dyDescent="0.3">
      <c r="A1845" s="1">
        <v>1844</v>
      </c>
      <c r="B1845" t="s">
        <v>4631</v>
      </c>
      <c r="C1845" s="5">
        <v>42775</v>
      </c>
      <c r="D1845" s="5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s="4" t="str">
        <f>IF(M1845=[1]People!$B$5,[1]People!$A$5,IF(M1845=[1]People!$B$4,[1]People!$A$4,IF(M1845=[1]People!$B$3,[1]People!$A$3,IF(M1845=[1]People!$B$2,[1]People!$A$2,0))))</f>
        <v>Kelly Williams</v>
      </c>
      <c r="W1845" s="4" t="str">
        <f>IFERROR(INDEX([1]Returns!A:A,MATCH(B1845,[1]Returns!B:B,0)),"No")</f>
        <v>No</v>
      </c>
      <c r="X1845" s="11">
        <f>Data[[#This Row],[Profit]]/Data[[#This Row],[Sales]]</f>
        <v>-0.75</v>
      </c>
    </row>
    <row r="1846" spans="1:24" x14ac:dyDescent="0.3">
      <c r="A1846" s="1">
        <v>1845</v>
      </c>
      <c r="B1846" t="s">
        <v>4634</v>
      </c>
      <c r="C1846" s="5">
        <v>43675</v>
      </c>
      <c r="D1846" s="5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6">
        <v>90.570000000000007</v>
      </c>
      <c r="S1846" s="1">
        <v>3</v>
      </c>
      <c r="T1846" s="3">
        <v>0</v>
      </c>
      <c r="U1846" s="1">
        <v>11.774100000000004</v>
      </c>
      <c r="V1846" s="4" t="str">
        <f>IF(M1846=[1]People!$B$5,[1]People!$A$5,IF(M1846=[1]People!$B$4,[1]People!$A$4,IF(M1846=[1]People!$B$3,[1]People!$A$3,IF(M1846=[1]People!$B$2,[1]People!$A$2,0))))</f>
        <v>Anna Andreadi</v>
      </c>
      <c r="W1846" s="4" t="str">
        <f>IFERROR(INDEX([1]Returns!A:A,MATCH(B1846,[1]Returns!B:B,0)),"No")</f>
        <v>No</v>
      </c>
      <c r="X1846" s="11">
        <f>Data[[#This Row],[Profit]]/Data[[#This Row],[Sales]]</f>
        <v>0.13000000000000003</v>
      </c>
    </row>
    <row r="1847" spans="1:24" x14ac:dyDescent="0.3">
      <c r="A1847" s="1">
        <v>1846</v>
      </c>
      <c r="B1847" t="s">
        <v>4637</v>
      </c>
      <c r="C1847" s="5">
        <v>43477</v>
      </c>
      <c r="D1847" s="5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3">
        <v>0</v>
      </c>
      <c r="U1847" s="1">
        <v>19.238399999999999</v>
      </c>
      <c r="V1847" s="4" t="str">
        <f>IF(M1847=[1]People!$B$5,[1]People!$A$5,IF(M1847=[1]People!$B$4,[1]People!$A$4,IF(M1847=[1]People!$B$3,[1]People!$A$3,IF(M1847=[1]People!$B$2,[1]People!$A$2,0))))</f>
        <v>Chuck Magee</v>
      </c>
      <c r="W1847" s="4" t="str">
        <f>IFERROR(INDEX([1]Returns!A:A,MATCH(B1847,[1]Returns!B:B,0)),"No")</f>
        <v>No</v>
      </c>
      <c r="X1847" s="11">
        <f>Data[[#This Row],[Profit]]/Data[[#This Row],[Sales]]</f>
        <v>0.48</v>
      </c>
    </row>
    <row r="1848" spans="1:24" x14ac:dyDescent="0.3">
      <c r="A1848" s="1">
        <v>1847</v>
      </c>
      <c r="B1848" t="s">
        <v>4637</v>
      </c>
      <c r="C1848" s="5">
        <v>43477</v>
      </c>
      <c r="D1848" s="5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3">
        <v>0</v>
      </c>
      <c r="U1848" s="1">
        <v>15.825600000000001</v>
      </c>
      <c r="V1848" s="4" t="str">
        <f>IF(M1848=[1]People!$B$5,[1]People!$A$5,IF(M1848=[1]People!$B$4,[1]People!$A$4,IF(M1848=[1]People!$B$3,[1]People!$A$3,IF(M1848=[1]People!$B$2,[1]People!$A$2,0))))</f>
        <v>Chuck Magee</v>
      </c>
      <c r="W1848" s="4" t="str">
        <f>IFERROR(INDEX([1]Returns!A:A,MATCH(B1848,[1]Returns!B:B,0)),"No")</f>
        <v>No</v>
      </c>
      <c r="X1848" s="11">
        <f>Data[[#This Row],[Profit]]/Data[[#This Row],[Sales]]</f>
        <v>0.42000000000000004</v>
      </c>
    </row>
    <row r="1849" spans="1:24" x14ac:dyDescent="0.3">
      <c r="A1849" s="1">
        <v>1848</v>
      </c>
      <c r="B1849" t="s">
        <v>4640</v>
      </c>
      <c r="C1849" s="5">
        <v>43718</v>
      </c>
      <c r="D1849" s="5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6">
        <v>362.35199999999998</v>
      </c>
      <c r="S1849" s="1">
        <v>3</v>
      </c>
      <c r="T1849" s="3">
        <v>0.2</v>
      </c>
      <c r="U1849" s="1">
        <v>27.176400000000015</v>
      </c>
      <c r="V1849" s="4" t="str">
        <f>IF(M1849=[1]People!$B$5,[1]People!$A$5,IF(M1849=[1]People!$B$4,[1]People!$A$4,IF(M1849=[1]People!$B$3,[1]People!$A$3,IF(M1849=[1]People!$B$2,[1]People!$A$2,0))))</f>
        <v>Anna Andreadi</v>
      </c>
      <c r="W1849" s="4" t="str">
        <f>IFERROR(INDEX([1]Returns!A:A,MATCH(B1849,[1]Returns!B:B,0)),"No")</f>
        <v>No</v>
      </c>
      <c r="X1849" s="11">
        <f>Data[[#This Row],[Profit]]/Data[[#This Row],[Sales]]</f>
        <v>7.5000000000000053E-2</v>
      </c>
    </row>
    <row r="1850" spans="1:24" x14ac:dyDescent="0.3">
      <c r="A1850" s="1">
        <v>1849</v>
      </c>
      <c r="B1850" t="s">
        <v>4640</v>
      </c>
      <c r="C1850" s="5">
        <v>43718</v>
      </c>
      <c r="D1850" s="5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6">
        <v>7.1840000000000011</v>
      </c>
      <c r="S1850" s="1">
        <v>2</v>
      </c>
      <c r="T1850" s="3">
        <v>0.2</v>
      </c>
      <c r="U1850" s="1">
        <v>2.2449999999999992</v>
      </c>
      <c r="V1850" s="4" t="str">
        <f>IF(M1850=[1]People!$B$5,[1]People!$A$5,IF(M1850=[1]People!$B$4,[1]People!$A$4,IF(M1850=[1]People!$B$3,[1]People!$A$3,IF(M1850=[1]People!$B$2,[1]People!$A$2,0))))</f>
        <v>Anna Andreadi</v>
      </c>
      <c r="W1850" s="4" t="str">
        <f>IFERROR(INDEX([1]Returns!A:A,MATCH(B1850,[1]Returns!B:B,0)),"No")</f>
        <v>No</v>
      </c>
      <c r="X1850" s="11">
        <f>Data[[#This Row],[Profit]]/Data[[#This Row],[Sales]]</f>
        <v>0.31249999999999983</v>
      </c>
    </row>
    <row r="1851" spans="1:24" x14ac:dyDescent="0.3">
      <c r="A1851" s="1">
        <v>1850</v>
      </c>
      <c r="B1851" t="s">
        <v>4641</v>
      </c>
      <c r="C1851" s="5">
        <v>42936</v>
      </c>
      <c r="D1851" s="5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3">
        <v>0</v>
      </c>
      <c r="U1851" s="1">
        <v>9.732800000000001</v>
      </c>
      <c r="V1851" s="4" t="str">
        <f>IF(M1851=[1]People!$B$5,[1]People!$A$5,IF(M1851=[1]People!$B$4,[1]People!$A$4,IF(M1851=[1]People!$B$3,[1]People!$A$3,IF(M1851=[1]People!$B$2,[1]People!$A$2,0))))</f>
        <v>Kelly Williams</v>
      </c>
      <c r="W1851" s="4" t="str">
        <f>IFERROR(INDEX([1]Returns!A:A,MATCH(B1851,[1]Returns!B:B,0)),"No")</f>
        <v>No</v>
      </c>
      <c r="X1851" s="11">
        <f>Data[[#This Row],[Profit]]/Data[[#This Row],[Sales]]</f>
        <v>0.28000000000000003</v>
      </c>
    </row>
    <row r="1852" spans="1:24" x14ac:dyDescent="0.3">
      <c r="A1852" s="1">
        <v>1851</v>
      </c>
      <c r="B1852" t="s">
        <v>4641</v>
      </c>
      <c r="C1852" s="5">
        <v>42936</v>
      </c>
      <c r="D1852" s="5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3">
        <v>0</v>
      </c>
      <c r="U1852" s="1">
        <v>124.68000000000004</v>
      </c>
      <c r="V1852" s="4" t="str">
        <f>IF(M1852=[1]People!$B$5,[1]People!$A$5,IF(M1852=[1]People!$B$4,[1]People!$A$4,IF(M1852=[1]People!$B$3,[1]People!$A$3,IF(M1852=[1]People!$B$2,[1]People!$A$2,0))))</f>
        <v>Kelly Williams</v>
      </c>
      <c r="W1852" s="4" t="str">
        <f>IFERROR(INDEX([1]Returns!A:A,MATCH(B1852,[1]Returns!B:B,0)),"No")</f>
        <v>No</v>
      </c>
      <c r="X1852" s="11">
        <f>Data[[#This Row],[Profit]]/Data[[#This Row],[Sales]]</f>
        <v>0.15000000000000002</v>
      </c>
    </row>
    <row r="1853" spans="1:24" x14ac:dyDescent="0.3">
      <c r="A1853" s="1">
        <v>1852</v>
      </c>
      <c r="B1853" t="s">
        <v>4641</v>
      </c>
      <c r="C1853" s="5">
        <v>42936</v>
      </c>
      <c r="D1853" s="5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s="4" t="str">
        <f>IF(M1853=[1]People!$B$5,[1]People!$A$5,IF(M1853=[1]People!$B$4,[1]People!$A$4,IF(M1853=[1]People!$B$3,[1]People!$A$3,IF(M1853=[1]People!$B$2,[1]People!$A$2,0))))</f>
        <v>Kelly Williams</v>
      </c>
      <c r="W1853" s="4" t="str">
        <f>IFERROR(INDEX([1]Returns!A:A,MATCH(B1853,[1]Returns!B:B,0)),"No")</f>
        <v>No</v>
      </c>
      <c r="X1853" s="11">
        <f>Data[[#This Row],[Profit]]/Data[[#This Row],[Sales]]</f>
        <v>0.4499999999999999</v>
      </c>
    </row>
    <row r="1854" spans="1:24" x14ac:dyDescent="0.3">
      <c r="A1854" s="1">
        <v>1853</v>
      </c>
      <c r="B1854" t="s">
        <v>4641</v>
      </c>
      <c r="C1854" s="5">
        <v>42936</v>
      </c>
      <c r="D1854" s="5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3">
        <v>0</v>
      </c>
      <c r="U1854" s="1">
        <v>49.10499999999999</v>
      </c>
      <c r="V1854" s="4" t="str">
        <f>IF(M1854=[1]People!$B$5,[1]People!$A$5,IF(M1854=[1]People!$B$4,[1]People!$A$4,IF(M1854=[1]People!$B$3,[1]People!$A$3,IF(M1854=[1]People!$B$2,[1]People!$A$2,0))))</f>
        <v>Kelly Williams</v>
      </c>
      <c r="W1854" s="4" t="str">
        <f>IFERROR(INDEX([1]Returns!A:A,MATCH(B1854,[1]Returns!B:B,0)),"No")</f>
        <v>No</v>
      </c>
      <c r="X1854" s="11">
        <f>Data[[#This Row],[Profit]]/Data[[#This Row],[Sales]]</f>
        <v>0.45999999999999991</v>
      </c>
    </row>
    <row r="1855" spans="1:24" x14ac:dyDescent="0.3">
      <c r="A1855" s="1">
        <v>1854</v>
      </c>
      <c r="B1855" t="s">
        <v>4641</v>
      </c>
      <c r="C1855" s="5">
        <v>42936</v>
      </c>
      <c r="D1855" s="5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3">
        <v>0</v>
      </c>
      <c r="U1855" s="1">
        <v>45.975399999999993</v>
      </c>
      <c r="V1855" s="4" t="str">
        <f>IF(M1855=[1]People!$B$5,[1]People!$A$5,IF(M1855=[1]People!$B$4,[1]People!$A$4,IF(M1855=[1]People!$B$3,[1]People!$A$3,IF(M1855=[1]People!$B$2,[1]People!$A$2,0))))</f>
        <v>Kelly Williams</v>
      </c>
      <c r="W1855" s="4" t="str">
        <f>IFERROR(INDEX([1]Returns!A:A,MATCH(B1855,[1]Returns!B:B,0)),"No")</f>
        <v>No</v>
      </c>
      <c r="X1855" s="11">
        <f>Data[[#This Row],[Profit]]/Data[[#This Row],[Sales]]</f>
        <v>0.47</v>
      </c>
    </row>
    <row r="1856" spans="1:24" x14ac:dyDescent="0.3">
      <c r="A1856" s="1">
        <v>1855</v>
      </c>
      <c r="B1856" t="s">
        <v>4641</v>
      </c>
      <c r="C1856" s="5">
        <v>42936</v>
      </c>
      <c r="D1856" s="5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3">
        <v>0</v>
      </c>
      <c r="U1856" s="1">
        <v>38.177999999999997</v>
      </c>
      <c r="V1856" s="4" t="str">
        <f>IF(M1856=[1]People!$B$5,[1]People!$A$5,IF(M1856=[1]People!$B$4,[1]People!$A$4,IF(M1856=[1]People!$B$3,[1]People!$A$3,IF(M1856=[1]People!$B$2,[1]People!$A$2,0))))</f>
        <v>Kelly Williams</v>
      </c>
      <c r="W1856" s="4" t="str">
        <f>IFERROR(INDEX([1]Returns!A:A,MATCH(B1856,[1]Returns!B:B,0)),"No")</f>
        <v>No</v>
      </c>
      <c r="X1856" s="11">
        <f>Data[[#This Row],[Profit]]/Data[[#This Row],[Sales]]</f>
        <v>0.26999999999999996</v>
      </c>
    </row>
    <row r="1857" spans="1:24" x14ac:dyDescent="0.3">
      <c r="A1857" s="1">
        <v>1856</v>
      </c>
      <c r="B1857" t="s">
        <v>4649</v>
      </c>
      <c r="C1857" s="5">
        <v>42534</v>
      </c>
      <c r="D1857" s="5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6">
        <v>14.52</v>
      </c>
      <c r="S1857" s="1">
        <v>3</v>
      </c>
      <c r="T1857" s="3">
        <v>0</v>
      </c>
      <c r="U1857" s="1">
        <v>4.7915999999999999</v>
      </c>
      <c r="V1857" s="4" t="str">
        <f>IF(M1857=[1]People!$B$5,[1]People!$A$5,IF(M1857=[1]People!$B$4,[1]People!$A$4,IF(M1857=[1]People!$B$3,[1]People!$A$3,IF(M1857=[1]People!$B$2,[1]People!$A$2,0))))</f>
        <v>Anna Andreadi</v>
      </c>
      <c r="W1857" s="4" t="str">
        <f>IFERROR(INDEX([1]Returns!A:A,MATCH(B1857,[1]Returns!B:B,0)),"No")</f>
        <v>No</v>
      </c>
      <c r="X1857" s="11">
        <f>Data[[#This Row],[Profit]]/Data[[#This Row],[Sales]]</f>
        <v>0.33</v>
      </c>
    </row>
    <row r="1858" spans="1:24" x14ac:dyDescent="0.3">
      <c r="A1858" s="1">
        <v>1857</v>
      </c>
      <c r="B1858" t="s">
        <v>4651</v>
      </c>
      <c r="C1858" s="5">
        <v>43597</v>
      </c>
      <c r="D1858" s="5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s="4" t="str">
        <f>IF(M1858=[1]People!$B$5,[1]People!$A$5,IF(M1858=[1]People!$B$4,[1]People!$A$4,IF(M1858=[1]People!$B$3,[1]People!$A$3,IF(M1858=[1]People!$B$2,[1]People!$A$2,0))))</f>
        <v>Kelly Williams</v>
      </c>
      <c r="W1858" s="4" t="str">
        <f>IFERROR(INDEX([1]Returns!A:A,MATCH(B1858,[1]Returns!B:B,0)),"No")</f>
        <v>No</v>
      </c>
      <c r="X1858" s="11">
        <f>Data[[#This Row],[Profit]]/Data[[#This Row],[Sales]]</f>
        <v>-0.125</v>
      </c>
    </row>
    <row r="1859" spans="1:24" x14ac:dyDescent="0.3">
      <c r="A1859" s="1">
        <v>1858</v>
      </c>
      <c r="B1859" t="s">
        <v>4651</v>
      </c>
      <c r="C1859" s="5">
        <v>43597</v>
      </c>
      <c r="D1859" s="5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s="4" t="str">
        <f>IF(M1859=[1]People!$B$5,[1]People!$A$5,IF(M1859=[1]People!$B$4,[1]People!$A$4,IF(M1859=[1]People!$B$3,[1]People!$A$3,IF(M1859=[1]People!$B$2,[1]People!$A$2,0))))</f>
        <v>Kelly Williams</v>
      </c>
      <c r="W1859" s="4" t="str">
        <f>IFERROR(INDEX([1]Returns!A:A,MATCH(B1859,[1]Returns!B:B,0)),"No")</f>
        <v>No</v>
      </c>
      <c r="X1859" s="11">
        <f>Data[[#This Row],[Profit]]/Data[[#This Row],[Sales]]</f>
        <v>-1.5500000000000012</v>
      </c>
    </row>
    <row r="1860" spans="1:24" x14ac:dyDescent="0.3">
      <c r="A1860" s="1">
        <v>1859</v>
      </c>
      <c r="B1860" t="s">
        <v>4654</v>
      </c>
      <c r="C1860" s="5">
        <v>42981</v>
      </c>
      <c r="D1860" s="5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3">
        <v>0</v>
      </c>
      <c r="U1860" s="1">
        <v>60.552800000000005</v>
      </c>
      <c r="V1860" s="4" t="str">
        <f>IF(M1860=[1]People!$B$5,[1]People!$A$5,IF(M1860=[1]People!$B$4,[1]People!$A$4,IF(M1860=[1]People!$B$3,[1]People!$A$3,IF(M1860=[1]People!$B$2,[1]People!$A$2,0))))</f>
        <v>Chuck Magee</v>
      </c>
      <c r="W1860" s="4" t="str">
        <f>IFERROR(INDEX([1]Returns!A:A,MATCH(B1860,[1]Returns!B:B,0)),"No")</f>
        <v>No</v>
      </c>
      <c r="X1860" s="11">
        <f>Data[[#This Row],[Profit]]/Data[[#This Row],[Sales]]</f>
        <v>0.44</v>
      </c>
    </row>
    <row r="1861" spans="1:24" x14ac:dyDescent="0.3">
      <c r="A1861" s="1">
        <v>1860</v>
      </c>
      <c r="B1861" t="s">
        <v>4654</v>
      </c>
      <c r="C1861" s="5">
        <v>42981</v>
      </c>
      <c r="D1861" s="5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3">
        <v>0</v>
      </c>
      <c r="U1861" s="1">
        <v>25.122500000000002</v>
      </c>
      <c r="V1861" s="4" t="str">
        <f>IF(M1861=[1]People!$B$5,[1]People!$A$5,IF(M1861=[1]People!$B$4,[1]People!$A$4,IF(M1861=[1]People!$B$3,[1]People!$A$3,IF(M1861=[1]People!$B$2,[1]People!$A$2,0))))</f>
        <v>Chuck Magee</v>
      </c>
      <c r="W1861" s="4" t="str">
        <f>IFERROR(INDEX([1]Returns!A:A,MATCH(B1861,[1]Returns!B:B,0)),"No")</f>
        <v>No</v>
      </c>
      <c r="X1861" s="11">
        <f>Data[[#This Row],[Profit]]/Data[[#This Row],[Sales]]</f>
        <v>0.25000000000000006</v>
      </c>
    </row>
    <row r="1862" spans="1:24" x14ac:dyDescent="0.3">
      <c r="A1862" s="1">
        <v>1861</v>
      </c>
      <c r="B1862" t="s">
        <v>4657</v>
      </c>
      <c r="C1862" s="5">
        <v>43550</v>
      </c>
      <c r="D1862" s="5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s="4" t="str">
        <f>IF(M1862=[1]People!$B$5,[1]People!$A$5,IF(M1862=[1]People!$B$4,[1]People!$A$4,IF(M1862=[1]People!$B$3,[1]People!$A$3,IF(M1862=[1]People!$B$2,[1]People!$A$2,0))))</f>
        <v>Chuck Magee</v>
      </c>
      <c r="W1862" s="4" t="str">
        <f>IFERROR(INDEX([1]Returns!A:A,MATCH(B1862,[1]Returns!B:B,0)),"No")</f>
        <v>No</v>
      </c>
      <c r="X1862" s="11">
        <f>Data[[#This Row],[Profit]]/Data[[#This Row],[Sales]]</f>
        <v>-0.11250000000000006</v>
      </c>
    </row>
    <row r="1863" spans="1:24" x14ac:dyDescent="0.3">
      <c r="A1863" s="1">
        <v>1862</v>
      </c>
      <c r="B1863" t="s">
        <v>4657</v>
      </c>
      <c r="C1863" s="5">
        <v>43550</v>
      </c>
      <c r="D1863" s="5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3">
        <v>0</v>
      </c>
      <c r="U1863" s="1">
        <v>33.588800000000006</v>
      </c>
      <c r="V1863" s="4" t="str">
        <f>IF(M1863=[1]People!$B$5,[1]People!$A$5,IF(M1863=[1]People!$B$4,[1]People!$A$4,IF(M1863=[1]People!$B$3,[1]People!$A$3,IF(M1863=[1]People!$B$2,[1]People!$A$2,0))))</f>
        <v>Chuck Magee</v>
      </c>
      <c r="W1863" s="4" t="str">
        <f>IFERROR(INDEX([1]Returns!A:A,MATCH(B1863,[1]Returns!B:B,0)),"No")</f>
        <v>No</v>
      </c>
      <c r="X1863" s="11">
        <f>Data[[#This Row],[Profit]]/Data[[#This Row],[Sales]]</f>
        <v>0.28000000000000008</v>
      </c>
    </row>
    <row r="1864" spans="1:24" x14ac:dyDescent="0.3">
      <c r="A1864" s="1">
        <v>1863</v>
      </c>
      <c r="B1864" t="s">
        <v>4660</v>
      </c>
      <c r="C1864" s="5">
        <v>42686</v>
      </c>
      <c r="D1864" s="5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s="4" t="str">
        <f>IF(M1864=[1]People!$B$5,[1]People!$A$5,IF(M1864=[1]People!$B$4,[1]People!$A$4,IF(M1864=[1]People!$B$3,[1]People!$A$3,IF(M1864=[1]People!$B$2,[1]People!$A$2,0))))</f>
        <v>Kelly Williams</v>
      </c>
      <c r="W1864" s="4" t="str">
        <f>IFERROR(INDEX([1]Returns!A:A,MATCH(B1864,[1]Returns!B:B,0)),"No")</f>
        <v>No</v>
      </c>
      <c r="X1864" s="11">
        <f>Data[[#This Row],[Profit]]/Data[[#This Row],[Sales]]</f>
        <v>0.1</v>
      </c>
    </row>
    <row r="1865" spans="1:24" x14ac:dyDescent="0.3">
      <c r="A1865" s="1">
        <v>1864</v>
      </c>
      <c r="B1865" t="s">
        <v>4661</v>
      </c>
      <c r="C1865" s="5">
        <v>43386</v>
      </c>
      <c r="D1865" s="5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6">
        <v>727.45</v>
      </c>
      <c r="S1865" s="1">
        <v>5</v>
      </c>
      <c r="T1865" s="3">
        <v>0.5</v>
      </c>
      <c r="U1865" s="1">
        <v>-465.5680000000001</v>
      </c>
      <c r="V1865" s="4" t="str">
        <f>IF(M1865=[1]People!$B$5,[1]People!$A$5,IF(M1865=[1]People!$B$4,[1]People!$A$4,IF(M1865=[1]People!$B$3,[1]People!$A$3,IF(M1865=[1]People!$B$2,[1]People!$A$2,0))))</f>
        <v>Anna Andreadi</v>
      </c>
      <c r="W1865" s="4" t="str">
        <f>IFERROR(INDEX([1]Returns!A:A,MATCH(B1865,[1]Returns!B:B,0)),"No")</f>
        <v>No</v>
      </c>
      <c r="X1865" s="11">
        <f>Data[[#This Row],[Profit]]/Data[[#This Row],[Sales]]</f>
        <v>-0.64000000000000012</v>
      </c>
    </row>
    <row r="1866" spans="1:24" x14ac:dyDescent="0.3">
      <c r="A1866" s="1">
        <v>1865</v>
      </c>
      <c r="B1866" t="s">
        <v>4661</v>
      </c>
      <c r="C1866" s="5">
        <v>43386</v>
      </c>
      <c r="D1866" s="5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6">
        <v>24.96</v>
      </c>
      <c r="S1866" s="1">
        <v>3</v>
      </c>
      <c r="T1866" s="3">
        <v>0.2</v>
      </c>
      <c r="U1866" s="1">
        <v>4.3679999999999986</v>
      </c>
      <c r="V1866" s="4" t="str">
        <f>IF(M1866=[1]People!$B$5,[1]People!$A$5,IF(M1866=[1]People!$B$4,[1]People!$A$4,IF(M1866=[1]People!$B$3,[1]People!$A$3,IF(M1866=[1]People!$B$2,[1]People!$A$2,0))))</f>
        <v>Anna Andreadi</v>
      </c>
      <c r="W1866" s="4" t="str">
        <f>IFERROR(INDEX([1]Returns!A:A,MATCH(B1866,[1]Returns!B:B,0)),"No")</f>
        <v>No</v>
      </c>
      <c r="X1866" s="11">
        <f>Data[[#This Row],[Profit]]/Data[[#This Row],[Sales]]</f>
        <v>0.17499999999999993</v>
      </c>
    </row>
    <row r="1867" spans="1:24" x14ac:dyDescent="0.3">
      <c r="A1867" s="1">
        <v>1866</v>
      </c>
      <c r="B1867" t="s">
        <v>4666</v>
      </c>
      <c r="C1867" s="5">
        <v>43781</v>
      </c>
      <c r="D1867" s="5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s="4" t="str">
        <f>IF(M1867=[1]People!$B$5,[1]People!$A$5,IF(M1867=[1]People!$B$4,[1]People!$A$4,IF(M1867=[1]People!$B$3,[1]People!$A$3,IF(M1867=[1]People!$B$2,[1]People!$A$2,0))))</f>
        <v>Chuck Magee</v>
      </c>
      <c r="W1867" s="4" t="str">
        <f>IFERROR(INDEX([1]Returns!A:A,MATCH(B1867,[1]Returns!B:B,0)),"No")</f>
        <v>No</v>
      </c>
      <c r="X1867" s="11">
        <f>Data[[#This Row],[Profit]]/Data[[#This Row],[Sales]]</f>
        <v>-0.25000000000000011</v>
      </c>
    </row>
    <row r="1868" spans="1:24" x14ac:dyDescent="0.3">
      <c r="A1868" s="1">
        <v>1867</v>
      </c>
      <c r="B1868" t="s">
        <v>4669</v>
      </c>
      <c r="C1868" s="5">
        <v>43570</v>
      </c>
      <c r="D1868" s="5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6">
        <v>196.45</v>
      </c>
      <c r="S1868" s="1">
        <v>5</v>
      </c>
      <c r="T1868" s="3">
        <v>0</v>
      </c>
      <c r="U1868" s="1">
        <v>70.72199999999998</v>
      </c>
      <c r="V1868" s="4" t="str">
        <f>IF(M1868=[1]People!$B$5,[1]People!$A$5,IF(M1868=[1]People!$B$4,[1]People!$A$4,IF(M1868=[1]People!$B$3,[1]People!$A$3,IF(M1868=[1]People!$B$2,[1]People!$A$2,0))))</f>
        <v>Anna Andreadi</v>
      </c>
      <c r="W1868" s="4" t="str">
        <f>IFERROR(INDEX([1]Returns!A:A,MATCH(B1868,[1]Returns!B:B,0)),"No")</f>
        <v>No</v>
      </c>
      <c r="X1868" s="11">
        <f>Data[[#This Row],[Profit]]/Data[[#This Row],[Sales]]</f>
        <v>0.35999999999999993</v>
      </c>
    </row>
    <row r="1869" spans="1:24" x14ac:dyDescent="0.3">
      <c r="A1869" s="1">
        <v>1868</v>
      </c>
      <c r="B1869" t="s">
        <v>4670</v>
      </c>
      <c r="C1869" s="5">
        <v>42911</v>
      </c>
      <c r="D1869" s="5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3">
        <v>0.2</v>
      </c>
      <c r="U1869" s="1">
        <v>10.8864</v>
      </c>
      <c r="V1869" s="4" t="str">
        <f>IF(M1869=[1]People!$B$5,[1]People!$A$5,IF(M1869=[1]People!$B$4,[1]People!$A$4,IF(M1869=[1]People!$B$3,[1]People!$A$3,IF(M1869=[1]People!$B$2,[1]People!$A$2,0))))</f>
        <v>Chuck Magee</v>
      </c>
      <c r="W1869" s="4" t="str">
        <f>IFERROR(INDEX([1]Returns!A:A,MATCH(B1869,[1]Returns!B:B,0)),"No")</f>
        <v>No</v>
      </c>
      <c r="X1869" s="11">
        <f>Data[[#This Row],[Profit]]/Data[[#This Row],[Sales]]</f>
        <v>0.34999999999999992</v>
      </c>
    </row>
    <row r="1870" spans="1:24" x14ac:dyDescent="0.3">
      <c r="A1870" s="1">
        <v>1869</v>
      </c>
      <c r="B1870" t="s">
        <v>4670</v>
      </c>
      <c r="C1870" s="5">
        <v>42911</v>
      </c>
      <c r="D1870" s="5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3">
        <v>0.2</v>
      </c>
      <c r="U1870" s="1">
        <v>-17.607599999999998</v>
      </c>
      <c r="V1870" s="4" t="str">
        <f>IF(M1870=[1]People!$B$5,[1]People!$A$5,IF(M1870=[1]People!$B$4,[1]People!$A$4,IF(M1870=[1]People!$B$3,[1]People!$A$3,IF(M1870=[1]People!$B$2,[1]People!$A$2,0))))</f>
        <v>Chuck Magee</v>
      </c>
      <c r="W1870" s="4" t="str">
        <f>IFERROR(INDEX([1]Returns!A:A,MATCH(B1870,[1]Returns!B:B,0)),"No")</f>
        <v>No</v>
      </c>
      <c r="X1870" s="11">
        <f>Data[[#This Row],[Profit]]/Data[[#This Row],[Sales]]</f>
        <v>-0.22499999999999998</v>
      </c>
    </row>
    <row r="1871" spans="1:24" x14ac:dyDescent="0.3">
      <c r="A1871" s="1">
        <v>1870</v>
      </c>
      <c r="B1871" t="s">
        <v>4675</v>
      </c>
      <c r="C1871" s="5">
        <v>43338</v>
      </c>
      <c r="D1871" s="5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6">
        <v>6.48</v>
      </c>
      <c r="S1871" s="1">
        <v>1</v>
      </c>
      <c r="T1871" s="3">
        <v>0</v>
      </c>
      <c r="U1871" s="1">
        <v>3.1104000000000003</v>
      </c>
      <c r="V1871" s="4" t="str">
        <f>IF(M1871=[1]People!$B$5,[1]People!$A$5,IF(M1871=[1]People!$B$4,[1]People!$A$4,IF(M1871=[1]People!$B$3,[1]People!$A$3,IF(M1871=[1]People!$B$2,[1]People!$A$2,0))))</f>
        <v>Anna Andreadi</v>
      </c>
      <c r="W1871" s="4" t="str">
        <f>IFERROR(INDEX([1]Returns!A:A,MATCH(B1871,[1]Returns!B:B,0)),"No")</f>
        <v>No</v>
      </c>
      <c r="X1871" s="11">
        <f>Data[[#This Row],[Profit]]/Data[[#This Row],[Sales]]</f>
        <v>0.48000000000000004</v>
      </c>
    </row>
    <row r="1872" spans="1:24" x14ac:dyDescent="0.3">
      <c r="A1872" s="1">
        <v>1871</v>
      </c>
      <c r="B1872" t="s">
        <v>4676</v>
      </c>
      <c r="C1872" s="5">
        <v>42572</v>
      </c>
      <c r="D1872" s="5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6">
        <v>99.2</v>
      </c>
      <c r="S1872" s="1">
        <v>5</v>
      </c>
      <c r="T1872" s="3">
        <v>0</v>
      </c>
      <c r="U1872" s="1">
        <v>25.792000000000002</v>
      </c>
      <c r="V1872" s="4" t="str">
        <f>IF(M1872=[1]People!$B$5,[1]People!$A$5,IF(M1872=[1]People!$B$4,[1]People!$A$4,IF(M1872=[1]People!$B$3,[1]People!$A$3,IF(M1872=[1]People!$B$2,[1]People!$A$2,0))))</f>
        <v>Anna Andreadi</v>
      </c>
      <c r="W1872" s="4" t="str">
        <f>IFERROR(INDEX([1]Returns!A:A,MATCH(B1872,[1]Returns!B:B,0)),"No")</f>
        <v>No</v>
      </c>
      <c r="X1872" s="11">
        <f>Data[[#This Row],[Profit]]/Data[[#This Row],[Sales]]</f>
        <v>0.26</v>
      </c>
    </row>
    <row r="1873" spans="1:24" x14ac:dyDescent="0.3">
      <c r="A1873" s="1">
        <v>1872</v>
      </c>
      <c r="B1873" t="s">
        <v>4676</v>
      </c>
      <c r="C1873" s="5">
        <v>42572</v>
      </c>
      <c r="D1873" s="5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6">
        <v>801.5680000000001</v>
      </c>
      <c r="S1873" s="1">
        <v>2</v>
      </c>
      <c r="T1873" s="3">
        <v>0.2</v>
      </c>
      <c r="U1873" s="1">
        <v>50.097999999999985</v>
      </c>
      <c r="V1873" s="4" t="str">
        <f>IF(M1873=[1]People!$B$5,[1]People!$A$5,IF(M1873=[1]People!$B$4,[1]People!$A$4,IF(M1873=[1]People!$B$3,[1]People!$A$3,IF(M1873=[1]People!$B$2,[1]People!$A$2,0))))</f>
        <v>Anna Andreadi</v>
      </c>
      <c r="W1873" s="4" t="str">
        <f>IFERROR(INDEX([1]Returns!A:A,MATCH(B1873,[1]Returns!B:B,0)),"No")</f>
        <v>No</v>
      </c>
      <c r="X1873" s="11">
        <f>Data[[#This Row],[Profit]]/Data[[#This Row],[Sales]]</f>
        <v>6.2499999999999972E-2</v>
      </c>
    </row>
    <row r="1874" spans="1:24" x14ac:dyDescent="0.3">
      <c r="A1874" s="1">
        <v>1873</v>
      </c>
      <c r="B1874" t="s">
        <v>4676</v>
      </c>
      <c r="C1874" s="5">
        <v>42572</v>
      </c>
      <c r="D1874" s="5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6">
        <v>272.84800000000001</v>
      </c>
      <c r="S1874" s="1">
        <v>1</v>
      </c>
      <c r="T1874" s="3">
        <v>0.2</v>
      </c>
      <c r="U1874" s="1">
        <v>27.284800000000004</v>
      </c>
      <c r="V1874" s="4" t="str">
        <f>IF(M1874=[1]People!$B$5,[1]People!$A$5,IF(M1874=[1]People!$B$4,[1]People!$A$4,IF(M1874=[1]People!$B$3,[1]People!$A$3,IF(M1874=[1]People!$B$2,[1]People!$A$2,0))))</f>
        <v>Anna Andreadi</v>
      </c>
      <c r="W1874" s="4" t="str">
        <f>IFERROR(INDEX([1]Returns!A:A,MATCH(B1874,[1]Returns!B:B,0)),"No")</f>
        <v>No</v>
      </c>
      <c r="X1874" s="11">
        <f>Data[[#This Row],[Profit]]/Data[[#This Row],[Sales]]</f>
        <v>0.1</v>
      </c>
    </row>
    <row r="1875" spans="1:24" x14ac:dyDescent="0.3">
      <c r="A1875" s="1">
        <v>1874</v>
      </c>
      <c r="B1875" t="s">
        <v>4683</v>
      </c>
      <c r="C1875" s="5">
        <v>43790</v>
      </c>
      <c r="D1875" s="5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6">
        <v>70.98</v>
      </c>
      <c r="S1875" s="1">
        <v>1</v>
      </c>
      <c r="T1875" s="3">
        <v>0</v>
      </c>
      <c r="U1875" s="1">
        <v>20.584199999999996</v>
      </c>
      <c r="V1875" s="4" t="str">
        <f>IF(M1875=[1]People!$B$5,[1]People!$A$5,IF(M1875=[1]People!$B$4,[1]People!$A$4,IF(M1875=[1]People!$B$3,[1]People!$A$3,IF(M1875=[1]People!$B$2,[1]People!$A$2,0))))</f>
        <v>Anna Andreadi</v>
      </c>
      <c r="W1875" s="4" t="str">
        <f>IFERROR(INDEX([1]Returns!A:A,MATCH(B1875,[1]Returns!B:B,0)),"No")</f>
        <v>Yes</v>
      </c>
      <c r="X1875" s="11">
        <f>Data[[#This Row],[Profit]]/Data[[#This Row],[Sales]]</f>
        <v>0.28999999999999992</v>
      </c>
    </row>
    <row r="1876" spans="1:24" x14ac:dyDescent="0.3">
      <c r="A1876" s="1">
        <v>1875</v>
      </c>
      <c r="B1876" t="s">
        <v>4689</v>
      </c>
      <c r="C1876" s="5">
        <v>42525</v>
      </c>
      <c r="D1876" s="5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3">
        <v>0.2</v>
      </c>
      <c r="U1876" s="1">
        <v>5.8812000000000006</v>
      </c>
      <c r="V1876" s="4" t="str">
        <f>IF(M1876=[1]People!$B$5,[1]People!$A$5,IF(M1876=[1]People!$B$4,[1]People!$A$4,IF(M1876=[1]People!$B$3,[1]People!$A$3,IF(M1876=[1]People!$B$2,[1]People!$A$2,0))))</f>
        <v>Chuck Magee</v>
      </c>
      <c r="W1876" s="4" t="str">
        <f>IFERROR(INDEX([1]Returns!A:A,MATCH(B1876,[1]Returns!B:B,0)),"No")</f>
        <v>No</v>
      </c>
      <c r="X1876" s="11">
        <f>Data[[#This Row],[Profit]]/Data[[#This Row],[Sales]]</f>
        <v>0.36250000000000004</v>
      </c>
    </row>
    <row r="1877" spans="1:24" x14ac:dyDescent="0.3">
      <c r="A1877" s="1">
        <v>1876</v>
      </c>
      <c r="B1877" t="s">
        <v>4690</v>
      </c>
      <c r="C1877" s="5">
        <v>43169</v>
      </c>
      <c r="D1877" s="5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s="4" t="str">
        <f>IF(M1877=[1]People!$B$5,[1]People!$A$5,IF(M1877=[1]People!$B$4,[1]People!$A$4,IF(M1877=[1]People!$B$3,[1]People!$A$3,IF(M1877=[1]People!$B$2,[1]People!$A$2,0))))</f>
        <v>Chuck Magee</v>
      </c>
      <c r="W1877" s="4" t="str">
        <f>IFERROR(INDEX([1]Returns!A:A,MATCH(B1877,[1]Returns!B:B,0)),"No")</f>
        <v>No</v>
      </c>
      <c r="X1877" s="11">
        <f>Data[[#This Row],[Profit]]/Data[[#This Row],[Sales]]</f>
        <v>-0.12500000000000008</v>
      </c>
    </row>
    <row r="1878" spans="1:24" x14ac:dyDescent="0.3">
      <c r="A1878" s="1">
        <v>1877</v>
      </c>
      <c r="B1878" t="s">
        <v>4691</v>
      </c>
      <c r="C1878" s="5">
        <v>43549</v>
      </c>
      <c r="D1878" s="5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s="4" t="str">
        <f>IF(M1878=[1]People!$B$5,[1]People!$A$5,IF(M1878=[1]People!$B$4,[1]People!$A$4,IF(M1878=[1]People!$B$3,[1]People!$A$3,IF(M1878=[1]People!$B$2,[1]People!$A$2,0))))</f>
        <v>Kelly Williams</v>
      </c>
      <c r="W1878" s="4" t="str">
        <f>IFERROR(INDEX([1]Returns!A:A,MATCH(B1878,[1]Returns!B:B,0)),"No")</f>
        <v>No</v>
      </c>
      <c r="X1878" s="11">
        <f>Data[[#This Row],[Profit]]/Data[[#This Row],[Sales]]</f>
        <v>0.10000000000000003</v>
      </c>
    </row>
    <row r="1879" spans="1:24" x14ac:dyDescent="0.3">
      <c r="A1879" s="1">
        <v>1878</v>
      </c>
      <c r="B1879" t="s">
        <v>4694</v>
      </c>
      <c r="C1879" s="5">
        <v>43828</v>
      </c>
      <c r="D1879" s="5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6">
        <v>393.56799999999998</v>
      </c>
      <c r="S1879" s="1">
        <v>4</v>
      </c>
      <c r="T1879" s="3">
        <v>0.2</v>
      </c>
      <c r="U1879" s="1">
        <v>-44.276400000000024</v>
      </c>
      <c r="V1879" s="4" t="str">
        <f>IF(M1879=[1]People!$B$5,[1]People!$A$5,IF(M1879=[1]People!$B$4,[1]People!$A$4,IF(M1879=[1]People!$B$3,[1]People!$A$3,IF(M1879=[1]People!$B$2,[1]People!$A$2,0))))</f>
        <v>Anna Andreadi</v>
      </c>
      <c r="W1879" s="4" t="str">
        <f>IFERROR(INDEX([1]Returns!A:A,MATCH(B1879,[1]Returns!B:B,0)),"No")</f>
        <v>No</v>
      </c>
      <c r="X1879" s="11">
        <f>Data[[#This Row],[Profit]]/Data[[#This Row],[Sales]]</f>
        <v>-0.11250000000000006</v>
      </c>
    </row>
    <row r="1880" spans="1:24" x14ac:dyDescent="0.3">
      <c r="A1880" s="1">
        <v>1879</v>
      </c>
      <c r="B1880" t="s">
        <v>4694</v>
      </c>
      <c r="C1880" s="5">
        <v>43828</v>
      </c>
      <c r="D1880" s="5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6">
        <v>302.37599999999998</v>
      </c>
      <c r="S1880" s="1">
        <v>3</v>
      </c>
      <c r="T1880" s="3">
        <v>0.2</v>
      </c>
      <c r="U1880" s="1">
        <v>22.678200000000018</v>
      </c>
      <c r="V1880" s="4" t="str">
        <f>IF(M1880=[1]People!$B$5,[1]People!$A$5,IF(M1880=[1]People!$B$4,[1]People!$A$4,IF(M1880=[1]People!$B$3,[1]People!$A$3,IF(M1880=[1]People!$B$2,[1]People!$A$2,0))))</f>
        <v>Anna Andreadi</v>
      </c>
      <c r="W1880" s="4" t="str">
        <f>IFERROR(INDEX([1]Returns!A:A,MATCH(B1880,[1]Returns!B:B,0)),"No")</f>
        <v>No</v>
      </c>
      <c r="X1880" s="11">
        <f>Data[[#This Row],[Profit]]/Data[[#This Row],[Sales]]</f>
        <v>7.5000000000000067E-2</v>
      </c>
    </row>
    <row r="1881" spans="1:24" x14ac:dyDescent="0.3">
      <c r="A1881" s="1">
        <v>1880</v>
      </c>
      <c r="B1881" t="s">
        <v>4695</v>
      </c>
      <c r="C1881" s="5">
        <v>43552</v>
      </c>
      <c r="D1881" s="5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s="4" t="str">
        <f>IF(M1881=[1]People!$B$5,[1]People!$A$5,IF(M1881=[1]People!$B$4,[1]People!$A$4,IF(M1881=[1]People!$B$3,[1]People!$A$3,IF(M1881=[1]People!$B$2,[1]People!$A$2,0))))</f>
        <v>Cassandra Brandow</v>
      </c>
      <c r="W1881" s="4" t="str">
        <f>IFERROR(INDEX([1]Returns!A:A,MATCH(B1881,[1]Returns!B:B,0)),"No")</f>
        <v>No</v>
      </c>
      <c r="X1881" s="11">
        <f>Data[[#This Row],[Profit]]/Data[[#This Row],[Sales]]</f>
        <v>-0.69999999999999962</v>
      </c>
    </row>
    <row r="1882" spans="1:24" x14ac:dyDescent="0.3">
      <c r="A1882" s="1">
        <v>1881</v>
      </c>
      <c r="B1882" t="s">
        <v>4696</v>
      </c>
      <c r="C1882" s="5">
        <v>42799</v>
      </c>
      <c r="D1882" s="5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s="4" t="str">
        <f>IF(M1882=[1]People!$B$5,[1]People!$A$5,IF(M1882=[1]People!$B$4,[1]People!$A$4,IF(M1882=[1]People!$B$3,[1]People!$A$3,IF(M1882=[1]People!$B$2,[1]People!$A$2,0))))</f>
        <v>Chuck Magee</v>
      </c>
      <c r="W1882" s="4" t="str">
        <f>IFERROR(INDEX([1]Returns!A:A,MATCH(B1882,[1]Returns!B:B,0)),"No")</f>
        <v>No</v>
      </c>
      <c r="X1882" s="11">
        <f>Data[[#This Row],[Profit]]/Data[[#This Row],[Sales]]</f>
        <v>0.5</v>
      </c>
    </row>
    <row r="1883" spans="1:24" x14ac:dyDescent="0.3">
      <c r="A1883" s="1">
        <v>1882</v>
      </c>
      <c r="B1883" t="s">
        <v>4696</v>
      </c>
      <c r="C1883" s="5">
        <v>42799</v>
      </c>
      <c r="D1883" s="5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s="4" t="str">
        <f>IF(M1883=[1]People!$B$5,[1]People!$A$5,IF(M1883=[1]People!$B$4,[1]People!$A$4,IF(M1883=[1]People!$B$3,[1]People!$A$3,IF(M1883=[1]People!$B$2,[1]People!$A$2,0))))</f>
        <v>Chuck Magee</v>
      </c>
      <c r="W1883" s="4" t="str">
        <f>IFERROR(INDEX([1]Returns!A:A,MATCH(B1883,[1]Returns!B:B,0)),"No")</f>
        <v>No</v>
      </c>
      <c r="X1883" s="11">
        <f>Data[[#This Row],[Profit]]/Data[[#This Row],[Sales]]</f>
        <v>0.16666666666666657</v>
      </c>
    </row>
    <row r="1884" spans="1:24" x14ac:dyDescent="0.3">
      <c r="A1884" s="1">
        <v>1883</v>
      </c>
      <c r="B1884" t="s">
        <v>4696</v>
      </c>
      <c r="C1884" s="5">
        <v>42799</v>
      </c>
      <c r="D1884" s="5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3">
        <v>0</v>
      </c>
      <c r="U1884" s="1">
        <v>67.608000000000004</v>
      </c>
      <c r="V1884" s="4" t="str">
        <f>IF(M1884=[1]People!$B$5,[1]People!$A$5,IF(M1884=[1]People!$B$4,[1]People!$A$4,IF(M1884=[1]People!$B$3,[1]People!$A$3,IF(M1884=[1]People!$B$2,[1]People!$A$2,0))))</f>
        <v>Chuck Magee</v>
      </c>
      <c r="W1884" s="4" t="str">
        <f>IFERROR(INDEX([1]Returns!A:A,MATCH(B1884,[1]Returns!B:B,0)),"No")</f>
        <v>No</v>
      </c>
      <c r="X1884" s="11">
        <f>Data[[#This Row],[Profit]]/Data[[#This Row],[Sales]]</f>
        <v>0.12000000000000001</v>
      </c>
    </row>
    <row r="1885" spans="1:24" x14ac:dyDescent="0.3">
      <c r="A1885" s="1">
        <v>1884</v>
      </c>
      <c r="B1885" t="s">
        <v>4698</v>
      </c>
      <c r="C1885" s="5">
        <v>43417</v>
      </c>
      <c r="D1885" s="5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3">
        <v>0.2</v>
      </c>
      <c r="U1885" s="1">
        <v>78.6828</v>
      </c>
      <c r="V1885" s="4" t="str">
        <f>IF(M1885=[1]People!$B$5,[1]People!$A$5,IF(M1885=[1]People!$B$4,[1]People!$A$4,IF(M1885=[1]People!$B$3,[1]People!$A$3,IF(M1885=[1]People!$B$2,[1]People!$A$2,0))))</f>
        <v>Chuck Magee</v>
      </c>
      <c r="W1885" s="4" t="str">
        <f>IFERROR(INDEX([1]Returns!A:A,MATCH(B1885,[1]Returns!B:B,0)),"No")</f>
        <v>No</v>
      </c>
      <c r="X1885" s="11">
        <f>Data[[#This Row],[Profit]]/Data[[#This Row],[Sales]]</f>
        <v>0.36250000000000004</v>
      </c>
    </row>
    <row r="1886" spans="1:24" x14ac:dyDescent="0.3">
      <c r="A1886" s="1">
        <v>1885</v>
      </c>
      <c r="B1886" t="s">
        <v>4699</v>
      </c>
      <c r="C1886" s="5">
        <v>43484</v>
      </c>
      <c r="D1886" s="5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3">
        <v>0.2</v>
      </c>
      <c r="U1886" s="1">
        <v>2.0999999999999996</v>
      </c>
      <c r="V1886" s="4" t="str">
        <f>IF(M1886=[1]People!$B$5,[1]People!$A$5,IF(M1886=[1]People!$B$4,[1]People!$A$4,IF(M1886=[1]People!$B$3,[1]People!$A$3,IF(M1886=[1]People!$B$2,[1]People!$A$2,0))))</f>
        <v>Kelly Williams</v>
      </c>
      <c r="W1886" s="4" t="str">
        <f>IFERROR(INDEX([1]Returns!A:A,MATCH(B1886,[1]Returns!B:B,0)),"No")</f>
        <v>No</v>
      </c>
      <c r="X1886" s="11">
        <f>Data[[#This Row],[Profit]]/Data[[#This Row],[Sales]]</f>
        <v>0.34999999999999992</v>
      </c>
    </row>
    <row r="1887" spans="1:24" x14ac:dyDescent="0.3">
      <c r="A1887" s="1">
        <v>1886</v>
      </c>
      <c r="B1887" t="s">
        <v>4703</v>
      </c>
      <c r="C1887" s="5">
        <v>43212</v>
      </c>
      <c r="D1887" s="5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6">
        <v>31.56</v>
      </c>
      <c r="S1887" s="1">
        <v>3</v>
      </c>
      <c r="T1887" s="3">
        <v>0</v>
      </c>
      <c r="U1887" s="1">
        <v>10.4148</v>
      </c>
      <c r="V1887" s="4" t="str">
        <f>IF(M1887=[1]People!$B$5,[1]People!$A$5,IF(M1887=[1]People!$B$4,[1]People!$A$4,IF(M1887=[1]People!$B$3,[1]People!$A$3,IF(M1887=[1]People!$B$2,[1]People!$A$2,0))))</f>
        <v>Anna Andreadi</v>
      </c>
      <c r="W1887" s="4" t="str">
        <f>IFERROR(INDEX([1]Returns!A:A,MATCH(B1887,[1]Returns!B:B,0)),"No")</f>
        <v>No</v>
      </c>
      <c r="X1887" s="11">
        <f>Data[[#This Row],[Profit]]/Data[[#This Row],[Sales]]</f>
        <v>0.33</v>
      </c>
    </row>
    <row r="1888" spans="1:24" x14ac:dyDescent="0.3">
      <c r="A1888" s="1">
        <v>1887</v>
      </c>
      <c r="B1888" t="s">
        <v>4706</v>
      </c>
      <c r="C1888" s="5">
        <v>42503</v>
      </c>
      <c r="D1888" s="5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s="4" t="str">
        <f>IF(M1888=[1]People!$B$5,[1]People!$A$5,IF(M1888=[1]People!$B$4,[1]People!$A$4,IF(M1888=[1]People!$B$3,[1]People!$A$3,IF(M1888=[1]People!$B$2,[1]People!$A$2,0))))</f>
        <v>Cassandra Brandow</v>
      </c>
      <c r="W1888" s="4" t="str">
        <f>IFERROR(INDEX([1]Returns!A:A,MATCH(B1888,[1]Returns!B:B,0)),"No")</f>
        <v>No</v>
      </c>
      <c r="X1888" s="11">
        <f>Data[[#This Row],[Profit]]/Data[[#This Row],[Sales]]</f>
        <v>0.33749999999999997</v>
      </c>
    </row>
    <row r="1889" spans="1:24" x14ac:dyDescent="0.3">
      <c r="A1889" s="1">
        <v>1888</v>
      </c>
      <c r="B1889" t="s">
        <v>4706</v>
      </c>
      <c r="C1889" s="5">
        <v>42503</v>
      </c>
      <c r="D1889" s="5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s="4" t="str">
        <f>IF(M1889=[1]People!$B$5,[1]People!$A$5,IF(M1889=[1]People!$B$4,[1]People!$A$4,IF(M1889=[1]People!$B$3,[1]People!$A$3,IF(M1889=[1]People!$B$2,[1]People!$A$2,0))))</f>
        <v>Cassandra Brandow</v>
      </c>
      <c r="W1889" s="4" t="str">
        <f>IFERROR(INDEX([1]Returns!A:A,MATCH(B1889,[1]Returns!B:B,0)),"No")</f>
        <v>No</v>
      </c>
      <c r="X1889" s="11">
        <f>Data[[#This Row],[Profit]]/Data[[#This Row],[Sales]]</f>
        <v>-0.83333333333333304</v>
      </c>
    </row>
    <row r="1890" spans="1:24" x14ac:dyDescent="0.3">
      <c r="A1890" s="1">
        <v>1889</v>
      </c>
      <c r="B1890" t="s">
        <v>4707</v>
      </c>
      <c r="C1890" s="5">
        <v>42664</v>
      </c>
      <c r="D1890" s="5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s="4" t="str">
        <f>IF(M1890=[1]People!$B$5,[1]People!$A$5,IF(M1890=[1]People!$B$4,[1]People!$A$4,IF(M1890=[1]People!$B$3,[1]People!$A$3,IF(M1890=[1]People!$B$2,[1]People!$A$2,0))))</f>
        <v>Chuck Magee</v>
      </c>
      <c r="W1890" s="4" t="str">
        <f>IFERROR(INDEX([1]Returns!A:A,MATCH(B1890,[1]Returns!B:B,0)),"No")</f>
        <v>No</v>
      </c>
      <c r="X1890" s="11">
        <f>Data[[#This Row],[Profit]]/Data[[#This Row],[Sales]]</f>
        <v>0.11249999999999989</v>
      </c>
    </row>
    <row r="1891" spans="1:24" x14ac:dyDescent="0.3">
      <c r="A1891" s="1">
        <v>1890</v>
      </c>
      <c r="B1891" t="s">
        <v>4707</v>
      </c>
      <c r="C1891" s="5">
        <v>42664</v>
      </c>
      <c r="D1891" s="5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s="4" t="str">
        <f>IF(M1891=[1]People!$B$5,[1]People!$A$5,IF(M1891=[1]People!$B$4,[1]People!$A$4,IF(M1891=[1]People!$B$3,[1]People!$A$3,IF(M1891=[1]People!$B$2,[1]People!$A$2,0))))</f>
        <v>Chuck Magee</v>
      </c>
      <c r="W1891" s="4" t="str">
        <f>IFERROR(INDEX([1]Returns!A:A,MATCH(B1891,[1]Returns!B:B,0)),"No")</f>
        <v>No</v>
      </c>
      <c r="X1891" s="11">
        <f>Data[[#This Row],[Profit]]/Data[[#This Row],[Sales]]</f>
        <v>-0.30000000000000004</v>
      </c>
    </row>
    <row r="1892" spans="1:24" x14ac:dyDescent="0.3">
      <c r="A1892" s="1">
        <v>1891</v>
      </c>
      <c r="B1892" t="s">
        <v>4708</v>
      </c>
      <c r="C1892" s="5">
        <v>42443</v>
      </c>
      <c r="D1892" s="5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6">
        <v>10.56</v>
      </c>
      <c r="S1892" s="1">
        <v>2</v>
      </c>
      <c r="T1892" s="3">
        <v>0</v>
      </c>
      <c r="U1892" s="1">
        <v>4.7519999999999998</v>
      </c>
      <c r="V1892" s="4" t="str">
        <f>IF(M1892=[1]People!$B$5,[1]People!$A$5,IF(M1892=[1]People!$B$4,[1]People!$A$4,IF(M1892=[1]People!$B$3,[1]People!$A$3,IF(M1892=[1]People!$B$2,[1]People!$A$2,0))))</f>
        <v>Anna Andreadi</v>
      </c>
      <c r="W1892" s="4" t="str">
        <f>IFERROR(INDEX([1]Returns!A:A,MATCH(B1892,[1]Returns!B:B,0)),"No")</f>
        <v>No</v>
      </c>
      <c r="X1892" s="11">
        <f>Data[[#This Row],[Profit]]/Data[[#This Row],[Sales]]</f>
        <v>0.44999999999999996</v>
      </c>
    </row>
    <row r="1893" spans="1:24" x14ac:dyDescent="0.3">
      <c r="A1893" s="1">
        <v>1892</v>
      </c>
      <c r="B1893" t="s">
        <v>4708</v>
      </c>
      <c r="C1893" s="5">
        <v>42443</v>
      </c>
      <c r="D1893" s="5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6">
        <v>3.38</v>
      </c>
      <c r="S1893" s="1">
        <v>1</v>
      </c>
      <c r="T1893" s="3">
        <v>0</v>
      </c>
      <c r="U1893" s="1">
        <v>1.2505999999999999</v>
      </c>
      <c r="V1893" s="4" t="str">
        <f>IF(M1893=[1]People!$B$5,[1]People!$A$5,IF(M1893=[1]People!$B$4,[1]People!$A$4,IF(M1893=[1]People!$B$3,[1]People!$A$3,IF(M1893=[1]People!$B$2,[1]People!$A$2,0))))</f>
        <v>Anna Andreadi</v>
      </c>
      <c r="W1893" s="4" t="str">
        <f>IFERROR(INDEX([1]Returns!A:A,MATCH(B1893,[1]Returns!B:B,0)),"No")</f>
        <v>No</v>
      </c>
      <c r="X1893" s="11">
        <f>Data[[#This Row],[Profit]]/Data[[#This Row],[Sales]]</f>
        <v>0.37</v>
      </c>
    </row>
    <row r="1894" spans="1:24" x14ac:dyDescent="0.3">
      <c r="A1894" s="1">
        <v>1893</v>
      </c>
      <c r="B1894" t="s">
        <v>4711</v>
      </c>
      <c r="C1894" s="5">
        <v>43821</v>
      </c>
      <c r="D1894" s="5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s="4" t="str">
        <f>IF(M1894=[1]People!$B$5,[1]People!$A$5,IF(M1894=[1]People!$B$4,[1]People!$A$4,IF(M1894=[1]People!$B$3,[1]People!$A$3,IF(M1894=[1]People!$B$2,[1]People!$A$2,0))))</f>
        <v>Cassandra Brandow</v>
      </c>
      <c r="W1894" s="4" t="str">
        <f>IFERROR(INDEX([1]Returns!A:A,MATCH(B1894,[1]Returns!B:B,0)),"No")</f>
        <v>No</v>
      </c>
      <c r="X1894" s="11">
        <f>Data[[#This Row],[Profit]]/Data[[#This Row],[Sales]]</f>
        <v>0.37499999999999994</v>
      </c>
    </row>
    <row r="1895" spans="1:24" x14ac:dyDescent="0.3">
      <c r="A1895" s="1">
        <v>1894</v>
      </c>
      <c r="B1895" t="s">
        <v>4713</v>
      </c>
      <c r="C1895" s="5">
        <v>43428</v>
      </c>
      <c r="D1895" s="5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6">
        <v>24.784000000000002</v>
      </c>
      <c r="S1895" s="1">
        <v>1</v>
      </c>
      <c r="T1895" s="3">
        <v>0.2</v>
      </c>
      <c r="U1895" s="1">
        <v>7.7449999999999983</v>
      </c>
      <c r="V1895" s="4" t="str">
        <f>IF(M1895=[1]People!$B$5,[1]People!$A$5,IF(M1895=[1]People!$B$4,[1]People!$A$4,IF(M1895=[1]People!$B$3,[1]People!$A$3,IF(M1895=[1]People!$B$2,[1]People!$A$2,0))))</f>
        <v>Anna Andreadi</v>
      </c>
      <c r="W1895" s="4" t="str">
        <f>IFERROR(INDEX([1]Returns!A:A,MATCH(B1895,[1]Returns!B:B,0)),"No")</f>
        <v>No</v>
      </c>
      <c r="X1895" s="11">
        <f>Data[[#This Row],[Profit]]/Data[[#This Row],[Sales]]</f>
        <v>0.31249999999999989</v>
      </c>
    </row>
    <row r="1896" spans="1:24" x14ac:dyDescent="0.3">
      <c r="A1896" s="1">
        <v>1895</v>
      </c>
      <c r="B1896" t="s">
        <v>4717</v>
      </c>
      <c r="C1896" s="5">
        <v>43801</v>
      </c>
      <c r="D1896" s="5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3">
        <v>0</v>
      </c>
      <c r="U1896" s="1">
        <v>10.395</v>
      </c>
      <c r="V1896" s="4" t="str">
        <f>IF(M1896=[1]People!$B$5,[1]People!$A$5,IF(M1896=[1]People!$B$4,[1]People!$A$4,IF(M1896=[1]People!$B$3,[1]People!$A$3,IF(M1896=[1]People!$B$2,[1]People!$A$2,0))))</f>
        <v>Cassandra Brandow</v>
      </c>
      <c r="W1896" s="4" t="str">
        <f>IFERROR(INDEX([1]Returns!A:A,MATCH(B1896,[1]Returns!B:B,0)),"No")</f>
        <v>No</v>
      </c>
      <c r="X1896" s="11">
        <f>Data[[#This Row],[Profit]]/Data[[#This Row],[Sales]]</f>
        <v>0.29999999999999993</v>
      </c>
    </row>
    <row r="1897" spans="1:24" x14ac:dyDescent="0.3">
      <c r="A1897" s="1">
        <v>1896</v>
      </c>
      <c r="B1897" t="s">
        <v>4723</v>
      </c>
      <c r="C1897" s="5">
        <v>43100</v>
      </c>
      <c r="D1897" s="5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6">
        <v>487.98400000000004</v>
      </c>
      <c r="S1897" s="1">
        <v>2</v>
      </c>
      <c r="T1897" s="3">
        <v>0.2</v>
      </c>
      <c r="U1897" s="1">
        <v>152.49499999999998</v>
      </c>
      <c r="V1897" s="4" t="str">
        <f>IF(M1897=[1]People!$B$5,[1]People!$A$5,IF(M1897=[1]People!$B$4,[1]People!$A$4,IF(M1897=[1]People!$B$3,[1]People!$A$3,IF(M1897=[1]People!$B$2,[1]People!$A$2,0))))</f>
        <v>Anna Andreadi</v>
      </c>
      <c r="W1897" s="4" t="str">
        <f>IFERROR(INDEX([1]Returns!A:A,MATCH(B1897,[1]Returns!B:B,0)),"No")</f>
        <v>No</v>
      </c>
      <c r="X1897" s="11">
        <f>Data[[#This Row],[Profit]]/Data[[#This Row],[Sales]]</f>
        <v>0.31249999999999994</v>
      </c>
    </row>
    <row r="1898" spans="1:24" x14ac:dyDescent="0.3">
      <c r="A1898" s="1">
        <v>1897</v>
      </c>
      <c r="B1898" t="s">
        <v>4725</v>
      </c>
      <c r="C1898" s="5">
        <v>43741</v>
      </c>
      <c r="D1898" s="5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3">
        <v>0</v>
      </c>
      <c r="U1898" s="1">
        <v>843.17059999999992</v>
      </c>
      <c r="V1898" s="4" t="str">
        <f>IF(M1898=[1]People!$B$5,[1]People!$A$5,IF(M1898=[1]People!$B$4,[1]People!$A$4,IF(M1898=[1]People!$B$3,[1]People!$A$3,IF(M1898=[1]People!$B$2,[1]People!$A$2,0))))</f>
        <v>Kelly Williams</v>
      </c>
      <c r="W1898" s="4" t="str">
        <f>IFERROR(INDEX([1]Returns!A:A,MATCH(B1898,[1]Returns!B:B,0)),"No")</f>
        <v>No</v>
      </c>
      <c r="X1898" s="11">
        <f>Data[[#This Row],[Profit]]/Data[[#This Row],[Sales]]</f>
        <v>0.47</v>
      </c>
    </row>
    <row r="1899" spans="1:24" x14ac:dyDescent="0.3">
      <c r="A1899" s="1">
        <v>1898</v>
      </c>
      <c r="B1899" t="s">
        <v>4730</v>
      </c>
      <c r="C1899" s="5">
        <v>42611</v>
      </c>
      <c r="D1899" s="5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3">
        <v>0.2</v>
      </c>
      <c r="U1899" s="1">
        <v>10.805399999999997</v>
      </c>
      <c r="V1899" s="4" t="str">
        <f>IF(M1899=[1]People!$B$5,[1]People!$A$5,IF(M1899=[1]People!$B$4,[1]People!$A$4,IF(M1899=[1]People!$B$3,[1]People!$A$3,IF(M1899=[1]People!$B$2,[1]People!$A$2,0))))</f>
        <v>Cassandra Brandow</v>
      </c>
      <c r="W1899" s="4" t="str">
        <f>IFERROR(INDEX([1]Returns!A:A,MATCH(B1899,[1]Returns!B:B,0)),"No")</f>
        <v>No</v>
      </c>
      <c r="X1899" s="11">
        <f>Data[[#This Row],[Profit]]/Data[[#This Row],[Sales]]</f>
        <v>0.36249999999999988</v>
      </c>
    </row>
    <row r="1900" spans="1:24" x14ac:dyDescent="0.3">
      <c r="A1900" s="1">
        <v>1899</v>
      </c>
      <c r="B1900" t="s">
        <v>4730</v>
      </c>
      <c r="C1900" s="5">
        <v>42611</v>
      </c>
      <c r="D1900" s="5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s="4" t="str">
        <f>IF(M1900=[1]People!$B$5,[1]People!$A$5,IF(M1900=[1]People!$B$4,[1]People!$A$4,IF(M1900=[1]People!$B$3,[1]People!$A$3,IF(M1900=[1]People!$B$2,[1]People!$A$2,0))))</f>
        <v>Cassandra Brandow</v>
      </c>
      <c r="W1900" s="4" t="str">
        <f>IFERROR(INDEX([1]Returns!A:A,MATCH(B1900,[1]Returns!B:B,0)),"No")</f>
        <v>No</v>
      </c>
      <c r="X1900" s="11">
        <f>Data[[#This Row],[Profit]]/Data[[#This Row],[Sales]]</f>
        <v>-0.6666666666666663</v>
      </c>
    </row>
    <row r="1901" spans="1:24" x14ac:dyDescent="0.3">
      <c r="A1901" s="1">
        <v>1900</v>
      </c>
      <c r="B1901" t="s">
        <v>4730</v>
      </c>
      <c r="C1901" s="5">
        <v>42611</v>
      </c>
      <c r="D1901" s="5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s="4" t="str">
        <f>IF(M1901=[1]People!$B$5,[1]People!$A$5,IF(M1901=[1]People!$B$4,[1]People!$A$4,IF(M1901=[1]People!$B$3,[1]People!$A$3,IF(M1901=[1]People!$B$2,[1]People!$A$2,0))))</f>
        <v>Cassandra Brandow</v>
      </c>
      <c r="W1901" s="4" t="str">
        <f>IFERROR(INDEX([1]Returns!A:A,MATCH(B1901,[1]Returns!B:B,0)),"No")</f>
        <v>No</v>
      </c>
      <c r="X1901" s="11">
        <f>Data[[#This Row],[Profit]]/Data[[#This Row],[Sales]]</f>
        <v>-0.63636363636363635</v>
      </c>
    </row>
    <row r="1902" spans="1:24" x14ac:dyDescent="0.3">
      <c r="A1902" s="1">
        <v>1901</v>
      </c>
      <c r="B1902" t="s">
        <v>4735</v>
      </c>
      <c r="C1902" s="5">
        <v>43280</v>
      </c>
      <c r="D1902" s="5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3">
        <v>0</v>
      </c>
      <c r="U1902" s="1">
        <v>19.188000000000002</v>
      </c>
      <c r="V1902" s="4" t="str">
        <f>IF(M1902=[1]People!$B$5,[1]People!$A$5,IF(M1902=[1]People!$B$4,[1]People!$A$4,IF(M1902=[1]People!$B$3,[1]People!$A$3,IF(M1902=[1]People!$B$2,[1]People!$A$2,0))))</f>
        <v>Cassandra Brandow</v>
      </c>
      <c r="W1902" s="4" t="str">
        <f>IFERROR(INDEX([1]Returns!A:A,MATCH(B1902,[1]Returns!B:B,0)),"No")</f>
        <v>No</v>
      </c>
      <c r="X1902" s="11">
        <f>Data[[#This Row],[Profit]]/Data[[#This Row],[Sales]]</f>
        <v>0.10000000000000002</v>
      </c>
    </row>
    <row r="1903" spans="1:24" x14ac:dyDescent="0.3">
      <c r="A1903" s="1">
        <v>1902</v>
      </c>
      <c r="B1903" t="s">
        <v>4736</v>
      </c>
      <c r="C1903" s="5">
        <v>43332</v>
      </c>
      <c r="D1903" s="5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3">
        <v>0</v>
      </c>
      <c r="U1903" s="1">
        <v>3.9906000000000006</v>
      </c>
      <c r="V1903" s="4" t="str">
        <f>IF(M1903=[1]People!$B$5,[1]People!$A$5,IF(M1903=[1]People!$B$4,[1]People!$A$4,IF(M1903=[1]People!$B$3,[1]People!$A$3,IF(M1903=[1]People!$B$2,[1]People!$A$2,0))))</f>
        <v>Kelly Williams</v>
      </c>
      <c r="W1903" s="4" t="str">
        <f>IFERROR(INDEX([1]Returns!A:A,MATCH(B1903,[1]Returns!B:B,0)),"No")</f>
        <v>No</v>
      </c>
      <c r="X1903" s="11">
        <f>Data[[#This Row],[Profit]]/Data[[#This Row],[Sales]]</f>
        <v>0.27000000000000007</v>
      </c>
    </row>
    <row r="1904" spans="1:24" x14ac:dyDescent="0.3">
      <c r="A1904" s="1">
        <v>1903</v>
      </c>
      <c r="B1904" t="s">
        <v>4739</v>
      </c>
      <c r="C1904" s="5">
        <v>43759</v>
      </c>
      <c r="D1904" s="5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6">
        <v>5.1840000000000011</v>
      </c>
      <c r="S1904" s="1">
        <v>1</v>
      </c>
      <c r="T1904" s="3">
        <v>0.2</v>
      </c>
      <c r="U1904" s="1">
        <v>1.8144</v>
      </c>
      <c r="V1904" s="4" t="str">
        <f>IF(M1904=[1]People!$B$5,[1]People!$A$5,IF(M1904=[1]People!$B$4,[1]People!$A$4,IF(M1904=[1]People!$B$3,[1]People!$A$3,IF(M1904=[1]People!$B$2,[1]People!$A$2,0))))</f>
        <v>Anna Andreadi</v>
      </c>
      <c r="W1904" s="4" t="str">
        <f>IFERROR(INDEX([1]Returns!A:A,MATCH(B1904,[1]Returns!B:B,0)),"No")</f>
        <v>No</v>
      </c>
      <c r="X1904" s="11">
        <f>Data[[#This Row],[Profit]]/Data[[#This Row],[Sales]]</f>
        <v>0.34999999999999992</v>
      </c>
    </row>
    <row r="1905" spans="1:24" x14ac:dyDescent="0.3">
      <c r="A1905" s="1">
        <v>1904</v>
      </c>
      <c r="B1905" t="s">
        <v>4739</v>
      </c>
      <c r="C1905" s="5">
        <v>43759</v>
      </c>
      <c r="D1905" s="5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6">
        <v>478.48</v>
      </c>
      <c r="S1905" s="1">
        <v>2</v>
      </c>
      <c r="T1905" s="3">
        <v>0.2</v>
      </c>
      <c r="U1905" s="1">
        <v>47.848000000000013</v>
      </c>
      <c r="V1905" s="4" t="str">
        <f>IF(M1905=[1]People!$B$5,[1]People!$A$5,IF(M1905=[1]People!$B$4,[1]People!$A$4,IF(M1905=[1]People!$B$3,[1]People!$A$3,IF(M1905=[1]People!$B$2,[1]People!$A$2,0))))</f>
        <v>Anna Andreadi</v>
      </c>
      <c r="W1905" s="4" t="str">
        <f>IFERROR(INDEX([1]Returns!A:A,MATCH(B1905,[1]Returns!B:B,0)),"No")</f>
        <v>No</v>
      </c>
      <c r="X1905" s="11">
        <f>Data[[#This Row],[Profit]]/Data[[#This Row],[Sales]]</f>
        <v>0.10000000000000002</v>
      </c>
    </row>
    <row r="1906" spans="1:24" x14ac:dyDescent="0.3">
      <c r="A1906" s="1">
        <v>1905</v>
      </c>
      <c r="B1906" t="s">
        <v>4739</v>
      </c>
      <c r="C1906" s="5">
        <v>43759</v>
      </c>
      <c r="D1906" s="5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6">
        <v>28.400000000000002</v>
      </c>
      <c r="S1906" s="1">
        <v>2</v>
      </c>
      <c r="T1906" s="3">
        <v>0.2</v>
      </c>
      <c r="U1906" s="1">
        <v>6.7449999999999983</v>
      </c>
      <c r="V1906" s="4" t="str">
        <f>IF(M1906=[1]People!$B$5,[1]People!$A$5,IF(M1906=[1]People!$B$4,[1]People!$A$4,IF(M1906=[1]People!$B$3,[1]People!$A$3,IF(M1906=[1]People!$B$2,[1]People!$A$2,0))))</f>
        <v>Anna Andreadi</v>
      </c>
      <c r="W1906" s="4" t="str">
        <f>IFERROR(INDEX([1]Returns!A:A,MATCH(B1906,[1]Returns!B:B,0)),"No")</f>
        <v>No</v>
      </c>
      <c r="X1906" s="11">
        <f>Data[[#This Row],[Profit]]/Data[[#This Row],[Sales]]</f>
        <v>0.23749999999999993</v>
      </c>
    </row>
    <row r="1907" spans="1:24" x14ac:dyDescent="0.3">
      <c r="A1907" s="1">
        <v>1906</v>
      </c>
      <c r="B1907" t="s">
        <v>4742</v>
      </c>
      <c r="C1907" s="5">
        <v>43759</v>
      </c>
      <c r="D1907" s="5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3">
        <v>0</v>
      </c>
      <c r="U1907" s="1">
        <v>9.091199999999958</v>
      </c>
      <c r="V1907" s="4" t="str">
        <f>IF(M1907=[1]People!$B$5,[1]People!$A$5,IF(M1907=[1]People!$B$4,[1]People!$A$4,IF(M1907=[1]People!$B$3,[1]People!$A$3,IF(M1907=[1]People!$B$2,[1]People!$A$2,0))))</f>
        <v>Kelly Williams</v>
      </c>
      <c r="W1907" s="4" t="str">
        <f>IFERROR(INDEX([1]Returns!A:A,MATCH(B1907,[1]Returns!B:B,0)),"No")</f>
        <v>No</v>
      </c>
      <c r="X1907" s="11">
        <f>Data[[#This Row],[Profit]]/Data[[#This Row],[Sales]]</f>
        <v>9.9999999999999534E-3</v>
      </c>
    </row>
    <row r="1908" spans="1:24" x14ac:dyDescent="0.3">
      <c r="A1908" s="1">
        <v>1907</v>
      </c>
      <c r="B1908" t="s">
        <v>4745</v>
      </c>
      <c r="C1908" s="5">
        <v>43237</v>
      </c>
      <c r="D1908" s="5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s="4" t="str">
        <f>IF(M1908=[1]People!$B$5,[1]People!$A$5,IF(M1908=[1]People!$B$4,[1]People!$A$4,IF(M1908=[1]People!$B$3,[1]People!$A$3,IF(M1908=[1]People!$B$2,[1]People!$A$2,0))))</f>
        <v>Cassandra Brandow</v>
      </c>
      <c r="W1908" s="4" t="str">
        <f>IFERROR(INDEX([1]Returns!A:A,MATCH(B1908,[1]Returns!B:B,0)),"No")</f>
        <v>No</v>
      </c>
      <c r="X1908" s="11">
        <f>Data[[#This Row],[Profit]]/Data[[#This Row],[Sales]]</f>
        <v>-0.73333333333333339</v>
      </c>
    </row>
    <row r="1909" spans="1:24" x14ac:dyDescent="0.3">
      <c r="A1909" s="1">
        <v>1908</v>
      </c>
      <c r="B1909" t="s">
        <v>4745</v>
      </c>
      <c r="C1909" s="5">
        <v>43237</v>
      </c>
      <c r="D1909" s="5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s="4" t="str">
        <f>IF(M1909=[1]People!$B$5,[1]People!$A$5,IF(M1909=[1]People!$B$4,[1]People!$A$4,IF(M1909=[1]People!$B$3,[1]People!$A$3,IF(M1909=[1]People!$B$2,[1]People!$A$2,0))))</f>
        <v>Cassandra Brandow</v>
      </c>
      <c r="W1909" s="4" t="str">
        <f>IFERROR(INDEX([1]Returns!A:A,MATCH(B1909,[1]Returns!B:B,0)),"No")</f>
        <v>No</v>
      </c>
      <c r="X1909" s="11">
        <f>Data[[#This Row],[Profit]]/Data[[#This Row],[Sales]]</f>
        <v>-0.80000000000000016</v>
      </c>
    </row>
    <row r="1910" spans="1:24" x14ac:dyDescent="0.3">
      <c r="A1910" s="1">
        <v>1909</v>
      </c>
      <c r="B1910" t="s">
        <v>4749</v>
      </c>
      <c r="C1910" s="5">
        <v>42769</v>
      </c>
      <c r="D1910" s="5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6">
        <v>136.91999999999999</v>
      </c>
      <c r="S1910" s="1">
        <v>4</v>
      </c>
      <c r="T1910" s="3">
        <v>0</v>
      </c>
      <c r="U1910" s="1">
        <v>41.075999999999993</v>
      </c>
      <c r="V1910" s="4" t="str">
        <f>IF(M1910=[1]People!$B$5,[1]People!$A$5,IF(M1910=[1]People!$B$4,[1]People!$A$4,IF(M1910=[1]People!$B$3,[1]People!$A$3,IF(M1910=[1]People!$B$2,[1]People!$A$2,0))))</f>
        <v>Anna Andreadi</v>
      </c>
      <c r="W1910" s="4" t="str">
        <f>IFERROR(INDEX([1]Returns!A:A,MATCH(B1910,[1]Returns!B:B,0)),"No")</f>
        <v>No</v>
      </c>
      <c r="X1910" s="11">
        <f>Data[[#This Row],[Profit]]/Data[[#This Row],[Sales]]</f>
        <v>0.3</v>
      </c>
    </row>
    <row r="1911" spans="1:24" x14ac:dyDescent="0.3">
      <c r="A1911" s="1">
        <v>1910</v>
      </c>
      <c r="B1911" t="s">
        <v>4752</v>
      </c>
      <c r="C1911" s="5">
        <v>43817</v>
      </c>
      <c r="D1911" s="5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3">
        <v>0</v>
      </c>
      <c r="U1911" s="1">
        <v>8.532</v>
      </c>
      <c r="V1911" s="4" t="str">
        <f>IF(M1911=[1]People!$B$5,[1]People!$A$5,IF(M1911=[1]People!$B$4,[1]People!$A$4,IF(M1911=[1]People!$B$3,[1]People!$A$3,IF(M1911=[1]People!$B$2,[1]People!$A$2,0))))</f>
        <v>Chuck Magee</v>
      </c>
      <c r="W1911" s="4" t="str">
        <f>IFERROR(INDEX([1]Returns!A:A,MATCH(B1911,[1]Returns!B:B,0)),"No")</f>
        <v>No</v>
      </c>
      <c r="X1911" s="11">
        <f>Data[[#This Row],[Profit]]/Data[[#This Row],[Sales]]</f>
        <v>0.44999999999999996</v>
      </c>
    </row>
    <row r="1912" spans="1:24" x14ac:dyDescent="0.3">
      <c r="A1912" s="1">
        <v>1911</v>
      </c>
      <c r="B1912" t="s">
        <v>4757</v>
      </c>
      <c r="C1912" s="5">
        <v>43419</v>
      </c>
      <c r="D1912" s="5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6">
        <v>99.390000000000015</v>
      </c>
      <c r="S1912" s="1">
        <v>3</v>
      </c>
      <c r="T1912" s="3">
        <v>0</v>
      </c>
      <c r="U1912" s="1">
        <v>40.749900000000004</v>
      </c>
      <c r="V1912" s="4" t="str">
        <f>IF(M1912=[1]People!$B$5,[1]People!$A$5,IF(M1912=[1]People!$B$4,[1]People!$A$4,IF(M1912=[1]People!$B$3,[1]People!$A$3,IF(M1912=[1]People!$B$2,[1]People!$A$2,0))))</f>
        <v>Anna Andreadi</v>
      </c>
      <c r="W1912" s="4" t="str">
        <f>IFERROR(INDEX([1]Returns!A:A,MATCH(B1912,[1]Returns!B:B,0)),"No")</f>
        <v>No</v>
      </c>
      <c r="X1912" s="11">
        <f>Data[[#This Row],[Profit]]/Data[[#This Row],[Sales]]</f>
        <v>0.41</v>
      </c>
    </row>
    <row r="1913" spans="1:24" x14ac:dyDescent="0.3">
      <c r="A1913" s="1">
        <v>1912</v>
      </c>
      <c r="B1913" t="s">
        <v>4758</v>
      </c>
      <c r="C1913" s="5">
        <v>43649</v>
      </c>
      <c r="D1913" s="5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s="4" t="str">
        <f>IF(M1913=[1]People!$B$5,[1]People!$A$5,IF(M1913=[1]People!$B$4,[1]People!$A$4,IF(M1913=[1]People!$B$3,[1]People!$A$3,IF(M1913=[1]People!$B$2,[1]People!$A$2,0))))</f>
        <v>Kelly Williams</v>
      </c>
      <c r="W1913" s="4" t="str">
        <f>IFERROR(INDEX([1]Returns!A:A,MATCH(B1913,[1]Returns!B:B,0)),"No")</f>
        <v>No</v>
      </c>
      <c r="X1913" s="11">
        <f>Data[[#This Row],[Profit]]/Data[[#This Row],[Sales]]</f>
        <v>0.33749999999999991</v>
      </c>
    </row>
    <row r="1914" spans="1:24" x14ac:dyDescent="0.3">
      <c r="A1914" s="1">
        <v>1913</v>
      </c>
      <c r="B1914" t="s">
        <v>4758</v>
      </c>
      <c r="C1914" s="5">
        <v>43649</v>
      </c>
      <c r="D1914" s="5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s="4" t="str">
        <f>IF(M1914=[1]People!$B$5,[1]People!$A$5,IF(M1914=[1]People!$B$4,[1]People!$A$4,IF(M1914=[1]People!$B$3,[1]People!$A$3,IF(M1914=[1]People!$B$2,[1]People!$A$2,0))))</f>
        <v>Kelly Williams</v>
      </c>
      <c r="W1914" s="4" t="str">
        <f>IFERROR(INDEX([1]Returns!A:A,MATCH(B1914,[1]Returns!B:B,0)),"No")</f>
        <v>No</v>
      </c>
      <c r="X1914" s="11">
        <f>Data[[#This Row],[Profit]]/Data[[#This Row],[Sales]]</f>
        <v>8.3333333333333273E-2</v>
      </c>
    </row>
    <row r="1915" spans="1:24" x14ac:dyDescent="0.3">
      <c r="A1915" s="1">
        <v>1914</v>
      </c>
      <c r="B1915" t="s">
        <v>4763</v>
      </c>
      <c r="C1915" s="5">
        <v>42384</v>
      </c>
      <c r="D1915" s="5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s="4" t="str">
        <f>IF(M1915=[1]People!$B$5,[1]People!$A$5,IF(M1915=[1]People!$B$4,[1]People!$A$4,IF(M1915=[1]People!$B$3,[1]People!$A$3,IF(M1915=[1]People!$B$2,[1]People!$A$2,0))))</f>
        <v>Cassandra Brandow</v>
      </c>
      <c r="W1915" s="4" t="str">
        <f>IFERROR(INDEX([1]Returns!A:A,MATCH(B1915,[1]Returns!B:B,0)),"No")</f>
        <v>No</v>
      </c>
      <c r="X1915" s="11">
        <f>Data[[#This Row],[Profit]]/Data[[#This Row],[Sales]]</f>
        <v>0.44000000000000011</v>
      </c>
    </row>
    <row r="1916" spans="1:24" x14ac:dyDescent="0.3">
      <c r="A1916" s="1">
        <v>1915</v>
      </c>
      <c r="B1916" t="s">
        <v>4766</v>
      </c>
      <c r="C1916" s="5">
        <v>43585</v>
      </c>
      <c r="D1916" s="5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s="4" t="str">
        <f>IF(M1916=[1]People!$B$5,[1]People!$A$5,IF(M1916=[1]People!$B$4,[1]People!$A$4,IF(M1916=[1]People!$B$3,[1]People!$A$3,IF(M1916=[1]People!$B$2,[1]People!$A$2,0))))</f>
        <v>Cassandra Brandow</v>
      </c>
      <c r="W1916" s="4" t="str">
        <f>IFERROR(INDEX([1]Returns!A:A,MATCH(B1916,[1]Returns!B:B,0)),"No")</f>
        <v>No</v>
      </c>
      <c r="X1916" s="11">
        <f>Data[[#This Row],[Profit]]/Data[[#This Row],[Sales]]</f>
        <v>0.36250000000000004</v>
      </c>
    </row>
    <row r="1917" spans="1:24" x14ac:dyDescent="0.3">
      <c r="A1917" s="1">
        <v>1916</v>
      </c>
      <c r="B1917" t="s">
        <v>4766</v>
      </c>
      <c r="C1917" s="5">
        <v>43585</v>
      </c>
      <c r="D1917" s="5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3">
        <v>0.2</v>
      </c>
      <c r="U1917" s="1">
        <v>4.8524999999999991</v>
      </c>
      <c r="V1917" s="4" t="str">
        <f>IF(M1917=[1]People!$B$5,[1]People!$A$5,IF(M1917=[1]People!$B$4,[1]People!$A$4,IF(M1917=[1]People!$B$3,[1]People!$A$3,IF(M1917=[1]People!$B$2,[1]People!$A$2,0))))</f>
        <v>Cassandra Brandow</v>
      </c>
      <c r="W1917" s="4" t="str">
        <f>IFERROR(INDEX([1]Returns!A:A,MATCH(B1917,[1]Returns!B:B,0)),"No")</f>
        <v>No</v>
      </c>
      <c r="X1917" s="11">
        <f>Data[[#This Row],[Profit]]/Data[[#This Row],[Sales]]</f>
        <v>0.31249999999999994</v>
      </c>
    </row>
    <row r="1918" spans="1:24" x14ac:dyDescent="0.3">
      <c r="A1918" s="1">
        <v>1917</v>
      </c>
      <c r="B1918" t="s">
        <v>4766</v>
      </c>
      <c r="C1918" s="5">
        <v>43585</v>
      </c>
      <c r="D1918" s="5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s="4" t="str">
        <f>IF(M1918=[1]People!$B$5,[1]People!$A$5,IF(M1918=[1]People!$B$4,[1]People!$A$4,IF(M1918=[1]People!$B$3,[1]People!$A$3,IF(M1918=[1]People!$B$2,[1]People!$A$2,0))))</f>
        <v>Cassandra Brandow</v>
      </c>
      <c r="W1918" s="4" t="str">
        <f>IFERROR(INDEX([1]Returns!A:A,MATCH(B1918,[1]Returns!B:B,0)),"No")</f>
        <v>No</v>
      </c>
      <c r="X1918" s="11">
        <f>Data[[#This Row],[Profit]]/Data[[#This Row],[Sales]]</f>
        <v>0.3249999999999999</v>
      </c>
    </row>
    <row r="1919" spans="1:24" x14ac:dyDescent="0.3">
      <c r="A1919" s="1">
        <v>1918</v>
      </c>
      <c r="B1919" t="s">
        <v>4769</v>
      </c>
      <c r="C1919" s="5">
        <v>43047</v>
      </c>
      <c r="D1919" s="5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3">
        <v>0</v>
      </c>
      <c r="U1919" s="1">
        <v>3.3784999999999989</v>
      </c>
      <c r="V1919" s="4" t="str">
        <f>IF(M1919=[1]People!$B$5,[1]People!$A$5,IF(M1919=[1]People!$B$4,[1]People!$A$4,IF(M1919=[1]People!$B$3,[1]People!$A$3,IF(M1919=[1]People!$B$2,[1]People!$A$2,0))))</f>
        <v>Chuck Magee</v>
      </c>
      <c r="W1919" s="4" t="str">
        <f>IFERROR(INDEX([1]Returns!A:A,MATCH(B1919,[1]Returns!B:B,0)),"No")</f>
        <v>No</v>
      </c>
      <c r="X1919" s="11">
        <f>Data[[#This Row],[Profit]]/Data[[#This Row],[Sales]]</f>
        <v>0.28999999999999992</v>
      </c>
    </row>
    <row r="1920" spans="1:24" x14ac:dyDescent="0.3">
      <c r="A1920" s="1">
        <v>1919</v>
      </c>
      <c r="B1920" t="s">
        <v>4770</v>
      </c>
      <c r="C1920" s="5">
        <v>43038</v>
      </c>
      <c r="D1920" s="5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s="4" t="str">
        <f>IF(M1920=[1]People!$B$5,[1]People!$A$5,IF(M1920=[1]People!$B$4,[1]People!$A$4,IF(M1920=[1]People!$B$3,[1]People!$A$3,IF(M1920=[1]People!$B$2,[1]People!$A$2,0))))</f>
        <v>Kelly Williams</v>
      </c>
      <c r="W1920" s="4" t="str">
        <f>IFERROR(INDEX([1]Returns!A:A,MATCH(B1920,[1]Returns!B:B,0)),"No")</f>
        <v>No</v>
      </c>
      <c r="X1920" s="11">
        <f>Data[[#This Row],[Profit]]/Data[[#This Row],[Sales]]</f>
        <v>0.25</v>
      </c>
    </row>
    <row r="1921" spans="1:24" x14ac:dyDescent="0.3">
      <c r="A1921" s="1">
        <v>1920</v>
      </c>
      <c r="B1921" t="s">
        <v>4773</v>
      </c>
      <c r="C1921" s="5">
        <v>43694</v>
      </c>
      <c r="D1921" s="5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3">
        <v>0.2</v>
      </c>
      <c r="U1921" s="1">
        <v>302.37299999999993</v>
      </c>
      <c r="V1921" s="4" t="str">
        <f>IF(M1921=[1]People!$B$5,[1]People!$A$5,IF(M1921=[1]People!$B$4,[1]People!$A$4,IF(M1921=[1]People!$B$3,[1]People!$A$3,IF(M1921=[1]People!$B$2,[1]People!$A$2,0))))</f>
        <v>Chuck Magee</v>
      </c>
      <c r="W1921" s="4" t="str">
        <f>IFERROR(INDEX([1]Returns!A:A,MATCH(B1921,[1]Returns!B:B,0)),"No")</f>
        <v>No</v>
      </c>
      <c r="X1921" s="11">
        <f>Data[[#This Row],[Profit]]/Data[[#This Row],[Sales]]</f>
        <v>0.33749999999999997</v>
      </c>
    </row>
    <row r="1922" spans="1:24" x14ac:dyDescent="0.3">
      <c r="A1922" s="1">
        <v>1921</v>
      </c>
      <c r="B1922" t="s">
        <v>4773</v>
      </c>
      <c r="C1922" s="5">
        <v>43694</v>
      </c>
      <c r="D1922" s="5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s="4" t="str">
        <f>IF(M1922=[1]People!$B$5,[1]People!$A$5,IF(M1922=[1]People!$B$4,[1]People!$A$4,IF(M1922=[1]People!$B$3,[1]People!$A$3,IF(M1922=[1]People!$B$2,[1]People!$A$2,0))))</f>
        <v>Chuck Magee</v>
      </c>
      <c r="W1922" s="4" t="str">
        <f>IFERROR(INDEX([1]Returns!A:A,MATCH(B1922,[1]Returns!B:B,0)),"No")</f>
        <v>No</v>
      </c>
      <c r="X1922" s="11">
        <f>Data[[#This Row],[Profit]]/Data[[#This Row],[Sales]]</f>
        <v>0.21111111111111097</v>
      </c>
    </row>
    <row r="1923" spans="1:24" x14ac:dyDescent="0.3">
      <c r="A1923" s="1">
        <v>1922</v>
      </c>
      <c r="B1923" t="s">
        <v>4780</v>
      </c>
      <c r="C1923" s="5">
        <v>43011</v>
      </c>
      <c r="D1923" s="5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s="4" t="str">
        <f>IF(M1923=[1]People!$B$5,[1]People!$A$5,IF(M1923=[1]People!$B$4,[1]People!$A$4,IF(M1923=[1]People!$B$3,[1]People!$A$3,IF(M1923=[1]People!$B$2,[1]People!$A$2,0))))</f>
        <v>Chuck Magee</v>
      </c>
      <c r="W1923" s="4" t="str">
        <f>IFERROR(INDEX([1]Returns!A:A,MATCH(B1923,[1]Returns!B:B,0)),"No")</f>
        <v>No</v>
      </c>
      <c r="X1923" s="11">
        <f>Data[[#This Row],[Profit]]/Data[[#This Row],[Sales]]</f>
        <v>9.9999999999999978E-2</v>
      </c>
    </row>
    <row r="1924" spans="1:24" x14ac:dyDescent="0.3">
      <c r="A1924" s="1">
        <v>1923</v>
      </c>
      <c r="B1924" t="s">
        <v>4783</v>
      </c>
      <c r="C1924" s="5">
        <v>43289</v>
      </c>
      <c r="D1924" s="5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s="4" t="str">
        <f>IF(M1924=[1]People!$B$5,[1]People!$A$5,IF(M1924=[1]People!$B$4,[1]People!$A$4,IF(M1924=[1]People!$B$3,[1]People!$A$3,IF(M1924=[1]People!$B$2,[1]People!$A$2,0))))</f>
        <v>Kelly Williams</v>
      </c>
      <c r="W1924" s="4" t="str">
        <f>IFERROR(INDEX([1]Returns!A:A,MATCH(B1924,[1]Returns!B:B,0)),"No")</f>
        <v>No</v>
      </c>
      <c r="X1924" s="11">
        <f>Data[[#This Row],[Profit]]/Data[[#This Row],[Sales]]</f>
        <v>0.12499999999999997</v>
      </c>
    </row>
    <row r="1925" spans="1:24" x14ac:dyDescent="0.3">
      <c r="A1925" s="1">
        <v>1924</v>
      </c>
      <c r="B1925" t="s">
        <v>4783</v>
      </c>
      <c r="C1925" s="5">
        <v>43289</v>
      </c>
      <c r="D1925" s="5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3">
        <v>0.2</v>
      </c>
      <c r="U1925" s="1">
        <v>3.571200000000001</v>
      </c>
      <c r="V1925" s="4" t="str">
        <f>IF(M1925=[1]People!$B$5,[1]People!$A$5,IF(M1925=[1]People!$B$4,[1]People!$A$4,IF(M1925=[1]People!$B$3,[1]People!$A$3,IF(M1925=[1]People!$B$2,[1]People!$A$2,0))))</f>
        <v>Kelly Williams</v>
      </c>
      <c r="W1925" s="4" t="str">
        <f>IFERROR(INDEX([1]Returns!A:A,MATCH(B1925,[1]Returns!B:B,0)),"No")</f>
        <v>No</v>
      </c>
      <c r="X1925" s="11">
        <f>Data[[#This Row],[Profit]]/Data[[#This Row],[Sales]]</f>
        <v>7.5000000000000025E-2</v>
      </c>
    </row>
    <row r="1926" spans="1:24" x14ac:dyDescent="0.3">
      <c r="A1926" s="1">
        <v>1925</v>
      </c>
      <c r="B1926" t="s">
        <v>4788</v>
      </c>
      <c r="C1926" s="5">
        <v>43804</v>
      </c>
      <c r="D1926" s="5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6">
        <v>92.94</v>
      </c>
      <c r="S1926" s="1">
        <v>3</v>
      </c>
      <c r="T1926" s="3">
        <v>0</v>
      </c>
      <c r="U1926" s="1">
        <v>41.822999999999993</v>
      </c>
      <c r="V1926" s="4" t="str">
        <f>IF(M1926=[1]People!$B$5,[1]People!$A$5,IF(M1926=[1]People!$B$4,[1]People!$A$4,IF(M1926=[1]People!$B$3,[1]People!$A$3,IF(M1926=[1]People!$B$2,[1]People!$A$2,0))))</f>
        <v>Anna Andreadi</v>
      </c>
      <c r="W1926" s="4" t="str">
        <f>IFERROR(INDEX([1]Returns!A:A,MATCH(B1926,[1]Returns!B:B,0)),"No")</f>
        <v>No</v>
      </c>
      <c r="X1926" s="11">
        <f>Data[[#This Row],[Profit]]/Data[[#This Row],[Sales]]</f>
        <v>0.44999999999999996</v>
      </c>
    </row>
    <row r="1927" spans="1:24" x14ac:dyDescent="0.3">
      <c r="A1927" s="1">
        <v>1926</v>
      </c>
      <c r="B1927" t="s">
        <v>4789</v>
      </c>
      <c r="C1927" s="5">
        <v>43533</v>
      </c>
      <c r="D1927" s="5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6">
        <v>199.98</v>
      </c>
      <c r="S1927" s="1">
        <v>2</v>
      </c>
      <c r="T1927" s="3">
        <v>0</v>
      </c>
      <c r="U1927" s="1">
        <v>69.992999999999995</v>
      </c>
      <c r="V1927" s="4" t="str">
        <f>IF(M1927=[1]People!$B$5,[1]People!$A$5,IF(M1927=[1]People!$B$4,[1]People!$A$4,IF(M1927=[1]People!$B$3,[1]People!$A$3,IF(M1927=[1]People!$B$2,[1]People!$A$2,0))))</f>
        <v>Anna Andreadi</v>
      </c>
      <c r="W1927" s="4" t="str">
        <f>IFERROR(INDEX([1]Returns!A:A,MATCH(B1927,[1]Returns!B:B,0)),"No")</f>
        <v>No</v>
      </c>
      <c r="X1927" s="11">
        <f>Data[[#This Row],[Profit]]/Data[[#This Row],[Sales]]</f>
        <v>0.35</v>
      </c>
    </row>
    <row r="1928" spans="1:24" x14ac:dyDescent="0.3">
      <c r="A1928" s="1">
        <v>1927</v>
      </c>
      <c r="B1928" t="s">
        <v>4790</v>
      </c>
      <c r="C1928" s="5">
        <v>43260</v>
      </c>
      <c r="D1928" s="5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6">
        <v>177.48000000000002</v>
      </c>
      <c r="S1928" s="1">
        <v>3</v>
      </c>
      <c r="T1928" s="3">
        <v>0.2</v>
      </c>
      <c r="U1928" s="1">
        <v>19.966499999999982</v>
      </c>
      <c r="V1928" s="4" t="str">
        <f>IF(M1928=[1]People!$B$5,[1]People!$A$5,IF(M1928=[1]People!$B$4,[1]People!$A$4,IF(M1928=[1]People!$B$3,[1]People!$A$3,IF(M1928=[1]People!$B$2,[1]People!$A$2,0))))</f>
        <v>Anna Andreadi</v>
      </c>
      <c r="W1928" s="4" t="str">
        <f>IFERROR(INDEX([1]Returns!A:A,MATCH(B1928,[1]Returns!B:B,0)),"No")</f>
        <v>No</v>
      </c>
      <c r="X1928" s="11">
        <f>Data[[#This Row],[Profit]]/Data[[#This Row],[Sales]]</f>
        <v>0.11249999999999989</v>
      </c>
    </row>
    <row r="1929" spans="1:24" x14ac:dyDescent="0.3">
      <c r="A1929" s="1">
        <v>1928</v>
      </c>
      <c r="B1929" t="s">
        <v>4793</v>
      </c>
      <c r="C1929" s="5">
        <v>43797</v>
      </c>
      <c r="D1929" s="5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6">
        <v>88.768000000000001</v>
      </c>
      <c r="S1929" s="1">
        <v>2</v>
      </c>
      <c r="T1929" s="3">
        <v>0.2</v>
      </c>
      <c r="U1929" s="1">
        <v>31.068799999999996</v>
      </c>
      <c r="V1929" s="4" t="str">
        <f>IF(M1929=[1]People!$B$5,[1]People!$A$5,IF(M1929=[1]People!$B$4,[1]People!$A$4,IF(M1929=[1]People!$B$3,[1]People!$A$3,IF(M1929=[1]People!$B$2,[1]People!$A$2,0))))</f>
        <v>Anna Andreadi</v>
      </c>
      <c r="W1929" s="4" t="str">
        <f>IFERROR(INDEX([1]Returns!A:A,MATCH(B1929,[1]Returns!B:B,0)),"No")</f>
        <v>No</v>
      </c>
      <c r="X1929" s="11">
        <f>Data[[#This Row],[Profit]]/Data[[#This Row],[Sales]]</f>
        <v>0.35</v>
      </c>
    </row>
    <row r="1930" spans="1:24" x14ac:dyDescent="0.3">
      <c r="A1930" s="1">
        <v>1929</v>
      </c>
      <c r="B1930" t="s">
        <v>4794</v>
      </c>
      <c r="C1930" s="5">
        <v>43540</v>
      </c>
      <c r="D1930" s="5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6">
        <v>6.48</v>
      </c>
      <c r="S1930" s="1">
        <v>1</v>
      </c>
      <c r="T1930" s="3">
        <v>0</v>
      </c>
      <c r="U1930" s="1">
        <v>3.1104000000000003</v>
      </c>
      <c r="V1930" s="4" t="str">
        <f>IF(M1930=[1]People!$B$5,[1]People!$A$5,IF(M1930=[1]People!$B$4,[1]People!$A$4,IF(M1930=[1]People!$B$3,[1]People!$A$3,IF(M1930=[1]People!$B$2,[1]People!$A$2,0))))</f>
        <v>Anna Andreadi</v>
      </c>
      <c r="W1930" s="4" t="str">
        <f>IFERROR(INDEX([1]Returns!A:A,MATCH(B1930,[1]Returns!B:B,0)),"No")</f>
        <v>No</v>
      </c>
      <c r="X1930" s="11">
        <f>Data[[#This Row],[Profit]]/Data[[#This Row],[Sales]]</f>
        <v>0.48000000000000004</v>
      </c>
    </row>
    <row r="1931" spans="1:24" x14ac:dyDescent="0.3">
      <c r="A1931" s="1">
        <v>1930</v>
      </c>
      <c r="B1931" t="s">
        <v>4794</v>
      </c>
      <c r="C1931" s="5">
        <v>43540</v>
      </c>
      <c r="D1931" s="5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6">
        <v>46.51</v>
      </c>
      <c r="S1931" s="1">
        <v>1</v>
      </c>
      <c r="T1931" s="3">
        <v>0</v>
      </c>
      <c r="U1931" s="1">
        <v>1.8603999999999985</v>
      </c>
      <c r="V1931" s="4" t="str">
        <f>IF(M1931=[1]People!$B$5,[1]People!$A$5,IF(M1931=[1]People!$B$4,[1]People!$A$4,IF(M1931=[1]People!$B$3,[1]People!$A$3,IF(M1931=[1]People!$B$2,[1]People!$A$2,0))))</f>
        <v>Anna Andreadi</v>
      </c>
      <c r="W1931" s="4" t="str">
        <f>IFERROR(INDEX([1]Returns!A:A,MATCH(B1931,[1]Returns!B:B,0)),"No")</f>
        <v>No</v>
      </c>
      <c r="X1931" s="11">
        <f>Data[[#This Row],[Profit]]/Data[[#This Row],[Sales]]</f>
        <v>3.9999999999999966E-2</v>
      </c>
    </row>
    <row r="1932" spans="1:24" x14ac:dyDescent="0.3">
      <c r="A1932" s="1">
        <v>1931</v>
      </c>
      <c r="B1932" t="s">
        <v>4794</v>
      </c>
      <c r="C1932" s="5">
        <v>43540</v>
      </c>
      <c r="D1932" s="5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6">
        <v>659.97600000000011</v>
      </c>
      <c r="S1932" s="1">
        <v>3</v>
      </c>
      <c r="T1932" s="3">
        <v>0.2</v>
      </c>
      <c r="U1932" s="1">
        <v>49.498199999999969</v>
      </c>
      <c r="V1932" s="4" t="str">
        <f>IF(M1932=[1]People!$B$5,[1]People!$A$5,IF(M1932=[1]People!$B$4,[1]People!$A$4,IF(M1932=[1]People!$B$3,[1]People!$A$3,IF(M1932=[1]People!$B$2,[1]People!$A$2,0))))</f>
        <v>Anna Andreadi</v>
      </c>
      <c r="W1932" s="4" t="str">
        <f>IFERROR(INDEX([1]Returns!A:A,MATCH(B1932,[1]Returns!B:B,0)),"No")</f>
        <v>No</v>
      </c>
      <c r="X1932" s="11">
        <f>Data[[#This Row],[Profit]]/Data[[#This Row],[Sales]]</f>
        <v>7.4999999999999942E-2</v>
      </c>
    </row>
    <row r="1933" spans="1:24" x14ac:dyDescent="0.3">
      <c r="A1933" s="1">
        <v>1932</v>
      </c>
      <c r="B1933" t="s">
        <v>4797</v>
      </c>
      <c r="C1933" s="5">
        <v>43431</v>
      </c>
      <c r="D1933" s="5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6">
        <v>271.99200000000002</v>
      </c>
      <c r="S1933" s="1">
        <v>1</v>
      </c>
      <c r="T1933" s="3">
        <v>0.2</v>
      </c>
      <c r="U1933" s="1">
        <v>23.799300000000002</v>
      </c>
      <c r="V1933" s="4" t="str">
        <f>IF(M1933=[1]People!$B$5,[1]People!$A$5,IF(M1933=[1]People!$B$4,[1]People!$A$4,IF(M1933=[1]People!$B$3,[1]People!$A$3,IF(M1933=[1]People!$B$2,[1]People!$A$2,0))))</f>
        <v>Anna Andreadi</v>
      </c>
      <c r="W1933" s="4" t="str">
        <f>IFERROR(INDEX([1]Returns!A:A,MATCH(B1933,[1]Returns!B:B,0)),"No")</f>
        <v>No</v>
      </c>
      <c r="X1933" s="11">
        <f>Data[[#This Row],[Profit]]/Data[[#This Row],[Sales]]</f>
        <v>8.7500000000000008E-2</v>
      </c>
    </row>
    <row r="1934" spans="1:24" x14ac:dyDescent="0.3">
      <c r="A1934" s="1">
        <v>1933</v>
      </c>
      <c r="B1934" t="s">
        <v>4800</v>
      </c>
      <c r="C1934" s="5">
        <v>43683</v>
      </c>
      <c r="D1934" s="5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3">
        <v>0</v>
      </c>
      <c r="U1934" s="1">
        <v>23.318400000000011</v>
      </c>
      <c r="V1934" s="4" t="str">
        <f>IF(M1934=[1]People!$B$5,[1]People!$A$5,IF(M1934=[1]People!$B$4,[1]People!$A$4,IF(M1934=[1]People!$B$3,[1]People!$A$3,IF(M1934=[1]People!$B$2,[1]People!$A$2,0))))</f>
        <v>Cassandra Brandow</v>
      </c>
      <c r="W1934" s="4" t="str">
        <f>IFERROR(INDEX([1]Returns!A:A,MATCH(B1934,[1]Returns!B:B,0)),"No")</f>
        <v>No</v>
      </c>
      <c r="X1934" s="11">
        <f>Data[[#This Row],[Profit]]/Data[[#This Row],[Sales]]</f>
        <v>0.16000000000000006</v>
      </c>
    </row>
    <row r="1935" spans="1:24" x14ac:dyDescent="0.3">
      <c r="A1935" s="1">
        <v>1934</v>
      </c>
      <c r="B1935" t="s">
        <v>4800</v>
      </c>
      <c r="C1935" s="5">
        <v>43683</v>
      </c>
      <c r="D1935" s="5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3">
        <v>0</v>
      </c>
      <c r="U1935" s="1">
        <v>7.3919999999999995</v>
      </c>
      <c r="V1935" s="4" t="str">
        <f>IF(M1935=[1]People!$B$5,[1]People!$A$5,IF(M1935=[1]People!$B$4,[1]People!$A$4,IF(M1935=[1]People!$B$3,[1]People!$A$3,IF(M1935=[1]People!$B$2,[1]People!$A$2,0))))</f>
        <v>Cassandra Brandow</v>
      </c>
      <c r="W1935" s="4" t="str">
        <f>IFERROR(INDEX([1]Returns!A:A,MATCH(B1935,[1]Returns!B:B,0)),"No")</f>
        <v>No</v>
      </c>
      <c r="X1935" s="11">
        <f>Data[[#This Row],[Profit]]/Data[[#This Row],[Sales]]</f>
        <v>0.47999999999999993</v>
      </c>
    </row>
    <row r="1936" spans="1:24" x14ac:dyDescent="0.3">
      <c r="A1936" s="1">
        <v>1935</v>
      </c>
      <c r="B1936" t="s">
        <v>4803</v>
      </c>
      <c r="C1936" s="5">
        <v>43796</v>
      </c>
      <c r="D1936" s="5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6">
        <v>244.54999999999998</v>
      </c>
      <c r="S1936" s="1">
        <v>5</v>
      </c>
      <c r="T1936" s="3">
        <v>0</v>
      </c>
      <c r="U1936" s="1">
        <v>114.93849999999998</v>
      </c>
      <c r="V1936" s="4" t="str">
        <f>IF(M1936=[1]People!$B$5,[1]People!$A$5,IF(M1936=[1]People!$B$4,[1]People!$A$4,IF(M1936=[1]People!$B$3,[1]People!$A$3,IF(M1936=[1]People!$B$2,[1]People!$A$2,0))))</f>
        <v>Anna Andreadi</v>
      </c>
      <c r="W1936" s="4" t="str">
        <f>IFERROR(INDEX([1]Returns!A:A,MATCH(B1936,[1]Returns!B:B,0)),"No")</f>
        <v>No</v>
      </c>
      <c r="X1936" s="11">
        <f>Data[[#This Row],[Profit]]/Data[[#This Row],[Sales]]</f>
        <v>0.46999999999999992</v>
      </c>
    </row>
    <row r="1937" spans="1:24" x14ac:dyDescent="0.3">
      <c r="A1937" s="1">
        <v>1936</v>
      </c>
      <c r="B1937" t="s">
        <v>4803</v>
      </c>
      <c r="C1937" s="5">
        <v>43796</v>
      </c>
      <c r="D1937" s="5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6">
        <v>166.16</v>
      </c>
      <c r="S1937" s="1">
        <v>8</v>
      </c>
      <c r="T1937" s="3">
        <v>0</v>
      </c>
      <c r="U1937" s="1">
        <v>59.817599999999999</v>
      </c>
      <c r="V1937" s="4" t="str">
        <f>IF(M1937=[1]People!$B$5,[1]People!$A$5,IF(M1937=[1]People!$B$4,[1]People!$A$4,IF(M1937=[1]People!$B$3,[1]People!$A$3,IF(M1937=[1]People!$B$2,[1]People!$A$2,0))))</f>
        <v>Anna Andreadi</v>
      </c>
      <c r="W1937" s="4" t="str">
        <f>IFERROR(INDEX([1]Returns!A:A,MATCH(B1937,[1]Returns!B:B,0)),"No")</f>
        <v>No</v>
      </c>
      <c r="X1937" s="11">
        <f>Data[[#This Row],[Profit]]/Data[[#This Row],[Sales]]</f>
        <v>0.36</v>
      </c>
    </row>
    <row r="1938" spans="1:24" x14ac:dyDescent="0.3">
      <c r="A1938" s="1">
        <v>1937</v>
      </c>
      <c r="B1938" t="s">
        <v>4806</v>
      </c>
      <c r="C1938" s="5">
        <v>42880</v>
      </c>
      <c r="D1938" s="5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6">
        <v>14.73</v>
      </c>
      <c r="S1938" s="1">
        <v>3</v>
      </c>
      <c r="T1938" s="3">
        <v>0</v>
      </c>
      <c r="U1938" s="1">
        <v>4.8608999999999991</v>
      </c>
      <c r="V1938" s="4" t="str">
        <f>IF(M1938=[1]People!$B$5,[1]People!$A$5,IF(M1938=[1]People!$B$4,[1]People!$A$4,IF(M1938=[1]People!$B$3,[1]People!$A$3,IF(M1938=[1]People!$B$2,[1]People!$A$2,0))))</f>
        <v>Anna Andreadi</v>
      </c>
      <c r="W1938" s="4" t="str">
        <f>IFERROR(INDEX([1]Returns!A:A,MATCH(B1938,[1]Returns!B:B,0)),"No")</f>
        <v>No</v>
      </c>
      <c r="X1938" s="11">
        <f>Data[[#This Row],[Profit]]/Data[[#This Row],[Sales]]</f>
        <v>0.3299999999999999</v>
      </c>
    </row>
    <row r="1939" spans="1:24" x14ac:dyDescent="0.3">
      <c r="A1939" s="1">
        <v>1938</v>
      </c>
      <c r="B1939" t="s">
        <v>4807</v>
      </c>
      <c r="C1939" s="5">
        <v>43289</v>
      </c>
      <c r="D1939" s="5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6">
        <v>19.968000000000004</v>
      </c>
      <c r="S1939" s="1">
        <v>2</v>
      </c>
      <c r="T1939" s="3">
        <v>0.7</v>
      </c>
      <c r="U1939" s="1">
        <v>-13.311999999999998</v>
      </c>
      <c r="V1939" s="4" t="str">
        <f>IF(M1939=[1]People!$B$5,[1]People!$A$5,IF(M1939=[1]People!$B$4,[1]People!$A$4,IF(M1939=[1]People!$B$3,[1]People!$A$3,IF(M1939=[1]People!$B$2,[1]People!$A$2,0))))</f>
        <v>Anna Andreadi</v>
      </c>
      <c r="W1939" s="4" t="str">
        <f>IFERROR(INDEX([1]Returns!A:A,MATCH(B1939,[1]Returns!B:B,0)),"No")</f>
        <v>No</v>
      </c>
      <c r="X1939" s="11">
        <f>Data[[#This Row],[Profit]]/Data[[#This Row],[Sales]]</f>
        <v>-0.66666666666666641</v>
      </c>
    </row>
    <row r="1940" spans="1:24" x14ac:dyDescent="0.3">
      <c r="A1940" s="1">
        <v>1939</v>
      </c>
      <c r="B1940" t="s">
        <v>4807</v>
      </c>
      <c r="C1940" s="5">
        <v>43289</v>
      </c>
      <c r="D1940" s="5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6">
        <v>33.488000000000007</v>
      </c>
      <c r="S1940" s="1">
        <v>7</v>
      </c>
      <c r="T1940" s="3">
        <v>0.2</v>
      </c>
      <c r="U1940" s="1">
        <v>-1.2558000000000051</v>
      </c>
      <c r="V1940" s="4" t="str">
        <f>IF(M1940=[1]People!$B$5,[1]People!$A$5,IF(M1940=[1]People!$B$4,[1]People!$A$4,IF(M1940=[1]People!$B$3,[1]People!$A$3,IF(M1940=[1]People!$B$2,[1]People!$A$2,0))))</f>
        <v>Anna Andreadi</v>
      </c>
      <c r="W1940" s="4" t="str">
        <f>IFERROR(INDEX([1]Returns!A:A,MATCH(B1940,[1]Returns!B:B,0)),"No")</f>
        <v>No</v>
      </c>
      <c r="X1940" s="11">
        <f>Data[[#This Row],[Profit]]/Data[[#This Row],[Sales]]</f>
        <v>-3.7500000000000144E-2</v>
      </c>
    </row>
    <row r="1941" spans="1:24" x14ac:dyDescent="0.3">
      <c r="A1941" s="1">
        <v>1940</v>
      </c>
      <c r="B1941" t="s">
        <v>4807</v>
      </c>
      <c r="C1941" s="5">
        <v>43289</v>
      </c>
      <c r="D1941" s="5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6">
        <v>8.7360000000000024</v>
      </c>
      <c r="S1941" s="1">
        <v>4</v>
      </c>
      <c r="T1941" s="3">
        <v>0.7</v>
      </c>
      <c r="U1941" s="1">
        <v>-6.1151999999999997</v>
      </c>
      <c r="V1941" s="4" t="str">
        <f>IF(M1941=[1]People!$B$5,[1]People!$A$5,IF(M1941=[1]People!$B$4,[1]People!$A$4,IF(M1941=[1]People!$B$3,[1]People!$A$3,IF(M1941=[1]People!$B$2,[1]People!$A$2,0))))</f>
        <v>Anna Andreadi</v>
      </c>
      <c r="W1941" s="4" t="str">
        <f>IFERROR(INDEX([1]Returns!A:A,MATCH(B1941,[1]Returns!B:B,0)),"No")</f>
        <v>No</v>
      </c>
      <c r="X1941" s="11">
        <f>Data[[#This Row],[Profit]]/Data[[#This Row],[Sales]]</f>
        <v>-0.69999999999999973</v>
      </c>
    </row>
    <row r="1942" spans="1:24" x14ac:dyDescent="0.3">
      <c r="A1942" s="1">
        <v>1941</v>
      </c>
      <c r="B1942" t="s">
        <v>4807</v>
      </c>
      <c r="C1942" s="5">
        <v>43289</v>
      </c>
      <c r="D1942" s="5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6">
        <v>662.88</v>
      </c>
      <c r="S1942" s="1">
        <v>3</v>
      </c>
      <c r="T1942" s="3">
        <v>0.2</v>
      </c>
      <c r="U1942" s="1">
        <v>74.573999999999955</v>
      </c>
      <c r="V1942" s="4" t="str">
        <f>IF(M1942=[1]People!$B$5,[1]People!$A$5,IF(M1942=[1]People!$B$4,[1]People!$A$4,IF(M1942=[1]People!$B$3,[1]People!$A$3,IF(M1942=[1]People!$B$2,[1]People!$A$2,0))))</f>
        <v>Anna Andreadi</v>
      </c>
      <c r="W1942" s="4" t="str">
        <f>IFERROR(INDEX([1]Returns!A:A,MATCH(B1942,[1]Returns!B:B,0)),"No")</f>
        <v>No</v>
      </c>
      <c r="X1942" s="11">
        <f>Data[[#This Row],[Profit]]/Data[[#This Row],[Sales]]</f>
        <v>0.11249999999999993</v>
      </c>
    </row>
    <row r="1943" spans="1:24" x14ac:dyDescent="0.3">
      <c r="A1943" s="1">
        <v>1942</v>
      </c>
      <c r="B1943" t="s">
        <v>4815</v>
      </c>
      <c r="C1943" s="5">
        <v>43706</v>
      </c>
      <c r="D1943" s="5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s="4" t="str">
        <f>IF(M1943=[1]People!$B$5,[1]People!$A$5,IF(M1943=[1]People!$B$4,[1]People!$A$4,IF(M1943=[1]People!$B$3,[1]People!$A$3,IF(M1943=[1]People!$B$2,[1]People!$A$2,0))))</f>
        <v>Kelly Williams</v>
      </c>
      <c r="W1943" s="4" t="str">
        <f>IFERROR(INDEX([1]Returns!A:A,MATCH(B1943,[1]Returns!B:B,0)),"No")</f>
        <v>Yes</v>
      </c>
      <c r="X1943" s="11">
        <f>Data[[#This Row],[Profit]]/Data[[#This Row],[Sales]]</f>
        <v>0.37499999999999989</v>
      </c>
    </row>
    <row r="1944" spans="1:24" x14ac:dyDescent="0.3">
      <c r="A1944" s="1">
        <v>1943</v>
      </c>
      <c r="B1944" t="s">
        <v>4815</v>
      </c>
      <c r="C1944" s="5">
        <v>43706</v>
      </c>
      <c r="D1944" s="5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s="4" t="str">
        <f>IF(M1944=[1]People!$B$5,[1]People!$A$5,IF(M1944=[1]People!$B$4,[1]People!$A$4,IF(M1944=[1]People!$B$3,[1]People!$A$3,IF(M1944=[1]People!$B$2,[1]People!$A$2,0))))</f>
        <v>Kelly Williams</v>
      </c>
      <c r="W1944" s="4" t="str">
        <f>IFERROR(INDEX([1]Returns!A:A,MATCH(B1944,[1]Returns!B:B,0)),"No")</f>
        <v>Yes</v>
      </c>
      <c r="X1944" s="11">
        <f>Data[[#This Row],[Profit]]/Data[[#This Row],[Sales]]</f>
        <v>8.7499999999999994E-2</v>
      </c>
    </row>
    <row r="1945" spans="1:24" x14ac:dyDescent="0.3">
      <c r="A1945" s="1">
        <v>1944</v>
      </c>
      <c r="B1945" t="s">
        <v>4815</v>
      </c>
      <c r="C1945" s="5">
        <v>43706</v>
      </c>
      <c r="D1945" s="5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s="4" t="str">
        <f>IF(M1945=[1]People!$B$5,[1]People!$A$5,IF(M1945=[1]People!$B$4,[1]People!$A$4,IF(M1945=[1]People!$B$3,[1]People!$A$3,IF(M1945=[1]People!$B$2,[1]People!$A$2,0))))</f>
        <v>Kelly Williams</v>
      </c>
      <c r="W1945" s="4" t="str">
        <f>IFERROR(INDEX([1]Returns!A:A,MATCH(B1945,[1]Returns!B:B,0)),"No")</f>
        <v>Yes</v>
      </c>
      <c r="X1945" s="11">
        <f>Data[[#This Row],[Profit]]/Data[[#This Row],[Sales]]</f>
        <v>-1.6000000000000008</v>
      </c>
    </row>
    <row r="1946" spans="1:24" x14ac:dyDescent="0.3">
      <c r="A1946" s="1">
        <v>1945</v>
      </c>
      <c r="B1946" t="s">
        <v>4816</v>
      </c>
      <c r="C1946" s="5">
        <v>43271</v>
      </c>
      <c r="D1946" s="5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s="4" t="str">
        <f>IF(M1946=[1]People!$B$5,[1]People!$A$5,IF(M1946=[1]People!$B$4,[1]People!$A$4,IF(M1946=[1]People!$B$3,[1]People!$A$3,IF(M1946=[1]People!$B$2,[1]People!$A$2,0))))</f>
        <v>Kelly Williams</v>
      </c>
      <c r="W1946" s="4" t="str">
        <f>IFERROR(INDEX([1]Returns!A:A,MATCH(B1946,[1]Returns!B:B,0)),"No")</f>
        <v>No</v>
      </c>
      <c r="X1946" s="11">
        <f>Data[[#This Row],[Profit]]/Data[[#This Row],[Sales]]</f>
        <v>0.27500000000000002</v>
      </c>
    </row>
    <row r="1947" spans="1:24" x14ac:dyDescent="0.3">
      <c r="A1947" s="1">
        <v>1946</v>
      </c>
      <c r="B1947" t="s">
        <v>4816</v>
      </c>
      <c r="C1947" s="5">
        <v>43271</v>
      </c>
      <c r="D1947" s="5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3">
        <v>0.2</v>
      </c>
      <c r="U1947" s="1">
        <v>3.6288</v>
      </c>
      <c r="V1947" s="4" t="str">
        <f>IF(M1947=[1]People!$B$5,[1]People!$A$5,IF(M1947=[1]People!$B$4,[1]People!$A$4,IF(M1947=[1]People!$B$3,[1]People!$A$3,IF(M1947=[1]People!$B$2,[1]People!$A$2,0))))</f>
        <v>Kelly Williams</v>
      </c>
      <c r="W1947" s="4" t="str">
        <f>IFERROR(INDEX([1]Returns!A:A,MATCH(B1947,[1]Returns!B:B,0)),"No")</f>
        <v>No</v>
      </c>
      <c r="X1947" s="11">
        <f>Data[[#This Row],[Profit]]/Data[[#This Row],[Sales]]</f>
        <v>0.34999999999999992</v>
      </c>
    </row>
    <row r="1948" spans="1:24" x14ac:dyDescent="0.3">
      <c r="A1948" s="1">
        <v>1947</v>
      </c>
      <c r="B1948" t="s">
        <v>4817</v>
      </c>
      <c r="C1948" s="5">
        <v>43710</v>
      </c>
      <c r="D1948" s="5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3">
        <v>0</v>
      </c>
      <c r="U1948" s="1">
        <v>6.468</v>
      </c>
      <c r="V1948" s="4" t="str">
        <f>IF(M1948=[1]People!$B$5,[1]People!$A$5,IF(M1948=[1]People!$B$4,[1]People!$A$4,IF(M1948=[1]People!$B$3,[1]People!$A$3,IF(M1948=[1]People!$B$2,[1]People!$A$2,0))))</f>
        <v>Chuck Magee</v>
      </c>
      <c r="W1948" s="4" t="str">
        <f>IFERROR(INDEX([1]Returns!A:A,MATCH(B1948,[1]Returns!B:B,0)),"No")</f>
        <v>No</v>
      </c>
      <c r="X1948" s="11">
        <f>Data[[#This Row],[Profit]]/Data[[#This Row],[Sales]]</f>
        <v>0.27999999999999997</v>
      </c>
    </row>
    <row r="1949" spans="1:24" x14ac:dyDescent="0.3">
      <c r="A1949" s="1">
        <v>1948</v>
      </c>
      <c r="B1949" t="s">
        <v>4817</v>
      </c>
      <c r="C1949" s="5">
        <v>43710</v>
      </c>
      <c r="D1949" s="5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3">
        <v>0</v>
      </c>
      <c r="U1949" s="1">
        <v>3.4619999999999997</v>
      </c>
      <c r="V1949" s="4" t="str">
        <f>IF(M1949=[1]People!$B$5,[1]People!$A$5,IF(M1949=[1]People!$B$4,[1]People!$A$4,IF(M1949=[1]People!$B$3,[1]People!$A$3,IF(M1949=[1]People!$B$2,[1]People!$A$2,0))))</f>
        <v>Chuck Magee</v>
      </c>
      <c r="W1949" s="4" t="str">
        <f>IFERROR(INDEX([1]Returns!A:A,MATCH(B1949,[1]Returns!B:B,0)),"No")</f>
        <v>No</v>
      </c>
      <c r="X1949" s="11">
        <f>Data[[#This Row],[Profit]]/Data[[#This Row],[Sales]]</f>
        <v>0.3</v>
      </c>
    </row>
    <row r="1950" spans="1:24" x14ac:dyDescent="0.3">
      <c r="A1950" s="1">
        <v>1949</v>
      </c>
      <c r="B1950" t="s">
        <v>4817</v>
      </c>
      <c r="C1950" s="5">
        <v>43710</v>
      </c>
      <c r="D1950" s="5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3">
        <v>0.4</v>
      </c>
      <c r="U1950" s="1">
        <v>-93.3262</v>
      </c>
      <c r="V1950" s="4" t="str">
        <f>IF(M1950=[1]People!$B$5,[1]People!$A$5,IF(M1950=[1]People!$B$4,[1]People!$A$4,IF(M1950=[1]People!$B$3,[1]People!$A$3,IF(M1950=[1]People!$B$2,[1]People!$A$2,0))))</f>
        <v>Chuck Magee</v>
      </c>
      <c r="W1950" s="4" t="str">
        <f>IFERROR(INDEX([1]Returns!A:A,MATCH(B1950,[1]Returns!B:B,0)),"No")</f>
        <v>No</v>
      </c>
      <c r="X1950" s="11">
        <f>Data[[#This Row],[Profit]]/Data[[#This Row],[Sales]]</f>
        <v>-0.3666666666666667</v>
      </c>
    </row>
    <row r="1951" spans="1:24" x14ac:dyDescent="0.3">
      <c r="A1951" s="1">
        <v>1950</v>
      </c>
      <c r="B1951" t="s">
        <v>4817</v>
      </c>
      <c r="C1951" s="5">
        <v>43710</v>
      </c>
      <c r="D1951" s="5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3">
        <v>0</v>
      </c>
      <c r="U1951" s="1">
        <v>3.7641999999999989</v>
      </c>
      <c r="V1951" s="4" t="str">
        <f>IF(M1951=[1]People!$B$5,[1]People!$A$5,IF(M1951=[1]People!$B$4,[1]People!$A$4,IF(M1951=[1]People!$B$3,[1]People!$A$3,IF(M1951=[1]People!$B$2,[1]People!$A$2,0))))</f>
        <v>Chuck Magee</v>
      </c>
      <c r="W1951" s="4" t="str">
        <f>IFERROR(INDEX([1]Returns!A:A,MATCH(B1951,[1]Returns!B:B,0)),"No")</f>
        <v>No</v>
      </c>
      <c r="X1951" s="11">
        <f>Data[[#This Row],[Profit]]/Data[[#This Row],[Sales]]</f>
        <v>0.28999999999999992</v>
      </c>
    </row>
    <row r="1952" spans="1:24" x14ac:dyDescent="0.3">
      <c r="A1952" s="1">
        <v>1951</v>
      </c>
      <c r="B1952" t="s">
        <v>4817</v>
      </c>
      <c r="C1952" s="5">
        <v>43710</v>
      </c>
      <c r="D1952" s="5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s="4" t="str">
        <f>IF(M1952=[1]People!$B$5,[1]People!$A$5,IF(M1952=[1]People!$B$4,[1]People!$A$4,IF(M1952=[1]People!$B$3,[1]People!$A$3,IF(M1952=[1]People!$B$2,[1]People!$A$2,0))))</f>
        <v>Chuck Magee</v>
      </c>
      <c r="W1952" s="4" t="str">
        <f>IFERROR(INDEX([1]Returns!A:A,MATCH(B1952,[1]Returns!B:B,0)),"No")</f>
        <v>No</v>
      </c>
      <c r="X1952" s="11">
        <f>Data[[#This Row],[Profit]]/Data[[#This Row],[Sales]]</f>
        <v>0.33749999999999997</v>
      </c>
    </row>
    <row r="1953" spans="1:24" x14ac:dyDescent="0.3">
      <c r="A1953" s="1">
        <v>1952</v>
      </c>
      <c r="B1953" t="s">
        <v>4817</v>
      </c>
      <c r="C1953" s="5">
        <v>43710</v>
      </c>
      <c r="D1953" s="5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s="4" t="str">
        <f>IF(M1953=[1]People!$B$5,[1]People!$A$5,IF(M1953=[1]People!$B$4,[1]People!$A$4,IF(M1953=[1]People!$B$3,[1]People!$A$3,IF(M1953=[1]People!$B$2,[1]People!$A$2,0))))</f>
        <v>Chuck Magee</v>
      </c>
      <c r="W1953" s="4" t="str">
        <f>IFERROR(INDEX([1]Returns!A:A,MATCH(B1953,[1]Returns!B:B,0)),"No")</f>
        <v>No</v>
      </c>
      <c r="X1953" s="11">
        <f>Data[[#This Row],[Profit]]/Data[[#This Row],[Sales]]</f>
        <v>0.28999999999999998</v>
      </c>
    </row>
    <row r="1954" spans="1:24" x14ac:dyDescent="0.3">
      <c r="A1954" s="1">
        <v>1953</v>
      </c>
      <c r="B1954" t="s">
        <v>4817</v>
      </c>
      <c r="C1954" s="5">
        <v>43710</v>
      </c>
      <c r="D1954" s="5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s="4" t="str">
        <f>IF(M1954=[1]People!$B$5,[1]People!$A$5,IF(M1954=[1]People!$B$4,[1]People!$A$4,IF(M1954=[1]People!$B$3,[1]People!$A$3,IF(M1954=[1]People!$B$2,[1]People!$A$2,0))))</f>
        <v>Chuck Magee</v>
      </c>
      <c r="W1954" s="4" t="str">
        <f>IFERROR(INDEX([1]Returns!A:A,MATCH(B1954,[1]Returns!B:B,0)),"No")</f>
        <v>No</v>
      </c>
      <c r="X1954" s="11">
        <f>Data[[#This Row],[Profit]]/Data[[#This Row],[Sales]]</f>
        <v>0.48</v>
      </c>
    </row>
    <row r="1955" spans="1:24" x14ac:dyDescent="0.3">
      <c r="A1955" s="1">
        <v>1954</v>
      </c>
      <c r="B1955" t="s">
        <v>4817</v>
      </c>
      <c r="C1955" s="5">
        <v>43710</v>
      </c>
      <c r="D1955" s="5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s="4" t="str">
        <f>IF(M1955=[1]People!$B$5,[1]People!$A$5,IF(M1955=[1]People!$B$4,[1]People!$A$4,IF(M1955=[1]People!$B$3,[1]People!$A$3,IF(M1955=[1]People!$B$2,[1]People!$A$2,0))))</f>
        <v>Chuck Magee</v>
      </c>
      <c r="W1955" s="4" t="str">
        <f>IFERROR(INDEX([1]Returns!A:A,MATCH(B1955,[1]Returns!B:B,0)),"No")</f>
        <v>No</v>
      </c>
      <c r="X1955" s="11">
        <f>Data[[#This Row],[Profit]]/Data[[#This Row],[Sales]]</f>
        <v>0.16666666666666666</v>
      </c>
    </row>
    <row r="1956" spans="1:24" x14ac:dyDescent="0.3">
      <c r="A1956" s="1">
        <v>1955</v>
      </c>
      <c r="B1956" t="s">
        <v>4817</v>
      </c>
      <c r="C1956" s="5">
        <v>43710</v>
      </c>
      <c r="D1956" s="5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3">
        <v>0</v>
      </c>
      <c r="U1956" s="1">
        <v>2.2139999999999995</v>
      </c>
      <c r="V1956" s="4" t="str">
        <f>IF(M1956=[1]People!$B$5,[1]People!$A$5,IF(M1956=[1]People!$B$4,[1]People!$A$4,IF(M1956=[1]People!$B$3,[1]People!$A$3,IF(M1956=[1]People!$B$2,[1]People!$A$2,0))))</f>
        <v>Chuck Magee</v>
      </c>
      <c r="W1956" s="4" t="str">
        <f>IFERROR(INDEX([1]Returns!A:A,MATCH(B1956,[1]Returns!B:B,0)),"No")</f>
        <v>No</v>
      </c>
      <c r="X1956" s="11">
        <f>Data[[#This Row],[Profit]]/Data[[#This Row],[Sales]]</f>
        <v>0.4499999999999999</v>
      </c>
    </row>
    <row r="1957" spans="1:24" x14ac:dyDescent="0.3">
      <c r="A1957" s="1">
        <v>1956</v>
      </c>
      <c r="B1957" t="s">
        <v>4817</v>
      </c>
      <c r="C1957" s="5">
        <v>43710</v>
      </c>
      <c r="D1957" s="5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3">
        <v>0</v>
      </c>
      <c r="U1957" s="1">
        <v>38.080000000000013</v>
      </c>
      <c r="V1957" s="4" t="str">
        <f>IF(M1957=[1]People!$B$5,[1]People!$A$5,IF(M1957=[1]People!$B$4,[1]People!$A$4,IF(M1957=[1]People!$B$3,[1]People!$A$3,IF(M1957=[1]People!$B$2,[1]People!$A$2,0))))</f>
        <v>Chuck Magee</v>
      </c>
      <c r="W1957" s="4" t="str">
        <f>IFERROR(INDEX([1]Returns!A:A,MATCH(B1957,[1]Returns!B:B,0)),"No")</f>
        <v>No</v>
      </c>
      <c r="X1957" s="11">
        <f>Data[[#This Row],[Profit]]/Data[[#This Row],[Sales]]</f>
        <v>0.16000000000000006</v>
      </c>
    </row>
    <row r="1958" spans="1:24" x14ac:dyDescent="0.3">
      <c r="A1958" s="1">
        <v>1957</v>
      </c>
      <c r="B1958" t="s">
        <v>4817</v>
      </c>
      <c r="C1958" s="5">
        <v>43710</v>
      </c>
      <c r="D1958" s="5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3">
        <v>0</v>
      </c>
      <c r="U1958" s="1">
        <v>40.31280000000001</v>
      </c>
      <c r="V1958" s="4" t="str">
        <f>IF(M1958=[1]People!$B$5,[1]People!$A$5,IF(M1958=[1]People!$B$4,[1]People!$A$4,IF(M1958=[1]People!$B$3,[1]People!$A$3,IF(M1958=[1]People!$B$2,[1]People!$A$2,0))))</f>
        <v>Chuck Magee</v>
      </c>
      <c r="W1958" s="4" t="str">
        <f>IFERROR(INDEX([1]Returns!A:A,MATCH(B1958,[1]Returns!B:B,0)),"No")</f>
        <v>No</v>
      </c>
      <c r="X1958" s="11">
        <f>Data[[#This Row],[Profit]]/Data[[#This Row],[Sales]]</f>
        <v>0.24000000000000007</v>
      </c>
    </row>
    <row r="1959" spans="1:24" x14ac:dyDescent="0.3">
      <c r="A1959" s="1">
        <v>1958</v>
      </c>
      <c r="B1959" t="s">
        <v>4817</v>
      </c>
      <c r="C1959" s="5">
        <v>43710</v>
      </c>
      <c r="D1959" s="5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3">
        <v>0</v>
      </c>
      <c r="U1959" s="1">
        <v>7.7039999999999988</v>
      </c>
      <c r="V1959" s="4" t="str">
        <f>IF(M1959=[1]People!$B$5,[1]People!$A$5,IF(M1959=[1]People!$B$4,[1]People!$A$4,IF(M1959=[1]People!$B$3,[1]People!$A$3,IF(M1959=[1]People!$B$2,[1]People!$A$2,0))))</f>
        <v>Chuck Magee</v>
      </c>
      <c r="W1959" s="4" t="str">
        <f>IFERROR(INDEX([1]Returns!A:A,MATCH(B1959,[1]Returns!B:B,0)),"No")</f>
        <v>No</v>
      </c>
      <c r="X1959" s="11">
        <f>Data[[#This Row],[Profit]]/Data[[#This Row],[Sales]]</f>
        <v>0.4499999999999999</v>
      </c>
    </row>
    <row r="1960" spans="1:24" x14ac:dyDescent="0.3">
      <c r="A1960" s="1">
        <v>1959</v>
      </c>
      <c r="B1960" t="s">
        <v>4824</v>
      </c>
      <c r="C1960" s="5">
        <v>43718</v>
      </c>
      <c r="D1960" s="5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s="4" t="str">
        <f>IF(M1960=[1]People!$B$5,[1]People!$A$5,IF(M1960=[1]People!$B$4,[1]People!$A$4,IF(M1960=[1]People!$B$3,[1]People!$A$3,IF(M1960=[1]People!$B$2,[1]People!$A$2,0))))</f>
        <v>Kelly Williams</v>
      </c>
      <c r="W1960" s="4" t="str">
        <f>IFERROR(INDEX([1]Returns!A:A,MATCH(B1960,[1]Returns!B:B,0)),"No")</f>
        <v>No</v>
      </c>
      <c r="X1960" s="11">
        <f>Data[[#This Row],[Profit]]/Data[[#This Row],[Sales]]</f>
        <v>0.47999999999999993</v>
      </c>
    </row>
    <row r="1961" spans="1:24" x14ac:dyDescent="0.3">
      <c r="A1961" s="1">
        <v>1960</v>
      </c>
      <c r="B1961" t="s">
        <v>4824</v>
      </c>
      <c r="C1961" s="5">
        <v>43718</v>
      </c>
      <c r="D1961" s="5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3">
        <v>0</v>
      </c>
      <c r="U1961" s="1">
        <v>14.615700000000004</v>
      </c>
      <c r="V1961" s="4" t="str">
        <f>IF(M1961=[1]People!$B$5,[1]People!$A$5,IF(M1961=[1]People!$B$4,[1]People!$A$4,IF(M1961=[1]People!$B$3,[1]People!$A$3,IF(M1961=[1]People!$B$2,[1]People!$A$2,0))))</f>
        <v>Kelly Williams</v>
      </c>
      <c r="W1961" s="4" t="str">
        <f>IFERROR(INDEX([1]Returns!A:A,MATCH(B1961,[1]Returns!B:B,0)),"No")</f>
        <v>No</v>
      </c>
      <c r="X1961" s="11">
        <f>Data[[#This Row],[Profit]]/Data[[#This Row],[Sales]]</f>
        <v>0.4300000000000001</v>
      </c>
    </row>
    <row r="1962" spans="1:24" x14ac:dyDescent="0.3">
      <c r="A1962" s="1">
        <v>1961</v>
      </c>
      <c r="B1962" t="s">
        <v>4824</v>
      </c>
      <c r="C1962" s="5">
        <v>43718</v>
      </c>
      <c r="D1962" s="5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s="4" t="str">
        <f>IF(M1962=[1]People!$B$5,[1]People!$A$5,IF(M1962=[1]People!$B$4,[1]People!$A$4,IF(M1962=[1]People!$B$3,[1]People!$A$3,IF(M1962=[1]People!$B$2,[1]People!$A$2,0))))</f>
        <v>Kelly Williams</v>
      </c>
      <c r="W1962" s="4" t="str">
        <f>IFERROR(INDEX([1]Returns!A:A,MATCH(B1962,[1]Returns!B:B,0)),"No")</f>
        <v>No</v>
      </c>
      <c r="X1962" s="11">
        <f>Data[[#This Row],[Profit]]/Data[[#This Row],[Sales]]</f>
        <v>0.18</v>
      </c>
    </row>
    <row r="1963" spans="1:24" x14ac:dyDescent="0.3">
      <c r="A1963" s="1">
        <v>1962</v>
      </c>
      <c r="B1963" t="s">
        <v>4824</v>
      </c>
      <c r="C1963" s="5">
        <v>43718</v>
      </c>
      <c r="D1963" s="5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s="4" t="str">
        <f>IF(M1963=[1]People!$B$5,[1]People!$A$5,IF(M1963=[1]People!$B$4,[1]People!$A$4,IF(M1963=[1]People!$B$3,[1]People!$A$3,IF(M1963=[1]People!$B$2,[1]People!$A$2,0))))</f>
        <v>Kelly Williams</v>
      </c>
      <c r="W1963" s="4" t="str">
        <f>IFERROR(INDEX([1]Returns!A:A,MATCH(B1963,[1]Returns!B:B,0)),"No")</f>
        <v>No</v>
      </c>
      <c r="X1963" s="11">
        <f>Data[[#This Row],[Profit]]/Data[[#This Row],[Sales]]</f>
        <v>0.06</v>
      </c>
    </row>
    <row r="1964" spans="1:24" x14ac:dyDescent="0.3">
      <c r="A1964" s="1">
        <v>1963</v>
      </c>
      <c r="B1964" t="s">
        <v>4824</v>
      </c>
      <c r="C1964" s="5">
        <v>43718</v>
      </c>
      <c r="D1964" s="5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3">
        <v>0</v>
      </c>
      <c r="U1964" s="1">
        <v>6.5808</v>
      </c>
      <c r="V1964" s="4" t="str">
        <f>IF(M1964=[1]People!$B$5,[1]People!$A$5,IF(M1964=[1]People!$B$4,[1]People!$A$4,IF(M1964=[1]People!$B$3,[1]People!$A$3,IF(M1964=[1]People!$B$2,[1]People!$A$2,0))))</f>
        <v>Kelly Williams</v>
      </c>
      <c r="W1964" s="4" t="str">
        <f>IFERROR(INDEX([1]Returns!A:A,MATCH(B1964,[1]Returns!B:B,0)),"No")</f>
        <v>No</v>
      </c>
      <c r="X1964" s="11">
        <f>Data[[#This Row],[Profit]]/Data[[#This Row],[Sales]]</f>
        <v>0.48</v>
      </c>
    </row>
    <row r="1965" spans="1:24" x14ac:dyDescent="0.3">
      <c r="A1965" s="1">
        <v>1964</v>
      </c>
      <c r="B1965" t="s">
        <v>4824</v>
      </c>
      <c r="C1965" s="5">
        <v>43718</v>
      </c>
      <c r="D1965" s="5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s="4" t="str">
        <f>IF(M1965=[1]People!$B$5,[1]People!$A$5,IF(M1965=[1]People!$B$4,[1]People!$A$4,IF(M1965=[1]People!$B$3,[1]People!$A$3,IF(M1965=[1]People!$B$2,[1]People!$A$2,0))))</f>
        <v>Kelly Williams</v>
      </c>
      <c r="W1965" s="4" t="str">
        <f>IFERROR(INDEX([1]Returns!A:A,MATCH(B1965,[1]Returns!B:B,0)),"No")</f>
        <v>No</v>
      </c>
      <c r="X1965" s="11">
        <f>Data[[#This Row],[Profit]]/Data[[#This Row],[Sales]]</f>
        <v>0.47000000000000003</v>
      </c>
    </row>
    <row r="1966" spans="1:24" x14ac:dyDescent="0.3">
      <c r="A1966" s="1">
        <v>1965</v>
      </c>
      <c r="B1966" t="s">
        <v>4824</v>
      </c>
      <c r="C1966" s="5">
        <v>43718</v>
      </c>
      <c r="D1966" s="5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s="4" t="str">
        <f>IF(M1966=[1]People!$B$5,[1]People!$A$5,IF(M1966=[1]People!$B$4,[1]People!$A$4,IF(M1966=[1]People!$B$3,[1]People!$A$3,IF(M1966=[1]People!$B$2,[1]People!$A$2,0))))</f>
        <v>Kelly Williams</v>
      </c>
      <c r="W1966" s="4" t="str">
        <f>IFERROR(INDEX([1]Returns!A:A,MATCH(B1966,[1]Returns!B:B,0)),"No")</f>
        <v>No</v>
      </c>
      <c r="X1966" s="11">
        <f>Data[[#This Row],[Profit]]/Data[[#This Row],[Sales]]</f>
        <v>5.9999999999999915E-2</v>
      </c>
    </row>
    <row r="1967" spans="1:24" x14ac:dyDescent="0.3">
      <c r="A1967" s="1">
        <v>1966</v>
      </c>
      <c r="B1967" t="s">
        <v>4824</v>
      </c>
      <c r="C1967" s="5">
        <v>43718</v>
      </c>
      <c r="D1967" s="5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3">
        <v>0</v>
      </c>
      <c r="U1967" s="1">
        <v>7.2539999999999978</v>
      </c>
      <c r="V1967" s="4" t="str">
        <f>IF(M1967=[1]People!$B$5,[1]People!$A$5,IF(M1967=[1]People!$B$4,[1]People!$A$4,IF(M1967=[1]People!$B$3,[1]People!$A$3,IF(M1967=[1]People!$B$2,[1]People!$A$2,0))))</f>
        <v>Kelly Williams</v>
      </c>
      <c r="W1967" s="4" t="str">
        <f>IFERROR(INDEX([1]Returns!A:A,MATCH(B1967,[1]Returns!B:B,0)),"No")</f>
        <v>No</v>
      </c>
      <c r="X1967" s="11">
        <f>Data[[#This Row],[Profit]]/Data[[#This Row],[Sales]]</f>
        <v>0.29999999999999993</v>
      </c>
    </row>
    <row r="1968" spans="1:24" x14ac:dyDescent="0.3">
      <c r="A1968" s="1">
        <v>1967</v>
      </c>
      <c r="B1968" t="s">
        <v>4833</v>
      </c>
      <c r="C1968" s="5">
        <v>43820</v>
      </c>
      <c r="D1968" s="5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s="4" t="str">
        <f>IF(M1968=[1]People!$B$5,[1]People!$A$5,IF(M1968=[1]People!$B$4,[1]People!$A$4,IF(M1968=[1]People!$B$3,[1]People!$A$3,IF(M1968=[1]People!$B$2,[1]People!$A$2,0))))</f>
        <v>Chuck Magee</v>
      </c>
      <c r="W1968" s="4" t="str">
        <f>IFERROR(INDEX([1]Returns!A:A,MATCH(B1968,[1]Returns!B:B,0)),"No")</f>
        <v>No</v>
      </c>
      <c r="X1968" s="11">
        <f>Data[[#This Row],[Profit]]/Data[[#This Row],[Sales]]</f>
        <v>0.28000000000000003</v>
      </c>
    </row>
    <row r="1969" spans="1:24" x14ac:dyDescent="0.3">
      <c r="A1969" s="1">
        <v>1968</v>
      </c>
      <c r="B1969" t="s">
        <v>4833</v>
      </c>
      <c r="C1969" s="5">
        <v>43820</v>
      </c>
      <c r="D1969" s="5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3">
        <v>0</v>
      </c>
      <c r="U1969" s="1">
        <v>20.154999999999994</v>
      </c>
      <c r="V1969" s="4" t="str">
        <f>IF(M1969=[1]People!$B$5,[1]People!$A$5,IF(M1969=[1]People!$B$4,[1]People!$A$4,IF(M1969=[1]People!$B$3,[1]People!$A$3,IF(M1969=[1]People!$B$2,[1]People!$A$2,0))))</f>
        <v>Chuck Magee</v>
      </c>
      <c r="W1969" s="4" t="str">
        <f>IFERROR(INDEX([1]Returns!A:A,MATCH(B1969,[1]Returns!B:B,0)),"No")</f>
        <v>No</v>
      </c>
      <c r="X1969" s="11">
        <f>Data[[#This Row],[Profit]]/Data[[#This Row],[Sales]]</f>
        <v>0.28999999999999992</v>
      </c>
    </row>
    <row r="1970" spans="1:24" x14ac:dyDescent="0.3">
      <c r="A1970" s="1">
        <v>1969</v>
      </c>
      <c r="B1970" t="s">
        <v>4833</v>
      </c>
      <c r="C1970" s="5">
        <v>43820</v>
      </c>
      <c r="D1970" s="5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3">
        <v>0</v>
      </c>
      <c r="U1970" s="1">
        <v>79.891199999999998</v>
      </c>
      <c r="V1970" s="4" t="str">
        <f>IF(M1970=[1]People!$B$5,[1]People!$A$5,IF(M1970=[1]People!$B$4,[1]People!$A$4,IF(M1970=[1]People!$B$3,[1]People!$A$3,IF(M1970=[1]People!$B$2,[1]People!$A$2,0))))</f>
        <v>Chuck Magee</v>
      </c>
      <c r="W1970" s="4" t="str">
        <f>IFERROR(INDEX([1]Returns!A:A,MATCH(B1970,[1]Returns!B:B,0)),"No")</f>
        <v>No</v>
      </c>
      <c r="X1970" s="11">
        <f>Data[[#This Row],[Profit]]/Data[[#This Row],[Sales]]</f>
        <v>0.48</v>
      </c>
    </row>
    <row r="1971" spans="1:24" x14ac:dyDescent="0.3">
      <c r="A1971" s="1">
        <v>1970</v>
      </c>
      <c r="B1971" t="s">
        <v>4837</v>
      </c>
      <c r="C1971" s="5">
        <v>43731</v>
      </c>
      <c r="D1971" s="5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s="4" t="str">
        <f>IF(M1971=[1]People!$B$5,[1]People!$A$5,IF(M1971=[1]People!$B$4,[1]People!$A$4,IF(M1971=[1]People!$B$3,[1]People!$A$3,IF(M1971=[1]People!$B$2,[1]People!$A$2,0))))</f>
        <v>Kelly Williams</v>
      </c>
      <c r="W1971" s="4" t="str">
        <f>IFERROR(INDEX([1]Returns!A:A,MATCH(B1971,[1]Returns!B:B,0)),"No")</f>
        <v>No</v>
      </c>
      <c r="X1971" s="11">
        <f>Data[[#This Row],[Profit]]/Data[[#This Row],[Sales]]</f>
        <v>0.35</v>
      </c>
    </row>
    <row r="1972" spans="1:24" x14ac:dyDescent="0.3">
      <c r="A1972" s="1">
        <v>1971</v>
      </c>
      <c r="B1972" t="s">
        <v>4838</v>
      </c>
      <c r="C1972" s="5">
        <v>43591</v>
      </c>
      <c r="D1972" s="5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s="4" t="str">
        <f>IF(M1972=[1]People!$B$5,[1]People!$A$5,IF(M1972=[1]People!$B$4,[1]People!$A$4,IF(M1972=[1]People!$B$3,[1]People!$A$3,IF(M1972=[1]People!$B$2,[1]People!$A$2,0))))</f>
        <v>Kelly Williams</v>
      </c>
      <c r="W1972" s="4" t="str">
        <f>IFERROR(INDEX([1]Returns!A:A,MATCH(B1972,[1]Returns!B:B,0)),"No")</f>
        <v>No</v>
      </c>
      <c r="X1972" s="11">
        <f>Data[[#This Row],[Profit]]/Data[[#This Row],[Sales]]</f>
        <v>9.9999999999999964E-2</v>
      </c>
    </row>
    <row r="1973" spans="1:24" x14ac:dyDescent="0.3">
      <c r="A1973" s="1">
        <v>1972</v>
      </c>
      <c r="B1973" t="s">
        <v>4838</v>
      </c>
      <c r="C1973" s="5">
        <v>43591</v>
      </c>
      <c r="D1973" s="5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s="4" t="str">
        <f>IF(M1973=[1]People!$B$5,[1]People!$A$5,IF(M1973=[1]People!$B$4,[1]People!$A$4,IF(M1973=[1]People!$B$3,[1]People!$A$3,IF(M1973=[1]People!$B$2,[1]People!$A$2,0))))</f>
        <v>Kelly Williams</v>
      </c>
      <c r="W1973" s="4" t="str">
        <f>IFERROR(INDEX([1]Returns!A:A,MATCH(B1973,[1]Returns!B:B,0)),"No")</f>
        <v>No</v>
      </c>
      <c r="X1973" s="11">
        <f>Data[[#This Row],[Profit]]/Data[[#This Row],[Sales]]</f>
        <v>0.18749999999999997</v>
      </c>
    </row>
    <row r="1974" spans="1:24" x14ac:dyDescent="0.3">
      <c r="A1974" s="1">
        <v>1973</v>
      </c>
      <c r="B1974" t="s">
        <v>4839</v>
      </c>
      <c r="C1974" s="5">
        <v>42718</v>
      </c>
      <c r="D1974" s="5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s="4" t="str">
        <f>IF(M1974=[1]People!$B$5,[1]People!$A$5,IF(M1974=[1]People!$B$4,[1]People!$A$4,IF(M1974=[1]People!$B$3,[1]People!$A$3,IF(M1974=[1]People!$B$2,[1]People!$A$2,0))))</f>
        <v>Kelly Williams</v>
      </c>
      <c r="W1974" s="4" t="str">
        <f>IFERROR(INDEX([1]Returns!A:A,MATCH(B1974,[1]Returns!B:B,0)),"No")</f>
        <v>Yes</v>
      </c>
      <c r="X1974" s="11">
        <f>Data[[#This Row],[Profit]]/Data[[#This Row],[Sales]]</f>
        <v>-1.7000000000000006</v>
      </c>
    </row>
    <row r="1975" spans="1:24" x14ac:dyDescent="0.3">
      <c r="A1975" s="1">
        <v>1974</v>
      </c>
      <c r="B1975" t="s">
        <v>4839</v>
      </c>
      <c r="C1975" s="5">
        <v>42718</v>
      </c>
      <c r="D1975" s="5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s="4" t="str">
        <f>IF(M1975=[1]People!$B$5,[1]People!$A$5,IF(M1975=[1]People!$B$4,[1]People!$A$4,IF(M1975=[1]People!$B$3,[1]People!$A$3,IF(M1975=[1]People!$B$2,[1]People!$A$2,0))))</f>
        <v>Kelly Williams</v>
      </c>
      <c r="W1975" s="4" t="str">
        <f>IFERROR(INDEX([1]Returns!A:A,MATCH(B1975,[1]Returns!B:B,0)),"No")</f>
        <v>Yes</v>
      </c>
      <c r="X1975" s="11">
        <f>Data[[#This Row],[Profit]]/Data[[#This Row],[Sales]]</f>
        <v>0.16249999999999992</v>
      </c>
    </row>
    <row r="1976" spans="1:24" x14ac:dyDescent="0.3">
      <c r="A1976" s="1">
        <v>1975</v>
      </c>
      <c r="B1976" t="s">
        <v>4839</v>
      </c>
      <c r="C1976" s="5">
        <v>42718</v>
      </c>
      <c r="D1976" s="5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s="4" t="str">
        <f>IF(M1976=[1]People!$B$5,[1]People!$A$5,IF(M1976=[1]People!$B$4,[1]People!$A$4,IF(M1976=[1]People!$B$3,[1]People!$A$3,IF(M1976=[1]People!$B$2,[1]People!$A$2,0))))</f>
        <v>Kelly Williams</v>
      </c>
      <c r="W1976" s="4" t="str">
        <f>IFERROR(INDEX([1]Returns!A:A,MATCH(B1976,[1]Returns!B:B,0)),"No")</f>
        <v>Yes</v>
      </c>
      <c r="X1976" s="11">
        <f>Data[[#This Row],[Profit]]/Data[[#This Row],[Sales]]</f>
        <v>-6.2500000000000069E-2</v>
      </c>
    </row>
    <row r="1977" spans="1:24" x14ac:dyDescent="0.3">
      <c r="A1977" s="1">
        <v>1976</v>
      </c>
      <c r="B1977" t="s">
        <v>4846</v>
      </c>
      <c r="C1977" s="5">
        <v>42661</v>
      </c>
      <c r="D1977" s="5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s="4" t="str">
        <f>IF(M1977=[1]People!$B$5,[1]People!$A$5,IF(M1977=[1]People!$B$4,[1]People!$A$4,IF(M1977=[1]People!$B$3,[1]People!$A$3,IF(M1977=[1]People!$B$2,[1]People!$A$2,0))))</f>
        <v>Cassandra Brandow</v>
      </c>
      <c r="W1977" s="4" t="str">
        <f>IFERROR(INDEX([1]Returns!A:A,MATCH(B1977,[1]Returns!B:B,0)),"No")</f>
        <v>No</v>
      </c>
      <c r="X1977" s="11">
        <f>Data[[#This Row],[Profit]]/Data[[#This Row],[Sales]]</f>
        <v>3.9999999999999931E-2</v>
      </c>
    </row>
    <row r="1978" spans="1:24" x14ac:dyDescent="0.3">
      <c r="A1978" s="1">
        <v>1977</v>
      </c>
      <c r="B1978" t="s">
        <v>4846</v>
      </c>
      <c r="C1978" s="5">
        <v>42661</v>
      </c>
      <c r="D1978" s="5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3">
        <v>0</v>
      </c>
      <c r="U1978" s="1">
        <v>362.68699999999995</v>
      </c>
      <c r="V1978" s="4" t="str">
        <f>IF(M1978=[1]People!$B$5,[1]People!$A$5,IF(M1978=[1]People!$B$4,[1]People!$A$4,IF(M1978=[1]People!$B$3,[1]People!$A$3,IF(M1978=[1]People!$B$2,[1]People!$A$2,0))))</f>
        <v>Cassandra Brandow</v>
      </c>
      <c r="W1978" s="4" t="str">
        <f>IFERROR(INDEX([1]Returns!A:A,MATCH(B1978,[1]Returns!B:B,0)),"No")</f>
        <v>No</v>
      </c>
      <c r="X1978" s="11">
        <f>Data[[#This Row],[Profit]]/Data[[#This Row],[Sales]]</f>
        <v>0.25999999999999995</v>
      </c>
    </row>
    <row r="1979" spans="1:24" x14ac:dyDescent="0.3">
      <c r="A1979" s="1">
        <v>1978</v>
      </c>
      <c r="B1979" t="s">
        <v>4846</v>
      </c>
      <c r="C1979" s="5">
        <v>42661</v>
      </c>
      <c r="D1979" s="5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3">
        <v>0</v>
      </c>
      <c r="U1979" s="1">
        <v>70.964399999999983</v>
      </c>
      <c r="V1979" s="4" t="str">
        <f>IF(M1979=[1]People!$B$5,[1]People!$A$5,IF(M1979=[1]People!$B$4,[1]People!$A$4,IF(M1979=[1]People!$B$3,[1]People!$A$3,IF(M1979=[1]People!$B$2,[1]People!$A$2,0))))</f>
        <v>Cassandra Brandow</v>
      </c>
      <c r="W1979" s="4" t="str">
        <f>IFERROR(INDEX([1]Returns!A:A,MATCH(B1979,[1]Returns!B:B,0)),"No")</f>
        <v>No</v>
      </c>
      <c r="X1979" s="11">
        <f>Data[[#This Row],[Profit]]/Data[[#This Row],[Sales]]</f>
        <v>0.12999999999999998</v>
      </c>
    </row>
    <row r="1980" spans="1:24" x14ac:dyDescent="0.3">
      <c r="A1980" s="1">
        <v>1979</v>
      </c>
      <c r="B1980" t="s">
        <v>4851</v>
      </c>
      <c r="C1980" s="5">
        <v>42863</v>
      </c>
      <c r="D1980" s="5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6">
        <v>5.2480000000000002</v>
      </c>
      <c r="S1980" s="1">
        <v>2</v>
      </c>
      <c r="T1980" s="3">
        <v>0.2</v>
      </c>
      <c r="U1980" s="1">
        <v>0.59039999999999915</v>
      </c>
      <c r="V1980" s="4" t="str">
        <f>IF(M1980=[1]People!$B$5,[1]People!$A$5,IF(M1980=[1]People!$B$4,[1]People!$A$4,IF(M1980=[1]People!$B$3,[1]People!$A$3,IF(M1980=[1]People!$B$2,[1]People!$A$2,0))))</f>
        <v>Anna Andreadi</v>
      </c>
      <c r="W1980" s="4" t="str">
        <f>IFERROR(INDEX([1]Returns!A:A,MATCH(B1980,[1]Returns!B:B,0)),"No")</f>
        <v>No</v>
      </c>
      <c r="X1980" s="11">
        <f>Data[[#This Row],[Profit]]/Data[[#This Row],[Sales]]</f>
        <v>0.11249999999999984</v>
      </c>
    </row>
    <row r="1981" spans="1:24" x14ac:dyDescent="0.3">
      <c r="A1981" s="1">
        <v>1980</v>
      </c>
      <c r="B1981" t="s">
        <v>4854</v>
      </c>
      <c r="C1981" s="5">
        <v>43204</v>
      </c>
      <c r="D1981" s="5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6">
        <v>933.53600000000006</v>
      </c>
      <c r="S1981" s="1">
        <v>4</v>
      </c>
      <c r="T1981" s="3">
        <v>0.2</v>
      </c>
      <c r="U1981" s="1">
        <v>105.02279999999996</v>
      </c>
      <c r="V1981" s="4" t="str">
        <f>IF(M1981=[1]People!$B$5,[1]People!$A$5,IF(M1981=[1]People!$B$4,[1]People!$A$4,IF(M1981=[1]People!$B$3,[1]People!$A$3,IF(M1981=[1]People!$B$2,[1]People!$A$2,0))))</f>
        <v>Anna Andreadi</v>
      </c>
      <c r="W1981" s="4" t="str">
        <f>IFERROR(INDEX([1]Returns!A:A,MATCH(B1981,[1]Returns!B:B,0)),"No")</f>
        <v>No</v>
      </c>
      <c r="X1981" s="11">
        <f>Data[[#This Row],[Profit]]/Data[[#This Row],[Sales]]</f>
        <v>0.11249999999999995</v>
      </c>
    </row>
    <row r="1982" spans="1:24" x14ac:dyDescent="0.3">
      <c r="A1982" s="1">
        <v>1981</v>
      </c>
      <c r="B1982" t="s">
        <v>4854</v>
      </c>
      <c r="C1982" s="5">
        <v>43204</v>
      </c>
      <c r="D1982" s="5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6">
        <v>42.975999999999999</v>
      </c>
      <c r="S1982" s="1">
        <v>4</v>
      </c>
      <c r="T1982" s="3">
        <v>0.2</v>
      </c>
      <c r="U1982" s="1">
        <v>4.2976000000000028</v>
      </c>
      <c r="V1982" s="4" t="str">
        <f>IF(M1982=[1]People!$B$5,[1]People!$A$5,IF(M1982=[1]People!$B$4,[1]People!$A$4,IF(M1982=[1]People!$B$3,[1]People!$A$3,IF(M1982=[1]People!$B$2,[1]People!$A$2,0))))</f>
        <v>Anna Andreadi</v>
      </c>
      <c r="W1982" s="4" t="str">
        <f>IFERROR(INDEX([1]Returns!A:A,MATCH(B1982,[1]Returns!B:B,0)),"No")</f>
        <v>No</v>
      </c>
      <c r="X1982" s="11">
        <f>Data[[#This Row],[Profit]]/Data[[#This Row],[Sales]]</f>
        <v>0.10000000000000006</v>
      </c>
    </row>
    <row r="1983" spans="1:24" x14ac:dyDescent="0.3">
      <c r="A1983" s="1">
        <v>1982</v>
      </c>
      <c r="B1983" t="s">
        <v>4855</v>
      </c>
      <c r="C1983" s="5">
        <v>43083</v>
      </c>
      <c r="D1983" s="5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3">
        <v>0</v>
      </c>
      <c r="U1983" s="1">
        <v>1.8047999999999997</v>
      </c>
      <c r="V1983" s="4" t="str">
        <f>IF(M1983=[1]People!$B$5,[1]People!$A$5,IF(M1983=[1]People!$B$4,[1]People!$A$4,IF(M1983=[1]People!$B$3,[1]People!$A$3,IF(M1983=[1]People!$B$2,[1]People!$A$2,0))))</f>
        <v>Cassandra Brandow</v>
      </c>
      <c r="W1983" s="4" t="str">
        <f>IFERROR(INDEX([1]Returns!A:A,MATCH(B1983,[1]Returns!B:B,0)),"No")</f>
        <v>No</v>
      </c>
      <c r="X1983" s="11">
        <f>Data[[#This Row],[Profit]]/Data[[#This Row],[Sales]]</f>
        <v>0.48</v>
      </c>
    </row>
    <row r="1984" spans="1:24" x14ac:dyDescent="0.3">
      <c r="A1984" s="1">
        <v>1983</v>
      </c>
      <c r="B1984" t="s">
        <v>4856</v>
      </c>
      <c r="C1984" s="5">
        <v>42707</v>
      </c>
      <c r="D1984" s="5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3">
        <v>0</v>
      </c>
      <c r="U1984" s="1">
        <v>134.3888</v>
      </c>
      <c r="V1984" s="4" t="str">
        <f>IF(M1984=[1]People!$B$5,[1]People!$A$5,IF(M1984=[1]People!$B$4,[1]People!$A$4,IF(M1984=[1]People!$B$3,[1]People!$A$3,IF(M1984=[1]People!$B$2,[1]People!$A$2,0))))</f>
        <v>Kelly Williams</v>
      </c>
      <c r="W1984" s="4" t="str">
        <f>IFERROR(INDEX([1]Returns!A:A,MATCH(B1984,[1]Returns!B:B,0)),"No")</f>
        <v>No</v>
      </c>
      <c r="X1984" s="11">
        <f>Data[[#This Row],[Profit]]/Data[[#This Row],[Sales]]</f>
        <v>0.28000000000000003</v>
      </c>
    </row>
    <row r="1985" spans="1:24" x14ac:dyDescent="0.3">
      <c r="A1985" s="1">
        <v>1984</v>
      </c>
      <c r="B1985" t="s">
        <v>4860</v>
      </c>
      <c r="C1985" s="5">
        <v>42699</v>
      </c>
      <c r="D1985" s="5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6">
        <v>320.88</v>
      </c>
      <c r="S1985" s="1">
        <v>6</v>
      </c>
      <c r="T1985" s="3">
        <v>0</v>
      </c>
      <c r="U1985" s="1">
        <v>93.055199999999957</v>
      </c>
      <c r="V1985" s="4" t="str">
        <f>IF(M1985=[1]People!$B$5,[1]People!$A$5,IF(M1985=[1]People!$B$4,[1]People!$A$4,IF(M1985=[1]People!$B$3,[1]People!$A$3,IF(M1985=[1]People!$B$2,[1]People!$A$2,0))))</f>
        <v>Anna Andreadi</v>
      </c>
      <c r="W1985" s="4" t="str">
        <f>IFERROR(INDEX([1]Returns!A:A,MATCH(B1985,[1]Returns!B:B,0)),"No")</f>
        <v>Yes</v>
      </c>
      <c r="X1985" s="11">
        <f>Data[[#This Row],[Profit]]/Data[[#This Row],[Sales]]</f>
        <v>0.28999999999999987</v>
      </c>
    </row>
    <row r="1986" spans="1:24" x14ac:dyDescent="0.3">
      <c r="A1986" s="1">
        <v>1985</v>
      </c>
      <c r="B1986" t="s">
        <v>4860</v>
      </c>
      <c r="C1986" s="5">
        <v>42699</v>
      </c>
      <c r="D1986" s="5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6">
        <v>23.88</v>
      </c>
      <c r="S1986" s="1">
        <v>3</v>
      </c>
      <c r="T1986" s="3">
        <v>0</v>
      </c>
      <c r="U1986" s="1">
        <v>10.507200000000001</v>
      </c>
      <c r="V1986" s="4" t="str">
        <f>IF(M1986=[1]People!$B$5,[1]People!$A$5,IF(M1986=[1]People!$B$4,[1]People!$A$4,IF(M1986=[1]People!$B$3,[1]People!$A$3,IF(M1986=[1]People!$B$2,[1]People!$A$2,0))))</f>
        <v>Anna Andreadi</v>
      </c>
      <c r="W1986" s="4" t="str">
        <f>IFERROR(INDEX([1]Returns!A:A,MATCH(B1986,[1]Returns!B:B,0)),"No")</f>
        <v>Yes</v>
      </c>
      <c r="X1986" s="11">
        <f>Data[[#This Row],[Profit]]/Data[[#This Row],[Sales]]</f>
        <v>0.44000000000000006</v>
      </c>
    </row>
    <row r="1987" spans="1:24" x14ac:dyDescent="0.3">
      <c r="A1987" s="1">
        <v>1986</v>
      </c>
      <c r="B1987" t="s">
        <v>4860</v>
      </c>
      <c r="C1987" s="5">
        <v>42699</v>
      </c>
      <c r="D1987" s="5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6">
        <v>26.76</v>
      </c>
      <c r="S1987" s="1">
        <v>4</v>
      </c>
      <c r="T1987" s="3">
        <v>0</v>
      </c>
      <c r="U1987" s="1">
        <v>12.3096</v>
      </c>
      <c r="V1987" s="4" t="str">
        <f>IF(M1987=[1]People!$B$5,[1]People!$A$5,IF(M1987=[1]People!$B$4,[1]People!$A$4,IF(M1987=[1]People!$B$3,[1]People!$A$3,IF(M1987=[1]People!$B$2,[1]People!$A$2,0))))</f>
        <v>Anna Andreadi</v>
      </c>
      <c r="W1987" s="4" t="str">
        <f>IFERROR(INDEX([1]Returns!A:A,MATCH(B1987,[1]Returns!B:B,0)),"No")</f>
        <v>Yes</v>
      </c>
      <c r="X1987" s="11">
        <f>Data[[#This Row],[Profit]]/Data[[#This Row],[Sales]]</f>
        <v>0.45999999999999996</v>
      </c>
    </row>
    <row r="1988" spans="1:24" x14ac:dyDescent="0.3">
      <c r="A1988" s="1">
        <v>1987</v>
      </c>
      <c r="B1988" t="s">
        <v>4861</v>
      </c>
      <c r="C1988" s="5">
        <v>43306</v>
      </c>
      <c r="D1988" s="5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s="4" t="str">
        <f>IF(M1988=[1]People!$B$5,[1]People!$A$5,IF(M1988=[1]People!$B$4,[1]People!$A$4,IF(M1988=[1]People!$B$3,[1]People!$A$3,IF(M1988=[1]People!$B$2,[1]People!$A$2,0))))</f>
        <v>Chuck Magee</v>
      </c>
      <c r="W1988" s="4" t="str">
        <f>IFERROR(INDEX([1]Returns!A:A,MATCH(B1988,[1]Returns!B:B,0)),"No")</f>
        <v>No</v>
      </c>
      <c r="X1988" s="11">
        <f>Data[[#This Row],[Profit]]/Data[[#This Row],[Sales]]</f>
        <v>0.13333333333333336</v>
      </c>
    </row>
    <row r="1989" spans="1:24" x14ac:dyDescent="0.3">
      <c r="A1989" s="1">
        <v>1988</v>
      </c>
      <c r="B1989" t="s">
        <v>4864</v>
      </c>
      <c r="C1989" s="5">
        <v>43048</v>
      </c>
      <c r="D1989" s="5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3">
        <v>0</v>
      </c>
      <c r="U1989" s="1">
        <v>7.9212000000000007</v>
      </c>
      <c r="V1989" s="4" t="str">
        <f>IF(M1989=[1]People!$B$5,[1]People!$A$5,IF(M1989=[1]People!$B$4,[1]People!$A$4,IF(M1989=[1]People!$B$3,[1]People!$A$3,IF(M1989=[1]People!$B$2,[1]People!$A$2,0))))</f>
        <v>Kelly Williams</v>
      </c>
      <c r="W1989" s="4" t="str">
        <f>IFERROR(INDEX([1]Returns!A:A,MATCH(B1989,[1]Returns!B:B,0)),"No")</f>
        <v>No</v>
      </c>
      <c r="X1989" s="11">
        <f>Data[[#This Row],[Profit]]/Data[[#This Row],[Sales]]</f>
        <v>0.46000000000000008</v>
      </c>
    </row>
    <row r="1990" spans="1:24" x14ac:dyDescent="0.3">
      <c r="A1990" s="1">
        <v>1989</v>
      </c>
      <c r="B1990" t="s">
        <v>4864</v>
      </c>
      <c r="C1990" s="5">
        <v>43048</v>
      </c>
      <c r="D1990" s="5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s="4" t="str">
        <f>IF(M1990=[1]People!$B$5,[1]People!$A$5,IF(M1990=[1]People!$B$4,[1]People!$A$4,IF(M1990=[1]People!$B$3,[1]People!$A$3,IF(M1990=[1]People!$B$2,[1]People!$A$2,0))))</f>
        <v>Kelly Williams</v>
      </c>
      <c r="W1990" s="4" t="str">
        <f>IFERROR(INDEX([1]Returns!A:A,MATCH(B1990,[1]Returns!B:B,0)),"No")</f>
        <v>No</v>
      </c>
      <c r="X1990" s="11">
        <f>Data[[#This Row],[Profit]]/Data[[#This Row],[Sales]]</f>
        <v>0.20999999999999991</v>
      </c>
    </row>
    <row r="1991" spans="1:24" x14ac:dyDescent="0.3">
      <c r="A1991" s="1">
        <v>1990</v>
      </c>
      <c r="B1991" t="s">
        <v>4864</v>
      </c>
      <c r="C1991" s="5">
        <v>43048</v>
      </c>
      <c r="D1991" s="5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3">
        <v>0</v>
      </c>
      <c r="U1991" s="1">
        <v>12.323399999999999</v>
      </c>
      <c r="V1991" s="4" t="str">
        <f>IF(M1991=[1]People!$B$5,[1]People!$A$5,IF(M1991=[1]People!$B$4,[1]People!$A$4,IF(M1991=[1]People!$B$3,[1]People!$A$3,IF(M1991=[1]People!$B$2,[1]People!$A$2,0))))</f>
        <v>Kelly Williams</v>
      </c>
      <c r="W1991" s="4" t="str">
        <f>IFERROR(INDEX([1]Returns!A:A,MATCH(B1991,[1]Returns!B:B,0)),"No")</f>
        <v>No</v>
      </c>
      <c r="X1991" s="11">
        <f>Data[[#This Row],[Profit]]/Data[[#This Row],[Sales]]</f>
        <v>0.47</v>
      </c>
    </row>
    <row r="1992" spans="1:24" x14ac:dyDescent="0.3">
      <c r="A1992" s="1">
        <v>1991</v>
      </c>
      <c r="B1992" t="s">
        <v>4864</v>
      </c>
      <c r="C1992" s="5">
        <v>43048</v>
      </c>
      <c r="D1992" s="5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3">
        <v>0</v>
      </c>
      <c r="U1992" s="1">
        <v>8.4966000000000008</v>
      </c>
      <c r="V1992" s="4" t="str">
        <f>IF(M1992=[1]People!$B$5,[1]People!$A$5,IF(M1992=[1]People!$B$4,[1]People!$A$4,IF(M1992=[1]People!$B$3,[1]People!$A$3,IF(M1992=[1]People!$B$2,[1]People!$A$2,0))))</f>
        <v>Kelly Williams</v>
      </c>
      <c r="W1992" s="4" t="str">
        <f>IFERROR(INDEX([1]Returns!A:A,MATCH(B1992,[1]Returns!B:B,0)),"No")</f>
        <v>No</v>
      </c>
      <c r="X1992" s="11">
        <f>Data[[#This Row],[Profit]]/Data[[#This Row],[Sales]]</f>
        <v>0.49000000000000005</v>
      </c>
    </row>
    <row r="1993" spans="1:24" x14ac:dyDescent="0.3">
      <c r="A1993" s="1">
        <v>1992</v>
      </c>
      <c r="B1993" t="s">
        <v>4872</v>
      </c>
      <c r="C1993" s="5">
        <v>43520</v>
      </c>
      <c r="D1993" s="5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s="4" t="str">
        <f>IF(M1993=[1]People!$B$5,[1]People!$A$5,IF(M1993=[1]People!$B$4,[1]People!$A$4,IF(M1993=[1]People!$B$3,[1]People!$A$3,IF(M1993=[1]People!$B$2,[1]People!$A$2,0))))</f>
        <v>Chuck Magee</v>
      </c>
      <c r="W1993" s="4" t="str">
        <f>IFERROR(INDEX([1]Returns!A:A,MATCH(B1993,[1]Returns!B:B,0)),"No")</f>
        <v>No</v>
      </c>
      <c r="X1993" s="11">
        <f>Data[[#This Row],[Profit]]/Data[[#This Row],[Sales]]</f>
        <v>-0.76666666666666616</v>
      </c>
    </row>
    <row r="1994" spans="1:24" x14ac:dyDescent="0.3">
      <c r="A1994" s="1">
        <v>1993</v>
      </c>
      <c r="B1994" t="s">
        <v>4873</v>
      </c>
      <c r="C1994" s="5">
        <v>43641</v>
      </c>
      <c r="D1994" s="5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6">
        <v>71.040000000000006</v>
      </c>
      <c r="S1994" s="1">
        <v>6</v>
      </c>
      <c r="T1994" s="3">
        <v>0.2</v>
      </c>
      <c r="U1994" s="1">
        <v>26.640000000000004</v>
      </c>
      <c r="V1994" s="4" t="str">
        <f>IF(M1994=[1]People!$B$5,[1]People!$A$5,IF(M1994=[1]People!$B$4,[1]People!$A$4,IF(M1994=[1]People!$B$3,[1]People!$A$3,IF(M1994=[1]People!$B$2,[1]People!$A$2,0))))</f>
        <v>Anna Andreadi</v>
      </c>
      <c r="W1994" s="4" t="str">
        <f>IFERROR(INDEX([1]Returns!A:A,MATCH(B1994,[1]Returns!B:B,0)),"No")</f>
        <v>No</v>
      </c>
      <c r="X1994" s="11">
        <f>Data[[#This Row],[Profit]]/Data[[#This Row],[Sales]]</f>
        <v>0.375</v>
      </c>
    </row>
    <row r="1995" spans="1:24" x14ac:dyDescent="0.3">
      <c r="A1995" s="1">
        <v>1994</v>
      </c>
      <c r="B1995" t="s">
        <v>4873</v>
      </c>
      <c r="C1995" s="5">
        <v>43641</v>
      </c>
      <c r="D1995" s="5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6">
        <v>5.3440000000000003</v>
      </c>
      <c r="S1995" s="1">
        <v>2</v>
      </c>
      <c r="T1995" s="3">
        <v>0.2</v>
      </c>
      <c r="U1995" s="1">
        <v>0.73479999999999923</v>
      </c>
      <c r="V1995" s="4" t="str">
        <f>IF(M1995=[1]People!$B$5,[1]People!$A$5,IF(M1995=[1]People!$B$4,[1]People!$A$4,IF(M1995=[1]People!$B$3,[1]People!$A$3,IF(M1995=[1]People!$B$2,[1]People!$A$2,0))))</f>
        <v>Anna Andreadi</v>
      </c>
      <c r="W1995" s="4" t="str">
        <f>IFERROR(INDEX([1]Returns!A:A,MATCH(B1995,[1]Returns!B:B,0)),"No")</f>
        <v>No</v>
      </c>
      <c r="X1995" s="11">
        <f>Data[[#This Row],[Profit]]/Data[[#This Row],[Sales]]</f>
        <v>0.13749999999999984</v>
      </c>
    </row>
    <row r="1996" spans="1:24" x14ac:dyDescent="0.3">
      <c r="A1996" s="1">
        <v>1995</v>
      </c>
      <c r="B1996" t="s">
        <v>4873</v>
      </c>
      <c r="C1996" s="5">
        <v>43641</v>
      </c>
      <c r="D1996" s="5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6">
        <v>11.304</v>
      </c>
      <c r="S1996" s="1">
        <v>3</v>
      </c>
      <c r="T1996" s="3">
        <v>0.2</v>
      </c>
      <c r="U1996" s="1">
        <v>-2.1194999999999999</v>
      </c>
      <c r="V1996" s="4" t="str">
        <f>IF(M1996=[1]People!$B$5,[1]People!$A$5,IF(M1996=[1]People!$B$4,[1]People!$A$4,IF(M1996=[1]People!$B$3,[1]People!$A$3,IF(M1996=[1]People!$B$2,[1]People!$A$2,0))))</f>
        <v>Anna Andreadi</v>
      </c>
      <c r="W1996" s="4" t="str">
        <f>IFERROR(INDEX([1]Returns!A:A,MATCH(B1996,[1]Returns!B:B,0)),"No")</f>
        <v>No</v>
      </c>
      <c r="X1996" s="11">
        <f>Data[[#This Row],[Profit]]/Data[[#This Row],[Sales]]</f>
        <v>-0.1875</v>
      </c>
    </row>
    <row r="1997" spans="1:24" x14ac:dyDescent="0.3">
      <c r="A1997" s="1">
        <v>1996</v>
      </c>
      <c r="B1997" t="s">
        <v>4878</v>
      </c>
      <c r="C1997" s="5">
        <v>43801</v>
      </c>
      <c r="D1997" s="5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s="4" t="str">
        <f>IF(M1997=[1]People!$B$5,[1]People!$A$5,IF(M1997=[1]People!$B$4,[1]People!$A$4,IF(M1997=[1]People!$B$3,[1]People!$A$3,IF(M1997=[1]People!$B$2,[1]People!$A$2,0))))</f>
        <v>Kelly Williams</v>
      </c>
      <c r="W1997" s="4" t="str">
        <f>IFERROR(INDEX([1]Returns!A:A,MATCH(B1997,[1]Returns!B:B,0)),"No")</f>
        <v>No</v>
      </c>
      <c r="X1997" s="11">
        <f>Data[[#This Row],[Profit]]/Data[[#This Row],[Sales]]</f>
        <v>-2.6</v>
      </c>
    </row>
    <row r="1998" spans="1:24" x14ac:dyDescent="0.3">
      <c r="A1998" s="1">
        <v>1997</v>
      </c>
      <c r="B1998" t="s">
        <v>4878</v>
      </c>
      <c r="C1998" s="5">
        <v>43801</v>
      </c>
      <c r="D1998" s="5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s="4" t="str">
        <f>IF(M1998=[1]People!$B$5,[1]People!$A$5,IF(M1998=[1]People!$B$4,[1]People!$A$4,IF(M1998=[1]People!$B$3,[1]People!$A$3,IF(M1998=[1]People!$B$2,[1]People!$A$2,0))))</f>
        <v>Kelly Williams</v>
      </c>
      <c r="W1998" s="4" t="str">
        <f>IFERROR(INDEX([1]Returns!A:A,MATCH(B1998,[1]Returns!B:B,0)),"No")</f>
        <v>No</v>
      </c>
      <c r="X1998" s="11">
        <f>Data[[#This Row],[Profit]]/Data[[#This Row],[Sales]]</f>
        <v>-0.42499999999999977</v>
      </c>
    </row>
    <row r="1999" spans="1:24" x14ac:dyDescent="0.3">
      <c r="A1999" s="1">
        <v>1998</v>
      </c>
      <c r="B1999" t="s">
        <v>4883</v>
      </c>
      <c r="C1999" s="5">
        <v>42406</v>
      </c>
      <c r="D1999" s="5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3">
        <v>0</v>
      </c>
      <c r="U1999" s="1">
        <v>7.1999999999999993</v>
      </c>
      <c r="V1999" s="4" t="str">
        <f>IF(M1999=[1]People!$B$5,[1]People!$A$5,IF(M1999=[1]People!$B$4,[1]People!$A$4,IF(M1999=[1]People!$B$3,[1]People!$A$3,IF(M1999=[1]People!$B$2,[1]People!$A$2,0))))</f>
        <v>Cassandra Brandow</v>
      </c>
      <c r="W1999" s="4" t="str">
        <f>IFERROR(INDEX([1]Returns!A:A,MATCH(B1999,[1]Returns!B:B,0)),"No")</f>
        <v>No</v>
      </c>
      <c r="X1999" s="11">
        <f>Data[[#This Row],[Profit]]/Data[[#This Row],[Sales]]</f>
        <v>0.47999999999999993</v>
      </c>
    </row>
    <row r="2000" spans="1:24" x14ac:dyDescent="0.3">
      <c r="A2000" s="1">
        <v>1999</v>
      </c>
      <c r="B2000" t="s">
        <v>4883</v>
      </c>
      <c r="C2000" s="5">
        <v>42406</v>
      </c>
      <c r="D2000" s="5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s="4" t="str">
        <f>IF(M2000=[1]People!$B$5,[1]People!$A$5,IF(M2000=[1]People!$B$4,[1]People!$A$4,IF(M2000=[1]People!$B$3,[1]People!$A$3,IF(M2000=[1]People!$B$2,[1]People!$A$2,0))))</f>
        <v>Cassandra Brandow</v>
      </c>
      <c r="W2000" s="4" t="str">
        <f>IFERROR(INDEX([1]Returns!A:A,MATCH(B2000,[1]Returns!B:B,0)),"No")</f>
        <v>No</v>
      </c>
      <c r="X2000" s="11">
        <f>Data[[#This Row],[Profit]]/Data[[#This Row],[Sales]]</f>
        <v>0.26</v>
      </c>
    </row>
    <row r="2001" spans="1:24" x14ac:dyDescent="0.3">
      <c r="A2001" s="1">
        <v>2000</v>
      </c>
      <c r="B2001" t="s">
        <v>4883</v>
      </c>
      <c r="C2001" s="5">
        <v>42406</v>
      </c>
      <c r="D2001" s="5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s="4" t="str">
        <f>IF(M2001=[1]People!$B$5,[1]People!$A$5,IF(M2001=[1]People!$B$4,[1]People!$A$4,IF(M2001=[1]People!$B$3,[1]People!$A$3,IF(M2001=[1]People!$B$2,[1]People!$A$2,0))))</f>
        <v>Cassandra Brandow</v>
      </c>
      <c r="W2001" s="4" t="str">
        <f>IFERROR(INDEX([1]Returns!A:A,MATCH(B2001,[1]Returns!B:B,0)),"No")</f>
        <v>No</v>
      </c>
      <c r="X2001" s="11">
        <f>Data[[#This Row],[Profit]]/Data[[#This Row],[Sales]]</f>
        <v>0.28999999999999992</v>
      </c>
    </row>
    <row r="2002" spans="1:24" x14ac:dyDescent="0.3">
      <c r="A2002" s="1">
        <v>2001</v>
      </c>
      <c r="B2002" t="s">
        <v>4885</v>
      </c>
      <c r="C2002" s="5">
        <v>43566</v>
      </c>
      <c r="D2002" s="5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6">
        <v>199.95000000000002</v>
      </c>
      <c r="S2002" s="1">
        <v>5</v>
      </c>
      <c r="T2002" s="3">
        <v>0</v>
      </c>
      <c r="U2002" s="1">
        <v>21.994499999999988</v>
      </c>
      <c r="V2002" s="4" t="str">
        <f>IF(M2002=[1]People!$B$5,[1]People!$A$5,IF(M2002=[1]People!$B$4,[1]People!$A$4,IF(M2002=[1]People!$B$3,[1]People!$A$3,IF(M2002=[1]People!$B$2,[1]People!$A$2,0))))</f>
        <v>Anna Andreadi</v>
      </c>
      <c r="W2002" s="4" t="str">
        <f>IFERROR(INDEX([1]Returns!A:A,MATCH(B2002,[1]Returns!B:B,0)),"No")</f>
        <v>No</v>
      </c>
      <c r="X2002" s="11">
        <f>Data[[#This Row],[Profit]]/Data[[#This Row],[Sales]]</f>
        <v>0.10999999999999993</v>
      </c>
    </row>
    <row r="2003" spans="1:24" x14ac:dyDescent="0.3">
      <c r="A2003" s="1">
        <v>2002</v>
      </c>
      <c r="B2003" t="s">
        <v>4885</v>
      </c>
      <c r="C2003" s="5">
        <v>43566</v>
      </c>
      <c r="D2003" s="5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6">
        <v>41.86</v>
      </c>
      <c r="S2003" s="1">
        <v>7</v>
      </c>
      <c r="T2003" s="3">
        <v>0</v>
      </c>
      <c r="U2003" s="1">
        <v>14.232399999999998</v>
      </c>
      <c r="V2003" s="4" t="str">
        <f>IF(M2003=[1]People!$B$5,[1]People!$A$5,IF(M2003=[1]People!$B$4,[1]People!$A$4,IF(M2003=[1]People!$B$3,[1]People!$A$3,IF(M2003=[1]People!$B$2,[1]People!$A$2,0))))</f>
        <v>Anna Andreadi</v>
      </c>
      <c r="W2003" s="4" t="str">
        <f>IFERROR(INDEX([1]Returns!A:A,MATCH(B2003,[1]Returns!B:B,0)),"No")</f>
        <v>No</v>
      </c>
      <c r="X2003" s="11">
        <f>Data[[#This Row],[Profit]]/Data[[#This Row],[Sales]]</f>
        <v>0.33999999999999997</v>
      </c>
    </row>
    <row r="2004" spans="1:24" x14ac:dyDescent="0.3">
      <c r="A2004" s="1">
        <v>2003</v>
      </c>
      <c r="B2004" t="s">
        <v>4888</v>
      </c>
      <c r="C2004" s="5">
        <v>43824</v>
      </c>
      <c r="D2004" s="5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3">
        <v>0</v>
      </c>
      <c r="U2004" s="1">
        <v>9.5940000000000012</v>
      </c>
      <c r="V2004" s="4" t="str">
        <f>IF(M2004=[1]People!$B$5,[1]People!$A$5,IF(M2004=[1]People!$B$4,[1]People!$A$4,IF(M2004=[1]People!$B$3,[1]People!$A$3,IF(M2004=[1]People!$B$2,[1]People!$A$2,0))))</f>
        <v>Cassandra Brandow</v>
      </c>
      <c r="W2004" s="4" t="str">
        <f>IFERROR(INDEX([1]Returns!A:A,MATCH(B2004,[1]Returns!B:B,0)),"No")</f>
        <v>No</v>
      </c>
      <c r="X2004" s="11">
        <f>Data[[#This Row],[Profit]]/Data[[#This Row],[Sales]]</f>
        <v>0.10000000000000002</v>
      </c>
    </row>
    <row r="2005" spans="1:24" x14ac:dyDescent="0.3">
      <c r="A2005" s="1">
        <v>2004</v>
      </c>
      <c r="B2005" t="s">
        <v>4888</v>
      </c>
      <c r="C2005" s="5">
        <v>43824</v>
      </c>
      <c r="D2005" s="5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3">
        <v>0</v>
      </c>
      <c r="U2005" s="1">
        <v>76.112499999999983</v>
      </c>
      <c r="V2005" s="4" t="str">
        <f>IF(M2005=[1]People!$B$5,[1]People!$A$5,IF(M2005=[1]People!$B$4,[1]People!$A$4,IF(M2005=[1]People!$B$3,[1]People!$A$3,IF(M2005=[1]People!$B$2,[1]People!$A$2,0))))</f>
        <v>Cassandra Brandow</v>
      </c>
      <c r="W2005" s="4" t="str">
        <f>IFERROR(INDEX([1]Returns!A:A,MATCH(B2005,[1]Returns!B:B,0)),"No")</f>
        <v>No</v>
      </c>
      <c r="X2005" s="11">
        <f>Data[[#This Row],[Profit]]/Data[[#This Row],[Sales]]</f>
        <v>0.24999999999999994</v>
      </c>
    </row>
    <row r="2006" spans="1:24" x14ac:dyDescent="0.3">
      <c r="A2006" s="1">
        <v>2005</v>
      </c>
      <c r="B2006" t="s">
        <v>4889</v>
      </c>
      <c r="C2006" s="5">
        <v>43566</v>
      </c>
      <c r="D2006" s="5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s="4" t="str">
        <f>IF(M2006=[1]People!$B$5,[1]People!$A$5,IF(M2006=[1]People!$B$4,[1]People!$A$4,IF(M2006=[1]People!$B$3,[1]People!$A$3,IF(M2006=[1]People!$B$2,[1]People!$A$2,0))))</f>
        <v>Kelly Williams</v>
      </c>
      <c r="W2006" s="4" t="str">
        <f>IFERROR(INDEX([1]Returns!A:A,MATCH(B2006,[1]Returns!B:B,0)),"No")</f>
        <v>No</v>
      </c>
      <c r="X2006" s="11">
        <f>Data[[#This Row],[Profit]]/Data[[#This Row],[Sales]]</f>
        <v>-1.5000000000000002</v>
      </c>
    </row>
    <row r="2007" spans="1:24" x14ac:dyDescent="0.3">
      <c r="A2007" s="1">
        <v>2006</v>
      </c>
      <c r="B2007" t="s">
        <v>4891</v>
      </c>
      <c r="C2007" s="5">
        <v>42735</v>
      </c>
      <c r="D2007" s="5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3">
        <v>0</v>
      </c>
      <c r="U2007" s="1">
        <v>11.575199999999999</v>
      </c>
      <c r="V2007" s="4" t="str">
        <f>IF(M2007=[1]People!$B$5,[1]People!$A$5,IF(M2007=[1]People!$B$4,[1]People!$A$4,IF(M2007=[1]People!$B$3,[1]People!$A$3,IF(M2007=[1]People!$B$2,[1]People!$A$2,0))))</f>
        <v>Kelly Williams</v>
      </c>
      <c r="W2007" s="4" t="str">
        <f>IFERROR(INDEX([1]Returns!A:A,MATCH(B2007,[1]Returns!B:B,0)),"No")</f>
        <v>No</v>
      </c>
      <c r="X2007" s="11">
        <f>Data[[#This Row],[Profit]]/Data[[#This Row],[Sales]]</f>
        <v>0.38999999999999996</v>
      </c>
    </row>
    <row r="2008" spans="1:24" x14ac:dyDescent="0.3">
      <c r="A2008" s="1">
        <v>2007</v>
      </c>
      <c r="B2008" t="s">
        <v>4891</v>
      </c>
      <c r="C2008" s="5">
        <v>42735</v>
      </c>
      <c r="D2008" s="5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3">
        <v>0</v>
      </c>
      <c r="U2008" s="1">
        <v>16.160200000000003</v>
      </c>
      <c r="V2008" s="4" t="str">
        <f>IF(M2008=[1]People!$B$5,[1]People!$A$5,IF(M2008=[1]People!$B$4,[1]People!$A$4,IF(M2008=[1]People!$B$3,[1]People!$A$3,IF(M2008=[1]People!$B$2,[1]People!$A$2,0))))</f>
        <v>Kelly Williams</v>
      </c>
      <c r="W2008" s="4" t="str">
        <f>IFERROR(INDEX([1]Returns!A:A,MATCH(B2008,[1]Returns!B:B,0)),"No")</f>
        <v>No</v>
      </c>
      <c r="X2008" s="11">
        <f>Data[[#This Row],[Profit]]/Data[[#This Row],[Sales]]</f>
        <v>0.34000000000000008</v>
      </c>
    </row>
    <row r="2009" spans="1:24" x14ac:dyDescent="0.3">
      <c r="A2009" s="1">
        <v>2008</v>
      </c>
      <c r="B2009" t="s">
        <v>4892</v>
      </c>
      <c r="C2009" s="5">
        <v>43680</v>
      </c>
      <c r="D2009" s="5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s="4" t="str">
        <f>IF(M2009=[1]People!$B$5,[1]People!$A$5,IF(M2009=[1]People!$B$4,[1]People!$A$4,IF(M2009=[1]People!$B$3,[1]People!$A$3,IF(M2009=[1]People!$B$2,[1]People!$A$2,0))))</f>
        <v>Kelly Williams</v>
      </c>
      <c r="W2009" s="4" t="str">
        <f>IFERROR(INDEX([1]Returns!A:A,MATCH(B2009,[1]Returns!B:B,0)),"No")</f>
        <v>No</v>
      </c>
      <c r="X2009" s="11">
        <f>Data[[#This Row],[Profit]]/Data[[#This Row],[Sales]]</f>
        <v>-0.19999999999999996</v>
      </c>
    </row>
    <row r="2010" spans="1:24" x14ac:dyDescent="0.3">
      <c r="A2010" s="1">
        <v>2009</v>
      </c>
      <c r="B2010" t="s">
        <v>4895</v>
      </c>
      <c r="C2010" s="5">
        <v>42689</v>
      </c>
      <c r="D2010" s="5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s="4" t="str">
        <f>IF(M2010=[1]People!$B$5,[1]People!$A$5,IF(M2010=[1]People!$B$4,[1]People!$A$4,IF(M2010=[1]People!$B$3,[1]People!$A$3,IF(M2010=[1]People!$B$2,[1]People!$A$2,0))))</f>
        <v>Cassandra Brandow</v>
      </c>
      <c r="W2010" s="4" t="str">
        <f>IFERROR(INDEX([1]Returns!A:A,MATCH(B2010,[1]Returns!B:B,0)),"No")</f>
        <v>No</v>
      </c>
      <c r="X2010" s="11">
        <f>Data[[#This Row],[Profit]]/Data[[#This Row],[Sales]]</f>
        <v>0.11249999999999996</v>
      </c>
    </row>
    <row r="2011" spans="1:24" x14ac:dyDescent="0.3">
      <c r="A2011" s="1">
        <v>2010</v>
      </c>
      <c r="B2011" t="s">
        <v>4895</v>
      </c>
      <c r="C2011" s="5">
        <v>42689</v>
      </c>
      <c r="D2011" s="5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s="4" t="str">
        <f>IF(M2011=[1]People!$B$5,[1]People!$A$5,IF(M2011=[1]People!$B$4,[1]People!$A$4,IF(M2011=[1]People!$B$3,[1]People!$A$3,IF(M2011=[1]People!$B$2,[1]People!$A$2,0))))</f>
        <v>Cassandra Brandow</v>
      </c>
      <c r="W2011" s="4" t="str">
        <f>IFERROR(INDEX([1]Returns!A:A,MATCH(B2011,[1]Returns!B:B,0)),"No")</f>
        <v>No</v>
      </c>
      <c r="X2011" s="11">
        <f>Data[[#This Row],[Profit]]/Data[[#This Row],[Sales]]</f>
        <v>8.7500000000000022E-2</v>
      </c>
    </row>
    <row r="2012" spans="1:24" x14ac:dyDescent="0.3">
      <c r="A2012" s="1">
        <v>2011</v>
      </c>
      <c r="B2012" t="s">
        <v>4895</v>
      </c>
      <c r="C2012" s="5">
        <v>42689</v>
      </c>
      <c r="D2012" s="5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s="4" t="str">
        <f>IF(M2012=[1]People!$B$5,[1]People!$A$5,IF(M2012=[1]People!$B$4,[1]People!$A$4,IF(M2012=[1]People!$B$3,[1]People!$A$3,IF(M2012=[1]People!$B$2,[1]People!$A$2,0))))</f>
        <v>Cassandra Brandow</v>
      </c>
      <c r="W2012" s="4" t="str">
        <f>IFERROR(INDEX([1]Returns!A:A,MATCH(B2012,[1]Returns!B:B,0)),"No")</f>
        <v>No</v>
      </c>
      <c r="X2012" s="11">
        <f>Data[[#This Row],[Profit]]/Data[[#This Row],[Sales]]</f>
        <v>0.31249999999999989</v>
      </c>
    </row>
    <row r="2013" spans="1:24" x14ac:dyDescent="0.3">
      <c r="A2013" s="1">
        <v>2012</v>
      </c>
      <c r="B2013" t="s">
        <v>4897</v>
      </c>
      <c r="C2013" s="5">
        <v>43080</v>
      </c>
      <c r="D2013" s="5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s="4" t="str">
        <f>IF(M2013=[1]People!$B$5,[1]People!$A$5,IF(M2013=[1]People!$B$4,[1]People!$A$4,IF(M2013=[1]People!$B$3,[1]People!$A$3,IF(M2013=[1]People!$B$2,[1]People!$A$2,0))))</f>
        <v>Kelly Williams</v>
      </c>
      <c r="W2013" s="4" t="str">
        <f>IFERROR(INDEX([1]Returns!A:A,MATCH(B2013,[1]Returns!B:B,0)),"No")</f>
        <v>Yes</v>
      </c>
      <c r="X2013" s="11">
        <f>Data[[#This Row],[Profit]]/Data[[#This Row],[Sales]]</f>
        <v>0.22500000000000001</v>
      </c>
    </row>
    <row r="2014" spans="1:24" x14ac:dyDescent="0.3">
      <c r="A2014" s="1">
        <v>2013</v>
      </c>
      <c r="B2014" t="s">
        <v>4897</v>
      </c>
      <c r="C2014" s="5">
        <v>43080</v>
      </c>
      <c r="D2014" s="5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s="4" t="str">
        <f>IF(M2014=[1]People!$B$5,[1]People!$A$5,IF(M2014=[1]People!$B$4,[1]People!$A$4,IF(M2014=[1]People!$B$3,[1]People!$A$3,IF(M2014=[1]People!$B$2,[1]People!$A$2,0))))</f>
        <v>Kelly Williams</v>
      </c>
      <c r="W2014" s="4" t="str">
        <f>IFERROR(INDEX([1]Returns!A:A,MATCH(B2014,[1]Returns!B:B,0)),"No")</f>
        <v>Yes</v>
      </c>
      <c r="X2014" s="11">
        <f>Data[[#This Row],[Profit]]/Data[[#This Row],[Sales]]</f>
        <v>0.10000000000000002</v>
      </c>
    </row>
    <row r="2015" spans="1:24" x14ac:dyDescent="0.3">
      <c r="A2015" s="1">
        <v>2014</v>
      </c>
      <c r="B2015" t="s">
        <v>4902</v>
      </c>
      <c r="C2015" s="5">
        <v>43361</v>
      </c>
      <c r="D2015" s="5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3">
        <v>0</v>
      </c>
      <c r="U2015" s="1">
        <v>84.23520000000002</v>
      </c>
      <c r="V2015" s="4" t="str">
        <f>IF(M2015=[1]People!$B$5,[1]People!$A$5,IF(M2015=[1]People!$B$4,[1]People!$A$4,IF(M2015=[1]People!$B$3,[1]People!$A$3,IF(M2015=[1]People!$B$2,[1]People!$A$2,0))))</f>
        <v>Cassandra Brandow</v>
      </c>
      <c r="W2015" s="4" t="str">
        <f>IFERROR(INDEX([1]Returns!A:A,MATCH(B2015,[1]Returns!B:B,0)),"No")</f>
        <v>No</v>
      </c>
      <c r="X2015" s="11">
        <f>Data[[#This Row],[Profit]]/Data[[#This Row],[Sales]]</f>
        <v>0.24000000000000005</v>
      </c>
    </row>
    <row r="2016" spans="1:24" x14ac:dyDescent="0.3">
      <c r="A2016" s="1">
        <v>2015</v>
      </c>
      <c r="B2016" t="s">
        <v>4902</v>
      </c>
      <c r="C2016" s="5">
        <v>43361</v>
      </c>
      <c r="D2016" s="5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3">
        <v>0</v>
      </c>
      <c r="U2016" s="1">
        <v>6.0167999999999999</v>
      </c>
      <c r="V2016" s="4" t="str">
        <f>IF(M2016=[1]People!$B$5,[1]People!$A$5,IF(M2016=[1]People!$B$4,[1]People!$A$4,IF(M2016=[1]People!$B$3,[1]People!$A$3,IF(M2016=[1]People!$B$2,[1]People!$A$2,0))))</f>
        <v>Cassandra Brandow</v>
      </c>
      <c r="W2016" s="4" t="str">
        <f>IFERROR(INDEX([1]Returns!A:A,MATCH(B2016,[1]Returns!B:B,0)),"No")</f>
        <v>No</v>
      </c>
      <c r="X2016" s="11">
        <f>Data[[#This Row],[Profit]]/Data[[#This Row],[Sales]]</f>
        <v>0.45999999999999996</v>
      </c>
    </row>
    <row r="2017" spans="1:24" x14ac:dyDescent="0.3">
      <c r="A2017" s="1">
        <v>2016</v>
      </c>
      <c r="B2017" t="s">
        <v>4902</v>
      </c>
      <c r="C2017" s="5">
        <v>43361</v>
      </c>
      <c r="D2017" s="5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3">
        <v>0</v>
      </c>
      <c r="U2017" s="1">
        <v>117.0104</v>
      </c>
      <c r="V2017" s="4" t="str">
        <f>IF(M2017=[1]People!$B$5,[1]People!$A$5,IF(M2017=[1]People!$B$4,[1]People!$A$4,IF(M2017=[1]People!$B$3,[1]People!$A$3,IF(M2017=[1]People!$B$2,[1]People!$A$2,0))))</f>
        <v>Cassandra Brandow</v>
      </c>
      <c r="W2017" s="4" t="str">
        <f>IFERROR(INDEX([1]Returns!A:A,MATCH(B2017,[1]Returns!B:B,0)),"No")</f>
        <v>No</v>
      </c>
      <c r="X2017" s="11">
        <f>Data[[#This Row],[Profit]]/Data[[#This Row],[Sales]]</f>
        <v>0.13</v>
      </c>
    </row>
    <row r="2018" spans="1:24" x14ac:dyDescent="0.3">
      <c r="A2018" s="1">
        <v>2017</v>
      </c>
      <c r="B2018" t="s">
        <v>4907</v>
      </c>
      <c r="C2018" s="5">
        <v>42813</v>
      </c>
      <c r="D2018" s="5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6">
        <v>17.568000000000001</v>
      </c>
      <c r="S2018" s="1">
        <v>2</v>
      </c>
      <c r="T2018" s="3">
        <v>0.2</v>
      </c>
      <c r="U2018" s="1">
        <v>6.3684000000000003</v>
      </c>
      <c r="V2018" s="4" t="str">
        <f>IF(M2018=[1]People!$B$5,[1]People!$A$5,IF(M2018=[1]People!$B$4,[1]People!$A$4,IF(M2018=[1]People!$B$3,[1]People!$A$3,IF(M2018=[1]People!$B$2,[1]People!$A$2,0))))</f>
        <v>Anna Andreadi</v>
      </c>
      <c r="W2018" s="4" t="str">
        <f>IFERROR(INDEX([1]Returns!A:A,MATCH(B2018,[1]Returns!B:B,0)),"No")</f>
        <v>No</v>
      </c>
      <c r="X2018" s="11">
        <f>Data[[#This Row],[Profit]]/Data[[#This Row],[Sales]]</f>
        <v>0.36249999999999999</v>
      </c>
    </row>
    <row r="2019" spans="1:24" x14ac:dyDescent="0.3">
      <c r="A2019" s="1">
        <v>2018</v>
      </c>
      <c r="B2019" t="s">
        <v>4907</v>
      </c>
      <c r="C2019" s="5">
        <v>42813</v>
      </c>
      <c r="D2019" s="5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6">
        <v>14.62</v>
      </c>
      <c r="S2019" s="1">
        <v>2</v>
      </c>
      <c r="T2019" s="3">
        <v>0</v>
      </c>
      <c r="U2019" s="1">
        <v>6.8713999999999995</v>
      </c>
      <c r="V2019" s="4" t="str">
        <f>IF(M2019=[1]People!$B$5,[1]People!$A$5,IF(M2019=[1]People!$B$4,[1]People!$A$4,IF(M2019=[1]People!$B$3,[1]People!$A$3,IF(M2019=[1]People!$B$2,[1]People!$A$2,0))))</f>
        <v>Anna Andreadi</v>
      </c>
      <c r="W2019" s="4" t="str">
        <f>IFERROR(INDEX([1]Returns!A:A,MATCH(B2019,[1]Returns!B:B,0)),"No")</f>
        <v>No</v>
      </c>
      <c r="X2019" s="11">
        <f>Data[[#This Row],[Profit]]/Data[[#This Row],[Sales]]</f>
        <v>0.47</v>
      </c>
    </row>
    <row r="2020" spans="1:24" x14ac:dyDescent="0.3">
      <c r="A2020" s="1">
        <v>2019</v>
      </c>
      <c r="B2020" t="s">
        <v>4907</v>
      </c>
      <c r="C2020" s="5">
        <v>42813</v>
      </c>
      <c r="D2020" s="5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6">
        <v>33.36</v>
      </c>
      <c r="S2020" s="1">
        <v>4</v>
      </c>
      <c r="T2020" s="3">
        <v>0</v>
      </c>
      <c r="U2020" s="1">
        <v>8.6736000000000004</v>
      </c>
      <c r="V2020" s="4" t="str">
        <f>IF(M2020=[1]People!$B$5,[1]People!$A$5,IF(M2020=[1]People!$B$4,[1]People!$A$4,IF(M2020=[1]People!$B$3,[1]People!$A$3,IF(M2020=[1]People!$B$2,[1]People!$A$2,0))))</f>
        <v>Anna Andreadi</v>
      </c>
      <c r="W2020" s="4" t="str">
        <f>IFERROR(INDEX([1]Returns!A:A,MATCH(B2020,[1]Returns!B:B,0)),"No")</f>
        <v>No</v>
      </c>
      <c r="X2020" s="11">
        <f>Data[[#This Row],[Profit]]/Data[[#This Row],[Sales]]</f>
        <v>0.26</v>
      </c>
    </row>
    <row r="2021" spans="1:24" x14ac:dyDescent="0.3">
      <c r="A2021" s="1">
        <v>2020</v>
      </c>
      <c r="B2021" t="s">
        <v>4907</v>
      </c>
      <c r="C2021" s="5">
        <v>42813</v>
      </c>
      <c r="D2021" s="5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6">
        <v>40.14</v>
      </c>
      <c r="S2021" s="1">
        <v>6</v>
      </c>
      <c r="T2021" s="3">
        <v>0</v>
      </c>
      <c r="U2021" s="1">
        <v>19.668600000000001</v>
      </c>
      <c r="V2021" s="4" t="str">
        <f>IF(M2021=[1]People!$B$5,[1]People!$A$5,IF(M2021=[1]People!$B$4,[1]People!$A$4,IF(M2021=[1]People!$B$3,[1]People!$A$3,IF(M2021=[1]People!$B$2,[1]People!$A$2,0))))</f>
        <v>Anna Andreadi</v>
      </c>
      <c r="W2021" s="4" t="str">
        <f>IFERROR(INDEX([1]Returns!A:A,MATCH(B2021,[1]Returns!B:B,0)),"No")</f>
        <v>No</v>
      </c>
      <c r="X2021" s="11">
        <f>Data[[#This Row],[Profit]]/Data[[#This Row],[Sales]]</f>
        <v>0.49000000000000005</v>
      </c>
    </row>
    <row r="2022" spans="1:24" x14ac:dyDescent="0.3">
      <c r="A2022" s="1">
        <v>2021</v>
      </c>
      <c r="B2022" t="s">
        <v>4909</v>
      </c>
      <c r="C2022" s="5">
        <v>43362</v>
      </c>
      <c r="D2022" s="5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3">
        <v>0</v>
      </c>
      <c r="U2022" s="1">
        <v>481.86899999999986</v>
      </c>
      <c r="V2022" s="4" t="str">
        <f>IF(M2022=[1]People!$B$5,[1]People!$A$5,IF(M2022=[1]People!$B$4,[1]People!$A$4,IF(M2022=[1]People!$B$3,[1]People!$A$3,IF(M2022=[1]People!$B$2,[1]People!$A$2,0))))</f>
        <v>Chuck Magee</v>
      </c>
      <c r="W2022" s="4" t="str">
        <f>IFERROR(INDEX([1]Returns!A:A,MATCH(B2022,[1]Returns!B:B,0)),"No")</f>
        <v>No</v>
      </c>
      <c r="X2022" s="11">
        <f>Data[[#This Row],[Profit]]/Data[[#This Row],[Sales]]</f>
        <v>0.29999999999999993</v>
      </c>
    </row>
    <row r="2023" spans="1:24" x14ac:dyDescent="0.3">
      <c r="A2023" s="1">
        <v>2022</v>
      </c>
      <c r="B2023" t="s">
        <v>4909</v>
      </c>
      <c r="C2023" s="5">
        <v>43362</v>
      </c>
      <c r="D2023" s="5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3">
        <v>0</v>
      </c>
      <c r="U2023" s="1">
        <v>7.6679999999999993</v>
      </c>
      <c r="V2023" s="4" t="str">
        <f>IF(M2023=[1]People!$B$5,[1]People!$A$5,IF(M2023=[1]People!$B$4,[1]People!$A$4,IF(M2023=[1]People!$B$3,[1]People!$A$3,IF(M2023=[1]People!$B$2,[1]People!$A$2,0))))</f>
        <v>Chuck Magee</v>
      </c>
      <c r="W2023" s="4" t="str">
        <f>IFERROR(INDEX([1]Returns!A:A,MATCH(B2023,[1]Returns!B:B,0)),"No")</f>
        <v>No</v>
      </c>
      <c r="X2023" s="11">
        <f>Data[[#This Row],[Profit]]/Data[[#This Row],[Sales]]</f>
        <v>0.44999999999999996</v>
      </c>
    </row>
    <row r="2024" spans="1:24" x14ac:dyDescent="0.3">
      <c r="A2024" s="1">
        <v>2023</v>
      </c>
      <c r="B2024" t="s">
        <v>4909</v>
      </c>
      <c r="C2024" s="5">
        <v>43362</v>
      </c>
      <c r="D2024" s="5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3">
        <v>0</v>
      </c>
      <c r="U2024" s="1">
        <v>23.774400000000004</v>
      </c>
      <c r="V2024" s="4" t="str">
        <f>IF(M2024=[1]People!$B$5,[1]People!$A$5,IF(M2024=[1]People!$B$4,[1]People!$A$4,IF(M2024=[1]People!$B$3,[1]People!$A$3,IF(M2024=[1]People!$B$2,[1]People!$A$2,0))))</f>
        <v>Chuck Magee</v>
      </c>
      <c r="W2024" s="4" t="str">
        <f>IFERROR(INDEX([1]Returns!A:A,MATCH(B2024,[1]Returns!B:B,0)),"No")</f>
        <v>No</v>
      </c>
      <c r="X2024" s="11">
        <f>Data[[#This Row],[Profit]]/Data[[#This Row],[Sales]]</f>
        <v>0.48000000000000004</v>
      </c>
    </row>
    <row r="2025" spans="1:24" x14ac:dyDescent="0.3">
      <c r="A2025" s="1">
        <v>2024</v>
      </c>
      <c r="B2025" t="s">
        <v>4909</v>
      </c>
      <c r="C2025" s="5">
        <v>43362</v>
      </c>
      <c r="D2025" s="5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3">
        <v>0</v>
      </c>
      <c r="U2025" s="1">
        <v>244.24959999999999</v>
      </c>
      <c r="V2025" s="4" t="str">
        <f>IF(M2025=[1]People!$B$5,[1]People!$A$5,IF(M2025=[1]People!$B$4,[1]People!$A$4,IF(M2025=[1]People!$B$3,[1]People!$A$3,IF(M2025=[1]People!$B$2,[1]People!$A$2,0))))</f>
        <v>Chuck Magee</v>
      </c>
      <c r="W2025" s="4" t="str">
        <f>IFERROR(INDEX([1]Returns!A:A,MATCH(B2025,[1]Returns!B:B,0)),"No")</f>
        <v>No</v>
      </c>
      <c r="X2025" s="11">
        <f>Data[[#This Row],[Profit]]/Data[[#This Row],[Sales]]</f>
        <v>0.27999999999999997</v>
      </c>
    </row>
    <row r="2026" spans="1:24" x14ac:dyDescent="0.3">
      <c r="A2026" s="1">
        <v>2025</v>
      </c>
      <c r="B2026" t="s">
        <v>4912</v>
      </c>
      <c r="C2026" s="5">
        <v>43697</v>
      </c>
      <c r="D2026" s="5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6">
        <v>239.12000000000003</v>
      </c>
      <c r="S2026" s="1">
        <v>5</v>
      </c>
      <c r="T2026" s="3">
        <v>0.2</v>
      </c>
      <c r="U2026" s="1">
        <v>77.71399999999997</v>
      </c>
      <c r="V2026" s="4" t="str">
        <f>IF(M2026=[1]People!$B$5,[1]People!$A$5,IF(M2026=[1]People!$B$4,[1]People!$A$4,IF(M2026=[1]People!$B$3,[1]People!$A$3,IF(M2026=[1]People!$B$2,[1]People!$A$2,0))))</f>
        <v>Anna Andreadi</v>
      </c>
      <c r="W2026" s="4" t="str">
        <f>IFERROR(INDEX([1]Returns!A:A,MATCH(B2026,[1]Returns!B:B,0)),"No")</f>
        <v>No</v>
      </c>
      <c r="X2026" s="11">
        <f>Data[[#This Row],[Profit]]/Data[[#This Row],[Sales]]</f>
        <v>0.32499999999999984</v>
      </c>
    </row>
    <row r="2027" spans="1:24" x14ac:dyDescent="0.3">
      <c r="A2027" s="1">
        <v>2026</v>
      </c>
      <c r="B2027" t="s">
        <v>4913</v>
      </c>
      <c r="C2027" s="5">
        <v>42807</v>
      </c>
      <c r="D2027" s="5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6">
        <v>141.96</v>
      </c>
      <c r="S2027" s="1">
        <v>2</v>
      </c>
      <c r="T2027" s="3">
        <v>0</v>
      </c>
      <c r="U2027" s="1">
        <v>39.748800000000003</v>
      </c>
      <c r="V2027" s="4" t="str">
        <f>IF(M2027=[1]People!$B$5,[1]People!$A$5,IF(M2027=[1]People!$B$4,[1]People!$A$4,IF(M2027=[1]People!$B$3,[1]People!$A$3,IF(M2027=[1]People!$B$2,[1]People!$A$2,0))))</f>
        <v>Anna Andreadi</v>
      </c>
      <c r="W2027" s="4" t="str">
        <f>IFERROR(INDEX([1]Returns!A:A,MATCH(B2027,[1]Returns!B:B,0)),"No")</f>
        <v>No</v>
      </c>
      <c r="X2027" s="11">
        <f>Data[[#This Row],[Profit]]/Data[[#This Row],[Sales]]</f>
        <v>0.28000000000000003</v>
      </c>
    </row>
    <row r="2028" spans="1:24" x14ac:dyDescent="0.3">
      <c r="A2028" s="1">
        <v>2027</v>
      </c>
      <c r="B2028" t="s">
        <v>4914</v>
      </c>
      <c r="C2028" s="5">
        <v>43351</v>
      </c>
      <c r="D2028" s="5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6">
        <v>33.024000000000001</v>
      </c>
      <c r="S2028" s="1">
        <v>2</v>
      </c>
      <c r="T2028" s="3">
        <v>0.2</v>
      </c>
      <c r="U2028" s="1">
        <v>11.558399999999999</v>
      </c>
      <c r="V2028" s="4" t="str">
        <f>IF(M2028=[1]People!$B$5,[1]People!$A$5,IF(M2028=[1]People!$B$4,[1]People!$A$4,IF(M2028=[1]People!$B$3,[1]People!$A$3,IF(M2028=[1]People!$B$2,[1]People!$A$2,0))))</f>
        <v>Anna Andreadi</v>
      </c>
      <c r="W2028" s="4" t="str">
        <f>IFERROR(INDEX([1]Returns!A:A,MATCH(B2028,[1]Returns!B:B,0)),"No")</f>
        <v>No</v>
      </c>
      <c r="X2028" s="11">
        <f>Data[[#This Row],[Profit]]/Data[[#This Row],[Sales]]</f>
        <v>0.35</v>
      </c>
    </row>
    <row r="2029" spans="1:24" x14ac:dyDescent="0.3">
      <c r="A2029" s="1">
        <v>2028</v>
      </c>
      <c r="B2029" t="s">
        <v>4914</v>
      </c>
      <c r="C2029" s="5">
        <v>43351</v>
      </c>
      <c r="D2029" s="5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6">
        <v>67.13600000000001</v>
      </c>
      <c r="S2029" s="1">
        <v>4</v>
      </c>
      <c r="T2029" s="3">
        <v>0.2</v>
      </c>
      <c r="U2029" s="1">
        <v>23.497599999999995</v>
      </c>
      <c r="V2029" s="4" t="str">
        <f>IF(M2029=[1]People!$B$5,[1]People!$A$5,IF(M2029=[1]People!$B$4,[1]People!$A$4,IF(M2029=[1]People!$B$3,[1]People!$A$3,IF(M2029=[1]People!$B$2,[1]People!$A$2,0))))</f>
        <v>Anna Andreadi</v>
      </c>
      <c r="W2029" s="4" t="str">
        <f>IFERROR(INDEX([1]Returns!A:A,MATCH(B2029,[1]Returns!B:B,0)),"No")</f>
        <v>No</v>
      </c>
      <c r="X2029" s="11">
        <f>Data[[#This Row],[Profit]]/Data[[#This Row],[Sales]]</f>
        <v>0.34999999999999987</v>
      </c>
    </row>
    <row r="2030" spans="1:24" x14ac:dyDescent="0.3">
      <c r="A2030" s="1">
        <v>2029</v>
      </c>
      <c r="B2030" t="s">
        <v>4915</v>
      </c>
      <c r="C2030" s="5">
        <v>43065</v>
      </c>
      <c r="D2030" s="5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3">
        <v>0</v>
      </c>
      <c r="U2030" s="1">
        <v>6.9230999999999998</v>
      </c>
      <c r="V2030" s="4" t="str">
        <f>IF(M2030=[1]People!$B$5,[1]People!$A$5,IF(M2030=[1]People!$B$4,[1]People!$A$4,IF(M2030=[1]People!$B$3,[1]People!$A$3,IF(M2030=[1]People!$B$2,[1]People!$A$2,0))))</f>
        <v>Chuck Magee</v>
      </c>
      <c r="W2030" s="4" t="str">
        <f>IFERROR(INDEX([1]Returns!A:A,MATCH(B2030,[1]Returns!B:B,0)),"No")</f>
        <v>No</v>
      </c>
      <c r="X2030" s="11">
        <f>Data[[#This Row],[Profit]]/Data[[#This Row],[Sales]]</f>
        <v>0.47</v>
      </c>
    </row>
    <row r="2031" spans="1:24" x14ac:dyDescent="0.3">
      <c r="A2031" s="1">
        <v>2030</v>
      </c>
      <c r="B2031" t="s">
        <v>4915</v>
      </c>
      <c r="C2031" s="5">
        <v>43065</v>
      </c>
      <c r="D2031" s="5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3">
        <v>0</v>
      </c>
      <c r="U2031" s="1">
        <v>25.175999999999998</v>
      </c>
      <c r="V2031" s="4" t="str">
        <f>IF(M2031=[1]People!$B$5,[1]People!$A$5,IF(M2031=[1]People!$B$4,[1]People!$A$4,IF(M2031=[1]People!$B$3,[1]People!$A$3,IF(M2031=[1]People!$B$2,[1]People!$A$2,0))))</f>
        <v>Chuck Magee</v>
      </c>
      <c r="W2031" s="4" t="str">
        <f>IFERROR(INDEX([1]Returns!A:A,MATCH(B2031,[1]Returns!B:B,0)),"No")</f>
        <v>No</v>
      </c>
      <c r="X2031" s="11">
        <f>Data[[#This Row],[Profit]]/Data[[#This Row],[Sales]]</f>
        <v>0.23999999999999996</v>
      </c>
    </row>
    <row r="2032" spans="1:24" x14ac:dyDescent="0.3">
      <c r="A2032" s="1">
        <v>2031</v>
      </c>
      <c r="B2032" t="s">
        <v>4915</v>
      </c>
      <c r="C2032" s="5">
        <v>43065</v>
      </c>
      <c r="D2032" s="5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3">
        <v>0</v>
      </c>
      <c r="U2032" s="1">
        <v>30.52</v>
      </c>
      <c r="V2032" s="4" t="str">
        <f>IF(M2032=[1]People!$B$5,[1]People!$A$5,IF(M2032=[1]People!$B$4,[1]People!$A$4,IF(M2032=[1]People!$B$3,[1]People!$A$3,IF(M2032=[1]People!$B$2,[1]People!$A$2,0))))</f>
        <v>Chuck Magee</v>
      </c>
      <c r="W2032" s="4" t="str">
        <f>IFERROR(INDEX([1]Returns!A:A,MATCH(B2032,[1]Returns!B:B,0)),"No")</f>
        <v>No</v>
      </c>
      <c r="X2032" s="11">
        <f>Data[[#This Row],[Profit]]/Data[[#This Row],[Sales]]</f>
        <v>0.5</v>
      </c>
    </row>
    <row r="2033" spans="1:24" x14ac:dyDescent="0.3">
      <c r="A2033" s="1">
        <v>2032</v>
      </c>
      <c r="B2033" t="s">
        <v>4915</v>
      </c>
      <c r="C2033" s="5">
        <v>43065</v>
      </c>
      <c r="D2033" s="5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3">
        <v>0</v>
      </c>
      <c r="U2033" s="1">
        <v>5.1464999999999996</v>
      </c>
      <c r="V2033" s="4" t="str">
        <f>IF(M2033=[1]People!$B$5,[1]People!$A$5,IF(M2033=[1]People!$B$4,[1]People!$A$4,IF(M2033=[1]People!$B$3,[1]People!$A$3,IF(M2033=[1]People!$B$2,[1]People!$A$2,0))))</f>
        <v>Chuck Magee</v>
      </c>
      <c r="W2033" s="4" t="str">
        <f>IFERROR(INDEX([1]Returns!A:A,MATCH(B2033,[1]Returns!B:B,0)),"No")</f>
        <v>No</v>
      </c>
      <c r="X2033" s="11">
        <f>Data[[#This Row],[Profit]]/Data[[#This Row],[Sales]]</f>
        <v>0.47</v>
      </c>
    </row>
    <row r="2034" spans="1:24" x14ac:dyDescent="0.3">
      <c r="A2034" s="1">
        <v>2033</v>
      </c>
      <c r="B2034" t="s">
        <v>4919</v>
      </c>
      <c r="C2034" s="5">
        <v>43443</v>
      </c>
      <c r="D2034" s="5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s="4" t="str">
        <f>IF(M2034=[1]People!$B$5,[1]People!$A$5,IF(M2034=[1]People!$B$4,[1]People!$A$4,IF(M2034=[1]People!$B$3,[1]People!$A$3,IF(M2034=[1]People!$B$2,[1]People!$A$2,0))))</f>
        <v>Kelly Williams</v>
      </c>
      <c r="W2034" s="4" t="str">
        <f>IFERROR(INDEX([1]Returns!A:A,MATCH(B2034,[1]Returns!B:B,0)),"No")</f>
        <v>No</v>
      </c>
      <c r="X2034" s="11">
        <f>Data[[#This Row],[Profit]]/Data[[#This Row],[Sales]]</f>
        <v>0.34999999999999992</v>
      </c>
    </row>
    <row r="2035" spans="1:24" x14ac:dyDescent="0.3">
      <c r="A2035" s="1">
        <v>2034</v>
      </c>
      <c r="B2035" t="s">
        <v>4919</v>
      </c>
      <c r="C2035" s="5">
        <v>43443</v>
      </c>
      <c r="D2035" s="5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s="4" t="str">
        <f>IF(M2035=[1]People!$B$5,[1]People!$A$5,IF(M2035=[1]People!$B$4,[1]People!$A$4,IF(M2035=[1]People!$B$3,[1]People!$A$3,IF(M2035=[1]People!$B$2,[1]People!$A$2,0))))</f>
        <v>Kelly Williams</v>
      </c>
      <c r="W2035" s="4" t="str">
        <f>IFERROR(INDEX([1]Returns!A:A,MATCH(B2035,[1]Returns!B:B,0)),"No")</f>
        <v>No</v>
      </c>
      <c r="X2035" s="11">
        <f>Data[[#This Row],[Profit]]/Data[[#This Row],[Sales]]</f>
        <v>8.7500000000000064E-2</v>
      </c>
    </row>
    <row r="2036" spans="1:24" x14ac:dyDescent="0.3">
      <c r="A2036" s="1">
        <v>2035</v>
      </c>
      <c r="B2036" t="s">
        <v>4920</v>
      </c>
      <c r="C2036" s="5">
        <v>43733</v>
      </c>
      <c r="D2036" s="5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3">
        <v>0</v>
      </c>
      <c r="U2036" s="1">
        <v>3.8822000000000001</v>
      </c>
      <c r="V2036" s="4" t="str">
        <f>IF(M2036=[1]People!$B$5,[1]People!$A$5,IF(M2036=[1]People!$B$4,[1]People!$A$4,IF(M2036=[1]People!$B$3,[1]People!$A$3,IF(M2036=[1]People!$B$2,[1]People!$A$2,0))))</f>
        <v>Kelly Williams</v>
      </c>
      <c r="W2036" s="4" t="str">
        <f>IFERROR(INDEX([1]Returns!A:A,MATCH(B2036,[1]Returns!B:B,0)),"No")</f>
        <v>No</v>
      </c>
      <c r="X2036" s="11">
        <f>Data[[#This Row],[Profit]]/Data[[#This Row],[Sales]]</f>
        <v>0.47000000000000003</v>
      </c>
    </row>
    <row r="2037" spans="1:24" x14ac:dyDescent="0.3">
      <c r="A2037" s="1">
        <v>2036</v>
      </c>
      <c r="B2037" t="s">
        <v>4920</v>
      </c>
      <c r="C2037" s="5">
        <v>43733</v>
      </c>
      <c r="D2037" s="5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s="4" t="str">
        <f>IF(M2037=[1]People!$B$5,[1]People!$A$5,IF(M2037=[1]People!$B$4,[1]People!$A$4,IF(M2037=[1]People!$B$3,[1]People!$A$3,IF(M2037=[1]People!$B$2,[1]People!$A$2,0))))</f>
        <v>Kelly Williams</v>
      </c>
      <c r="W2037" s="4" t="str">
        <f>IFERROR(INDEX([1]Returns!A:A,MATCH(B2037,[1]Returns!B:B,0)),"No")</f>
        <v>No</v>
      </c>
      <c r="X2037" s="11">
        <f>Data[[#This Row],[Profit]]/Data[[#This Row],[Sales]]</f>
        <v>0.18999999999999989</v>
      </c>
    </row>
    <row r="2038" spans="1:24" x14ac:dyDescent="0.3">
      <c r="A2038" s="1">
        <v>2037</v>
      </c>
      <c r="B2038" t="s">
        <v>4923</v>
      </c>
      <c r="C2038" s="5">
        <v>42758</v>
      </c>
      <c r="D2038" s="5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6">
        <v>29.04</v>
      </c>
      <c r="S2038" s="1">
        <v>3</v>
      </c>
      <c r="T2038" s="3">
        <v>0</v>
      </c>
      <c r="U2038" s="1">
        <v>13.9392</v>
      </c>
      <c r="V2038" s="4" t="str">
        <f>IF(M2038=[1]People!$B$5,[1]People!$A$5,IF(M2038=[1]People!$B$4,[1]People!$A$4,IF(M2038=[1]People!$B$3,[1]People!$A$3,IF(M2038=[1]People!$B$2,[1]People!$A$2,0))))</f>
        <v>Anna Andreadi</v>
      </c>
      <c r="W2038" s="4" t="str">
        <f>IFERROR(INDEX([1]Returns!A:A,MATCH(B2038,[1]Returns!B:B,0)),"No")</f>
        <v>Yes</v>
      </c>
      <c r="X2038" s="11">
        <f>Data[[#This Row],[Profit]]/Data[[#This Row],[Sales]]</f>
        <v>0.48</v>
      </c>
    </row>
    <row r="2039" spans="1:24" x14ac:dyDescent="0.3">
      <c r="A2039" s="1">
        <v>2038</v>
      </c>
      <c r="B2039" t="s">
        <v>4923</v>
      </c>
      <c r="C2039" s="5">
        <v>42758</v>
      </c>
      <c r="D2039" s="5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6">
        <v>14.62</v>
      </c>
      <c r="S2039" s="1">
        <v>2</v>
      </c>
      <c r="T2039" s="3">
        <v>0</v>
      </c>
      <c r="U2039" s="1">
        <v>6.8713999999999995</v>
      </c>
      <c r="V2039" s="4" t="str">
        <f>IF(M2039=[1]People!$B$5,[1]People!$A$5,IF(M2039=[1]People!$B$4,[1]People!$A$4,IF(M2039=[1]People!$B$3,[1]People!$A$3,IF(M2039=[1]People!$B$2,[1]People!$A$2,0))))</f>
        <v>Anna Andreadi</v>
      </c>
      <c r="W2039" s="4" t="str">
        <f>IFERROR(INDEX([1]Returns!A:A,MATCH(B2039,[1]Returns!B:B,0)),"No")</f>
        <v>Yes</v>
      </c>
      <c r="X2039" s="11">
        <f>Data[[#This Row],[Profit]]/Data[[#This Row],[Sales]]</f>
        <v>0.47</v>
      </c>
    </row>
    <row r="2040" spans="1:24" x14ac:dyDescent="0.3">
      <c r="A2040" s="1">
        <v>2039</v>
      </c>
      <c r="B2040" t="s">
        <v>4925</v>
      </c>
      <c r="C2040" s="5">
        <v>42904</v>
      </c>
      <c r="D2040" s="5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6">
        <v>11.952000000000002</v>
      </c>
      <c r="S2040" s="1">
        <v>3</v>
      </c>
      <c r="T2040" s="3">
        <v>0.2</v>
      </c>
      <c r="U2040" s="1">
        <v>4.3326000000000002</v>
      </c>
      <c r="V2040" s="4" t="str">
        <f>IF(M2040=[1]People!$B$5,[1]People!$A$5,IF(M2040=[1]People!$B$4,[1]People!$A$4,IF(M2040=[1]People!$B$3,[1]People!$A$3,IF(M2040=[1]People!$B$2,[1]People!$A$2,0))))</f>
        <v>Anna Andreadi</v>
      </c>
      <c r="W2040" s="4" t="str">
        <f>IFERROR(INDEX([1]Returns!A:A,MATCH(B2040,[1]Returns!B:B,0)),"No")</f>
        <v>No</v>
      </c>
      <c r="X2040" s="11">
        <f>Data[[#This Row],[Profit]]/Data[[#This Row],[Sales]]</f>
        <v>0.36249999999999999</v>
      </c>
    </row>
    <row r="2041" spans="1:24" x14ac:dyDescent="0.3">
      <c r="A2041" s="1">
        <v>2040</v>
      </c>
      <c r="B2041" t="s">
        <v>4925</v>
      </c>
      <c r="C2041" s="5">
        <v>42904</v>
      </c>
      <c r="D2041" s="5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6">
        <v>4.5360000000000014</v>
      </c>
      <c r="S2041" s="1">
        <v>7</v>
      </c>
      <c r="T2041" s="3">
        <v>0.7</v>
      </c>
      <c r="U2041" s="1">
        <v>-3.3263999999999996</v>
      </c>
      <c r="V2041" s="4" t="str">
        <f>IF(M2041=[1]People!$B$5,[1]People!$A$5,IF(M2041=[1]People!$B$4,[1]People!$A$4,IF(M2041=[1]People!$B$3,[1]People!$A$3,IF(M2041=[1]People!$B$2,[1]People!$A$2,0))))</f>
        <v>Anna Andreadi</v>
      </c>
      <c r="W2041" s="4" t="str">
        <f>IFERROR(INDEX([1]Returns!A:A,MATCH(B2041,[1]Returns!B:B,0)),"No")</f>
        <v>No</v>
      </c>
      <c r="X2041" s="11">
        <f>Data[[#This Row],[Profit]]/Data[[#This Row],[Sales]]</f>
        <v>-0.73333333333333306</v>
      </c>
    </row>
    <row r="2042" spans="1:24" x14ac:dyDescent="0.3">
      <c r="A2042" s="1">
        <v>2041</v>
      </c>
      <c r="B2042" t="s">
        <v>4925</v>
      </c>
      <c r="C2042" s="5">
        <v>42904</v>
      </c>
      <c r="D2042" s="5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6">
        <v>9.1560000000000006</v>
      </c>
      <c r="S2042" s="1">
        <v>2</v>
      </c>
      <c r="T2042" s="3">
        <v>0.7</v>
      </c>
      <c r="U2042" s="1">
        <v>-6.1039999999999974</v>
      </c>
      <c r="V2042" s="4" t="str">
        <f>IF(M2042=[1]People!$B$5,[1]People!$A$5,IF(M2042=[1]People!$B$4,[1]People!$A$4,IF(M2042=[1]People!$B$3,[1]People!$A$3,IF(M2042=[1]People!$B$2,[1]People!$A$2,0))))</f>
        <v>Anna Andreadi</v>
      </c>
      <c r="W2042" s="4" t="str">
        <f>IFERROR(INDEX([1]Returns!A:A,MATCH(B2042,[1]Returns!B:B,0)),"No")</f>
        <v>No</v>
      </c>
      <c r="X2042" s="11">
        <f>Data[[#This Row],[Profit]]/Data[[#This Row],[Sales]]</f>
        <v>-0.6666666666666663</v>
      </c>
    </row>
    <row r="2043" spans="1:24" x14ac:dyDescent="0.3">
      <c r="A2043" s="1">
        <v>2042</v>
      </c>
      <c r="B2043" t="s">
        <v>4925</v>
      </c>
      <c r="C2043" s="5">
        <v>42904</v>
      </c>
      <c r="D2043" s="5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6">
        <v>75.36</v>
      </c>
      <c r="S2043" s="1">
        <v>5</v>
      </c>
      <c r="T2043" s="3">
        <v>0.2</v>
      </c>
      <c r="U2043" s="1">
        <v>20.724000000000007</v>
      </c>
      <c r="V2043" s="4" t="str">
        <f>IF(M2043=[1]People!$B$5,[1]People!$A$5,IF(M2043=[1]People!$B$4,[1]People!$A$4,IF(M2043=[1]People!$B$3,[1]People!$A$3,IF(M2043=[1]People!$B$2,[1]People!$A$2,0))))</f>
        <v>Anna Andreadi</v>
      </c>
      <c r="W2043" s="4" t="str">
        <f>IFERROR(INDEX([1]Returns!A:A,MATCH(B2043,[1]Returns!B:B,0)),"No")</f>
        <v>No</v>
      </c>
      <c r="X2043" s="11">
        <f>Data[[#This Row],[Profit]]/Data[[#This Row],[Sales]]</f>
        <v>0.27500000000000008</v>
      </c>
    </row>
    <row r="2044" spans="1:24" x14ac:dyDescent="0.3">
      <c r="A2044" s="1">
        <v>2043</v>
      </c>
      <c r="B2044" t="s">
        <v>4928</v>
      </c>
      <c r="C2044" s="5">
        <v>43010</v>
      </c>
      <c r="D2044" s="5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6">
        <v>57.504000000000005</v>
      </c>
      <c r="S2044" s="1">
        <v>6</v>
      </c>
      <c r="T2044" s="3">
        <v>0.2</v>
      </c>
      <c r="U2044" s="1">
        <v>20.1264</v>
      </c>
      <c r="V2044" s="4" t="str">
        <f>IF(M2044=[1]People!$B$5,[1]People!$A$5,IF(M2044=[1]People!$B$4,[1]People!$A$4,IF(M2044=[1]People!$B$3,[1]People!$A$3,IF(M2044=[1]People!$B$2,[1]People!$A$2,0))))</f>
        <v>Anna Andreadi</v>
      </c>
      <c r="W2044" s="4" t="str">
        <f>IFERROR(INDEX([1]Returns!A:A,MATCH(B2044,[1]Returns!B:B,0)),"No")</f>
        <v>No</v>
      </c>
      <c r="X2044" s="11">
        <f>Data[[#This Row],[Profit]]/Data[[#This Row],[Sales]]</f>
        <v>0.35</v>
      </c>
    </row>
    <row r="2045" spans="1:24" x14ac:dyDescent="0.3">
      <c r="A2045" s="1">
        <v>2044</v>
      </c>
      <c r="B2045" t="s">
        <v>4931</v>
      </c>
      <c r="C2045" s="5">
        <v>43787</v>
      </c>
      <c r="D2045" s="5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s="4" t="str">
        <f>IF(M2045=[1]People!$B$5,[1]People!$A$5,IF(M2045=[1]People!$B$4,[1]People!$A$4,IF(M2045=[1]People!$B$3,[1]People!$A$3,IF(M2045=[1]People!$B$2,[1]People!$A$2,0))))</f>
        <v>Chuck Magee</v>
      </c>
      <c r="W2045" s="4" t="str">
        <f>IFERROR(INDEX([1]Returns!A:A,MATCH(B2045,[1]Returns!B:B,0)),"No")</f>
        <v>No</v>
      </c>
      <c r="X2045" s="11">
        <f>Data[[#This Row],[Profit]]/Data[[#This Row],[Sales]]</f>
        <v>0.19999999999999998</v>
      </c>
    </row>
    <row r="2046" spans="1:24" x14ac:dyDescent="0.3">
      <c r="A2046" s="1">
        <v>2045</v>
      </c>
      <c r="B2046" t="s">
        <v>4932</v>
      </c>
      <c r="C2046" s="5">
        <v>42599</v>
      </c>
      <c r="D2046" s="5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3">
        <v>0.2</v>
      </c>
      <c r="U2046" s="1">
        <v>5.4432</v>
      </c>
      <c r="V2046" s="4" t="str">
        <f>IF(M2046=[1]People!$B$5,[1]People!$A$5,IF(M2046=[1]People!$B$4,[1]People!$A$4,IF(M2046=[1]People!$B$3,[1]People!$A$3,IF(M2046=[1]People!$B$2,[1]People!$A$2,0))))</f>
        <v>Kelly Williams</v>
      </c>
      <c r="W2046" s="4" t="str">
        <f>IFERROR(INDEX([1]Returns!A:A,MATCH(B2046,[1]Returns!B:B,0)),"No")</f>
        <v>No</v>
      </c>
      <c r="X2046" s="11">
        <f>Data[[#This Row],[Profit]]/Data[[#This Row],[Sales]]</f>
        <v>0.34999999999999992</v>
      </c>
    </row>
    <row r="2047" spans="1:24" x14ac:dyDescent="0.3">
      <c r="A2047" s="1">
        <v>2046</v>
      </c>
      <c r="B2047" t="s">
        <v>4933</v>
      </c>
      <c r="C2047" s="5">
        <v>43298</v>
      </c>
      <c r="D2047" s="5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s="4" t="str">
        <f>IF(M2047=[1]People!$B$5,[1]People!$A$5,IF(M2047=[1]People!$B$4,[1]People!$A$4,IF(M2047=[1]People!$B$3,[1]People!$A$3,IF(M2047=[1]People!$B$2,[1]People!$A$2,0))))</f>
        <v>Chuck Magee</v>
      </c>
      <c r="W2047" s="4" t="str">
        <f>IFERROR(INDEX([1]Returns!A:A,MATCH(B2047,[1]Returns!B:B,0)),"No")</f>
        <v>No</v>
      </c>
      <c r="X2047" s="11">
        <f>Data[[#This Row],[Profit]]/Data[[#This Row],[Sales]]</f>
        <v>0.27999999999999997</v>
      </c>
    </row>
    <row r="2048" spans="1:24" x14ac:dyDescent="0.3">
      <c r="A2048" s="1">
        <v>2047</v>
      </c>
      <c r="B2048" t="s">
        <v>4933</v>
      </c>
      <c r="C2048" s="5">
        <v>43298</v>
      </c>
      <c r="D2048" s="5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3">
        <v>0</v>
      </c>
      <c r="U2048" s="1">
        <v>280.59000000000003</v>
      </c>
      <c r="V2048" s="4" t="str">
        <f>IF(M2048=[1]People!$B$5,[1]People!$A$5,IF(M2048=[1]People!$B$4,[1]People!$A$4,IF(M2048=[1]People!$B$3,[1]People!$A$3,IF(M2048=[1]People!$B$2,[1]People!$A$2,0))))</f>
        <v>Chuck Magee</v>
      </c>
      <c r="W2048" s="4" t="str">
        <f>IFERROR(INDEX([1]Returns!A:A,MATCH(B2048,[1]Returns!B:B,0)),"No")</f>
        <v>No</v>
      </c>
      <c r="X2048" s="11">
        <f>Data[[#This Row],[Profit]]/Data[[#This Row],[Sales]]</f>
        <v>0.47000000000000003</v>
      </c>
    </row>
    <row r="2049" spans="1:24" x14ac:dyDescent="0.3">
      <c r="A2049" s="1">
        <v>2048</v>
      </c>
      <c r="B2049" t="s">
        <v>4933</v>
      </c>
      <c r="C2049" s="5">
        <v>43298</v>
      </c>
      <c r="D2049" s="5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3">
        <v>0</v>
      </c>
      <c r="U2049" s="1">
        <v>26.630399999999998</v>
      </c>
      <c r="V2049" s="4" t="str">
        <f>IF(M2049=[1]People!$B$5,[1]People!$A$5,IF(M2049=[1]People!$B$4,[1]People!$A$4,IF(M2049=[1]People!$B$3,[1]People!$A$3,IF(M2049=[1]People!$B$2,[1]People!$A$2,0))))</f>
        <v>Chuck Magee</v>
      </c>
      <c r="W2049" s="4" t="str">
        <f>IFERROR(INDEX([1]Returns!A:A,MATCH(B2049,[1]Returns!B:B,0)),"No")</f>
        <v>No</v>
      </c>
      <c r="X2049" s="11">
        <f>Data[[#This Row],[Profit]]/Data[[#This Row],[Sales]]</f>
        <v>0.48</v>
      </c>
    </row>
    <row r="2050" spans="1:24" x14ac:dyDescent="0.3">
      <c r="A2050" s="1">
        <v>2049</v>
      </c>
      <c r="B2050" t="s">
        <v>4937</v>
      </c>
      <c r="C2050" s="5">
        <v>42927</v>
      </c>
      <c r="D2050" s="5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s="4" t="str">
        <f>IF(M2050=[1]People!$B$5,[1]People!$A$5,IF(M2050=[1]People!$B$4,[1]People!$A$4,IF(M2050=[1]People!$B$3,[1]People!$A$3,IF(M2050=[1]People!$B$2,[1]People!$A$2,0))))</f>
        <v>Chuck Magee</v>
      </c>
      <c r="W2050" s="4" t="str">
        <f>IFERROR(INDEX([1]Returns!A:A,MATCH(B2050,[1]Returns!B:B,0)),"No")</f>
        <v>No</v>
      </c>
      <c r="X2050" s="11">
        <f>Data[[#This Row],[Profit]]/Data[[#This Row],[Sales]]</f>
        <v>0.12499999999999985</v>
      </c>
    </row>
    <row r="2051" spans="1:24" x14ac:dyDescent="0.3">
      <c r="A2051" s="1">
        <v>2050</v>
      </c>
      <c r="B2051" t="s">
        <v>4937</v>
      </c>
      <c r="C2051" s="5">
        <v>42927</v>
      </c>
      <c r="D2051" s="5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s="4" t="str">
        <f>IF(M2051=[1]People!$B$5,[1]People!$A$5,IF(M2051=[1]People!$B$4,[1]People!$A$4,IF(M2051=[1]People!$B$3,[1]People!$A$3,IF(M2051=[1]People!$B$2,[1]People!$A$2,0))))</f>
        <v>Chuck Magee</v>
      </c>
      <c r="W2051" s="4" t="str">
        <f>IFERROR(INDEX([1]Returns!A:A,MATCH(B2051,[1]Returns!B:B,0)),"No")</f>
        <v>No</v>
      </c>
      <c r="X2051" s="11">
        <f>Data[[#This Row],[Profit]]/Data[[#This Row],[Sales]]</f>
        <v>-0.79999999999999982</v>
      </c>
    </row>
    <row r="2052" spans="1:24" x14ac:dyDescent="0.3">
      <c r="A2052" s="1">
        <v>2051</v>
      </c>
      <c r="B2052" t="s">
        <v>4937</v>
      </c>
      <c r="C2052" s="5">
        <v>42927</v>
      </c>
      <c r="D2052" s="5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s="4" t="str">
        <f>IF(M2052=[1]People!$B$5,[1]People!$A$5,IF(M2052=[1]People!$B$4,[1]People!$A$4,IF(M2052=[1]People!$B$3,[1]People!$A$3,IF(M2052=[1]People!$B$2,[1]People!$A$2,0))))</f>
        <v>Chuck Magee</v>
      </c>
      <c r="W2052" s="4" t="str">
        <f>IFERROR(INDEX([1]Returns!A:A,MATCH(B2052,[1]Returns!B:B,0)),"No")</f>
        <v>No</v>
      </c>
      <c r="X2052" s="11">
        <f>Data[[#This Row],[Profit]]/Data[[#This Row],[Sales]]</f>
        <v>-0.73333333333333306</v>
      </c>
    </row>
    <row r="2053" spans="1:24" x14ac:dyDescent="0.3">
      <c r="A2053" s="1">
        <v>2052</v>
      </c>
      <c r="B2053" t="s">
        <v>4937</v>
      </c>
      <c r="C2053" s="5">
        <v>42927</v>
      </c>
      <c r="D2053" s="5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s="4" t="str">
        <f>IF(M2053=[1]People!$B$5,[1]People!$A$5,IF(M2053=[1]People!$B$4,[1]People!$A$4,IF(M2053=[1]People!$B$3,[1]People!$A$3,IF(M2053=[1]People!$B$2,[1]People!$A$2,0))))</f>
        <v>Chuck Magee</v>
      </c>
      <c r="W2053" s="4" t="str">
        <f>IFERROR(INDEX([1]Returns!A:A,MATCH(B2053,[1]Returns!B:B,0)),"No")</f>
        <v>No</v>
      </c>
      <c r="X2053" s="11">
        <f>Data[[#This Row],[Profit]]/Data[[#This Row],[Sales]]</f>
        <v>-0.21428571428571427</v>
      </c>
    </row>
    <row r="2054" spans="1:24" x14ac:dyDescent="0.3">
      <c r="A2054" s="1">
        <v>2053</v>
      </c>
      <c r="B2054" t="s">
        <v>4937</v>
      </c>
      <c r="C2054" s="5">
        <v>42927</v>
      </c>
      <c r="D2054" s="5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3">
        <v>0.2</v>
      </c>
      <c r="U2054" s="1">
        <v>0.83399999999999963</v>
      </c>
      <c r="V2054" s="4" t="str">
        <f>IF(M2054=[1]People!$B$5,[1]People!$A$5,IF(M2054=[1]People!$B$4,[1]People!$A$4,IF(M2054=[1]People!$B$3,[1]People!$A$3,IF(M2054=[1]People!$B$2,[1]People!$A$2,0))))</f>
        <v>Chuck Magee</v>
      </c>
      <c r="W2054" s="4" t="str">
        <f>IFERROR(INDEX([1]Returns!A:A,MATCH(B2054,[1]Returns!B:B,0)),"No")</f>
        <v>No</v>
      </c>
      <c r="X2054" s="11">
        <f>Data[[#This Row],[Profit]]/Data[[#This Row],[Sales]]</f>
        <v>7.4999999999999969E-2</v>
      </c>
    </row>
    <row r="2055" spans="1:24" x14ac:dyDescent="0.3">
      <c r="A2055" s="1">
        <v>2054</v>
      </c>
      <c r="B2055" t="s">
        <v>4937</v>
      </c>
      <c r="C2055" s="5">
        <v>42927</v>
      </c>
      <c r="D2055" s="5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s="4" t="str">
        <f>IF(M2055=[1]People!$B$5,[1]People!$A$5,IF(M2055=[1]People!$B$4,[1]People!$A$4,IF(M2055=[1]People!$B$3,[1]People!$A$3,IF(M2055=[1]People!$B$2,[1]People!$A$2,0))))</f>
        <v>Chuck Magee</v>
      </c>
      <c r="W2055" s="4" t="str">
        <f>IFERROR(INDEX([1]Returns!A:A,MATCH(B2055,[1]Returns!B:B,0)),"No")</f>
        <v>No</v>
      </c>
      <c r="X2055" s="11">
        <f>Data[[#This Row],[Profit]]/Data[[#This Row],[Sales]]</f>
        <v>0.13749999999999993</v>
      </c>
    </row>
    <row r="2056" spans="1:24" x14ac:dyDescent="0.3">
      <c r="A2056" s="1">
        <v>2055</v>
      </c>
      <c r="B2056" t="s">
        <v>4942</v>
      </c>
      <c r="C2056" s="5">
        <v>43435</v>
      </c>
      <c r="D2056" s="5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s="4" t="str">
        <f>IF(M2056=[1]People!$B$5,[1]People!$A$5,IF(M2056=[1]People!$B$4,[1]People!$A$4,IF(M2056=[1]People!$B$3,[1]People!$A$3,IF(M2056=[1]People!$B$2,[1]People!$A$2,0))))</f>
        <v>Kelly Williams</v>
      </c>
      <c r="W2056" s="4" t="str">
        <f>IFERROR(INDEX([1]Returns!A:A,MATCH(B2056,[1]Returns!B:B,0)),"No")</f>
        <v>No</v>
      </c>
      <c r="X2056" s="11">
        <f>Data[[#This Row],[Profit]]/Data[[#This Row],[Sales]]</f>
        <v>0.3</v>
      </c>
    </row>
    <row r="2057" spans="1:24" x14ac:dyDescent="0.3">
      <c r="A2057" s="1">
        <v>2056</v>
      </c>
      <c r="B2057" t="s">
        <v>4943</v>
      </c>
      <c r="C2057" s="5">
        <v>43821</v>
      </c>
      <c r="D2057" s="5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s="4" t="str">
        <f>IF(M2057=[1]People!$B$5,[1]People!$A$5,IF(M2057=[1]People!$B$4,[1]People!$A$4,IF(M2057=[1]People!$B$3,[1]People!$A$3,IF(M2057=[1]People!$B$2,[1]People!$A$2,0))))</f>
        <v>Kelly Williams</v>
      </c>
      <c r="W2057" s="4" t="str">
        <f>IFERROR(INDEX([1]Returns!A:A,MATCH(B2057,[1]Returns!B:B,0)),"No")</f>
        <v>No</v>
      </c>
      <c r="X2057" s="11">
        <f>Data[[#This Row],[Profit]]/Data[[#This Row],[Sales]]</f>
        <v>0.3199999999999999</v>
      </c>
    </row>
    <row r="2058" spans="1:24" x14ac:dyDescent="0.3">
      <c r="A2058" s="1">
        <v>2057</v>
      </c>
      <c r="B2058" t="s">
        <v>4943</v>
      </c>
      <c r="C2058" s="5">
        <v>43821</v>
      </c>
      <c r="D2058" s="5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3">
        <v>0</v>
      </c>
      <c r="U2058" s="1">
        <v>412.5394</v>
      </c>
      <c r="V2058" s="4" t="str">
        <f>IF(M2058=[1]People!$B$5,[1]People!$A$5,IF(M2058=[1]People!$B$4,[1]People!$A$4,IF(M2058=[1]People!$B$3,[1]People!$A$3,IF(M2058=[1]People!$B$2,[1]People!$A$2,0))))</f>
        <v>Kelly Williams</v>
      </c>
      <c r="W2058" s="4" t="str">
        <f>IFERROR(INDEX([1]Returns!A:A,MATCH(B2058,[1]Returns!B:B,0)),"No")</f>
        <v>No</v>
      </c>
      <c r="X2058" s="11">
        <f>Data[[#This Row],[Profit]]/Data[[#This Row],[Sales]]</f>
        <v>0.26</v>
      </c>
    </row>
    <row r="2059" spans="1:24" x14ac:dyDescent="0.3">
      <c r="A2059" s="1">
        <v>2058</v>
      </c>
      <c r="B2059" t="s">
        <v>4943</v>
      </c>
      <c r="C2059" s="5">
        <v>43821</v>
      </c>
      <c r="D2059" s="5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3">
        <v>0</v>
      </c>
      <c r="U2059" s="1">
        <v>30.596399999999996</v>
      </c>
      <c r="V2059" s="4" t="str">
        <f>IF(M2059=[1]People!$B$5,[1]People!$A$5,IF(M2059=[1]People!$B$4,[1]People!$A$4,IF(M2059=[1]People!$B$3,[1]People!$A$3,IF(M2059=[1]People!$B$2,[1]People!$A$2,0))))</f>
        <v>Kelly Williams</v>
      </c>
      <c r="W2059" s="4" t="str">
        <f>IFERROR(INDEX([1]Returns!A:A,MATCH(B2059,[1]Returns!B:B,0)),"No")</f>
        <v>No</v>
      </c>
      <c r="X2059" s="11">
        <f>Data[[#This Row],[Profit]]/Data[[#This Row],[Sales]]</f>
        <v>0.36</v>
      </c>
    </row>
    <row r="2060" spans="1:24" x14ac:dyDescent="0.3">
      <c r="A2060" s="1">
        <v>2059</v>
      </c>
      <c r="B2060" t="s">
        <v>4943</v>
      </c>
      <c r="C2060" s="5">
        <v>43821</v>
      </c>
      <c r="D2060" s="5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3">
        <v>0</v>
      </c>
      <c r="U2060" s="1">
        <v>70.005999999999972</v>
      </c>
      <c r="V2060" s="4" t="str">
        <f>IF(M2060=[1]People!$B$5,[1]People!$A$5,IF(M2060=[1]People!$B$4,[1]People!$A$4,IF(M2060=[1]People!$B$3,[1]People!$A$3,IF(M2060=[1]People!$B$2,[1]People!$A$2,0))))</f>
        <v>Kelly Williams</v>
      </c>
      <c r="W2060" s="4" t="str">
        <f>IFERROR(INDEX([1]Returns!A:A,MATCH(B2060,[1]Returns!B:B,0)),"No")</f>
        <v>No</v>
      </c>
      <c r="X2060" s="11">
        <f>Data[[#This Row],[Profit]]/Data[[#This Row],[Sales]]</f>
        <v>0.16999999999999993</v>
      </c>
    </row>
    <row r="2061" spans="1:24" x14ac:dyDescent="0.3">
      <c r="A2061" s="1">
        <v>2060</v>
      </c>
      <c r="B2061" t="s">
        <v>4946</v>
      </c>
      <c r="C2061" s="5">
        <v>42674</v>
      </c>
      <c r="D2061" s="5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6">
        <v>11.34</v>
      </c>
      <c r="S2061" s="1">
        <v>3</v>
      </c>
      <c r="T2061" s="3">
        <v>0</v>
      </c>
      <c r="U2061" s="1">
        <v>5.2164000000000001</v>
      </c>
      <c r="V2061" s="4" t="str">
        <f>IF(M2061=[1]People!$B$5,[1]People!$A$5,IF(M2061=[1]People!$B$4,[1]People!$A$4,IF(M2061=[1]People!$B$3,[1]People!$A$3,IF(M2061=[1]People!$B$2,[1]People!$A$2,0))))</f>
        <v>Anna Andreadi</v>
      </c>
      <c r="W2061" s="4" t="str">
        <f>IFERROR(INDEX([1]Returns!A:A,MATCH(B2061,[1]Returns!B:B,0)),"No")</f>
        <v>No</v>
      </c>
      <c r="X2061" s="11">
        <f>Data[[#This Row],[Profit]]/Data[[#This Row],[Sales]]</f>
        <v>0.46</v>
      </c>
    </row>
    <row r="2062" spans="1:24" x14ac:dyDescent="0.3">
      <c r="A2062" s="1">
        <v>2061</v>
      </c>
      <c r="B2062" t="s">
        <v>4946</v>
      </c>
      <c r="C2062" s="5">
        <v>42674</v>
      </c>
      <c r="D2062" s="5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6">
        <v>80.3</v>
      </c>
      <c r="S2062" s="1">
        <v>5</v>
      </c>
      <c r="T2062" s="3">
        <v>0</v>
      </c>
      <c r="U2062" s="1">
        <v>20.877999999999997</v>
      </c>
      <c r="V2062" s="4" t="str">
        <f>IF(M2062=[1]People!$B$5,[1]People!$A$5,IF(M2062=[1]People!$B$4,[1]People!$A$4,IF(M2062=[1]People!$B$3,[1]People!$A$3,IF(M2062=[1]People!$B$2,[1]People!$A$2,0))))</f>
        <v>Anna Andreadi</v>
      </c>
      <c r="W2062" s="4" t="str">
        <f>IFERROR(INDEX([1]Returns!A:A,MATCH(B2062,[1]Returns!B:B,0)),"No")</f>
        <v>No</v>
      </c>
      <c r="X2062" s="11">
        <f>Data[[#This Row],[Profit]]/Data[[#This Row],[Sales]]</f>
        <v>0.25999999999999995</v>
      </c>
    </row>
    <row r="2063" spans="1:24" x14ac:dyDescent="0.3">
      <c r="A2063" s="1">
        <v>2062</v>
      </c>
      <c r="B2063" t="s">
        <v>4946</v>
      </c>
      <c r="C2063" s="5">
        <v>42674</v>
      </c>
      <c r="D2063" s="5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6">
        <v>15.968000000000002</v>
      </c>
      <c r="S2063" s="1">
        <v>2</v>
      </c>
      <c r="T2063" s="3">
        <v>0.2</v>
      </c>
      <c r="U2063" s="1">
        <v>5.3891999999999989</v>
      </c>
      <c r="V2063" s="4" t="str">
        <f>IF(M2063=[1]People!$B$5,[1]People!$A$5,IF(M2063=[1]People!$B$4,[1]People!$A$4,IF(M2063=[1]People!$B$3,[1]People!$A$3,IF(M2063=[1]People!$B$2,[1]People!$A$2,0))))</f>
        <v>Anna Andreadi</v>
      </c>
      <c r="W2063" s="4" t="str">
        <f>IFERROR(INDEX([1]Returns!A:A,MATCH(B2063,[1]Returns!B:B,0)),"No")</f>
        <v>No</v>
      </c>
      <c r="X2063" s="11">
        <f>Data[[#This Row],[Profit]]/Data[[#This Row],[Sales]]</f>
        <v>0.33749999999999991</v>
      </c>
    </row>
    <row r="2064" spans="1:24" x14ac:dyDescent="0.3">
      <c r="A2064" s="1">
        <v>2063</v>
      </c>
      <c r="B2064" t="s">
        <v>4946</v>
      </c>
      <c r="C2064" s="5">
        <v>42674</v>
      </c>
      <c r="D2064" s="5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6">
        <v>64.740000000000009</v>
      </c>
      <c r="S2064" s="1">
        <v>13</v>
      </c>
      <c r="T2064" s="3">
        <v>0</v>
      </c>
      <c r="U2064" s="1">
        <v>30.427800000000005</v>
      </c>
      <c r="V2064" s="4" t="str">
        <f>IF(M2064=[1]People!$B$5,[1]People!$A$5,IF(M2064=[1]People!$B$4,[1]People!$A$4,IF(M2064=[1]People!$B$3,[1]People!$A$3,IF(M2064=[1]People!$B$2,[1]People!$A$2,0))))</f>
        <v>Anna Andreadi</v>
      </c>
      <c r="W2064" s="4" t="str">
        <f>IFERROR(INDEX([1]Returns!A:A,MATCH(B2064,[1]Returns!B:B,0)),"No")</f>
        <v>No</v>
      </c>
      <c r="X2064" s="11">
        <f>Data[[#This Row],[Profit]]/Data[[#This Row],[Sales]]</f>
        <v>0.47000000000000003</v>
      </c>
    </row>
    <row r="2065" spans="1:24" x14ac:dyDescent="0.3">
      <c r="A2065" s="1">
        <v>2064</v>
      </c>
      <c r="B2065" t="s">
        <v>4946</v>
      </c>
      <c r="C2065" s="5">
        <v>42674</v>
      </c>
      <c r="D2065" s="5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6">
        <v>19.295999999999999</v>
      </c>
      <c r="S2065" s="1">
        <v>3</v>
      </c>
      <c r="T2065" s="3">
        <v>0.2</v>
      </c>
      <c r="U2065" s="1">
        <v>6.0299999999999994</v>
      </c>
      <c r="V2065" s="4" t="str">
        <f>IF(M2065=[1]People!$B$5,[1]People!$A$5,IF(M2065=[1]People!$B$4,[1]People!$A$4,IF(M2065=[1]People!$B$3,[1]People!$A$3,IF(M2065=[1]People!$B$2,[1]People!$A$2,0))))</f>
        <v>Anna Andreadi</v>
      </c>
      <c r="W2065" s="4" t="str">
        <f>IFERROR(INDEX([1]Returns!A:A,MATCH(B2065,[1]Returns!B:B,0)),"No")</f>
        <v>No</v>
      </c>
      <c r="X2065" s="11">
        <f>Data[[#This Row],[Profit]]/Data[[#This Row],[Sales]]</f>
        <v>0.3125</v>
      </c>
    </row>
    <row r="2066" spans="1:24" x14ac:dyDescent="0.3">
      <c r="A2066" s="1">
        <v>2065</v>
      </c>
      <c r="B2066" t="s">
        <v>4946</v>
      </c>
      <c r="C2066" s="5">
        <v>42674</v>
      </c>
      <c r="D2066" s="5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6">
        <v>405.64</v>
      </c>
      <c r="S2066" s="1">
        <v>4</v>
      </c>
      <c r="T2066" s="3">
        <v>0</v>
      </c>
      <c r="U2066" s="1">
        <v>12.169199999999989</v>
      </c>
      <c r="V2066" s="4" t="str">
        <f>IF(M2066=[1]People!$B$5,[1]People!$A$5,IF(M2066=[1]People!$B$4,[1]People!$A$4,IF(M2066=[1]People!$B$3,[1]People!$A$3,IF(M2066=[1]People!$B$2,[1]People!$A$2,0))))</f>
        <v>Anna Andreadi</v>
      </c>
      <c r="W2066" s="4" t="str">
        <f>IFERROR(INDEX([1]Returns!A:A,MATCH(B2066,[1]Returns!B:B,0)),"No")</f>
        <v>No</v>
      </c>
      <c r="X2066" s="11">
        <f>Data[[#This Row],[Profit]]/Data[[#This Row],[Sales]]</f>
        <v>2.9999999999999975E-2</v>
      </c>
    </row>
    <row r="2067" spans="1:24" x14ac:dyDescent="0.3">
      <c r="A2067" s="1">
        <v>2066</v>
      </c>
      <c r="B2067" t="s">
        <v>4946</v>
      </c>
      <c r="C2067" s="5">
        <v>42674</v>
      </c>
      <c r="D2067" s="5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6">
        <v>146.352</v>
      </c>
      <c r="S2067" s="1">
        <v>3</v>
      </c>
      <c r="T2067" s="3">
        <v>0.2</v>
      </c>
      <c r="U2067" s="1">
        <v>-9.1470000000000056</v>
      </c>
      <c r="V2067" s="4" t="str">
        <f>IF(M2067=[1]People!$B$5,[1]People!$A$5,IF(M2067=[1]People!$B$4,[1]People!$A$4,IF(M2067=[1]People!$B$3,[1]People!$A$3,IF(M2067=[1]People!$B$2,[1]People!$A$2,0))))</f>
        <v>Anna Andreadi</v>
      </c>
      <c r="W2067" s="4" t="str">
        <f>IFERROR(INDEX([1]Returns!A:A,MATCH(B2067,[1]Returns!B:B,0)),"No")</f>
        <v>No</v>
      </c>
      <c r="X2067" s="11">
        <f>Data[[#This Row],[Profit]]/Data[[#This Row],[Sales]]</f>
        <v>-6.2500000000000042E-2</v>
      </c>
    </row>
    <row r="2068" spans="1:24" x14ac:dyDescent="0.3">
      <c r="A2068" s="1">
        <v>2067</v>
      </c>
      <c r="B2068" t="s">
        <v>4946</v>
      </c>
      <c r="C2068" s="5">
        <v>42674</v>
      </c>
      <c r="D2068" s="5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6">
        <v>251.91</v>
      </c>
      <c r="S2068" s="1">
        <v>9</v>
      </c>
      <c r="T2068" s="3">
        <v>0</v>
      </c>
      <c r="U2068" s="1">
        <v>47.862899999999982</v>
      </c>
      <c r="V2068" s="4" t="str">
        <f>IF(M2068=[1]People!$B$5,[1]People!$A$5,IF(M2068=[1]People!$B$4,[1]People!$A$4,IF(M2068=[1]People!$B$3,[1]People!$A$3,IF(M2068=[1]People!$B$2,[1]People!$A$2,0))))</f>
        <v>Anna Andreadi</v>
      </c>
      <c r="W2068" s="4" t="str">
        <f>IFERROR(INDEX([1]Returns!A:A,MATCH(B2068,[1]Returns!B:B,0)),"No")</f>
        <v>No</v>
      </c>
      <c r="X2068" s="11">
        <f>Data[[#This Row],[Profit]]/Data[[#This Row],[Sales]]</f>
        <v>0.18999999999999992</v>
      </c>
    </row>
    <row r="2069" spans="1:24" x14ac:dyDescent="0.3">
      <c r="A2069" s="1">
        <v>2068</v>
      </c>
      <c r="B2069" t="s">
        <v>4946</v>
      </c>
      <c r="C2069" s="5">
        <v>42674</v>
      </c>
      <c r="D2069" s="5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6">
        <v>12.39</v>
      </c>
      <c r="S2069" s="1">
        <v>3</v>
      </c>
      <c r="T2069" s="3">
        <v>0</v>
      </c>
      <c r="U2069" s="1">
        <v>3.7169999999999996</v>
      </c>
      <c r="V2069" s="4" t="str">
        <f>IF(M2069=[1]People!$B$5,[1]People!$A$5,IF(M2069=[1]People!$B$4,[1]People!$A$4,IF(M2069=[1]People!$B$3,[1]People!$A$3,IF(M2069=[1]People!$B$2,[1]People!$A$2,0))))</f>
        <v>Anna Andreadi</v>
      </c>
      <c r="W2069" s="4" t="str">
        <f>IFERROR(INDEX([1]Returns!A:A,MATCH(B2069,[1]Returns!B:B,0)),"No")</f>
        <v>No</v>
      </c>
      <c r="X2069" s="11">
        <f>Data[[#This Row],[Profit]]/Data[[#This Row],[Sales]]</f>
        <v>0.29999999999999993</v>
      </c>
    </row>
    <row r="2070" spans="1:24" x14ac:dyDescent="0.3">
      <c r="A2070" s="1">
        <v>2069</v>
      </c>
      <c r="B2070" t="s">
        <v>4956</v>
      </c>
      <c r="C2070" s="5">
        <v>42838</v>
      </c>
      <c r="D2070" s="5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6">
        <v>199.96</v>
      </c>
      <c r="S2070" s="1">
        <v>4</v>
      </c>
      <c r="T2070" s="3">
        <v>0</v>
      </c>
      <c r="U2070" s="1">
        <v>69.98599999999999</v>
      </c>
      <c r="V2070" s="4" t="str">
        <f>IF(M2070=[1]People!$B$5,[1]People!$A$5,IF(M2070=[1]People!$B$4,[1]People!$A$4,IF(M2070=[1]People!$B$3,[1]People!$A$3,IF(M2070=[1]People!$B$2,[1]People!$A$2,0))))</f>
        <v>Anna Andreadi</v>
      </c>
      <c r="W2070" s="4" t="str">
        <f>IFERROR(INDEX([1]Returns!A:A,MATCH(B2070,[1]Returns!B:B,0)),"No")</f>
        <v>No</v>
      </c>
      <c r="X2070" s="11">
        <f>Data[[#This Row],[Profit]]/Data[[#This Row],[Sales]]</f>
        <v>0.34999999999999992</v>
      </c>
    </row>
    <row r="2071" spans="1:24" x14ac:dyDescent="0.3">
      <c r="A2071" s="1">
        <v>2070</v>
      </c>
      <c r="B2071" t="s">
        <v>4956</v>
      </c>
      <c r="C2071" s="5">
        <v>42838</v>
      </c>
      <c r="D2071" s="5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6">
        <v>710.83200000000011</v>
      </c>
      <c r="S2071" s="1">
        <v>3</v>
      </c>
      <c r="T2071" s="3">
        <v>0.2</v>
      </c>
      <c r="U2071" s="1">
        <v>-97.739399999999989</v>
      </c>
      <c r="V2071" s="4" t="str">
        <f>IF(M2071=[1]People!$B$5,[1]People!$A$5,IF(M2071=[1]People!$B$4,[1]People!$A$4,IF(M2071=[1]People!$B$3,[1]People!$A$3,IF(M2071=[1]People!$B$2,[1]People!$A$2,0))))</f>
        <v>Anna Andreadi</v>
      </c>
      <c r="W2071" s="4" t="str">
        <f>IFERROR(INDEX([1]Returns!A:A,MATCH(B2071,[1]Returns!B:B,0)),"No")</f>
        <v>No</v>
      </c>
      <c r="X2071" s="11">
        <f>Data[[#This Row],[Profit]]/Data[[#This Row],[Sales]]</f>
        <v>-0.13749999999999996</v>
      </c>
    </row>
    <row r="2072" spans="1:24" x14ac:dyDescent="0.3">
      <c r="A2072" s="1">
        <v>2071</v>
      </c>
      <c r="B2072" t="s">
        <v>4961</v>
      </c>
      <c r="C2072" s="5">
        <v>43302</v>
      </c>
      <c r="D2072" s="5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3">
        <v>0.7</v>
      </c>
      <c r="U2072" s="1">
        <v>-1.294</v>
      </c>
      <c r="V2072" s="4" t="str">
        <f>IF(M2072=[1]People!$B$5,[1]People!$A$5,IF(M2072=[1]People!$B$4,[1]People!$A$4,IF(M2072=[1]People!$B$3,[1]People!$A$3,IF(M2072=[1]People!$B$2,[1]People!$A$2,0))))</f>
        <v>Chuck Magee</v>
      </c>
      <c r="W2072" s="4" t="str">
        <f>IFERROR(INDEX([1]Returns!A:A,MATCH(B2072,[1]Returns!B:B,0)),"No")</f>
        <v>No</v>
      </c>
      <c r="X2072" s="11">
        <f>Data[[#This Row],[Profit]]/Data[[#This Row],[Sales]]</f>
        <v>-0.66666666666666663</v>
      </c>
    </row>
    <row r="2073" spans="1:24" x14ac:dyDescent="0.3">
      <c r="A2073" s="1">
        <v>2072</v>
      </c>
      <c r="B2073" t="s">
        <v>4964</v>
      </c>
      <c r="C2073" s="5">
        <v>43789</v>
      </c>
      <c r="D2073" s="5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6">
        <v>283.92</v>
      </c>
      <c r="S2073" s="1">
        <v>5</v>
      </c>
      <c r="T2073" s="3">
        <v>0.2</v>
      </c>
      <c r="U2073" s="1">
        <v>-46.137000000000029</v>
      </c>
      <c r="V2073" s="4" t="str">
        <f>IF(M2073=[1]People!$B$5,[1]People!$A$5,IF(M2073=[1]People!$B$4,[1]People!$A$4,IF(M2073=[1]People!$B$3,[1]People!$A$3,IF(M2073=[1]People!$B$2,[1]People!$A$2,0))))</f>
        <v>Anna Andreadi</v>
      </c>
      <c r="W2073" s="4" t="str">
        <f>IFERROR(INDEX([1]Returns!A:A,MATCH(B2073,[1]Returns!B:B,0)),"No")</f>
        <v>No</v>
      </c>
      <c r="X2073" s="11">
        <f>Data[[#This Row],[Profit]]/Data[[#This Row],[Sales]]</f>
        <v>-0.16250000000000009</v>
      </c>
    </row>
    <row r="2074" spans="1:24" x14ac:dyDescent="0.3">
      <c r="A2074" s="1">
        <v>2073</v>
      </c>
      <c r="B2074" t="s">
        <v>4968</v>
      </c>
      <c r="C2074" s="5">
        <v>43430</v>
      </c>
      <c r="D2074" s="5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6">
        <v>7.3120000000000012</v>
      </c>
      <c r="S2074" s="1">
        <v>2</v>
      </c>
      <c r="T2074" s="3">
        <v>0.2</v>
      </c>
      <c r="U2074" s="1">
        <v>2.5591999999999997</v>
      </c>
      <c r="V2074" s="4" t="str">
        <f>IF(M2074=[1]People!$B$5,[1]People!$A$5,IF(M2074=[1]People!$B$4,[1]People!$A$4,IF(M2074=[1]People!$B$3,[1]People!$A$3,IF(M2074=[1]People!$B$2,[1]People!$A$2,0))))</f>
        <v>Anna Andreadi</v>
      </c>
      <c r="W2074" s="4" t="str">
        <f>IFERROR(INDEX([1]Returns!A:A,MATCH(B2074,[1]Returns!B:B,0)),"No")</f>
        <v>No</v>
      </c>
      <c r="X2074" s="11">
        <f>Data[[#This Row],[Profit]]/Data[[#This Row],[Sales]]</f>
        <v>0.34999999999999992</v>
      </c>
    </row>
    <row r="2075" spans="1:24" x14ac:dyDescent="0.3">
      <c r="A2075" s="1">
        <v>2074</v>
      </c>
      <c r="B2075" t="s">
        <v>4971</v>
      </c>
      <c r="C2075" s="5">
        <v>43776</v>
      </c>
      <c r="D2075" s="5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6">
        <v>59.97</v>
      </c>
      <c r="S2075" s="1">
        <v>3</v>
      </c>
      <c r="T2075" s="3">
        <v>0</v>
      </c>
      <c r="U2075" s="1">
        <v>13.793099999999999</v>
      </c>
      <c r="V2075" s="4" t="str">
        <f>IF(M2075=[1]People!$B$5,[1]People!$A$5,IF(M2075=[1]People!$B$4,[1]People!$A$4,IF(M2075=[1]People!$B$3,[1]People!$A$3,IF(M2075=[1]People!$B$2,[1]People!$A$2,0))))</f>
        <v>Anna Andreadi</v>
      </c>
      <c r="W2075" s="4" t="str">
        <f>IFERROR(INDEX([1]Returns!A:A,MATCH(B2075,[1]Returns!B:B,0)),"No")</f>
        <v>Yes</v>
      </c>
      <c r="X2075" s="11">
        <f>Data[[#This Row],[Profit]]/Data[[#This Row],[Sales]]</f>
        <v>0.22999999999999998</v>
      </c>
    </row>
    <row r="2076" spans="1:24" x14ac:dyDescent="0.3">
      <c r="A2076" s="1">
        <v>2075</v>
      </c>
      <c r="B2076" t="s">
        <v>4971</v>
      </c>
      <c r="C2076" s="5">
        <v>43776</v>
      </c>
      <c r="D2076" s="5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6">
        <v>761.5440000000001</v>
      </c>
      <c r="S2076" s="1">
        <v>7</v>
      </c>
      <c r="T2076" s="3">
        <v>0.2</v>
      </c>
      <c r="U2076" s="1">
        <v>66.635100000000023</v>
      </c>
      <c r="V2076" s="4" t="str">
        <f>IF(M2076=[1]People!$B$5,[1]People!$A$5,IF(M2076=[1]People!$B$4,[1]People!$A$4,IF(M2076=[1]People!$B$3,[1]People!$A$3,IF(M2076=[1]People!$B$2,[1]People!$A$2,0))))</f>
        <v>Anna Andreadi</v>
      </c>
      <c r="W2076" s="4" t="str">
        <f>IFERROR(INDEX([1]Returns!A:A,MATCH(B2076,[1]Returns!B:B,0)),"No")</f>
        <v>Yes</v>
      </c>
      <c r="X2076" s="11">
        <f>Data[[#This Row],[Profit]]/Data[[#This Row],[Sales]]</f>
        <v>8.7500000000000022E-2</v>
      </c>
    </row>
    <row r="2077" spans="1:24" x14ac:dyDescent="0.3">
      <c r="A2077" s="1">
        <v>2076</v>
      </c>
      <c r="B2077" t="s">
        <v>4976</v>
      </c>
      <c r="C2077" s="5">
        <v>42705</v>
      </c>
      <c r="D2077" s="5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6">
        <v>58.199999999999996</v>
      </c>
      <c r="S2077" s="1">
        <v>3</v>
      </c>
      <c r="T2077" s="3">
        <v>0</v>
      </c>
      <c r="U2077" s="1">
        <v>28.517999999999994</v>
      </c>
      <c r="V2077" s="4" t="str">
        <f>IF(M2077=[1]People!$B$5,[1]People!$A$5,IF(M2077=[1]People!$B$4,[1]People!$A$4,IF(M2077=[1]People!$B$3,[1]People!$A$3,IF(M2077=[1]People!$B$2,[1]People!$A$2,0))))</f>
        <v>Anna Andreadi</v>
      </c>
      <c r="W2077" s="4" t="str">
        <f>IFERROR(INDEX([1]Returns!A:A,MATCH(B2077,[1]Returns!B:B,0)),"No")</f>
        <v>No</v>
      </c>
      <c r="X2077" s="11">
        <f>Data[[#This Row],[Profit]]/Data[[#This Row],[Sales]]</f>
        <v>0.48999999999999994</v>
      </c>
    </row>
    <row r="2078" spans="1:24" x14ac:dyDescent="0.3">
      <c r="A2078" s="1">
        <v>2077</v>
      </c>
      <c r="B2078" t="s">
        <v>4977</v>
      </c>
      <c r="C2078" s="5">
        <v>43720</v>
      </c>
      <c r="D2078" s="5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s="4" t="str">
        <f>IF(M2078=[1]People!$B$5,[1]People!$A$5,IF(M2078=[1]People!$B$4,[1]People!$A$4,IF(M2078=[1]People!$B$3,[1]People!$A$3,IF(M2078=[1]People!$B$2,[1]People!$A$2,0))))</f>
        <v>Chuck Magee</v>
      </c>
      <c r="W2078" s="4" t="str">
        <f>IFERROR(INDEX([1]Returns!A:A,MATCH(B2078,[1]Returns!B:B,0)),"No")</f>
        <v>No</v>
      </c>
      <c r="X2078" s="11">
        <f>Data[[#This Row],[Profit]]/Data[[#This Row],[Sales]]</f>
        <v>0.5</v>
      </c>
    </row>
    <row r="2079" spans="1:24" x14ac:dyDescent="0.3">
      <c r="A2079" s="1">
        <v>2078</v>
      </c>
      <c r="B2079" t="s">
        <v>4977</v>
      </c>
      <c r="C2079" s="5">
        <v>43720</v>
      </c>
      <c r="D2079" s="5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3">
        <v>0</v>
      </c>
      <c r="U2079" s="1">
        <v>26.349399999999992</v>
      </c>
      <c r="V2079" s="4" t="str">
        <f>IF(M2079=[1]People!$B$5,[1]People!$A$5,IF(M2079=[1]People!$B$4,[1]People!$A$4,IF(M2079=[1]People!$B$3,[1]People!$A$3,IF(M2079=[1]People!$B$2,[1]People!$A$2,0))))</f>
        <v>Chuck Magee</v>
      </c>
      <c r="W2079" s="4" t="str">
        <f>IFERROR(INDEX([1]Returns!A:A,MATCH(B2079,[1]Returns!B:B,0)),"No")</f>
        <v>No</v>
      </c>
      <c r="X2079" s="11">
        <f>Data[[#This Row],[Profit]]/Data[[#This Row],[Sales]]</f>
        <v>0.28999999999999992</v>
      </c>
    </row>
    <row r="2080" spans="1:24" x14ac:dyDescent="0.3">
      <c r="A2080" s="1">
        <v>2079</v>
      </c>
      <c r="B2080" t="s">
        <v>4977</v>
      </c>
      <c r="C2080" s="5">
        <v>43720</v>
      </c>
      <c r="D2080" s="5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3">
        <v>0</v>
      </c>
      <c r="U2080" s="1">
        <v>45.527999999999992</v>
      </c>
      <c r="V2080" s="4" t="str">
        <f>IF(M2080=[1]People!$B$5,[1]People!$A$5,IF(M2080=[1]People!$B$4,[1]People!$A$4,IF(M2080=[1]People!$B$3,[1]People!$A$3,IF(M2080=[1]People!$B$2,[1]People!$A$2,0))))</f>
        <v>Chuck Magee</v>
      </c>
      <c r="W2080" s="4" t="str">
        <f>IFERROR(INDEX([1]Returns!A:A,MATCH(B2080,[1]Returns!B:B,0)),"No")</f>
        <v>No</v>
      </c>
      <c r="X2080" s="11">
        <f>Data[[#This Row],[Profit]]/Data[[#This Row],[Sales]]</f>
        <v>0.47999999999999993</v>
      </c>
    </row>
    <row r="2081" spans="1:24" x14ac:dyDescent="0.3">
      <c r="A2081" s="1">
        <v>2080</v>
      </c>
      <c r="B2081" t="s">
        <v>4980</v>
      </c>
      <c r="C2081" s="5">
        <v>43093</v>
      </c>
      <c r="D2081" s="5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6">
        <v>106.232</v>
      </c>
      <c r="S2081" s="1">
        <v>7</v>
      </c>
      <c r="T2081" s="3">
        <v>0.2</v>
      </c>
      <c r="U2081" s="1">
        <v>37.181199999999997</v>
      </c>
      <c r="V2081" s="4" t="str">
        <f>IF(M2081=[1]People!$B$5,[1]People!$A$5,IF(M2081=[1]People!$B$4,[1]People!$A$4,IF(M2081=[1]People!$B$3,[1]People!$A$3,IF(M2081=[1]People!$B$2,[1]People!$A$2,0))))</f>
        <v>Anna Andreadi</v>
      </c>
      <c r="W2081" s="4" t="str">
        <f>IFERROR(INDEX([1]Returns!A:A,MATCH(B2081,[1]Returns!B:B,0)),"No")</f>
        <v>No</v>
      </c>
      <c r="X2081" s="11">
        <f>Data[[#This Row],[Profit]]/Data[[#This Row],[Sales]]</f>
        <v>0.35</v>
      </c>
    </row>
    <row r="2082" spans="1:24" x14ac:dyDescent="0.3">
      <c r="A2082" s="1">
        <v>2081</v>
      </c>
      <c r="B2082" t="s">
        <v>4980</v>
      </c>
      <c r="C2082" s="5">
        <v>43093</v>
      </c>
      <c r="D2082" s="5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6">
        <v>111.98399999999999</v>
      </c>
      <c r="S2082" s="1">
        <v>2</v>
      </c>
      <c r="T2082" s="3">
        <v>0.2</v>
      </c>
      <c r="U2082" s="1">
        <v>11.198400000000003</v>
      </c>
      <c r="V2082" s="4" t="str">
        <f>IF(M2082=[1]People!$B$5,[1]People!$A$5,IF(M2082=[1]People!$B$4,[1]People!$A$4,IF(M2082=[1]People!$B$3,[1]People!$A$3,IF(M2082=[1]People!$B$2,[1]People!$A$2,0))))</f>
        <v>Anna Andreadi</v>
      </c>
      <c r="W2082" s="4" t="str">
        <f>IFERROR(INDEX([1]Returns!A:A,MATCH(B2082,[1]Returns!B:B,0)),"No")</f>
        <v>No</v>
      </c>
      <c r="X2082" s="11">
        <f>Data[[#This Row],[Profit]]/Data[[#This Row],[Sales]]</f>
        <v>0.10000000000000003</v>
      </c>
    </row>
    <row r="2083" spans="1:24" x14ac:dyDescent="0.3">
      <c r="A2083" s="1">
        <v>2082</v>
      </c>
      <c r="B2083" t="s">
        <v>4980</v>
      </c>
      <c r="C2083" s="5">
        <v>43093</v>
      </c>
      <c r="D2083" s="5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6">
        <v>7.7120000000000006</v>
      </c>
      <c r="S2083" s="1">
        <v>2</v>
      </c>
      <c r="T2083" s="3">
        <v>0.2</v>
      </c>
      <c r="U2083" s="1">
        <v>1.7352000000000005</v>
      </c>
      <c r="V2083" s="4" t="str">
        <f>IF(M2083=[1]People!$B$5,[1]People!$A$5,IF(M2083=[1]People!$B$4,[1]People!$A$4,IF(M2083=[1]People!$B$3,[1]People!$A$3,IF(M2083=[1]People!$B$2,[1]People!$A$2,0))))</f>
        <v>Anna Andreadi</v>
      </c>
      <c r="W2083" s="4" t="str">
        <f>IFERROR(INDEX([1]Returns!A:A,MATCH(B2083,[1]Returns!B:B,0)),"No")</f>
        <v>No</v>
      </c>
      <c r="X2083" s="11">
        <f>Data[[#This Row],[Profit]]/Data[[#This Row],[Sales]]</f>
        <v>0.22500000000000006</v>
      </c>
    </row>
    <row r="2084" spans="1:24" x14ac:dyDescent="0.3">
      <c r="A2084" s="1">
        <v>2083</v>
      </c>
      <c r="B2084" t="s">
        <v>4983</v>
      </c>
      <c r="C2084" s="5">
        <v>43519</v>
      </c>
      <c r="D2084" s="5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6">
        <v>37.44</v>
      </c>
      <c r="S2084" s="1">
        <v>6</v>
      </c>
      <c r="T2084" s="3">
        <v>0</v>
      </c>
      <c r="U2084" s="1">
        <v>16.847999999999999</v>
      </c>
      <c r="V2084" s="4" t="str">
        <f>IF(M2084=[1]People!$B$5,[1]People!$A$5,IF(M2084=[1]People!$B$4,[1]People!$A$4,IF(M2084=[1]People!$B$3,[1]People!$A$3,IF(M2084=[1]People!$B$2,[1]People!$A$2,0))))</f>
        <v>Anna Andreadi</v>
      </c>
      <c r="W2084" s="4" t="str">
        <f>IFERROR(INDEX([1]Returns!A:A,MATCH(B2084,[1]Returns!B:B,0)),"No")</f>
        <v>No</v>
      </c>
      <c r="X2084" s="11">
        <f>Data[[#This Row],[Profit]]/Data[[#This Row],[Sales]]</f>
        <v>0.45</v>
      </c>
    </row>
    <row r="2085" spans="1:24" x14ac:dyDescent="0.3">
      <c r="A2085" s="1">
        <v>2084</v>
      </c>
      <c r="B2085" t="s">
        <v>4984</v>
      </c>
      <c r="C2085" s="5">
        <v>42697</v>
      </c>
      <c r="D2085" s="5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s="4" t="str">
        <f>IF(M2085=[1]People!$B$5,[1]People!$A$5,IF(M2085=[1]People!$B$4,[1]People!$A$4,IF(M2085=[1]People!$B$3,[1]People!$A$3,IF(M2085=[1]People!$B$2,[1]People!$A$2,0))))</f>
        <v>Kelly Williams</v>
      </c>
      <c r="W2085" s="4" t="str">
        <f>IFERROR(INDEX([1]Returns!A:A,MATCH(B2085,[1]Returns!B:B,0)),"No")</f>
        <v>No</v>
      </c>
      <c r="X2085" s="11">
        <f>Data[[#This Row],[Profit]]/Data[[#This Row],[Sales]]</f>
        <v>0.37499999999999989</v>
      </c>
    </row>
    <row r="2086" spans="1:24" x14ac:dyDescent="0.3">
      <c r="A2086" s="1">
        <v>2085</v>
      </c>
      <c r="B2086" t="s">
        <v>4985</v>
      </c>
      <c r="C2086" s="5">
        <v>43274</v>
      </c>
      <c r="D2086" s="5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3">
        <v>0</v>
      </c>
      <c r="U2086" s="1">
        <v>56.175200000000004</v>
      </c>
      <c r="V2086" s="4" t="str">
        <f>IF(M2086=[1]People!$B$5,[1]People!$A$5,IF(M2086=[1]People!$B$4,[1]People!$A$4,IF(M2086=[1]People!$B$3,[1]People!$A$3,IF(M2086=[1]People!$B$2,[1]People!$A$2,0))))</f>
        <v>Chuck Magee</v>
      </c>
      <c r="W2086" s="4" t="str">
        <f>IFERROR(INDEX([1]Returns!A:A,MATCH(B2086,[1]Returns!B:B,0)),"No")</f>
        <v>No</v>
      </c>
      <c r="X2086" s="11">
        <f>Data[[#This Row],[Profit]]/Data[[#This Row],[Sales]]</f>
        <v>0.46</v>
      </c>
    </row>
    <row r="2087" spans="1:24" x14ac:dyDescent="0.3">
      <c r="A2087" s="1">
        <v>2086</v>
      </c>
      <c r="B2087" t="s">
        <v>4985</v>
      </c>
      <c r="C2087" s="5">
        <v>43274</v>
      </c>
      <c r="D2087" s="5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3">
        <v>0</v>
      </c>
      <c r="U2087" s="1">
        <v>8.6715</v>
      </c>
      <c r="V2087" s="4" t="str">
        <f>IF(M2087=[1]People!$B$5,[1]People!$A$5,IF(M2087=[1]People!$B$4,[1]People!$A$4,IF(M2087=[1]People!$B$3,[1]People!$A$3,IF(M2087=[1]People!$B$2,[1]People!$A$2,0))))</f>
        <v>Chuck Magee</v>
      </c>
      <c r="W2087" s="4" t="str">
        <f>IFERROR(INDEX([1]Returns!A:A,MATCH(B2087,[1]Returns!B:B,0)),"No")</f>
        <v>No</v>
      </c>
      <c r="X2087" s="11">
        <f>Data[[#This Row],[Profit]]/Data[[#This Row],[Sales]]</f>
        <v>0.47000000000000003</v>
      </c>
    </row>
    <row r="2088" spans="1:24" x14ac:dyDescent="0.3">
      <c r="A2088" s="1">
        <v>2087</v>
      </c>
      <c r="B2088" t="s">
        <v>4985</v>
      </c>
      <c r="C2088" s="5">
        <v>43274</v>
      </c>
      <c r="D2088" s="5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s="4" t="str">
        <f>IF(M2088=[1]People!$B$5,[1]People!$A$5,IF(M2088=[1]People!$B$4,[1]People!$A$4,IF(M2088=[1]People!$B$3,[1]People!$A$3,IF(M2088=[1]People!$B$2,[1]People!$A$2,0))))</f>
        <v>Chuck Magee</v>
      </c>
      <c r="W2088" s="4" t="str">
        <f>IFERROR(INDEX([1]Returns!A:A,MATCH(B2088,[1]Returns!B:B,0)),"No")</f>
        <v>No</v>
      </c>
      <c r="X2088" s="11">
        <f>Data[[#This Row],[Profit]]/Data[[#This Row],[Sales]]</f>
        <v>0.12000000000000002</v>
      </c>
    </row>
    <row r="2089" spans="1:24" x14ac:dyDescent="0.3">
      <c r="A2089" s="1">
        <v>2088</v>
      </c>
      <c r="B2089" t="s">
        <v>4985</v>
      </c>
      <c r="C2089" s="5">
        <v>43274</v>
      </c>
      <c r="D2089" s="5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s="4" t="str">
        <f>IF(M2089=[1]People!$B$5,[1]People!$A$5,IF(M2089=[1]People!$B$4,[1]People!$A$4,IF(M2089=[1]People!$B$3,[1]People!$A$3,IF(M2089=[1]People!$B$2,[1]People!$A$2,0))))</f>
        <v>Chuck Magee</v>
      </c>
      <c r="W2089" s="4" t="str">
        <f>IFERROR(INDEX([1]Returns!A:A,MATCH(B2089,[1]Returns!B:B,0)),"No")</f>
        <v>No</v>
      </c>
      <c r="X2089" s="11">
        <f>Data[[#This Row],[Profit]]/Data[[#This Row],[Sales]]</f>
        <v>0.47000000000000003</v>
      </c>
    </row>
    <row r="2090" spans="1:24" x14ac:dyDescent="0.3">
      <c r="A2090" s="1">
        <v>2089</v>
      </c>
      <c r="B2090" t="s">
        <v>4985</v>
      </c>
      <c r="C2090" s="5">
        <v>43274</v>
      </c>
      <c r="D2090" s="5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3">
        <v>0</v>
      </c>
      <c r="U2090" s="1">
        <v>1.4651999999999998</v>
      </c>
      <c r="V2090" s="4" t="str">
        <f>IF(M2090=[1]People!$B$5,[1]People!$A$5,IF(M2090=[1]People!$B$4,[1]People!$A$4,IF(M2090=[1]People!$B$3,[1]People!$A$3,IF(M2090=[1]People!$B$2,[1]People!$A$2,0))))</f>
        <v>Chuck Magee</v>
      </c>
      <c r="W2090" s="4" t="str">
        <f>IFERROR(INDEX([1]Returns!A:A,MATCH(B2090,[1]Returns!B:B,0)),"No")</f>
        <v>No</v>
      </c>
      <c r="X2090" s="11">
        <f>Data[[#This Row],[Profit]]/Data[[#This Row],[Sales]]</f>
        <v>0.36999999999999994</v>
      </c>
    </row>
    <row r="2091" spans="1:24" x14ac:dyDescent="0.3">
      <c r="A2091" s="1">
        <v>2090</v>
      </c>
      <c r="B2091" t="s">
        <v>4990</v>
      </c>
      <c r="C2091" s="5">
        <v>43034</v>
      </c>
      <c r="D2091" s="5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6">
        <v>5.76</v>
      </c>
      <c r="S2091" s="1">
        <v>2</v>
      </c>
      <c r="T2091" s="3">
        <v>0</v>
      </c>
      <c r="U2091" s="1">
        <v>2.6495999999999995</v>
      </c>
      <c r="V2091" s="4" t="str">
        <f>IF(M2091=[1]People!$B$5,[1]People!$A$5,IF(M2091=[1]People!$B$4,[1]People!$A$4,IF(M2091=[1]People!$B$3,[1]People!$A$3,IF(M2091=[1]People!$B$2,[1]People!$A$2,0))))</f>
        <v>Anna Andreadi</v>
      </c>
      <c r="W2091" s="4" t="str">
        <f>IFERROR(INDEX([1]Returns!A:A,MATCH(B2091,[1]Returns!B:B,0)),"No")</f>
        <v>No</v>
      </c>
      <c r="X2091" s="11">
        <f>Data[[#This Row],[Profit]]/Data[[#This Row],[Sales]]</f>
        <v>0.45999999999999991</v>
      </c>
    </row>
    <row r="2092" spans="1:24" x14ac:dyDescent="0.3">
      <c r="A2092" s="1">
        <v>2091</v>
      </c>
      <c r="B2092" t="s">
        <v>4994</v>
      </c>
      <c r="C2092" s="5">
        <v>43661</v>
      </c>
      <c r="D2092" s="5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s="4" t="str">
        <f>IF(M2092=[1]People!$B$5,[1]People!$A$5,IF(M2092=[1]People!$B$4,[1]People!$A$4,IF(M2092=[1]People!$B$3,[1]People!$A$3,IF(M2092=[1]People!$B$2,[1]People!$A$2,0))))</f>
        <v>Chuck Magee</v>
      </c>
      <c r="W2092" s="4" t="str">
        <f>IFERROR(INDEX([1]Returns!A:A,MATCH(B2092,[1]Returns!B:B,0)),"No")</f>
        <v>Yes</v>
      </c>
      <c r="X2092" s="11">
        <f>Data[[#This Row],[Profit]]/Data[[#This Row],[Sales]]</f>
        <v>0.49000000000000005</v>
      </c>
    </row>
    <row r="2093" spans="1:24" x14ac:dyDescent="0.3">
      <c r="A2093" s="1">
        <v>2092</v>
      </c>
      <c r="B2093" t="s">
        <v>4994</v>
      </c>
      <c r="C2093" s="5">
        <v>43661</v>
      </c>
      <c r="D2093" s="5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s="4" t="str">
        <f>IF(M2093=[1]People!$B$5,[1]People!$A$5,IF(M2093=[1]People!$B$4,[1]People!$A$4,IF(M2093=[1]People!$B$3,[1]People!$A$3,IF(M2093=[1]People!$B$2,[1]People!$A$2,0))))</f>
        <v>Chuck Magee</v>
      </c>
      <c r="W2093" s="4" t="str">
        <f>IFERROR(INDEX([1]Returns!A:A,MATCH(B2093,[1]Returns!B:B,0)),"No")</f>
        <v>Yes</v>
      </c>
      <c r="X2093" s="11">
        <f>Data[[#This Row],[Profit]]/Data[[#This Row],[Sales]]</f>
        <v>-0.15714285714285722</v>
      </c>
    </row>
    <row r="2094" spans="1:24" x14ac:dyDescent="0.3">
      <c r="A2094" s="1">
        <v>2093</v>
      </c>
      <c r="B2094" t="s">
        <v>4997</v>
      </c>
      <c r="C2094" s="5">
        <v>42691</v>
      </c>
      <c r="D2094" s="5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s="4" t="str">
        <f>IF(M2094=[1]People!$B$5,[1]People!$A$5,IF(M2094=[1]People!$B$4,[1]People!$A$4,IF(M2094=[1]People!$B$3,[1]People!$A$3,IF(M2094=[1]People!$B$2,[1]People!$A$2,0))))</f>
        <v>Kelly Williams</v>
      </c>
      <c r="W2094" s="4" t="str">
        <f>IFERROR(INDEX([1]Returns!A:A,MATCH(B2094,[1]Returns!B:B,0)),"No")</f>
        <v>No</v>
      </c>
      <c r="X2094" s="11">
        <f>Data[[#This Row],[Profit]]/Data[[#This Row],[Sales]]</f>
        <v>0.16999999999999993</v>
      </c>
    </row>
    <row r="2095" spans="1:24" x14ac:dyDescent="0.3">
      <c r="A2095" s="1">
        <v>2094</v>
      </c>
      <c r="B2095" t="s">
        <v>4999</v>
      </c>
      <c r="C2095" s="5">
        <v>42838</v>
      </c>
      <c r="D2095" s="5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6">
        <v>12.88</v>
      </c>
      <c r="S2095" s="1">
        <v>1</v>
      </c>
      <c r="T2095" s="3">
        <v>0</v>
      </c>
      <c r="U2095" s="1">
        <v>0.38640000000000008</v>
      </c>
      <c r="V2095" s="4" t="str">
        <f>IF(M2095=[1]People!$B$5,[1]People!$A$5,IF(M2095=[1]People!$B$4,[1]People!$A$4,IF(M2095=[1]People!$B$3,[1]People!$A$3,IF(M2095=[1]People!$B$2,[1]People!$A$2,0))))</f>
        <v>Anna Andreadi</v>
      </c>
      <c r="W2095" s="4" t="str">
        <f>IFERROR(INDEX([1]Returns!A:A,MATCH(B2095,[1]Returns!B:B,0)),"No")</f>
        <v>No</v>
      </c>
      <c r="X2095" s="11">
        <f>Data[[#This Row],[Profit]]/Data[[#This Row],[Sales]]</f>
        <v>3.0000000000000006E-2</v>
      </c>
    </row>
    <row r="2096" spans="1:24" x14ac:dyDescent="0.3">
      <c r="A2096" s="1">
        <v>2095</v>
      </c>
      <c r="B2096" t="s">
        <v>5000</v>
      </c>
      <c r="C2096" s="5">
        <v>43064</v>
      </c>
      <c r="D2096" s="5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s="4" t="str">
        <f>IF(M2096=[1]People!$B$5,[1]People!$A$5,IF(M2096=[1]People!$B$4,[1]People!$A$4,IF(M2096=[1]People!$B$3,[1]People!$A$3,IF(M2096=[1]People!$B$2,[1]People!$A$2,0))))</f>
        <v>Cassandra Brandow</v>
      </c>
      <c r="W2096" s="4" t="str">
        <f>IFERROR(INDEX([1]Returns!A:A,MATCH(B2096,[1]Returns!B:B,0)),"No")</f>
        <v>No</v>
      </c>
      <c r="X2096" s="11">
        <f>Data[[#This Row],[Profit]]/Data[[#This Row],[Sales]]</f>
        <v>0.11249999999999985</v>
      </c>
    </row>
    <row r="2097" spans="1:24" x14ac:dyDescent="0.3">
      <c r="A2097" s="1">
        <v>2096</v>
      </c>
      <c r="B2097" t="s">
        <v>5003</v>
      </c>
      <c r="C2097" s="5">
        <v>43235</v>
      </c>
      <c r="D2097" s="5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3">
        <v>0</v>
      </c>
      <c r="U2097" s="1">
        <v>240.56479999999999</v>
      </c>
      <c r="V2097" s="4" t="str">
        <f>IF(M2097=[1]People!$B$5,[1]People!$A$5,IF(M2097=[1]People!$B$4,[1]People!$A$4,IF(M2097=[1]People!$B$3,[1]People!$A$3,IF(M2097=[1]People!$B$2,[1]People!$A$2,0))))</f>
        <v>Cassandra Brandow</v>
      </c>
      <c r="W2097" s="4" t="str">
        <f>IFERROR(INDEX([1]Returns!A:A,MATCH(B2097,[1]Returns!B:B,0)),"No")</f>
        <v>No</v>
      </c>
      <c r="X2097" s="11">
        <f>Data[[#This Row],[Profit]]/Data[[#This Row],[Sales]]</f>
        <v>0.47000000000000003</v>
      </c>
    </row>
    <row r="2098" spans="1:24" x14ac:dyDescent="0.3">
      <c r="A2098" s="1">
        <v>2097</v>
      </c>
      <c r="B2098" t="s">
        <v>5003</v>
      </c>
      <c r="C2098" s="5">
        <v>43235</v>
      </c>
      <c r="D2098" s="5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3">
        <v>0</v>
      </c>
      <c r="U2098" s="1">
        <v>25.748800000000003</v>
      </c>
      <c r="V2098" s="4" t="str">
        <f>IF(M2098=[1]People!$B$5,[1]People!$A$5,IF(M2098=[1]People!$B$4,[1]People!$A$4,IF(M2098=[1]People!$B$3,[1]People!$A$3,IF(M2098=[1]People!$B$2,[1]People!$A$2,0))))</f>
        <v>Cassandra Brandow</v>
      </c>
      <c r="W2098" s="4" t="str">
        <f>IFERROR(INDEX([1]Returns!A:A,MATCH(B2098,[1]Returns!B:B,0)),"No")</f>
        <v>No</v>
      </c>
      <c r="X2098" s="11">
        <f>Data[[#This Row],[Profit]]/Data[[#This Row],[Sales]]</f>
        <v>0.28000000000000003</v>
      </c>
    </row>
    <row r="2099" spans="1:24" x14ac:dyDescent="0.3">
      <c r="A2099" s="1">
        <v>2098</v>
      </c>
      <c r="B2099" t="s">
        <v>5003</v>
      </c>
      <c r="C2099" s="5">
        <v>43235</v>
      </c>
      <c r="D2099" s="5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3">
        <v>0</v>
      </c>
      <c r="U2099" s="1">
        <v>2.1683999999999997</v>
      </c>
      <c r="V2099" s="4" t="str">
        <f>IF(M2099=[1]People!$B$5,[1]People!$A$5,IF(M2099=[1]People!$B$4,[1]People!$A$4,IF(M2099=[1]People!$B$3,[1]People!$A$3,IF(M2099=[1]People!$B$2,[1]People!$A$2,0))))</f>
        <v>Cassandra Brandow</v>
      </c>
      <c r="W2099" s="4" t="str">
        <f>IFERROR(INDEX([1]Returns!A:A,MATCH(B2099,[1]Returns!B:B,0)),"No")</f>
        <v>No</v>
      </c>
      <c r="X2099" s="11">
        <f>Data[[#This Row],[Profit]]/Data[[#This Row],[Sales]]</f>
        <v>0.25999999999999995</v>
      </c>
    </row>
    <row r="2100" spans="1:24" x14ac:dyDescent="0.3">
      <c r="A2100" s="1">
        <v>2099</v>
      </c>
      <c r="B2100" t="s">
        <v>5008</v>
      </c>
      <c r="C2100" s="5">
        <v>43715</v>
      </c>
      <c r="D2100" s="5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6">
        <v>37.68</v>
      </c>
      <c r="S2100" s="1">
        <v>3</v>
      </c>
      <c r="T2100" s="3">
        <v>0.2</v>
      </c>
      <c r="U2100" s="1">
        <v>2.3550000000000022</v>
      </c>
      <c r="V2100" s="4" t="str">
        <f>IF(M2100=[1]People!$B$5,[1]People!$A$5,IF(M2100=[1]People!$B$4,[1]People!$A$4,IF(M2100=[1]People!$B$3,[1]People!$A$3,IF(M2100=[1]People!$B$2,[1]People!$A$2,0))))</f>
        <v>Anna Andreadi</v>
      </c>
      <c r="W2100" s="4" t="str">
        <f>IFERROR(INDEX([1]Returns!A:A,MATCH(B2100,[1]Returns!B:B,0)),"No")</f>
        <v>Yes</v>
      </c>
      <c r="X2100" s="11">
        <f>Data[[#This Row],[Profit]]/Data[[#This Row],[Sales]]</f>
        <v>6.2500000000000056E-2</v>
      </c>
    </row>
    <row r="2101" spans="1:24" x14ac:dyDescent="0.3">
      <c r="A2101" s="1">
        <v>2100</v>
      </c>
      <c r="B2101" t="s">
        <v>5008</v>
      </c>
      <c r="C2101" s="5">
        <v>43715</v>
      </c>
      <c r="D2101" s="5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6">
        <v>279.94400000000002</v>
      </c>
      <c r="S2101" s="1">
        <v>7</v>
      </c>
      <c r="T2101" s="3">
        <v>0.2</v>
      </c>
      <c r="U2101" s="1">
        <v>80.48390000000002</v>
      </c>
      <c r="V2101" s="4" t="str">
        <f>IF(M2101=[1]People!$B$5,[1]People!$A$5,IF(M2101=[1]People!$B$4,[1]People!$A$4,IF(M2101=[1]People!$B$3,[1]People!$A$3,IF(M2101=[1]People!$B$2,[1]People!$A$2,0))))</f>
        <v>Anna Andreadi</v>
      </c>
      <c r="W2101" s="4" t="str">
        <f>IFERROR(INDEX([1]Returns!A:A,MATCH(B2101,[1]Returns!B:B,0)),"No")</f>
        <v>Yes</v>
      </c>
      <c r="X2101" s="11">
        <f>Data[[#This Row],[Profit]]/Data[[#This Row],[Sales]]</f>
        <v>0.28750000000000003</v>
      </c>
    </row>
    <row r="2102" spans="1:24" x14ac:dyDescent="0.3">
      <c r="A2102" s="1">
        <v>2101</v>
      </c>
      <c r="B2102" t="s">
        <v>5009</v>
      </c>
      <c r="C2102" s="5">
        <v>42439</v>
      </c>
      <c r="D2102" s="5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6">
        <v>636.40800000000013</v>
      </c>
      <c r="S2102" s="1">
        <v>3</v>
      </c>
      <c r="T2102" s="3">
        <v>0.2</v>
      </c>
      <c r="U2102" s="1">
        <v>-15.910200000000088</v>
      </c>
      <c r="V2102" s="4" t="str">
        <f>IF(M2102=[1]People!$B$5,[1]People!$A$5,IF(M2102=[1]People!$B$4,[1]People!$A$4,IF(M2102=[1]People!$B$3,[1]People!$A$3,IF(M2102=[1]People!$B$2,[1]People!$A$2,0))))</f>
        <v>Anna Andreadi</v>
      </c>
      <c r="W2102" s="4" t="str">
        <f>IFERROR(INDEX([1]Returns!A:A,MATCH(B2102,[1]Returns!B:B,0)),"No")</f>
        <v>No</v>
      </c>
      <c r="X2102" s="11">
        <f>Data[[#This Row],[Profit]]/Data[[#This Row],[Sales]]</f>
        <v>-2.5000000000000133E-2</v>
      </c>
    </row>
    <row r="2103" spans="1:24" x14ac:dyDescent="0.3">
      <c r="A2103" s="1">
        <v>2102</v>
      </c>
      <c r="B2103" t="s">
        <v>5009</v>
      </c>
      <c r="C2103" s="5">
        <v>42439</v>
      </c>
      <c r="D2103" s="5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6">
        <v>83.168000000000006</v>
      </c>
      <c r="S2103" s="1">
        <v>4</v>
      </c>
      <c r="T2103" s="3">
        <v>0.2</v>
      </c>
      <c r="U2103" s="1">
        <v>9.3563999999999936</v>
      </c>
      <c r="V2103" s="4" t="str">
        <f>IF(M2103=[1]People!$B$5,[1]People!$A$5,IF(M2103=[1]People!$B$4,[1]People!$A$4,IF(M2103=[1]People!$B$3,[1]People!$A$3,IF(M2103=[1]People!$B$2,[1]People!$A$2,0))))</f>
        <v>Anna Andreadi</v>
      </c>
      <c r="W2103" s="4" t="str">
        <f>IFERROR(INDEX([1]Returns!A:A,MATCH(B2103,[1]Returns!B:B,0)),"No")</f>
        <v>No</v>
      </c>
      <c r="X2103" s="11">
        <f>Data[[#This Row],[Profit]]/Data[[#This Row],[Sales]]</f>
        <v>0.11249999999999992</v>
      </c>
    </row>
    <row r="2104" spans="1:24" x14ac:dyDescent="0.3">
      <c r="A2104" s="1">
        <v>2103</v>
      </c>
      <c r="B2104" t="s">
        <v>5012</v>
      </c>
      <c r="C2104" s="5">
        <v>42569</v>
      </c>
      <c r="D2104" s="5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6">
        <v>259.13600000000002</v>
      </c>
      <c r="S2104" s="1">
        <v>4</v>
      </c>
      <c r="T2104" s="3">
        <v>0.2</v>
      </c>
      <c r="U2104" s="1">
        <v>-25.913599999999988</v>
      </c>
      <c r="V2104" s="4" t="str">
        <f>IF(M2104=[1]People!$B$5,[1]People!$A$5,IF(M2104=[1]People!$B$4,[1]People!$A$4,IF(M2104=[1]People!$B$3,[1]People!$A$3,IF(M2104=[1]People!$B$2,[1]People!$A$2,0))))</f>
        <v>Anna Andreadi</v>
      </c>
      <c r="W2104" s="4" t="str">
        <f>IFERROR(INDEX([1]Returns!A:A,MATCH(B2104,[1]Returns!B:B,0)),"No")</f>
        <v>No</v>
      </c>
      <c r="X2104" s="11">
        <f>Data[[#This Row],[Profit]]/Data[[#This Row],[Sales]]</f>
        <v>-9.999999999999995E-2</v>
      </c>
    </row>
    <row r="2105" spans="1:24" x14ac:dyDescent="0.3">
      <c r="A2105" s="1">
        <v>2104</v>
      </c>
      <c r="B2105" t="s">
        <v>5015</v>
      </c>
      <c r="C2105" s="5">
        <v>43548</v>
      </c>
      <c r="D2105" s="5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3">
        <v>0</v>
      </c>
      <c r="U2105" s="1">
        <v>106.52159999999999</v>
      </c>
      <c r="V2105" s="4" t="str">
        <f>IF(M2105=[1]People!$B$5,[1]People!$A$5,IF(M2105=[1]People!$B$4,[1]People!$A$4,IF(M2105=[1]People!$B$3,[1]People!$A$3,IF(M2105=[1]People!$B$2,[1]People!$A$2,0))))</f>
        <v>Chuck Magee</v>
      </c>
      <c r="W2105" s="4" t="str">
        <f>IFERROR(INDEX([1]Returns!A:A,MATCH(B2105,[1]Returns!B:B,0)),"No")</f>
        <v>No</v>
      </c>
      <c r="X2105" s="11">
        <f>Data[[#This Row],[Profit]]/Data[[#This Row],[Sales]]</f>
        <v>0.48</v>
      </c>
    </row>
    <row r="2106" spans="1:24" x14ac:dyDescent="0.3">
      <c r="A2106" s="1">
        <v>2105</v>
      </c>
      <c r="B2106" t="s">
        <v>5015</v>
      </c>
      <c r="C2106" s="5">
        <v>43548</v>
      </c>
      <c r="D2106" s="5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3">
        <v>0</v>
      </c>
      <c r="U2106" s="1">
        <v>11.7</v>
      </c>
      <c r="V2106" s="4" t="str">
        <f>IF(M2106=[1]People!$B$5,[1]People!$A$5,IF(M2106=[1]People!$B$4,[1]People!$A$4,IF(M2106=[1]People!$B$3,[1]People!$A$3,IF(M2106=[1]People!$B$2,[1]People!$A$2,0))))</f>
        <v>Chuck Magee</v>
      </c>
      <c r="W2106" s="4" t="str">
        <f>IFERROR(INDEX([1]Returns!A:A,MATCH(B2106,[1]Returns!B:B,0)),"No")</f>
        <v>No</v>
      </c>
      <c r="X2106" s="11">
        <f>Data[[#This Row],[Profit]]/Data[[#This Row],[Sales]]</f>
        <v>0.44999999999999996</v>
      </c>
    </row>
    <row r="2107" spans="1:24" x14ac:dyDescent="0.3">
      <c r="A2107" s="1">
        <v>2106</v>
      </c>
      <c r="B2107" t="s">
        <v>5017</v>
      </c>
      <c r="C2107" s="5">
        <v>42643</v>
      </c>
      <c r="D2107" s="5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3">
        <v>0.2</v>
      </c>
      <c r="U2107" s="1">
        <v>5.4432</v>
      </c>
      <c r="V2107" s="4" t="str">
        <f>IF(M2107=[1]People!$B$5,[1]People!$A$5,IF(M2107=[1]People!$B$4,[1]People!$A$4,IF(M2107=[1]People!$B$3,[1]People!$A$3,IF(M2107=[1]People!$B$2,[1]People!$A$2,0))))</f>
        <v>Cassandra Brandow</v>
      </c>
      <c r="W2107" s="4" t="str">
        <f>IFERROR(INDEX([1]Returns!A:A,MATCH(B2107,[1]Returns!B:B,0)),"No")</f>
        <v>No</v>
      </c>
      <c r="X2107" s="11">
        <f>Data[[#This Row],[Profit]]/Data[[#This Row],[Sales]]</f>
        <v>0.34999999999999992</v>
      </c>
    </row>
    <row r="2108" spans="1:24" x14ac:dyDescent="0.3">
      <c r="A2108" s="1">
        <v>2107</v>
      </c>
      <c r="B2108" t="s">
        <v>5020</v>
      </c>
      <c r="C2108" s="5">
        <v>42639</v>
      </c>
      <c r="D2108" s="5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s="4" t="str">
        <f>IF(M2108=[1]People!$B$5,[1]People!$A$5,IF(M2108=[1]People!$B$4,[1]People!$A$4,IF(M2108=[1]People!$B$3,[1]People!$A$3,IF(M2108=[1]People!$B$2,[1]People!$A$2,0))))</f>
        <v>Kelly Williams</v>
      </c>
      <c r="W2108" s="4" t="str">
        <f>IFERROR(INDEX([1]Returns!A:A,MATCH(B2108,[1]Returns!B:B,0)),"No")</f>
        <v>No</v>
      </c>
      <c r="X2108" s="11">
        <f>Data[[#This Row],[Profit]]/Data[[#This Row],[Sales]]</f>
        <v>-1.6000000000000005</v>
      </c>
    </row>
    <row r="2109" spans="1:24" x14ac:dyDescent="0.3">
      <c r="A2109" s="1">
        <v>2108</v>
      </c>
      <c r="B2109" t="s">
        <v>5022</v>
      </c>
      <c r="C2109" s="5">
        <v>43039</v>
      </c>
      <c r="D2109" s="5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6">
        <v>19.98</v>
      </c>
      <c r="S2109" s="1">
        <v>1</v>
      </c>
      <c r="T2109" s="3">
        <v>0</v>
      </c>
      <c r="U2109" s="1">
        <v>9.3905999999999992</v>
      </c>
      <c r="V2109" s="4" t="str">
        <f>IF(M2109=[1]People!$B$5,[1]People!$A$5,IF(M2109=[1]People!$B$4,[1]People!$A$4,IF(M2109=[1]People!$B$3,[1]People!$A$3,IF(M2109=[1]People!$B$2,[1]People!$A$2,0))))</f>
        <v>Anna Andreadi</v>
      </c>
      <c r="W2109" s="4" t="str">
        <f>IFERROR(INDEX([1]Returns!A:A,MATCH(B2109,[1]Returns!B:B,0)),"No")</f>
        <v>Yes</v>
      </c>
      <c r="X2109" s="11">
        <f>Data[[#This Row],[Profit]]/Data[[#This Row],[Sales]]</f>
        <v>0.47</v>
      </c>
    </row>
    <row r="2110" spans="1:24" x14ac:dyDescent="0.3">
      <c r="A2110" s="1">
        <v>2109</v>
      </c>
      <c r="B2110" t="s">
        <v>5022</v>
      </c>
      <c r="C2110" s="5">
        <v>43039</v>
      </c>
      <c r="D2110" s="5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6">
        <v>398.35199999999998</v>
      </c>
      <c r="S2110" s="1">
        <v>3</v>
      </c>
      <c r="T2110" s="3">
        <v>0.2</v>
      </c>
      <c r="U2110" s="1">
        <v>124.48499999999999</v>
      </c>
      <c r="V2110" s="4" t="str">
        <f>IF(M2110=[1]People!$B$5,[1]People!$A$5,IF(M2110=[1]People!$B$4,[1]People!$A$4,IF(M2110=[1]People!$B$3,[1]People!$A$3,IF(M2110=[1]People!$B$2,[1]People!$A$2,0))))</f>
        <v>Anna Andreadi</v>
      </c>
      <c r="W2110" s="4" t="str">
        <f>IFERROR(INDEX([1]Returns!A:A,MATCH(B2110,[1]Returns!B:B,0)),"No")</f>
        <v>Yes</v>
      </c>
      <c r="X2110" s="11">
        <f>Data[[#This Row],[Profit]]/Data[[#This Row],[Sales]]</f>
        <v>0.3125</v>
      </c>
    </row>
    <row r="2111" spans="1:24" x14ac:dyDescent="0.3">
      <c r="A2111" s="1">
        <v>2110</v>
      </c>
      <c r="B2111" t="s">
        <v>5022</v>
      </c>
      <c r="C2111" s="5">
        <v>43039</v>
      </c>
      <c r="D2111" s="5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6">
        <v>5.04</v>
      </c>
      <c r="S2111" s="1">
        <v>3</v>
      </c>
      <c r="T2111" s="3">
        <v>0</v>
      </c>
      <c r="U2111" s="1">
        <v>1.2599999999999998</v>
      </c>
      <c r="V2111" s="4" t="str">
        <f>IF(M2111=[1]People!$B$5,[1]People!$A$5,IF(M2111=[1]People!$B$4,[1]People!$A$4,IF(M2111=[1]People!$B$3,[1]People!$A$3,IF(M2111=[1]People!$B$2,[1]People!$A$2,0))))</f>
        <v>Anna Andreadi</v>
      </c>
      <c r="W2111" s="4" t="str">
        <f>IFERROR(INDEX([1]Returns!A:A,MATCH(B2111,[1]Returns!B:B,0)),"No")</f>
        <v>Yes</v>
      </c>
      <c r="X2111" s="11">
        <f>Data[[#This Row],[Profit]]/Data[[#This Row],[Sales]]</f>
        <v>0.24999999999999994</v>
      </c>
    </row>
    <row r="2112" spans="1:24" x14ac:dyDescent="0.3">
      <c r="A2112" s="1">
        <v>2111</v>
      </c>
      <c r="B2112" t="s">
        <v>5022</v>
      </c>
      <c r="C2112" s="5">
        <v>43039</v>
      </c>
      <c r="D2112" s="5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6">
        <v>17.450000000000003</v>
      </c>
      <c r="S2112" s="1">
        <v>5</v>
      </c>
      <c r="T2112" s="3">
        <v>0</v>
      </c>
      <c r="U2112" s="1">
        <v>8.0269999999999992</v>
      </c>
      <c r="V2112" s="4" t="str">
        <f>IF(M2112=[1]People!$B$5,[1]People!$A$5,IF(M2112=[1]People!$B$4,[1]People!$A$4,IF(M2112=[1]People!$B$3,[1]People!$A$3,IF(M2112=[1]People!$B$2,[1]People!$A$2,0))))</f>
        <v>Anna Andreadi</v>
      </c>
      <c r="W2112" s="4" t="str">
        <f>IFERROR(INDEX([1]Returns!A:A,MATCH(B2112,[1]Returns!B:B,0)),"No")</f>
        <v>Yes</v>
      </c>
      <c r="X2112" s="11">
        <f>Data[[#This Row],[Profit]]/Data[[#This Row],[Sales]]</f>
        <v>0.45999999999999991</v>
      </c>
    </row>
    <row r="2113" spans="1:24" x14ac:dyDescent="0.3">
      <c r="A2113" s="1">
        <v>2112</v>
      </c>
      <c r="B2113" t="s">
        <v>5022</v>
      </c>
      <c r="C2113" s="5">
        <v>43039</v>
      </c>
      <c r="D2113" s="5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6">
        <v>323.13600000000002</v>
      </c>
      <c r="S2113" s="1">
        <v>4</v>
      </c>
      <c r="T2113" s="3">
        <v>0.2</v>
      </c>
      <c r="U2113" s="1">
        <v>20.196000000000012</v>
      </c>
      <c r="V2113" s="4" t="str">
        <f>IF(M2113=[1]People!$B$5,[1]People!$A$5,IF(M2113=[1]People!$B$4,[1]People!$A$4,IF(M2113=[1]People!$B$3,[1]People!$A$3,IF(M2113=[1]People!$B$2,[1]People!$A$2,0))))</f>
        <v>Anna Andreadi</v>
      </c>
      <c r="W2113" s="4" t="str">
        <f>IFERROR(INDEX([1]Returns!A:A,MATCH(B2113,[1]Returns!B:B,0)),"No")</f>
        <v>Yes</v>
      </c>
      <c r="X2113" s="11">
        <f>Data[[#This Row],[Profit]]/Data[[#This Row],[Sales]]</f>
        <v>6.2500000000000028E-2</v>
      </c>
    </row>
    <row r="2114" spans="1:24" x14ac:dyDescent="0.3">
      <c r="A2114" s="1">
        <v>2113</v>
      </c>
      <c r="B2114" t="s">
        <v>5022</v>
      </c>
      <c r="C2114" s="5">
        <v>43039</v>
      </c>
      <c r="D2114" s="5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6">
        <v>29.700000000000003</v>
      </c>
      <c r="S2114" s="1">
        <v>3</v>
      </c>
      <c r="T2114" s="3">
        <v>0</v>
      </c>
      <c r="U2114" s="1">
        <v>8.0190000000000001</v>
      </c>
      <c r="V2114" s="4" t="str">
        <f>IF(M2114=[1]People!$B$5,[1]People!$A$5,IF(M2114=[1]People!$B$4,[1]People!$A$4,IF(M2114=[1]People!$B$3,[1]People!$A$3,IF(M2114=[1]People!$B$2,[1]People!$A$2,0))))</f>
        <v>Anna Andreadi</v>
      </c>
      <c r="W2114" s="4" t="str">
        <f>IFERROR(INDEX([1]Returns!A:A,MATCH(B2114,[1]Returns!B:B,0)),"No")</f>
        <v>Yes</v>
      </c>
      <c r="X2114" s="11">
        <f>Data[[#This Row],[Profit]]/Data[[#This Row],[Sales]]</f>
        <v>0.26999999999999996</v>
      </c>
    </row>
    <row r="2115" spans="1:24" x14ac:dyDescent="0.3">
      <c r="A2115" s="1">
        <v>2114</v>
      </c>
      <c r="B2115" t="s">
        <v>5022</v>
      </c>
      <c r="C2115" s="5">
        <v>43039</v>
      </c>
      <c r="D2115" s="5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6">
        <v>1295.8400000000001</v>
      </c>
      <c r="S2115" s="1">
        <v>4</v>
      </c>
      <c r="T2115" s="3">
        <v>0.2</v>
      </c>
      <c r="U2115" s="1">
        <v>145.78199999999993</v>
      </c>
      <c r="V2115" s="4" t="str">
        <f>IF(M2115=[1]People!$B$5,[1]People!$A$5,IF(M2115=[1]People!$B$4,[1]People!$A$4,IF(M2115=[1]People!$B$3,[1]People!$A$3,IF(M2115=[1]People!$B$2,[1]People!$A$2,0))))</f>
        <v>Anna Andreadi</v>
      </c>
      <c r="W2115" s="4" t="str">
        <f>IFERROR(INDEX([1]Returns!A:A,MATCH(B2115,[1]Returns!B:B,0)),"No")</f>
        <v>Yes</v>
      </c>
      <c r="X2115" s="11">
        <f>Data[[#This Row],[Profit]]/Data[[#This Row],[Sales]]</f>
        <v>0.11249999999999993</v>
      </c>
    </row>
    <row r="2116" spans="1:24" x14ac:dyDescent="0.3">
      <c r="A2116" s="1">
        <v>2115</v>
      </c>
      <c r="B2116" t="s">
        <v>5022</v>
      </c>
      <c r="C2116" s="5">
        <v>43039</v>
      </c>
      <c r="D2116" s="5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6">
        <v>46.84</v>
      </c>
      <c r="S2116" s="1">
        <v>2</v>
      </c>
      <c r="T2116" s="3">
        <v>0</v>
      </c>
      <c r="U2116" s="1">
        <v>12.646799999999999</v>
      </c>
      <c r="V2116" s="4" t="str">
        <f>IF(M2116=[1]People!$B$5,[1]People!$A$5,IF(M2116=[1]People!$B$4,[1]People!$A$4,IF(M2116=[1]People!$B$3,[1]People!$A$3,IF(M2116=[1]People!$B$2,[1]People!$A$2,0))))</f>
        <v>Anna Andreadi</v>
      </c>
      <c r="W2116" s="4" t="str">
        <f>IFERROR(INDEX([1]Returns!A:A,MATCH(B2116,[1]Returns!B:B,0)),"No")</f>
        <v>Yes</v>
      </c>
      <c r="X2116" s="11">
        <f>Data[[#This Row],[Profit]]/Data[[#This Row],[Sales]]</f>
        <v>0.26999999999999996</v>
      </c>
    </row>
    <row r="2117" spans="1:24" x14ac:dyDescent="0.3">
      <c r="A2117" s="1">
        <v>2116</v>
      </c>
      <c r="B2117" t="s">
        <v>5022</v>
      </c>
      <c r="C2117" s="5">
        <v>43039</v>
      </c>
      <c r="D2117" s="5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6">
        <v>425.83300000000003</v>
      </c>
      <c r="S2117" s="1">
        <v>1</v>
      </c>
      <c r="T2117" s="3">
        <v>0.15</v>
      </c>
      <c r="U2117" s="1">
        <v>20.03919999999998</v>
      </c>
      <c r="V2117" s="4" t="str">
        <f>IF(M2117=[1]People!$B$5,[1]People!$A$5,IF(M2117=[1]People!$B$4,[1]People!$A$4,IF(M2117=[1]People!$B$3,[1]People!$A$3,IF(M2117=[1]People!$B$2,[1]People!$A$2,0))))</f>
        <v>Anna Andreadi</v>
      </c>
      <c r="W2117" s="4" t="str">
        <f>IFERROR(INDEX([1]Returns!A:A,MATCH(B2117,[1]Returns!B:B,0)),"No")</f>
        <v>Yes</v>
      </c>
      <c r="X2117" s="11">
        <f>Data[[#This Row],[Profit]]/Data[[#This Row],[Sales]]</f>
        <v>4.7058823529411715E-2</v>
      </c>
    </row>
    <row r="2118" spans="1:24" x14ac:dyDescent="0.3">
      <c r="A2118" s="1">
        <v>2117</v>
      </c>
      <c r="B2118" t="s">
        <v>5031</v>
      </c>
      <c r="C2118" s="5">
        <v>43020</v>
      </c>
      <c r="D2118" s="5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3">
        <v>0.4</v>
      </c>
      <c r="U2118" s="1">
        <v>-13.978000000000009</v>
      </c>
      <c r="V2118" s="4" t="str">
        <f>IF(M2118=[1]People!$B$5,[1]People!$A$5,IF(M2118=[1]People!$B$4,[1]People!$A$4,IF(M2118=[1]People!$B$3,[1]People!$A$3,IF(M2118=[1]People!$B$2,[1]People!$A$2,0))))</f>
        <v>Chuck Magee</v>
      </c>
      <c r="W2118" s="4" t="str">
        <f>IFERROR(INDEX([1]Returns!A:A,MATCH(B2118,[1]Returns!B:B,0)),"No")</f>
        <v>No</v>
      </c>
      <c r="X2118" s="11">
        <f>Data[[#This Row],[Profit]]/Data[[#This Row],[Sales]]</f>
        <v>-6.6666666666666707E-2</v>
      </c>
    </row>
    <row r="2119" spans="1:24" x14ac:dyDescent="0.3">
      <c r="A2119" s="1">
        <v>2118</v>
      </c>
      <c r="B2119" t="s">
        <v>5032</v>
      </c>
      <c r="C2119" s="5">
        <v>43362</v>
      </c>
      <c r="D2119" s="5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6">
        <v>159.88</v>
      </c>
      <c r="S2119" s="1">
        <v>7</v>
      </c>
      <c r="T2119" s="3">
        <v>0</v>
      </c>
      <c r="U2119" s="1">
        <v>73.544799999999995</v>
      </c>
      <c r="V2119" s="4" t="str">
        <f>IF(M2119=[1]People!$B$5,[1]People!$A$5,IF(M2119=[1]People!$B$4,[1]People!$A$4,IF(M2119=[1]People!$B$3,[1]People!$A$3,IF(M2119=[1]People!$B$2,[1]People!$A$2,0))))</f>
        <v>Anna Andreadi</v>
      </c>
      <c r="W2119" s="4" t="str">
        <f>IFERROR(INDEX([1]Returns!A:A,MATCH(B2119,[1]Returns!B:B,0)),"No")</f>
        <v>No</v>
      </c>
      <c r="X2119" s="11">
        <f>Data[[#This Row],[Profit]]/Data[[#This Row],[Sales]]</f>
        <v>0.45999999999999996</v>
      </c>
    </row>
    <row r="2120" spans="1:24" x14ac:dyDescent="0.3">
      <c r="A2120" s="1">
        <v>2119</v>
      </c>
      <c r="B2120" t="s">
        <v>5036</v>
      </c>
      <c r="C2120" s="5">
        <v>43568</v>
      </c>
      <c r="D2120" s="5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6">
        <v>5.28</v>
      </c>
      <c r="S2120" s="1">
        <v>1</v>
      </c>
      <c r="T2120" s="3">
        <v>0</v>
      </c>
      <c r="U2120" s="1">
        <v>2.3759999999999999</v>
      </c>
      <c r="V2120" s="4" t="str">
        <f>IF(M2120=[1]People!$B$5,[1]People!$A$5,IF(M2120=[1]People!$B$4,[1]People!$A$4,IF(M2120=[1]People!$B$3,[1]People!$A$3,IF(M2120=[1]People!$B$2,[1]People!$A$2,0))))</f>
        <v>Anna Andreadi</v>
      </c>
      <c r="W2120" s="4" t="str">
        <f>IFERROR(INDEX([1]Returns!A:A,MATCH(B2120,[1]Returns!B:B,0)),"No")</f>
        <v>No</v>
      </c>
      <c r="X2120" s="11">
        <f>Data[[#This Row],[Profit]]/Data[[#This Row],[Sales]]</f>
        <v>0.44999999999999996</v>
      </c>
    </row>
    <row r="2121" spans="1:24" x14ac:dyDescent="0.3">
      <c r="A2121" s="1">
        <v>2120</v>
      </c>
      <c r="B2121" t="s">
        <v>5036</v>
      </c>
      <c r="C2121" s="5">
        <v>43568</v>
      </c>
      <c r="D2121" s="5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6">
        <v>895.92</v>
      </c>
      <c r="S2121" s="1">
        <v>5</v>
      </c>
      <c r="T2121" s="3">
        <v>0.2</v>
      </c>
      <c r="U2121" s="1">
        <v>302.37299999999993</v>
      </c>
      <c r="V2121" s="4" t="str">
        <f>IF(M2121=[1]People!$B$5,[1]People!$A$5,IF(M2121=[1]People!$B$4,[1]People!$A$4,IF(M2121=[1]People!$B$3,[1]People!$A$3,IF(M2121=[1]People!$B$2,[1]People!$A$2,0))))</f>
        <v>Anna Andreadi</v>
      </c>
      <c r="W2121" s="4" t="str">
        <f>IFERROR(INDEX([1]Returns!A:A,MATCH(B2121,[1]Returns!B:B,0)),"No")</f>
        <v>No</v>
      </c>
      <c r="X2121" s="11">
        <f>Data[[#This Row],[Profit]]/Data[[#This Row],[Sales]]</f>
        <v>0.33749999999999997</v>
      </c>
    </row>
    <row r="2122" spans="1:24" x14ac:dyDescent="0.3">
      <c r="A2122" s="1">
        <v>2121</v>
      </c>
      <c r="B2122" t="s">
        <v>5037</v>
      </c>
      <c r="C2122" s="5">
        <v>43472</v>
      </c>
      <c r="D2122" s="5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s="4" t="str">
        <f>IF(M2122=[1]People!$B$5,[1]People!$A$5,IF(M2122=[1]People!$B$4,[1]People!$A$4,IF(M2122=[1]People!$B$3,[1]People!$A$3,IF(M2122=[1]People!$B$2,[1]People!$A$2,0))))</f>
        <v>Cassandra Brandow</v>
      </c>
      <c r="W2122" s="4" t="str">
        <f>IFERROR(INDEX([1]Returns!A:A,MATCH(B2122,[1]Returns!B:B,0)),"No")</f>
        <v>No</v>
      </c>
      <c r="X2122" s="11">
        <f>Data[[#This Row],[Profit]]/Data[[#This Row],[Sales]]</f>
        <v>-0.7</v>
      </c>
    </row>
    <row r="2123" spans="1:24" x14ac:dyDescent="0.3">
      <c r="A2123" s="1">
        <v>2122</v>
      </c>
      <c r="B2123" t="s">
        <v>5039</v>
      </c>
      <c r="C2123" s="5">
        <v>43778</v>
      </c>
      <c r="D2123" s="5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6">
        <v>215.976</v>
      </c>
      <c r="S2123" s="1">
        <v>3</v>
      </c>
      <c r="T2123" s="3">
        <v>0.2</v>
      </c>
      <c r="U2123" s="1">
        <v>-2.6997000000000355</v>
      </c>
      <c r="V2123" s="4" t="str">
        <f>IF(M2123=[1]People!$B$5,[1]People!$A$5,IF(M2123=[1]People!$B$4,[1]People!$A$4,IF(M2123=[1]People!$B$3,[1]People!$A$3,IF(M2123=[1]People!$B$2,[1]People!$A$2,0))))</f>
        <v>Anna Andreadi</v>
      </c>
      <c r="W2123" s="4" t="str">
        <f>IFERROR(INDEX([1]Returns!A:A,MATCH(B2123,[1]Returns!B:B,0)),"No")</f>
        <v>No</v>
      </c>
      <c r="X2123" s="11">
        <f>Data[[#This Row],[Profit]]/Data[[#This Row],[Sales]]</f>
        <v>-1.2500000000000164E-2</v>
      </c>
    </row>
    <row r="2124" spans="1:24" x14ac:dyDescent="0.3">
      <c r="A2124" s="1">
        <v>2123</v>
      </c>
      <c r="B2124" t="s">
        <v>5041</v>
      </c>
      <c r="C2124" s="5">
        <v>43730</v>
      </c>
      <c r="D2124" s="5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3">
        <v>0</v>
      </c>
      <c r="U2124" s="1">
        <v>41.133199999999988</v>
      </c>
      <c r="V2124" s="4" t="str">
        <f>IF(M2124=[1]People!$B$5,[1]People!$A$5,IF(M2124=[1]People!$B$4,[1]People!$A$4,IF(M2124=[1]People!$B$3,[1]People!$A$3,IF(M2124=[1]People!$B$2,[1]People!$A$2,0))))</f>
        <v>Kelly Williams</v>
      </c>
      <c r="W2124" s="4" t="str">
        <f>IFERROR(INDEX([1]Returns!A:A,MATCH(B2124,[1]Returns!B:B,0)),"No")</f>
        <v>No</v>
      </c>
      <c r="X2124" s="11">
        <f>Data[[#This Row],[Profit]]/Data[[#This Row],[Sales]]</f>
        <v>0.16999999999999996</v>
      </c>
    </row>
    <row r="2125" spans="1:24" x14ac:dyDescent="0.3">
      <c r="A2125" s="1">
        <v>2124</v>
      </c>
      <c r="B2125" t="s">
        <v>5041</v>
      </c>
      <c r="C2125" s="5">
        <v>43730</v>
      </c>
      <c r="D2125" s="5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3">
        <v>0</v>
      </c>
      <c r="U2125" s="1">
        <v>13.3056</v>
      </c>
      <c r="V2125" s="4" t="str">
        <f>IF(M2125=[1]People!$B$5,[1]People!$A$5,IF(M2125=[1]People!$B$4,[1]People!$A$4,IF(M2125=[1]People!$B$3,[1]People!$A$3,IF(M2125=[1]People!$B$2,[1]People!$A$2,0))))</f>
        <v>Kelly Williams</v>
      </c>
      <c r="W2125" s="4" t="str">
        <f>IFERROR(INDEX([1]Returns!A:A,MATCH(B2125,[1]Returns!B:B,0)),"No")</f>
        <v>No</v>
      </c>
      <c r="X2125" s="11">
        <f>Data[[#This Row],[Profit]]/Data[[#This Row],[Sales]]</f>
        <v>0.48000000000000004</v>
      </c>
    </row>
    <row r="2126" spans="1:24" x14ac:dyDescent="0.3">
      <c r="A2126" s="1">
        <v>2125</v>
      </c>
      <c r="B2126" t="s">
        <v>5042</v>
      </c>
      <c r="C2126" s="5">
        <v>43800</v>
      </c>
      <c r="D2126" s="5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s="4" t="str">
        <f>IF(M2126=[1]People!$B$5,[1]People!$A$5,IF(M2126=[1]People!$B$4,[1]People!$A$4,IF(M2126=[1]People!$B$3,[1]People!$A$3,IF(M2126=[1]People!$B$2,[1]People!$A$2,0))))</f>
        <v>Chuck Magee</v>
      </c>
      <c r="W2126" s="4" t="str">
        <f>IFERROR(INDEX([1]Returns!A:A,MATCH(B2126,[1]Returns!B:B,0)),"No")</f>
        <v>No</v>
      </c>
      <c r="X2126" s="11">
        <f>Data[[#This Row],[Profit]]/Data[[#This Row],[Sales]]</f>
        <v>0.33749999999999991</v>
      </c>
    </row>
    <row r="2127" spans="1:24" x14ac:dyDescent="0.3">
      <c r="A2127" s="1">
        <v>2126</v>
      </c>
      <c r="B2127" t="s">
        <v>5042</v>
      </c>
      <c r="C2127" s="5">
        <v>43800</v>
      </c>
      <c r="D2127" s="5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s="4" t="str">
        <f>IF(M2127=[1]People!$B$5,[1]People!$A$5,IF(M2127=[1]People!$B$4,[1]People!$A$4,IF(M2127=[1]People!$B$3,[1]People!$A$3,IF(M2127=[1]People!$B$2,[1]People!$A$2,0))))</f>
        <v>Chuck Magee</v>
      </c>
      <c r="W2127" s="4" t="str">
        <f>IFERROR(INDEX([1]Returns!A:A,MATCH(B2127,[1]Returns!B:B,0)),"No")</f>
        <v>No</v>
      </c>
      <c r="X2127" s="11">
        <f>Data[[#This Row],[Profit]]/Data[[#This Row],[Sales]]</f>
        <v>0.15</v>
      </c>
    </row>
    <row r="2128" spans="1:24" x14ac:dyDescent="0.3">
      <c r="A2128" s="1">
        <v>2127</v>
      </c>
      <c r="B2128" t="s">
        <v>5047</v>
      </c>
      <c r="C2128" s="5">
        <v>42544</v>
      </c>
      <c r="D2128" s="5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s="4" t="str">
        <f>IF(M2128=[1]People!$B$5,[1]People!$A$5,IF(M2128=[1]People!$B$4,[1]People!$A$4,IF(M2128=[1]People!$B$3,[1]People!$A$3,IF(M2128=[1]People!$B$2,[1]People!$A$2,0))))</f>
        <v>Chuck Magee</v>
      </c>
      <c r="W2128" s="4" t="str">
        <f>IFERROR(INDEX([1]Returns!A:A,MATCH(B2128,[1]Returns!B:B,0)),"No")</f>
        <v>No</v>
      </c>
      <c r="X2128" s="11">
        <f>Data[[#This Row],[Profit]]/Data[[#This Row],[Sales]]</f>
        <v>1.2499999999999987E-2</v>
      </c>
    </row>
    <row r="2129" spans="1:24" x14ac:dyDescent="0.3">
      <c r="A2129" s="1">
        <v>2128</v>
      </c>
      <c r="B2129" t="s">
        <v>5050</v>
      </c>
      <c r="C2129" s="5">
        <v>43012</v>
      </c>
      <c r="D2129" s="5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s="4" t="str">
        <f>IF(M2129=[1]People!$B$5,[1]People!$A$5,IF(M2129=[1]People!$B$4,[1]People!$A$4,IF(M2129=[1]People!$B$3,[1]People!$A$3,IF(M2129=[1]People!$B$2,[1]People!$A$2,0))))</f>
        <v>Chuck Magee</v>
      </c>
      <c r="W2129" s="4" t="str">
        <f>IFERROR(INDEX([1]Returns!A:A,MATCH(B2129,[1]Returns!B:B,0)),"No")</f>
        <v>No</v>
      </c>
      <c r="X2129" s="11">
        <f>Data[[#This Row],[Profit]]/Data[[#This Row],[Sales]]</f>
        <v>9.9999999999999922E-2</v>
      </c>
    </row>
    <row r="2130" spans="1:24" x14ac:dyDescent="0.3">
      <c r="A2130" s="1">
        <v>2129</v>
      </c>
      <c r="B2130" t="s">
        <v>5050</v>
      </c>
      <c r="C2130" s="5">
        <v>43012</v>
      </c>
      <c r="D2130" s="5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s="4" t="str">
        <f>IF(M2130=[1]People!$B$5,[1]People!$A$5,IF(M2130=[1]People!$B$4,[1]People!$A$4,IF(M2130=[1]People!$B$3,[1]People!$A$3,IF(M2130=[1]People!$B$2,[1]People!$A$2,0))))</f>
        <v>Chuck Magee</v>
      </c>
      <c r="W2130" s="4" t="str">
        <f>IFERROR(INDEX([1]Returns!A:A,MATCH(B2130,[1]Returns!B:B,0)),"No")</f>
        <v>No</v>
      </c>
      <c r="X2130" s="11">
        <f>Data[[#This Row],[Profit]]/Data[[#This Row],[Sales]]</f>
        <v>0.34999999999999992</v>
      </c>
    </row>
    <row r="2131" spans="1:24" x14ac:dyDescent="0.3">
      <c r="A2131" s="1">
        <v>2130</v>
      </c>
      <c r="B2131" t="s">
        <v>5053</v>
      </c>
      <c r="C2131" s="5">
        <v>42510</v>
      </c>
      <c r="D2131" s="5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3">
        <v>0</v>
      </c>
      <c r="U2131" s="1">
        <v>9.3184000000000005</v>
      </c>
      <c r="V2131" s="4" t="str">
        <f>IF(M2131=[1]People!$B$5,[1]People!$A$5,IF(M2131=[1]People!$B$4,[1]People!$A$4,IF(M2131=[1]People!$B$3,[1]People!$A$3,IF(M2131=[1]People!$B$2,[1]People!$A$2,0))))</f>
        <v>Chuck Magee</v>
      </c>
      <c r="W2131" s="4" t="str">
        <f>IFERROR(INDEX([1]Returns!A:A,MATCH(B2131,[1]Returns!B:B,0)),"No")</f>
        <v>No</v>
      </c>
      <c r="X2131" s="11">
        <f>Data[[#This Row],[Profit]]/Data[[#This Row],[Sales]]</f>
        <v>0.28000000000000003</v>
      </c>
    </row>
    <row r="2132" spans="1:24" x14ac:dyDescent="0.3">
      <c r="A2132" s="1">
        <v>2131</v>
      </c>
      <c r="B2132" t="s">
        <v>5053</v>
      </c>
      <c r="C2132" s="5">
        <v>42510</v>
      </c>
      <c r="D2132" s="5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3">
        <v>0</v>
      </c>
      <c r="U2132" s="1">
        <v>11.9412</v>
      </c>
      <c r="V2132" s="4" t="str">
        <f>IF(M2132=[1]People!$B$5,[1]People!$A$5,IF(M2132=[1]People!$B$4,[1]People!$A$4,IF(M2132=[1]People!$B$3,[1]People!$A$3,IF(M2132=[1]People!$B$2,[1]People!$A$2,0))))</f>
        <v>Chuck Magee</v>
      </c>
      <c r="W2132" s="4" t="str">
        <f>IFERROR(INDEX([1]Returns!A:A,MATCH(B2132,[1]Returns!B:B,0)),"No")</f>
        <v>No</v>
      </c>
      <c r="X2132" s="11">
        <f>Data[[#This Row],[Profit]]/Data[[#This Row],[Sales]]</f>
        <v>0.31</v>
      </c>
    </row>
    <row r="2133" spans="1:24" x14ac:dyDescent="0.3">
      <c r="A2133" s="1">
        <v>2132</v>
      </c>
      <c r="B2133" t="s">
        <v>5053</v>
      </c>
      <c r="C2133" s="5">
        <v>42510</v>
      </c>
      <c r="D2133" s="5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s="4" t="str">
        <f>IF(M2133=[1]People!$B$5,[1]People!$A$5,IF(M2133=[1]People!$B$4,[1]People!$A$4,IF(M2133=[1]People!$B$3,[1]People!$A$3,IF(M2133=[1]People!$B$2,[1]People!$A$2,0))))</f>
        <v>Chuck Magee</v>
      </c>
      <c r="W2133" s="4" t="str">
        <f>IFERROR(INDEX([1]Returns!A:A,MATCH(B2133,[1]Returns!B:B,0)),"No")</f>
        <v>No</v>
      </c>
      <c r="X2133" s="11">
        <f>Data[[#This Row],[Profit]]/Data[[#This Row],[Sales]]</f>
        <v>0.43000000000000005</v>
      </c>
    </row>
    <row r="2134" spans="1:24" x14ac:dyDescent="0.3">
      <c r="A2134" s="1">
        <v>2133</v>
      </c>
      <c r="B2134" t="s">
        <v>5060</v>
      </c>
      <c r="C2134" s="5">
        <v>43059</v>
      </c>
      <c r="D2134" s="5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s="4" t="str">
        <f>IF(M2134=[1]People!$B$5,[1]People!$A$5,IF(M2134=[1]People!$B$4,[1]People!$A$4,IF(M2134=[1]People!$B$3,[1]People!$A$3,IF(M2134=[1]People!$B$2,[1]People!$A$2,0))))</f>
        <v>Chuck Magee</v>
      </c>
      <c r="W2134" s="4" t="str">
        <f>IFERROR(INDEX([1]Returns!A:A,MATCH(B2134,[1]Returns!B:B,0)),"No")</f>
        <v>No</v>
      </c>
      <c r="X2134" s="11">
        <f>Data[[#This Row],[Profit]]/Data[[#This Row],[Sales]]</f>
        <v>0.46</v>
      </c>
    </row>
    <row r="2135" spans="1:24" x14ac:dyDescent="0.3">
      <c r="A2135" s="1">
        <v>2134</v>
      </c>
      <c r="B2135" t="s">
        <v>5063</v>
      </c>
      <c r="C2135" s="5">
        <v>43069</v>
      </c>
      <c r="D2135" s="5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s="4" t="str">
        <f>IF(M2135=[1]People!$B$5,[1]People!$A$5,IF(M2135=[1]People!$B$4,[1]People!$A$4,IF(M2135=[1]People!$B$3,[1]People!$A$3,IF(M2135=[1]People!$B$2,[1]People!$A$2,0))))</f>
        <v>Chuck Magee</v>
      </c>
      <c r="W2135" s="4" t="str">
        <f>IFERROR(INDEX([1]Returns!A:A,MATCH(B2135,[1]Returns!B:B,0)),"No")</f>
        <v>No</v>
      </c>
      <c r="X2135" s="11">
        <f>Data[[#This Row],[Profit]]/Data[[#This Row],[Sales]]</f>
        <v>-0.8</v>
      </c>
    </row>
    <row r="2136" spans="1:24" x14ac:dyDescent="0.3">
      <c r="A2136" s="1">
        <v>2135</v>
      </c>
      <c r="B2136" t="s">
        <v>5063</v>
      </c>
      <c r="C2136" s="5">
        <v>43069</v>
      </c>
      <c r="D2136" s="5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3">
        <v>0.2</v>
      </c>
      <c r="U2136" s="1">
        <v>-2.3813999999999993</v>
      </c>
      <c r="V2136" s="4" t="str">
        <f>IF(M2136=[1]People!$B$5,[1]People!$A$5,IF(M2136=[1]People!$B$4,[1]People!$A$4,IF(M2136=[1]People!$B$3,[1]People!$A$3,IF(M2136=[1]People!$B$2,[1]People!$A$2,0))))</f>
        <v>Chuck Magee</v>
      </c>
      <c r="W2136" s="4" t="str">
        <f>IFERROR(INDEX([1]Returns!A:A,MATCH(B2136,[1]Returns!B:B,0)),"No")</f>
        <v>No</v>
      </c>
      <c r="X2136" s="11">
        <f>Data[[#This Row],[Profit]]/Data[[#This Row],[Sales]]</f>
        <v>-0.22499999999999995</v>
      </c>
    </row>
    <row r="2137" spans="1:24" x14ac:dyDescent="0.3">
      <c r="A2137" s="1">
        <v>2136</v>
      </c>
      <c r="B2137" t="s">
        <v>5063</v>
      </c>
      <c r="C2137" s="5">
        <v>43069</v>
      </c>
      <c r="D2137" s="5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s="4" t="str">
        <f>IF(M2137=[1]People!$B$5,[1]People!$A$5,IF(M2137=[1]People!$B$4,[1]People!$A$4,IF(M2137=[1]People!$B$3,[1]People!$A$3,IF(M2137=[1]People!$B$2,[1]People!$A$2,0))))</f>
        <v>Chuck Magee</v>
      </c>
      <c r="W2137" s="4" t="str">
        <f>IFERROR(INDEX([1]Returns!A:A,MATCH(B2137,[1]Returns!B:B,0)),"No")</f>
        <v>No</v>
      </c>
      <c r="X2137" s="11">
        <f>Data[[#This Row],[Profit]]/Data[[#This Row],[Sales]]</f>
        <v>0.16666666666666663</v>
      </c>
    </row>
    <row r="2138" spans="1:24" x14ac:dyDescent="0.3">
      <c r="A2138" s="1">
        <v>2137</v>
      </c>
      <c r="B2138" t="s">
        <v>5068</v>
      </c>
      <c r="C2138" s="5">
        <v>43100</v>
      </c>
      <c r="D2138" s="5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3">
        <v>0.6</v>
      </c>
      <c r="U2138" s="1">
        <v>-11.439000000000004</v>
      </c>
      <c r="V2138" s="4" t="str">
        <f>IF(M2138=[1]People!$B$5,[1]People!$A$5,IF(M2138=[1]People!$B$4,[1]People!$A$4,IF(M2138=[1]People!$B$3,[1]People!$A$3,IF(M2138=[1]People!$B$2,[1]People!$A$2,0))))</f>
        <v>Kelly Williams</v>
      </c>
      <c r="W2138" s="4" t="str">
        <f>IFERROR(INDEX([1]Returns!A:A,MATCH(B2138,[1]Returns!B:B,0)),"No")</f>
        <v>No</v>
      </c>
      <c r="X2138" s="11">
        <f>Data[[#This Row],[Profit]]/Data[[#This Row],[Sales]]</f>
        <v>-0.77500000000000024</v>
      </c>
    </row>
    <row r="2139" spans="1:24" x14ac:dyDescent="0.3">
      <c r="A2139" s="1">
        <v>2138</v>
      </c>
      <c r="B2139" t="s">
        <v>5068</v>
      </c>
      <c r="C2139" s="5">
        <v>43100</v>
      </c>
      <c r="D2139" s="5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s="4" t="str">
        <f>IF(M2139=[1]People!$B$5,[1]People!$A$5,IF(M2139=[1]People!$B$4,[1]People!$A$4,IF(M2139=[1]People!$B$3,[1]People!$A$3,IF(M2139=[1]People!$B$2,[1]People!$A$2,0))))</f>
        <v>Kelly Williams</v>
      </c>
      <c r="W2139" s="4" t="str">
        <f>IFERROR(INDEX([1]Returns!A:A,MATCH(B2139,[1]Returns!B:B,0)),"No")</f>
        <v>No</v>
      </c>
      <c r="X2139" s="11">
        <f>Data[[#This Row],[Profit]]/Data[[#This Row],[Sales]]</f>
        <v>-1.600000000000001</v>
      </c>
    </row>
    <row r="2140" spans="1:24" x14ac:dyDescent="0.3">
      <c r="A2140" s="1">
        <v>2139</v>
      </c>
      <c r="B2140" t="s">
        <v>5073</v>
      </c>
      <c r="C2140" s="5">
        <v>43785</v>
      </c>
      <c r="D2140" s="5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3">
        <v>0</v>
      </c>
      <c r="U2140" s="1">
        <v>73.41</v>
      </c>
      <c r="V2140" s="4" t="str">
        <f>IF(M2140=[1]People!$B$5,[1]People!$A$5,IF(M2140=[1]People!$B$4,[1]People!$A$4,IF(M2140=[1]People!$B$3,[1]People!$A$3,IF(M2140=[1]People!$B$2,[1]People!$A$2,0))))</f>
        <v>Chuck Magee</v>
      </c>
      <c r="W2140" s="4" t="str">
        <f>IFERROR(INDEX([1]Returns!A:A,MATCH(B2140,[1]Returns!B:B,0)),"No")</f>
        <v>No</v>
      </c>
      <c r="X2140" s="11">
        <f>Data[[#This Row],[Profit]]/Data[[#This Row],[Sales]]</f>
        <v>0.5</v>
      </c>
    </row>
    <row r="2141" spans="1:24" x14ac:dyDescent="0.3">
      <c r="A2141" s="1">
        <v>2140</v>
      </c>
      <c r="B2141" t="s">
        <v>5074</v>
      </c>
      <c r="C2141" s="5">
        <v>42527</v>
      </c>
      <c r="D2141" s="5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s="4" t="str">
        <f>IF(M2141=[1]People!$B$5,[1]People!$A$5,IF(M2141=[1]People!$B$4,[1]People!$A$4,IF(M2141=[1]People!$B$3,[1]People!$A$3,IF(M2141=[1]People!$B$2,[1]People!$A$2,0))))</f>
        <v>Chuck Magee</v>
      </c>
      <c r="W2141" s="4" t="str">
        <f>IFERROR(INDEX([1]Returns!A:A,MATCH(B2141,[1]Returns!B:B,0)),"No")</f>
        <v>No</v>
      </c>
      <c r="X2141" s="11">
        <f>Data[[#This Row],[Profit]]/Data[[#This Row],[Sales]]</f>
        <v>0.33749999999999997</v>
      </c>
    </row>
    <row r="2142" spans="1:24" x14ac:dyDescent="0.3">
      <c r="A2142" s="1">
        <v>2141</v>
      </c>
      <c r="B2142" t="s">
        <v>5074</v>
      </c>
      <c r="C2142" s="5">
        <v>42527</v>
      </c>
      <c r="D2142" s="5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3">
        <v>0</v>
      </c>
      <c r="U2142" s="1">
        <v>4.4564000000000004</v>
      </c>
      <c r="V2142" s="4" t="str">
        <f>IF(M2142=[1]People!$B$5,[1]People!$A$5,IF(M2142=[1]People!$B$4,[1]People!$A$4,IF(M2142=[1]People!$B$3,[1]People!$A$3,IF(M2142=[1]People!$B$2,[1]People!$A$2,0))))</f>
        <v>Chuck Magee</v>
      </c>
      <c r="W2142" s="4" t="str">
        <f>IFERROR(INDEX([1]Returns!A:A,MATCH(B2142,[1]Returns!B:B,0)),"No")</f>
        <v>No</v>
      </c>
      <c r="X2142" s="11">
        <f>Data[[#This Row],[Profit]]/Data[[#This Row],[Sales]]</f>
        <v>0.26</v>
      </c>
    </row>
    <row r="2143" spans="1:24" x14ac:dyDescent="0.3">
      <c r="A2143" s="1">
        <v>2142</v>
      </c>
      <c r="B2143" t="s">
        <v>5074</v>
      </c>
      <c r="C2143" s="5">
        <v>42527</v>
      </c>
      <c r="D2143" s="5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s="4" t="str">
        <f>IF(M2143=[1]People!$B$5,[1]People!$A$5,IF(M2143=[1]People!$B$4,[1]People!$A$4,IF(M2143=[1]People!$B$3,[1]People!$A$3,IF(M2143=[1]People!$B$2,[1]People!$A$2,0))))</f>
        <v>Chuck Magee</v>
      </c>
      <c r="W2143" s="4" t="str">
        <f>IFERROR(INDEX([1]Returns!A:A,MATCH(B2143,[1]Returns!B:B,0)),"No")</f>
        <v>No</v>
      </c>
      <c r="X2143" s="11">
        <f>Data[[#This Row],[Profit]]/Data[[#This Row],[Sales]]</f>
        <v>-0.35000000000000003</v>
      </c>
    </row>
    <row r="2144" spans="1:24" x14ac:dyDescent="0.3">
      <c r="A2144" s="1">
        <v>2143</v>
      </c>
      <c r="B2144" t="s">
        <v>5079</v>
      </c>
      <c r="C2144" s="5">
        <v>43344</v>
      </c>
      <c r="D2144" s="5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3">
        <v>0.2</v>
      </c>
      <c r="U2144" s="1">
        <v>9.9059999999999988</v>
      </c>
      <c r="V2144" s="4" t="str">
        <f>IF(M2144=[1]People!$B$5,[1]People!$A$5,IF(M2144=[1]People!$B$4,[1]People!$A$4,IF(M2144=[1]People!$B$3,[1]People!$A$3,IF(M2144=[1]People!$B$2,[1]People!$A$2,0))))</f>
        <v>Chuck Magee</v>
      </c>
      <c r="W2144" s="4" t="str">
        <f>IFERROR(INDEX([1]Returns!A:A,MATCH(B2144,[1]Returns!B:B,0)),"No")</f>
        <v>No</v>
      </c>
      <c r="X2144" s="11">
        <f>Data[[#This Row],[Profit]]/Data[[#This Row],[Sales]]</f>
        <v>0.32499999999999996</v>
      </c>
    </row>
    <row r="2145" spans="1:24" x14ac:dyDescent="0.3">
      <c r="A2145" s="1">
        <v>2144</v>
      </c>
      <c r="B2145" t="s">
        <v>5079</v>
      </c>
      <c r="C2145" s="5">
        <v>43344</v>
      </c>
      <c r="D2145" s="5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s="4" t="str">
        <f>IF(M2145=[1]People!$B$5,[1]People!$A$5,IF(M2145=[1]People!$B$4,[1]People!$A$4,IF(M2145=[1]People!$B$3,[1]People!$A$3,IF(M2145=[1]People!$B$2,[1]People!$A$2,0))))</f>
        <v>Chuck Magee</v>
      </c>
      <c r="W2145" s="4" t="str">
        <f>IFERROR(INDEX([1]Returns!A:A,MATCH(B2145,[1]Returns!B:B,0)),"No")</f>
        <v>No</v>
      </c>
      <c r="X2145" s="11">
        <f>Data[[#This Row],[Profit]]/Data[[#This Row],[Sales]]</f>
        <v>-0.19999999999999993</v>
      </c>
    </row>
    <row r="2146" spans="1:24" x14ac:dyDescent="0.3">
      <c r="A2146" s="1">
        <v>2145</v>
      </c>
      <c r="B2146" t="s">
        <v>5079</v>
      </c>
      <c r="C2146" s="5">
        <v>43344</v>
      </c>
      <c r="D2146" s="5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s="4" t="str">
        <f>IF(M2146=[1]People!$B$5,[1]People!$A$5,IF(M2146=[1]People!$B$4,[1]People!$A$4,IF(M2146=[1]People!$B$3,[1]People!$A$3,IF(M2146=[1]People!$B$2,[1]People!$A$2,0))))</f>
        <v>Chuck Magee</v>
      </c>
      <c r="W2146" s="4" t="str">
        <f>IFERROR(INDEX([1]Returns!A:A,MATCH(B2146,[1]Returns!B:B,0)),"No")</f>
        <v>No</v>
      </c>
      <c r="X2146" s="11">
        <f>Data[[#This Row],[Profit]]/Data[[#This Row],[Sales]]</f>
        <v>0.32500000000000001</v>
      </c>
    </row>
    <row r="2147" spans="1:24" x14ac:dyDescent="0.3">
      <c r="A2147" s="1">
        <v>2146</v>
      </c>
      <c r="B2147" t="s">
        <v>5080</v>
      </c>
      <c r="C2147" s="5">
        <v>43276</v>
      </c>
      <c r="D2147" s="5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s="4" t="str">
        <f>IF(M2147=[1]People!$B$5,[1]People!$A$5,IF(M2147=[1]People!$B$4,[1]People!$A$4,IF(M2147=[1]People!$B$3,[1]People!$A$3,IF(M2147=[1]People!$B$2,[1]People!$A$2,0))))</f>
        <v>Chuck Magee</v>
      </c>
      <c r="W2147" s="4" t="str">
        <f>IFERROR(INDEX([1]Returns!A:A,MATCH(B2147,[1]Returns!B:B,0)),"No")</f>
        <v>Yes</v>
      </c>
      <c r="X2147" s="11">
        <f>Data[[#This Row],[Profit]]/Data[[#This Row],[Sales]]</f>
        <v>-4.2857142857142864E-2</v>
      </c>
    </row>
    <row r="2148" spans="1:24" x14ac:dyDescent="0.3">
      <c r="A2148" s="1">
        <v>2147</v>
      </c>
      <c r="B2148" t="s">
        <v>5080</v>
      </c>
      <c r="C2148" s="5">
        <v>43276</v>
      </c>
      <c r="D2148" s="5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s="4" t="str">
        <f>IF(M2148=[1]People!$B$5,[1]People!$A$5,IF(M2148=[1]People!$B$4,[1]People!$A$4,IF(M2148=[1]People!$B$3,[1]People!$A$3,IF(M2148=[1]People!$B$2,[1]People!$A$2,0))))</f>
        <v>Chuck Magee</v>
      </c>
      <c r="W2148" s="4" t="str">
        <f>IFERROR(INDEX([1]Returns!A:A,MATCH(B2148,[1]Returns!B:B,0)),"No")</f>
        <v>Yes</v>
      </c>
      <c r="X2148" s="11">
        <f>Data[[#This Row],[Profit]]/Data[[#This Row],[Sales]]</f>
        <v>-0.73333333333333306</v>
      </c>
    </row>
    <row r="2149" spans="1:24" x14ac:dyDescent="0.3">
      <c r="A2149" s="1">
        <v>2148</v>
      </c>
      <c r="B2149" t="s">
        <v>5080</v>
      </c>
      <c r="C2149" s="5">
        <v>43276</v>
      </c>
      <c r="D2149" s="5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s="4" t="str">
        <f>IF(M2149=[1]People!$B$5,[1]People!$A$5,IF(M2149=[1]People!$B$4,[1]People!$A$4,IF(M2149=[1]People!$B$3,[1]People!$A$3,IF(M2149=[1]People!$B$2,[1]People!$A$2,0))))</f>
        <v>Chuck Magee</v>
      </c>
      <c r="W2149" s="4" t="str">
        <f>IFERROR(INDEX([1]Returns!A:A,MATCH(B2149,[1]Returns!B:B,0)),"No")</f>
        <v>Yes</v>
      </c>
      <c r="X2149" s="11">
        <f>Data[[#This Row],[Profit]]/Data[[#This Row],[Sales]]</f>
        <v>-0.20000000000000004</v>
      </c>
    </row>
    <row r="2150" spans="1:24" x14ac:dyDescent="0.3">
      <c r="A2150" s="1">
        <v>2149</v>
      </c>
      <c r="B2150" t="s">
        <v>5082</v>
      </c>
      <c r="C2150" s="5">
        <v>42716</v>
      </c>
      <c r="D2150" s="5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6">
        <v>43.31</v>
      </c>
      <c r="S2150" s="1">
        <v>1</v>
      </c>
      <c r="T2150" s="3">
        <v>0</v>
      </c>
      <c r="U2150" s="1">
        <v>4.330999999999996</v>
      </c>
      <c r="V2150" s="4" t="str">
        <f>IF(M2150=[1]People!$B$5,[1]People!$A$5,IF(M2150=[1]People!$B$4,[1]People!$A$4,IF(M2150=[1]People!$B$3,[1]People!$A$3,IF(M2150=[1]People!$B$2,[1]People!$A$2,0))))</f>
        <v>Anna Andreadi</v>
      </c>
      <c r="W2150" s="4" t="str">
        <f>IFERROR(INDEX([1]Returns!A:A,MATCH(B2150,[1]Returns!B:B,0)),"No")</f>
        <v>No</v>
      </c>
      <c r="X2150" s="11">
        <f>Data[[#This Row],[Profit]]/Data[[#This Row],[Sales]]</f>
        <v>9.9999999999999908E-2</v>
      </c>
    </row>
    <row r="2151" spans="1:24" x14ac:dyDescent="0.3">
      <c r="A2151" s="1">
        <v>2150</v>
      </c>
      <c r="B2151" t="s">
        <v>5083</v>
      </c>
      <c r="C2151" s="5">
        <v>43555</v>
      </c>
      <c r="D2151" s="5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s="4" t="str">
        <f>IF(M2151=[1]People!$B$5,[1]People!$A$5,IF(M2151=[1]People!$B$4,[1]People!$A$4,IF(M2151=[1]People!$B$3,[1]People!$A$3,IF(M2151=[1]People!$B$2,[1]People!$A$2,0))))</f>
        <v>Chuck Magee</v>
      </c>
      <c r="W2151" s="4" t="str">
        <f>IFERROR(INDEX([1]Returns!A:A,MATCH(B2151,[1]Returns!B:B,0)),"No")</f>
        <v>No</v>
      </c>
      <c r="X2151" s="11">
        <f>Data[[#This Row],[Profit]]/Data[[#This Row],[Sales]]</f>
        <v>0.26</v>
      </c>
    </row>
    <row r="2152" spans="1:24" x14ac:dyDescent="0.3">
      <c r="A2152" s="1">
        <v>2151</v>
      </c>
      <c r="B2152" t="s">
        <v>5086</v>
      </c>
      <c r="C2152" s="5">
        <v>43788</v>
      </c>
      <c r="D2152" s="5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s="4" t="str">
        <f>IF(M2152=[1]People!$B$5,[1]People!$A$5,IF(M2152=[1]People!$B$4,[1]People!$A$4,IF(M2152=[1]People!$B$3,[1]People!$A$3,IF(M2152=[1]People!$B$2,[1]People!$A$2,0))))</f>
        <v>Kelly Williams</v>
      </c>
      <c r="W2152" s="4" t="str">
        <f>IFERROR(INDEX([1]Returns!A:A,MATCH(B2152,[1]Returns!B:B,0)),"No")</f>
        <v>No</v>
      </c>
      <c r="X2152" s="11">
        <f>Data[[#This Row],[Profit]]/Data[[#This Row],[Sales]]</f>
        <v>-0.22857142857142856</v>
      </c>
    </row>
    <row r="2153" spans="1:24" x14ac:dyDescent="0.3">
      <c r="A2153" s="1">
        <v>2152</v>
      </c>
      <c r="B2153" t="s">
        <v>5090</v>
      </c>
      <c r="C2153" s="5">
        <v>42698</v>
      </c>
      <c r="D2153" s="5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3">
        <v>0</v>
      </c>
      <c r="U2153" s="1">
        <v>43.598100000000002</v>
      </c>
      <c r="V2153" s="4" t="str">
        <f>IF(M2153=[1]People!$B$5,[1]People!$A$5,IF(M2153=[1]People!$B$4,[1]People!$A$4,IF(M2153=[1]People!$B$3,[1]People!$A$3,IF(M2153=[1]People!$B$2,[1]People!$A$2,0))))</f>
        <v>Kelly Williams</v>
      </c>
      <c r="W2153" s="4" t="str">
        <f>IFERROR(INDEX([1]Returns!A:A,MATCH(B2153,[1]Returns!B:B,0)),"No")</f>
        <v>No</v>
      </c>
      <c r="X2153" s="11">
        <f>Data[[#This Row],[Profit]]/Data[[#This Row],[Sales]]</f>
        <v>0.39</v>
      </c>
    </row>
    <row r="2154" spans="1:24" x14ac:dyDescent="0.3">
      <c r="A2154" s="1">
        <v>2153</v>
      </c>
      <c r="B2154" t="s">
        <v>5094</v>
      </c>
      <c r="C2154" s="5">
        <v>43061</v>
      </c>
      <c r="D2154" s="5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s="4" t="str">
        <f>IF(M2154=[1]People!$B$5,[1]People!$A$5,IF(M2154=[1]People!$B$4,[1]People!$A$4,IF(M2154=[1]People!$B$3,[1]People!$A$3,IF(M2154=[1]People!$B$2,[1]People!$A$2,0))))</f>
        <v>Chuck Magee</v>
      </c>
      <c r="W2154" s="4" t="str">
        <f>IFERROR(INDEX([1]Returns!A:A,MATCH(B2154,[1]Returns!B:B,0)),"No")</f>
        <v>No</v>
      </c>
      <c r="X2154" s="11">
        <f>Data[[#This Row],[Profit]]/Data[[#This Row],[Sales]]</f>
        <v>0.47000000000000003</v>
      </c>
    </row>
    <row r="2155" spans="1:24" x14ac:dyDescent="0.3">
      <c r="A2155" s="1">
        <v>2154</v>
      </c>
      <c r="B2155" t="s">
        <v>5095</v>
      </c>
      <c r="C2155" s="5">
        <v>43295</v>
      </c>
      <c r="D2155" s="5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3">
        <v>0.2</v>
      </c>
      <c r="U2155" s="1">
        <v>5.133</v>
      </c>
      <c r="V2155" s="4" t="str">
        <f>IF(M2155=[1]People!$B$5,[1]People!$A$5,IF(M2155=[1]People!$B$4,[1]People!$A$4,IF(M2155=[1]People!$B$3,[1]People!$A$3,IF(M2155=[1]People!$B$2,[1]People!$A$2,0))))</f>
        <v>Chuck Magee</v>
      </c>
      <c r="W2155" s="4" t="str">
        <f>IFERROR(INDEX([1]Returns!A:A,MATCH(B2155,[1]Returns!B:B,0)),"No")</f>
        <v>No</v>
      </c>
      <c r="X2155" s="11">
        <f>Data[[#This Row],[Profit]]/Data[[#This Row],[Sales]]</f>
        <v>0.36249999999999999</v>
      </c>
    </row>
    <row r="2156" spans="1:24" x14ac:dyDescent="0.3">
      <c r="A2156" s="1">
        <v>2155</v>
      </c>
      <c r="B2156" t="s">
        <v>5096</v>
      </c>
      <c r="C2156" s="5">
        <v>43220</v>
      </c>
      <c r="D2156" s="5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s="4" t="str">
        <f>IF(M2156=[1]People!$B$5,[1]People!$A$5,IF(M2156=[1]People!$B$4,[1]People!$A$4,IF(M2156=[1]People!$B$3,[1]People!$A$3,IF(M2156=[1]People!$B$2,[1]People!$A$2,0))))</f>
        <v>Kelly Williams</v>
      </c>
      <c r="W2156" s="4" t="str">
        <f>IFERROR(INDEX([1]Returns!A:A,MATCH(B2156,[1]Returns!B:B,0)),"No")</f>
        <v>No</v>
      </c>
      <c r="X2156" s="11">
        <f>Data[[#This Row],[Profit]]/Data[[#This Row],[Sales]]</f>
        <v>-0.44999999999999984</v>
      </c>
    </row>
    <row r="2157" spans="1:24" x14ac:dyDescent="0.3">
      <c r="A2157" s="1">
        <v>2156</v>
      </c>
      <c r="B2157" t="s">
        <v>5097</v>
      </c>
      <c r="C2157" s="5">
        <v>43306</v>
      </c>
      <c r="D2157" s="5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6">
        <v>21.48</v>
      </c>
      <c r="S2157" s="1">
        <v>6</v>
      </c>
      <c r="T2157" s="3">
        <v>0</v>
      </c>
      <c r="U2157" s="1">
        <v>10.74</v>
      </c>
      <c r="V2157" s="4" t="str">
        <f>IF(M2157=[1]People!$B$5,[1]People!$A$5,IF(M2157=[1]People!$B$4,[1]People!$A$4,IF(M2157=[1]People!$B$3,[1]People!$A$3,IF(M2157=[1]People!$B$2,[1]People!$A$2,0))))</f>
        <v>Anna Andreadi</v>
      </c>
      <c r="W2157" s="4" t="str">
        <f>IFERROR(INDEX([1]Returns!A:A,MATCH(B2157,[1]Returns!B:B,0)),"No")</f>
        <v>No</v>
      </c>
      <c r="X2157" s="11">
        <f>Data[[#This Row],[Profit]]/Data[[#This Row],[Sales]]</f>
        <v>0.5</v>
      </c>
    </row>
    <row r="2158" spans="1:24" x14ac:dyDescent="0.3">
      <c r="A2158" s="1">
        <v>2157</v>
      </c>
      <c r="B2158" t="s">
        <v>5098</v>
      </c>
      <c r="C2158" s="5">
        <v>42543</v>
      </c>
      <c r="D2158" s="5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3">
        <v>0</v>
      </c>
      <c r="U2158" s="1">
        <v>0</v>
      </c>
      <c r="V2158" s="4" t="str">
        <f>IF(M2158=[1]People!$B$5,[1]People!$A$5,IF(M2158=[1]People!$B$4,[1]People!$A$4,IF(M2158=[1]People!$B$3,[1]People!$A$3,IF(M2158=[1]People!$B$2,[1]People!$A$2,0))))</f>
        <v>Kelly Williams</v>
      </c>
      <c r="W2158" s="4" t="str">
        <f>IFERROR(INDEX([1]Returns!A:A,MATCH(B2158,[1]Returns!B:B,0)),"No")</f>
        <v>No</v>
      </c>
      <c r="X2158" s="11">
        <f>Data[[#This Row],[Profit]]/Data[[#This Row],[Sales]]</f>
        <v>0</v>
      </c>
    </row>
    <row r="2159" spans="1:24" x14ac:dyDescent="0.3">
      <c r="A2159" s="1">
        <v>2158</v>
      </c>
      <c r="B2159" t="s">
        <v>5098</v>
      </c>
      <c r="C2159" s="5">
        <v>42543</v>
      </c>
      <c r="D2159" s="5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3">
        <v>0</v>
      </c>
      <c r="U2159" s="1">
        <v>9.716399999999993</v>
      </c>
      <c r="V2159" s="4" t="str">
        <f>IF(M2159=[1]People!$B$5,[1]People!$A$5,IF(M2159=[1]People!$B$4,[1]People!$A$4,IF(M2159=[1]People!$B$3,[1]People!$A$3,IF(M2159=[1]People!$B$2,[1]People!$A$2,0))))</f>
        <v>Kelly Williams</v>
      </c>
      <c r="W2159" s="4" t="str">
        <f>IFERROR(INDEX([1]Returns!A:A,MATCH(B2159,[1]Returns!B:B,0)),"No")</f>
        <v>No</v>
      </c>
      <c r="X2159" s="11">
        <f>Data[[#This Row],[Profit]]/Data[[#This Row],[Sales]]</f>
        <v>5.9999999999999956E-2</v>
      </c>
    </row>
    <row r="2160" spans="1:24" x14ac:dyDescent="0.3">
      <c r="A2160" s="1">
        <v>2159</v>
      </c>
      <c r="B2160" t="s">
        <v>5099</v>
      </c>
      <c r="C2160" s="5">
        <v>43759</v>
      </c>
      <c r="D2160" s="5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s="4" t="str">
        <f>IF(M2160=[1]People!$B$5,[1]People!$A$5,IF(M2160=[1]People!$B$4,[1]People!$A$4,IF(M2160=[1]People!$B$3,[1]People!$A$3,IF(M2160=[1]People!$B$2,[1]People!$A$2,0))))</f>
        <v>Cassandra Brandow</v>
      </c>
      <c r="W2160" s="4" t="str">
        <f>IFERROR(INDEX([1]Returns!A:A,MATCH(B2160,[1]Returns!B:B,0)),"No")</f>
        <v>No</v>
      </c>
      <c r="X2160" s="11">
        <f>Data[[#This Row],[Profit]]/Data[[#This Row],[Sales]]</f>
        <v>0.11249999999999984</v>
      </c>
    </row>
    <row r="2161" spans="1:24" x14ac:dyDescent="0.3">
      <c r="A2161" s="1">
        <v>2160</v>
      </c>
      <c r="B2161" t="s">
        <v>5102</v>
      </c>
      <c r="C2161" s="5">
        <v>43346</v>
      </c>
      <c r="D2161" s="5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s="4" t="str">
        <f>IF(M2161=[1]People!$B$5,[1]People!$A$5,IF(M2161=[1]People!$B$4,[1]People!$A$4,IF(M2161=[1]People!$B$3,[1]People!$A$3,IF(M2161=[1]People!$B$2,[1]People!$A$2,0))))</f>
        <v>Kelly Williams</v>
      </c>
      <c r="W2161" s="4" t="str">
        <f>IFERROR(INDEX([1]Returns!A:A,MATCH(B2161,[1]Returns!B:B,0)),"No")</f>
        <v>No</v>
      </c>
      <c r="X2161" s="11">
        <f>Data[[#This Row],[Profit]]/Data[[#This Row],[Sales]]</f>
        <v>-1.7000000000000004</v>
      </c>
    </row>
    <row r="2162" spans="1:24" x14ac:dyDescent="0.3">
      <c r="A2162" s="1">
        <v>2161</v>
      </c>
      <c r="B2162" t="s">
        <v>5103</v>
      </c>
      <c r="C2162" s="5">
        <v>43234</v>
      </c>
      <c r="D2162" s="5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s="4" t="str">
        <f>IF(M2162=[1]People!$B$5,[1]People!$A$5,IF(M2162=[1]People!$B$4,[1]People!$A$4,IF(M2162=[1]People!$B$3,[1]People!$A$3,IF(M2162=[1]People!$B$2,[1]People!$A$2,0))))</f>
        <v>Chuck Magee</v>
      </c>
      <c r="W2162" s="4" t="str">
        <f>IFERROR(INDEX([1]Returns!A:A,MATCH(B2162,[1]Returns!B:B,0)),"No")</f>
        <v>No</v>
      </c>
      <c r="X2162" s="11">
        <f>Data[[#This Row],[Profit]]/Data[[#This Row],[Sales]]</f>
        <v>0.37499999999999989</v>
      </c>
    </row>
    <row r="2163" spans="1:24" x14ac:dyDescent="0.3">
      <c r="A2163" s="1">
        <v>2162</v>
      </c>
      <c r="B2163" t="s">
        <v>5104</v>
      </c>
      <c r="C2163" s="5">
        <v>43107</v>
      </c>
      <c r="D2163" s="5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6">
        <v>34.58</v>
      </c>
      <c r="S2163" s="1">
        <v>1</v>
      </c>
      <c r="T2163" s="3">
        <v>0</v>
      </c>
      <c r="U2163" s="1">
        <v>10.028199999999998</v>
      </c>
      <c r="V2163" s="4" t="str">
        <f>IF(M2163=[1]People!$B$5,[1]People!$A$5,IF(M2163=[1]People!$B$4,[1]People!$A$4,IF(M2163=[1]People!$B$3,[1]People!$A$3,IF(M2163=[1]People!$B$2,[1]People!$A$2,0))))</f>
        <v>Anna Andreadi</v>
      </c>
      <c r="W2163" s="4" t="str">
        <f>IFERROR(INDEX([1]Returns!A:A,MATCH(B2163,[1]Returns!B:B,0)),"No")</f>
        <v>No</v>
      </c>
      <c r="X2163" s="11">
        <f>Data[[#This Row],[Profit]]/Data[[#This Row],[Sales]]</f>
        <v>0.28999999999999998</v>
      </c>
    </row>
    <row r="2164" spans="1:24" x14ac:dyDescent="0.3">
      <c r="A2164" s="1">
        <v>2163</v>
      </c>
      <c r="B2164" t="s">
        <v>5107</v>
      </c>
      <c r="C2164" s="5">
        <v>43537</v>
      </c>
      <c r="D2164" s="5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6">
        <v>314.54999999999995</v>
      </c>
      <c r="S2164" s="1">
        <v>3</v>
      </c>
      <c r="T2164" s="3">
        <v>0</v>
      </c>
      <c r="U2164" s="1">
        <v>150.98399999999998</v>
      </c>
      <c r="V2164" s="4" t="str">
        <f>IF(M2164=[1]People!$B$5,[1]People!$A$5,IF(M2164=[1]People!$B$4,[1]People!$A$4,IF(M2164=[1]People!$B$3,[1]People!$A$3,IF(M2164=[1]People!$B$2,[1]People!$A$2,0))))</f>
        <v>Anna Andreadi</v>
      </c>
      <c r="W2164" s="4" t="str">
        <f>IFERROR(INDEX([1]Returns!A:A,MATCH(B2164,[1]Returns!B:B,0)),"No")</f>
        <v>No</v>
      </c>
      <c r="X2164" s="11">
        <f>Data[[#This Row],[Profit]]/Data[[#This Row],[Sales]]</f>
        <v>0.48</v>
      </c>
    </row>
    <row r="2165" spans="1:24" x14ac:dyDescent="0.3">
      <c r="A2165" s="1">
        <v>2164</v>
      </c>
      <c r="B2165" t="s">
        <v>5111</v>
      </c>
      <c r="C2165" s="5">
        <v>43386</v>
      </c>
      <c r="D2165" s="5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3">
        <v>0.2</v>
      </c>
      <c r="U2165" s="1">
        <v>23.996999999999986</v>
      </c>
      <c r="V2165" s="4" t="str">
        <f>IF(M2165=[1]People!$B$5,[1]People!$A$5,IF(M2165=[1]People!$B$4,[1]People!$A$4,IF(M2165=[1]People!$B$3,[1]People!$A$3,IF(M2165=[1]People!$B$2,[1]People!$A$2,0))))</f>
        <v>Kelly Williams</v>
      </c>
      <c r="W2165" s="4" t="str">
        <f>IFERROR(INDEX([1]Returns!A:A,MATCH(B2165,[1]Returns!B:B,0)),"No")</f>
        <v>No</v>
      </c>
      <c r="X2165" s="11">
        <f>Data[[#This Row],[Profit]]/Data[[#This Row],[Sales]]</f>
        <v>0.12499999999999993</v>
      </c>
    </row>
    <row r="2166" spans="1:24" x14ac:dyDescent="0.3">
      <c r="A2166" s="1">
        <v>2165</v>
      </c>
      <c r="B2166" t="s">
        <v>5111</v>
      </c>
      <c r="C2166" s="5">
        <v>43386</v>
      </c>
      <c r="D2166" s="5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s="4" t="str">
        <f>IF(M2166=[1]People!$B$5,[1]People!$A$5,IF(M2166=[1]People!$B$4,[1]People!$A$4,IF(M2166=[1]People!$B$3,[1]People!$A$3,IF(M2166=[1]People!$B$2,[1]People!$A$2,0))))</f>
        <v>Kelly Williams</v>
      </c>
      <c r="W2166" s="4" t="str">
        <f>IFERROR(INDEX([1]Returns!A:A,MATCH(B2166,[1]Returns!B:B,0)),"No")</f>
        <v>No</v>
      </c>
      <c r="X2166" s="11">
        <f>Data[[#This Row],[Profit]]/Data[[#This Row],[Sales]]</f>
        <v>0.36249999999999993</v>
      </c>
    </row>
    <row r="2167" spans="1:24" x14ac:dyDescent="0.3">
      <c r="A2167" s="1">
        <v>2166</v>
      </c>
      <c r="B2167" t="s">
        <v>5111</v>
      </c>
      <c r="C2167" s="5">
        <v>43386</v>
      </c>
      <c r="D2167" s="5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s="4" t="str">
        <f>IF(M2167=[1]People!$B$5,[1]People!$A$5,IF(M2167=[1]People!$B$4,[1]People!$A$4,IF(M2167=[1]People!$B$3,[1]People!$A$3,IF(M2167=[1]People!$B$2,[1]People!$A$2,0))))</f>
        <v>Kelly Williams</v>
      </c>
      <c r="W2167" s="4" t="str">
        <f>IFERROR(INDEX([1]Returns!A:A,MATCH(B2167,[1]Returns!B:B,0)),"No")</f>
        <v>No</v>
      </c>
      <c r="X2167" s="11">
        <f>Data[[#This Row],[Profit]]/Data[[#This Row],[Sales]]</f>
        <v>-1.075</v>
      </c>
    </row>
    <row r="2168" spans="1:24" x14ac:dyDescent="0.3">
      <c r="A2168" s="1">
        <v>2167</v>
      </c>
      <c r="B2168" t="s">
        <v>5111</v>
      </c>
      <c r="C2168" s="5">
        <v>43386</v>
      </c>
      <c r="D2168" s="5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3">
        <v>0.2</v>
      </c>
      <c r="U2168" s="1">
        <v>1.1904000000000003</v>
      </c>
      <c r="V2168" s="4" t="str">
        <f>IF(M2168=[1]People!$B$5,[1]People!$A$5,IF(M2168=[1]People!$B$4,[1]People!$A$4,IF(M2168=[1]People!$B$3,[1]People!$A$3,IF(M2168=[1]People!$B$2,[1]People!$A$2,0))))</f>
        <v>Kelly Williams</v>
      </c>
      <c r="W2168" s="4" t="str">
        <f>IFERROR(INDEX([1]Returns!A:A,MATCH(B2168,[1]Returns!B:B,0)),"No")</f>
        <v>No</v>
      </c>
      <c r="X2168" s="11">
        <f>Data[[#This Row],[Profit]]/Data[[#This Row],[Sales]]</f>
        <v>7.5000000000000025E-2</v>
      </c>
    </row>
    <row r="2169" spans="1:24" x14ac:dyDescent="0.3">
      <c r="A2169" s="1">
        <v>2168</v>
      </c>
      <c r="B2169" t="s">
        <v>5111</v>
      </c>
      <c r="C2169" s="5">
        <v>43386</v>
      </c>
      <c r="D2169" s="5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s="4" t="str">
        <f>IF(M2169=[1]People!$B$5,[1]People!$A$5,IF(M2169=[1]People!$B$4,[1]People!$A$4,IF(M2169=[1]People!$B$3,[1]People!$A$3,IF(M2169=[1]People!$B$2,[1]People!$A$2,0))))</f>
        <v>Kelly Williams</v>
      </c>
      <c r="W2169" s="4" t="str">
        <f>IFERROR(INDEX([1]Returns!A:A,MATCH(B2169,[1]Returns!B:B,0)),"No")</f>
        <v>No</v>
      </c>
      <c r="X2169" s="11">
        <f>Data[[#This Row],[Profit]]/Data[[#This Row],[Sales]]</f>
        <v>-1.7500000000000016</v>
      </c>
    </row>
    <row r="2170" spans="1:24" x14ac:dyDescent="0.3">
      <c r="A2170" s="1">
        <v>2169</v>
      </c>
      <c r="B2170" t="s">
        <v>5114</v>
      </c>
      <c r="C2170" s="5">
        <v>43492</v>
      </c>
      <c r="D2170" s="5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s="4" t="str">
        <f>IF(M2170=[1]People!$B$5,[1]People!$A$5,IF(M2170=[1]People!$B$4,[1]People!$A$4,IF(M2170=[1]People!$B$3,[1]People!$A$3,IF(M2170=[1]People!$B$2,[1]People!$A$2,0))))</f>
        <v>Chuck Magee</v>
      </c>
      <c r="W2170" s="4" t="str">
        <f>IFERROR(INDEX([1]Returns!A:A,MATCH(B2170,[1]Returns!B:B,0)),"No")</f>
        <v>No</v>
      </c>
      <c r="X2170" s="11">
        <f>Data[[#This Row],[Profit]]/Data[[#This Row],[Sales]]</f>
        <v>0.125</v>
      </c>
    </row>
    <row r="2171" spans="1:24" x14ac:dyDescent="0.3">
      <c r="A2171" s="1">
        <v>2170</v>
      </c>
      <c r="B2171" t="s">
        <v>5114</v>
      </c>
      <c r="C2171" s="5">
        <v>43492</v>
      </c>
      <c r="D2171" s="5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s="4" t="str">
        <f>IF(M2171=[1]People!$B$5,[1]People!$A$5,IF(M2171=[1]People!$B$4,[1]People!$A$4,IF(M2171=[1]People!$B$3,[1]People!$A$3,IF(M2171=[1]People!$B$2,[1]People!$A$2,0))))</f>
        <v>Chuck Magee</v>
      </c>
      <c r="W2171" s="4" t="str">
        <f>IFERROR(INDEX([1]Returns!A:A,MATCH(B2171,[1]Returns!B:B,0)),"No")</f>
        <v>No</v>
      </c>
      <c r="X2171" s="11">
        <f>Data[[#This Row],[Profit]]/Data[[#This Row],[Sales]]</f>
        <v>-0.12500000000000006</v>
      </c>
    </row>
    <row r="2172" spans="1:24" x14ac:dyDescent="0.3">
      <c r="A2172" s="1">
        <v>2171</v>
      </c>
      <c r="B2172" t="s">
        <v>5114</v>
      </c>
      <c r="C2172" s="5">
        <v>43492</v>
      </c>
      <c r="D2172" s="5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3">
        <v>0.4</v>
      </c>
      <c r="U2172" s="1">
        <v>-26.995499999999993</v>
      </c>
      <c r="V2172" s="4" t="str">
        <f>IF(M2172=[1]People!$B$5,[1]People!$A$5,IF(M2172=[1]People!$B$4,[1]People!$A$4,IF(M2172=[1]People!$B$3,[1]People!$A$3,IF(M2172=[1]People!$B$2,[1]People!$A$2,0))))</f>
        <v>Chuck Magee</v>
      </c>
      <c r="W2172" s="4" t="str">
        <f>IFERROR(INDEX([1]Returns!A:A,MATCH(B2172,[1]Returns!B:B,0)),"No")</f>
        <v>No</v>
      </c>
      <c r="X2172" s="11">
        <f>Data[[#This Row],[Profit]]/Data[[#This Row],[Sales]]</f>
        <v>-0.24999999999999994</v>
      </c>
    </row>
    <row r="2173" spans="1:24" x14ac:dyDescent="0.3">
      <c r="A2173" s="1">
        <v>2172</v>
      </c>
      <c r="B2173" t="s">
        <v>5117</v>
      </c>
      <c r="C2173" s="5">
        <v>43788</v>
      </c>
      <c r="D2173" s="5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s="4" t="str">
        <f>IF(M2173=[1]People!$B$5,[1]People!$A$5,IF(M2173=[1]People!$B$4,[1]People!$A$4,IF(M2173=[1]People!$B$3,[1]People!$A$3,IF(M2173=[1]People!$B$2,[1]People!$A$2,0))))</f>
        <v>Kelly Williams</v>
      </c>
      <c r="W2173" s="4" t="str">
        <f>IFERROR(INDEX([1]Returns!A:A,MATCH(B2173,[1]Returns!B:B,0)),"No")</f>
        <v>No</v>
      </c>
      <c r="X2173" s="11">
        <f>Data[[#This Row],[Profit]]/Data[[#This Row],[Sales]]</f>
        <v>-2.8571428571428636E-2</v>
      </c>
    </row>
    <row r="2174" spans="1:24" x14ac:dyDescent="0.3">
      <c r="A2174" s="1">
        <v>2173</v>
      </c>
      <c r="B2174" t="s">
        <v>5119</v>
      </c>
      <c r="C2174" s="5">
        <v>42583</v>
      </c>
      <c r="D2174" s="5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6">
        <v>19.752000000000002</v>
      </c>
      <c r="S2174" s="1">
        <v>3</v>
      </c>
      <c r="T2174" s="3">
        <v>0.2</v>
      </c>
      <c r="U2174" s="1">
        <v>6.9131999999999998</v>
      </c>
      <c r="V2174" s="4" t="str">
        <f>IF(M2174=[1]People!$B$5,[1]People!$A$5,IF(M2174=[1]People!$B$4,[1]People!$A$4,IF(M2174=[1]People!$B$3,[1]People!$A$3,IF(M2174=[1]People!$B$2,[1]People!$A$2,0))))</f>
        <v>Anna Andreadi</v>
      </c>
      <c r="W2174" s="4" t="str">
        <f>IFERROR(INDEX([1]Returns!A:A,MATCH(B2174,[1]Returns!B:B,0)),"No")</f>
        <v>No</v>
      </c>
      <c r="X2174" s="11">
        <f>Data[[#This Row],[Profit]]/Data[[#This Row],[Sales]]</f>
        <v>0.34999999999999992</v>
      </c>
    </row>
    <row r="2175" spans="1:24" x14ac:dyDescent="0.3">
      <c r="A2175" s="1">
        <v>2174</v>
      </c>
      <c r="B2175" t="s">
        <v>5124</v>
      </c>
      <c r="C2175" s="5">
        <v>43311</v>
      </c>
      <c r="D2175" s="5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s="4" t="str">
        <f>IF(M2175=[1]People!$B$5,[1]People!$A$5,IF(M2175=[1]People!$B$4,[1]People!$A$4,IF(M2175=[1]People!$B$3,[1]People!$A$3,IF(M2175=[1]People!$B$2,[1]People!$A$2,0))))</f>
        <v>Kelly Williams</v>
      </c>
      <c r="W2175" s="4" t="str">
        <f>IFERROR(INDEX([1]Returns!A:A,MATCH(B2175,[1]Returns!B:B,0)),"No")</f>
        <v>No</v>
      </c>
      <c r="X2175" s="11">
        <f>Data[[#This Row],[Profit]]/Data[[#This Row],[Sales]]</f>
        <v>-1.5</v>
      </c>
    </row>
    <row r="2176" spans="1:24" x14ac:dyDescent="0.3">
      <c r="A2176" s="1">
        <v>2175</v>
      </c>
      <c r="B2176" t="s">
        <v>5125</v>
      </c>
      <c r="C2176" s="5">
        <v>42946</v>
      </c>
      <c r="D2176" s="5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s="4" t="str">
        <f>IF(M2176=[1]People!$B$5,[1]People!$A$5,IF(M2176=[1]People!$B$4,[1]People!$A$4,IF(M2176=[1]People!$B$3,[1]People!$A$3,IF(M2176=[1]People!$B$2,[1]People!$A$2,0))))</f>
        <v>Kelly Williams</v>
      </c>
      <c r="W2176" s="4" t="str">
        <f>IFERROR(INDEX([1]Returns!A:A,MATCH(B2176,[1]Returns!B:B,0)),"No")</f>
        <v>No</v>
      </c>
      <c r="X2176" s="11">
        <f>Data[[#This Row],[Profit]]/Data[[#This Row],[Sales]]</f>
        <v>0.10000000000000002</v>
      </c>
    </row>
    <row r="2177" spans="1:24" x14ac:dyDescent="0.3">
      <c r="A2177" s="1">
        <v>2176</v>
      </c>
      <c r="B2177" t="s">
        <v>5126</v>
      </c>
      <c r="C2177" s="5">
        <v>43388</v>
      </c>
      <c r="D2177" s="5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6">
        <v>45.68</v>
      </c>
      <c r="S2177" s="1">
        <v>2</v>
      </c>
      <c r="T2177" s="3">
        <v>0</v>
      </c>
      <c r="U2177" s="1">
        <v>21.012799999999999</v>
      </c>
      <c r="V2177" s="4" t="str">
        <f>IF(M2177=[1]People!$B$5,[1]People!$A$5,IF(M2177=[1]People!$B$4,[1]People!$A$4,IF(M2177=[1]People!$B$3,[1]People!$A$3,IF(M2177=[1]People!$B$2,[1]People!$A$2,0))))</f>
        <v>Anna Andreadi</v>
      </c>
      <c r="W2177" s="4" t="str">
        <f>IFERROR(INDEX([1]Returns!A:A,MATCH(B2177,[1]Returns!B:B,0)),"No")</f>
        <v>No</v>
      </c>
      <c r="X2177" s="11">
        <f>Data[[#This Row],[Profit]]/Data[[#This Row],[Sales]]</f>
        <v>0.45999999999999996</v>
      </c>
    </row>
    <row r="2178" spans="1:24" x14ac:dyDescent="0.3">
      <c r="A2178" s="1">
        <v>2177</v>
      </c>
      <c r="B2178" t="s">
        <v>5126</v>
      </c>
      <c r="C2178" s="5">
        <v>43388</v>
      </c>
      <c r="D2178" s="5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6">
        <v>60.12</v>
      </c>
      <c r="S2178" s="1">
        <v>9</v>
      </c>
      <c r="T2178" s="3">
        <v>0</v>
      </c>
      <c r="U2178" s="1">
        <v>28.857599999999998</v>
      </c>
      <c r="V2178" s="4" t="str">
        <f>IF(M2178=[1]People!$B$5,[1]People!$A$5,IF(M2178=[1]People!$B$4,[1]People!$A$4,IF(M2178=[1]People!$B$3,[1]People!$A$3,IF(M2178=[1]People!$B$2,[1]People!$A$2,0))))</f>
        <v>Anna Andreadi</v>
      </c>
      <c r="W2178" s="4" t="str">
        <f>IFERROR(INDEX([1]Returns!A:A,MATCH(B2178,[1]Returns!B:B,0)),"No")</f>
        <v>No</v>
      </c>
      <c r="X2178" s="11">
        <f>Data[[#This Row],[Profit]]/Data[[#This Row],[Sales]]</f>
        <v>0.48</v>
      </c>
    </row>
    <row r="2179" spans="1:24" x14ac:dyDescent="0.3">
      <c r="A2179" s="1">
        <v>2178</v>
      </c>
      <c r="B2179" t="s">
        <v>5126</v>
      </c>
      <c r="C2179" s="5">
        <v>43388</v>
      </c>
      <c r="D2179" s="5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6">
        <v>41.72</v>
      </c>
      <c r="S2179" s="1">
        <v>5</v>
      </c>
      <c r="T2179" s="3">
        <v>0.2</v>
      </c>
      <c r="U2179" s="1">
        <v>13.037499999999998</v>
      </c>
      <c r="V2179" s="4" t="str">
        <f>IF(M2179=[1]People!$B$5,[1]People!$A$5,IF(M2179=[1]People!$B$4,[1]People!$A$4,IF(M2179=[1]People!$B$3,[1]People!$A$3,IF(M2179=[1]People!$B$2,[1]People!$A$2,0))))</f>
        <v>Anna Andreadi</v>
      </c>
      <c r="W2179" s="4" t="str">
        <f>IFERROR(INDEX([1]Returns!A:A,MATCH(B2179,[1]Returns!B:B,0)),"No")</f>
        <v>No</v>
      </c>
      <c r="X2179" s="11">
        <f>Data[[#This Row],[Profit]]/Data[[#This Row],[Sales]]</f>
        <v>0.31249999999999994</v>
      </c>
    </row>
    <row r="2180" spans="1:24" x14ac:dyDescent="0.3">
      <c r="A2180" s="1">
        <v>2179</v>
      </c>
      <c r="B2180" t="s">
        <v>5126</v>
      </c>
      <c r="C2180" s="5">
        <v>43388</v>
      </c>
      <c r="D2180" s="5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6">
        <v>71.599999999999994</v>
      </c>
      <c r="S2180" s="1">
        <v>8</v>
      </c>
      <c r="T2180" s="3">
        <v>0</v>
      </c>
      <c r="U2180" s="1">
        <v>32.935999999999993</v>
      </c>
      <c r="V2180" s="4" t="str">
        <f>IF(M2180=[1]People!$B$5,[1]People!$A$5,IF(M2180=[1]People!$B$4,[1]People!$A$4,IF(M2180=[1]People!$B$3,[1]People!$A$3,IF(M2180=[1]People!$B$2,[1]People!$A$2,0))))</f>
        <v>Anna Andreadi</v>
      </c>
      <c r="W2180" s="4" t="str">
        <f>IFERROR(INDEX([1]Returns!A:A,MATCH(B2180,[1]Returns!B:B,0)),"No")</f>
        <v>No</v>
      </c>
      <c r="X2180" s="11">
        <f>Data[[#This Row],[Profit]]/Data[[#This Row],[Sales]]</f>
        <v>0.45999999999999991</v>
      </c>
    </row>
    <row r="2181" spans="1:24" x14ac:dyDescent="0.3">
      <c r="A2181" s="1">
        <v>2180</v>
      </c>
      <c r="B2181" t="s">
        <v>5132</v>
      </c>
      <c r="C2181" s="5">
        <v>43227</v>
      </c>
      <c r="D2181" s="5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s="4" t="str">
        <f>IF(M2181=[1]People!$B$5,[1]People!$A$5,IF(M2181=[1]People!$B$4,[1]People!$A$4,IF(M2181=[1]People!$B$3,[1]People!$A$3,IF(M2181=[1]People!$B$2,[1]People!$A$2,0))))</f>
        <v>Chuck Magee</v>
      </c>
      <c r="W2181" s="4" t="str">
        <f>IFERROR(INDEX([1]Returns!A:A,MATCH(B2181,[1]Returns!B:B,0)),"No")</f>
        <v>No</v>
      </c>
      <c r="X2181" s="11">
        <f>Data[[#This Row],[Profit]]/Data[[#This Row],[Sales]]</f>
        <v>0.36249999999999988</v>
      </c>
    </row>
    <row r="2182" spans="1:24" x14ac:dyDescent="0.3">
      <c r="A2182" s="1">
        <v>2181</v>
      </c>
      <c r="B2182" t="s">
        <v>5132</v>
      </c>
      <c r="C2182" s="5">
        <v>43227</v>
      </c>
      <c r="D2182" s="5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s="4" t="str">
        <f>IF(M2182=[1]People!$B$5,[1]People!$A$5,IF(M2182=[1]People!$B$4,[1]People!$A$4,IF(M2182=[1]People!$B$3,[1]People!$A$3,IF(M2182=[1]People!$B$2,[1]People!$A$2,0))))</f>
        <v>Chuck Magee</v>
      </c>
      <c r="W2182" s="4" t="str">
        <f>IFERROR(INDEX([1]Returns!A:A,MATCH(B2182,[1]Returns!B:B,0)),"No")</f>
        <v>No</v>
      </c>
      <c r="X2182" s="11">
        <f>Data[[#This Row],[Profit]]/Data[[#This Row],[Sales]]</f>
        <v>0.5</v>
      </c>
    </row>
    <row r="2183" spans="1:24" x14ac:dyDescent="0.3">
      <c r="A2183" s="1">
        <v>2182</v>
      </c>
      <c r="B2183" t="s">
        <v>5132</v>
      </c>
      <c r="C2183" s="5">
        <v>43227</v>
      </c>
      <c r="D2183" s="5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s="4" t="str">
        <f>IF(M2183=[1]People!$B$5,[1]People!$A$5,IF(M2183=[1]People!$B$4,[1]People!$A$4,IF(M2183=[1]People!$B$3,[1]People!$A$3,IF(M2183=[1]People!$B$2,[1]People!$A$2,0))))</f>
        <v>Chuck Magee</v>
      </c>
      <c r="W2183" s="4" t="str">
        <f>IFERROR(INDEX([1]Returns!A:A,MATCH(B2183,[1]Returns!B:B,0)),"No")</f>
        <v>No</v>
      </c>
      <c r="X2183" s="11">
        <f>Data[[#This Row],[Profit]]/Data[[#This Row],[Sales]]</f>
        <v>0.13333333333333333</v>
      </c>
    </row>
    <row r="2184" spans="1:24" x14ac:dyDescent="0.3">
      <c r="A2184" s="1">
        <v>2183</v>
      </c>
      <c r="B2184" t="s">
        <v>5132</v>
      </c>
      <c r="C2184" s="5">
        <v>43227</v>
      </c>
      <c r="D2184" s="5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3">
        <v>0</v>
      </c>
      <c r="U2184" s="1">
        <v>1159.9854999999998</v>
      </c>
      <c r="V2184" s="4" t="str">
        <f>IF(M2184=[1]People!$B$5,[1]People!$A$5,IF(M2184=[1]People!$B$4,[1]People!$A$4,IF(M2184=[1]People!$B$3,[1]People!$A$3,IF(M2184=[1]People!$B$2,[1]People!$A$2,0))))</f>
        <v>Chuck Magee</v>
      </c>
      <c r="W2184" s="4" t="str">
        <f>IFERROR(INDEX([1]Returns!A:A,MATCH(B2184,[1]Returns!B:B,0)),"No")</f>
        <v>No</v>
      </c>
      <c r="X2184" s="11">
        <f>Data[[#This Row],[Profit]]/Data[[#This Row],[Sales]]</f>
        <v>0.28999999999999998</v>
      </c>
    </row>
    <row r="2185" spans="1:24" x14ac:dyDescent="0.3">
      <c r="A2185" s="1">
        <v>2184</v>
      </c>
      <c r="B2185" t="s">
        <v>5132</v>
      </c>
      <c r="C2185" s="5">
        <v>43227</v>
      </c>
      <c r="D2185" s="5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s="4" t="str">
        <f>IF(M2185=[1]People!$B$5,[1]People!$A$5,IF(M2185=[1]People!$B$4,[1]People!$A$4,IF(M2185=[1]People!$B$3,[1]People!$A$3,IF(M2185=[1]People!$B$2,[1]People!$A$2,0))))</f>
        <v>Chuck Magee</v>
      </c>
      <c r="W2185" s="4" t="str">
        <f>IFERROR(INDEX([1]Returns!A:A,MATCH(B2185,[1]Returns!B:B,0)),"No")</f>
        <v>No</v>
      </c>
      <c r="X2185" s="11">
        <f>Data[[#This Row],[Profit]]/Data[[#This Row],[Sales]]</f>
        <v>0.10999999999999993</v>
      </c>
    </row>
    <row r="2186" spans="1:24" x14ac:dyDescent="0.3">
      <c r="A2186" s="1">
        <v>2185</v>
      </c>
      <c r="B2186" t="s">
        <v>5132</v>
      </c>
      <c r="C2186" s="5">
        <v>43227</v>
      </c>
      <c r="D2186" s="5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3">
        <v>0</v>
      </c>
      <c r="U2186" s="1">
        <v>28.019200000000005</v>
      </c>
      <c r="V2186" s="4" t="str">
        <f>IF(M2186=[1]People!$B$5,[1]People!$A$5,IF(M2186=[1]People!$B$4,[1]People!$A$4,IF(M2186=[1]People!$B$3,[1]People!$A$3,IF(M2186=[1]People!$B$2,[1]People!$A$2,0))))</f>
        <v>Chuck Magee</v>
      </c>
      <c r="W2186" s="4" t="str">
        <f>IFERROR(INDEX([1]Returns!A:A,MATCH(B2186,[1]Returns!B:B,0)),"No")</f>
        <v>No</v>
      </c>
      <c r="X2186" s="11">
        <f>Data[[#This Row],[Profit]]/Data[[#This Row],[Sales]]</f>
        <v>0.44000000000000006</v>
      </c>
    </row>
    <row r="2187" spans="1:24" x14ac:dyDescent="0.3">
      <c r="A2187" s="1">
        <v>2186</v>
      </c>
      <c r="B2187" t="s">
        <v>5135</v>
      </c>
      <c r="C2187" s="5">
        <v>43678</v>
      </c>
      <c r="D2187" s="5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6">
        <v>54.896000000000008</v>
      </c>
      <c r="S2187" s="1">
        <v>2</v>
      </c>
      <c r="T2187" s="3">
        <v>0.2</v>
      </c>
      <c r="U2187" s="1">
        <v>18.5274</v>
      </c>
      <c r="V2187" s="4" t="str">
        <f>IF(M2187=[1]People!$B$5,[1]People!$A$5,IF(M2187=[1]People!$B$4,[1]People!$A$4,IF(M2187=[1]People!$B$3,[1]People!$A$3,IF(M2187=[1]People!$B$2,[1]People!$A$2,0))))</f>
        <v>Anna Andreadi</v>
      </c>
      <c r="W2187" s="4" t="str">
        <f>IFERROR(INDEX([1]Returns!A:A,MATCH(B2187,[1]Returns!B:B,0)),"No")</f>
        <v>No</v>
      </c>
      <c r="X2187" s="11">
        <f>Data[[#This Row],[Profit]]/Data[[#This Row],[Sales]]</f>
        <v>0.33749999999999997</v>
      </c>
    </row>
    <row r="2188" spans="1:24" x14ac:dyDescent="0.3">
      <c r="A2188" s="1">
        <v>2187</v>
      </c>
      <c r="B2188" t="s">
        <v>5136</v>
      </c>
      <c r="C2188" s="5">
        <v>43295</v>
      </c>
      <c r="D2188" s="5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3">
        <v>0</v>
      </c>
      <c r="U2188" s="1">
        <v>7.25</v>
      </c>
      <c r="V2188" s="4" t="str">
        <f>IF(M2188=[1]People!$B$5,[1]People!$A$5,IF(M2188=[1]People!$B$4,[1]People!$A$4,IF(M2188=[1]People!$B$3,[1]People!$A$3,IF(M2188=[1]People!$B$2,[1]People!$A$2,0))))</f>
        <v>Cassandra Brandow</v>
      </c>
      <c r="W2188" s="4" t="str">
        <f>IFERROR(INDEX([1]Returns!A:A,MATCH(B2188,[1]Returns!B:B,0)),"No")</f>
        <v>No</v>
      </c>
      <c r="X2188" s="11">
        <f>Data[[#This Row],[Profit]]/Data[[#This Row],[Sales]]</f>
        <v>0.25</v>
      </c>
    </row>
    <row r="2189" spans="1:24" x14ac:dyDescent="0.3">
      <c r="A2189" s="1">
        <v>2188</v>
      </c>
      <c r="B2189" t="s">
        <v>5139</v>
      </c>
      <c r="C2189" s="5">
        <v>43687</v>
      </c>
      <c r="D2189" s="5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3">
        <v>0</v>
      </c>
      <c r="U2189" s="1">
        <v>35.04</v>
      </c>
      <c r="V2189" s="4" t="str">
        <f>IF(M2189=[1]People!$B$5,[1]People!$A$5,IF(M2189=[1]People!$B$4,[1]People!$A$4,IF(M2189=[1]People!$B$3,[1]People!$A$3,IF(M2189=[1]People!$B$2,[1]People!$A$2,0))))</f>
        <v>Kelly Williams</v>
      </c>
      <c r="W2189" s="4" t="str">
        <f>IFERROR(INDEX([1]Returns!A:A,MATCH(B2189,[1]Returns!B:B,0)),"No")</f>
        <v>No</v>
      </c>
      <c r="X2189" s="11">
        <f>Data[[#This Row],[Profit]]/Data[[#This Row],[Sales]]</f>
        <v>0.5</v>
      </c>
    </row>
    <row r="2190" spans="1:24" x14ac:dyDescent="0.3">
      <c r="A2190" s="1">
        <v>2189</v>
      </c>
      <c r="B2190" t="s">
        <v>5139</v>
      </c>
      <c r="C2190" s="5">
        <v>43687</v>
      </c>
      <c r="D2190" s="5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3">
        <v>0</v>
      </c>
      <c r="U2190" s="1">
        <v>25.472999999999999</v>
      </c>
      <c r="V2190" s="4" t="str">
        <f>IF(M2190=[1]People!$B$5,[1]People!$A$5,IF(M2190=[1]People!$B$4,[1]People!$A$4,IF(M2190=[1]People!$B$3,[1]People!$A$3,IF(M2190=[1]People!$B$2,[1]People!$A$2,0))))</f>
        <v>Kelly Williams</v>
      </c>
      <c r="W2190" s="4" t="str">
        <f>IFERROR(INDEX([1]Returns!A:A,MATCH(B2190,[1]Returns!B:B,0)),"No")</f>
        <v>No</v>
      </c>
      <c r="X2190" s="11">
        <f>Data[[#This Row],[Profit]]/Data[[#This Row],[Sales]]</f>
        <v>0.21</v>
      </c>
    </row>
    <row r="2191" spans="1:24" x14ac:dyDescent="0.3">
      <c r="A2191" s="1">
        <v>2190</v>
      </c>
      <c r="B2191" t="s">
        <v>5139</v>
      </c>
      <c r="C2191" s="5">
        <v>43687</v>
      </c>
      <c r="D2191" s="5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s="4" t="str">
        <f>IF(M2191=[1]People!$B$5,[1]People!$A$5,IF(M2191=[1]People!$B$4,[1]People!$A$4,IF(M2191=[1]People!$B$3,[1]People!$A$3,IF(M2191=[1]People!$B$2,[1]People!$A$2,0))))</f>
        <v>Kelly Williams</v>
      </c>
      <c r="W2191" s="4" t="str">
        <f>IFERROR(INDEX([1]Returns!A:A,MATCH(B2191,[1]Returns!B:B,0)),"No")</f>
        <v>No</v>
      </c>
      <c r="X2191" s="11">
        <f>Data[[#This Row],[Profit]]/Data[[#This Row],[Sales]]</f>
        <v>0.26</v>
      </c>
    </row>
    <row r="2192" spans="1:24" x14ac:dyDescent="0.3">
      <c r="A2192" s="1">
        <v>2191</v>
      </c>
      <c r="B2192" t="s">
        <v>5140</v>
      </c>
      <c r="C2192" s="5">
        <v>43276</v>
      </c>
      <c r="D2192" s="5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6">
        <v>60.81</v>
      </c>
      <c r="S2192" s="1">
        <v>3</v>
      </c>
      <c r="T2192" s="3">
        <v>0</v>
      </c>
      <c r="U2192" s="1">
        <v>17.026800000000001</v>
      </c>
      <c r="V2192" s="4" t="str">
        <f>IF(M2192=[1]People!$B$5,[1]People!$A$5,IF(M2192=[1]People!$B$4,[1]People!$A$4,IF(M2192=[1]People!$B$3,[1]People!$A$3,IF(M2192=[1]People!$B$2,[1]People!$A$2,0))))</f>
        <v>Anna Andreadi</v>
      </c>
      <c r="W2192" s="4" t="str">
        <f>IFERROR(INDEX([1]Returns!A:A,MATCH(B2192,[1]Returns!B:B,0)),"No")</f>
        <v>No</v>
      </c>
      <c r="X2192" s="11">
        <f>Data[[#This Row],[Profit]]/Data[[#This Row],[Sales]]</f>
        <v>0.28000000000000003</v>
      </c>
    </row>
    <row r="2193" spans="1:24" x14ac:dyDescent="0.3">
      <c r="A2193" s="1">
        <v>2192</v>
      </c>
      <c r="B2193" t="s">
        <v>5143</v>
      </c>
      <c r="C2193" s="5">
        <v>43444</v>
      </c>
      <c r="D2193" s="5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6">
        <v>153.55199999999999</v>
      </c>
      <c r="S2193" s="1">
        <v>3</v>
      </c>
      <c r="T2193" s="3">
        <v>0.2</v>
      </c>
      <c r="U2193" s="1">
        <v>51.823799999999999</v>
      </c>
      <c r="V2193" s="4" t="str">
        <f>IF(M2193=[1]People!$B$5,[1]People!$A$5,IF(M2193=[1]People!$B$4,[1]People!$A$4,IF(M2193=[1]People!$B$3,[1]People!$A$3,IF(M2193=[1]People!$B$2,[1]People!$A$2,0))))</f>
        <v>Anna Andreadi</v>
      </c>
      <c r="W2193" s="4" t="str">
        <f>IFERROR(INDEX([1]Returns!A:A,MATCH(B2193,[1]Returns!B:B,0)),"No")</f>
        <v>No</v>
      </c>
      <c r="X2193" s="11">
        <f>Data[[#This Row],[Profit]]/Data[[#This Row],[Sales]]</f>
        <v>0.33750000000000002</v>
      </c>
    </row>
    <row r="2194" spans="1:24" x14ac:dyDescent="0.3">
      <c r="A2194" s="1">
        <v>2193</v>
      </c>
      <c r="B2194" t="s">
        <v>5143</v>
      </c>
      <c r="C2194" s="5">
        <v>43444</v>
      </c>
      <c r="D2194" s="5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6">
        <v>65.34</v>
      </c>
      <c r="S2194" s="1">
        <v>3</v>
      </c>
      <c r="T2194" s="3">
        <v>0</v>
      </c>
      <c r="U2194" s="1">
        <v>22.869</v>
      </c>
      <c r="V2194" s="4" t="str">
        <f>IF(M2194=[1]People!$B$5,[1]People!$A$5,IF(M2194=[1]People!$B$4,[1]People!$A$4,IF(M2194=[1]People!$B$3,[1]People!$A$3,IF(M2194=[1]People!$B$2,[1]People!$A$2,0))))</f>
        <v>Anna Andreadi</v>
      </c>
      <c r="W2194" s="4" t="str">
        <f>IFERROR(INDEX([1]Returns!A:A,MATCH(B2194,[1]Returns!B:B,0)),"No")</f>
        <v>No</v>
      </c>
      <c r="X2194" s="11">
        <f>Data[[#This Row],[Profit]]/Data[[#This Row],[Sales]]</f>
        <v>0.35</v>
      </c>
    </row>
    <row r="2195" spans="1:24" x14ac:dyDescent="0.3">
      <c r="A2195" s="1">
        <v>2194</v>
      </c>
      <c r="B2195" t="s">
        <v>5143</v>
      </c>
      <c r="C2195" s="5">
        <v>43444</v>
      </c>
      <c r="D2195" s="5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6">
        <v>123.92</v>
      </c>
      <c r="S2195" s="1">
        <v>4</v>
      </c>
      <c r="T2195" s="3">
        <v>0</v>
      </c>
      <c r="U2195" s="1">
        <v>55.763999999999996</v>
      </c>
      <c r="V2195" s="4" t="str">
        <f>IF(M2195=[1]People!$B$5,[1]People!$A$5,IF(M2195=[1]People!$B$4,[1]People!$A$4,IF(M2195=[1]People!$B$3,[1]People!$A$3,IF(M2195=[1]People!$B$2,[1]People!$A$2,0))))</f>
        <v>Anna Andreadi</v>
      </c>
      <c r="W2195" s="4" t="str">
        <f>IFERROR(INDEX([1]Returns!A:A,MATCH(B2195,[1]Returns!B:B,0)),"No")</f>
        <v>No</v>
      </c>
      <c r="X2195" s="11">
        <f>Data[[#This Row],[Profit]]/Data[[#This Row],[Sales]]</f>
        <v>0.44999999999999996</v>
      </c>
    </row>
    <row r="2196" spans="1:24" x14ac:dyDescent="0.3">
      <c r="A2196" s="1">
        <v>2195</v>
      </c>
      <c r="B2196" t="s">
        <v>5143</v>
      </c>
      <c r="C2196" s="5">
        <v>43444</v>
      </c>
      <c r="D2196" s="5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6">
        <v>35.099999999999994</v>
      </c>
      <c r="S2196" s="1">
        <v>3</v>
      </c>
      <c r="T2196" s="3">
        <v>0</v>
      </c>
      <c r="U2196" s="1">
        <v>12.285</v>
      </c>
      <c r="V2196" s="4" t="str">
        <f>IF(M2196=[1]People!$B$5,[1]People!$A$5,IF(M2196=[1]People!$B$4,[1]People!$A$4,IF(M2196=[1]People!$B$3,[1]People!$A$3,IF(M2196=[1]People!$B$2,[1]People!$A$2,0))))</f>
        <v>Anna Andreadi</v>
      </c>
      <c r="W2196" s="4" t="str">
        <f>IFERROR(INDEX([1]Returns!A:A,MATCH(B2196,[1]Returns!B:B,0)),"No")</f>
        <v>No</v>
      </c>
      <c r="X2196" s="11">
        <f>Data[[#This Row],[Profit]]/Data[[#This Row],[Sales]]</f>
        <v>0.35000000000000003</v>
      </c>
    </row>
    <row r="2197" spans="1:24" x14ac:dyDescent="0.3">
      <c r="A2197" s="1">
        <v>2196</v>
      </c>
      <c r="B2197" t="s">
        <v>5143</v>
      </c>
      <c r="C2197" s="5">
        <v>43444</v>
      </c>
      <c r="D2197" s="5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6">
        <v>44.75</v>
      </c>
      <c r="S2197" s="1">
        <v>5</v>
      </c>
      <c r="T2197" s="3">
        <v>0</v>
      </c>
      <c r="U2197" s="1">
        <v>8.5024999999999942</v>
      </c>
      <c r="V2197" s="4" t="str">
        <f>IF(M2197=[1]People!$B$5,[1]People!$A$5,IF(M2197=[1]People!$B$4,[1]People!$A$4,IF(M2197=[1]People!$B$3,[1]People!$A$3,IF(M2197=[1]People!$B$2,[1]People!$A$2,0))))</f>
        <v>Anna Andreadi</v>
      </c>
      <c r="W2197" s="4" t="str">
        <f>IFERROR(INDEX([1]Returns!A:A,MATCH(B2197,[1]Returns!B:B,0)),"No")</f>
        <v>No</v>
      </c>
      <c r="X2197" s="11">
        <f>Data[[#This Row],[Profit]]/Data[[#This Row],[Sales]]</f>
        <v>0.18999999999999986</v>
      </c>
    </row>
    <row r="2198" spans="1:24" x14ac:dyDescent="0.3">
      <c r="A2198" s="1">
        <v>2197</v>
      </c>
      <c r="B2198" t="s">
        <v>5146</v>
      </c>
      <c r="C2198" s="5">
        <v>43435</v>
      </c>
      <c r="D2198" s="5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s="4" t="str">
        <f>IF(M2198=[1]People!$B$5,[1]People!$A$5,IF(M2198=[1]People!$B$4,[1]People!$A$4,IF(M2198=[1]People!$B$3,[1]People!$A$3,IF(M2198=[1]People!$B$2,[1]People!$A$2,0))))</f>
        <v>Cassandra Brandow</v>
      </c>
      <c r="W2198" s="4" t="str">
        <f>IFERROR(INDEX([1]Returns!A:A,MATCH(B2198,[1]Returns!B:B,0)),"No")</f>
        <v>Yes</v>
      </c>
      <c r="X2198" s="11">
        <f>Data[[#This Row],[Profit]]/Data[[#This Row],[Sales]]</f>
        <v>8.750000000000005E-2</v>
      </c>
    </row>
    <row r="2199" spans="1:24" x14ac:dyDescent="0.3">
      <c r="A2199" s="1">
        <v>2198</v>
      </c>
      <c r="B2199" t="s">
        <v>5148</v>
      </c>
      <c r="C2199" s="5">
        <v>42702</v>
      </c>
      <c r="D2199" s="5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s="4" t="str">
        <f>IF(M2199=[1]People!$B$5,[1]People!$A$5,IF(M2199=[1]People!$B$4,[1]People!$A$4,IF(M2199=[1]People!$B$3,[1]People!$A$3,IF(M2199=[1]People!$B$2,[1]People!$A$2,0))))</f>
        <v>Cassandra Brandow</v>
      </c>
      <c r="W2199" s="4" t="str">
        <f>IFERROR(INDEX([1]Returns!A:A,MATCH(B2199,[1]Returns!B:B,0)),"No")</f>
        <v>No</v>
      </c>
      <c r="X2199" s="11">
        <f>Data[[#This Row],[Profit]]/Data[[#This Row],[Sales]]</f>
        <v>0.27</v>
      </c>
    </row>
    <row r="2200" spans="1:24" x14ac:dyDescent="0.3">
      <c r="A2200" s="1">
        <v>2199</v>
      </c>
      <c r="B2200" t="s">
        <v>5149</v>
      </c>
      <c r="C2200" s="5">
        <v>42822</v>
      </c>
      <c r="D2200" s="5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3">
        <v>0.2</v>
      </c>
      <c r="U2200" s="1">
        <v>5.4432</v>
      </c>
      <c r="V2200" s="4" t="str">
        <f>IF(M2200=[1]People!$B$5,[1]People!$A$5,IF(M2200=[1]People!$B$4,[1]People!$A$4,IF(M2200=[1]People!$B$3,[1]People!$A$3,IF(M2200=[1]People!$B$2,[1]People!$A$2,0))))</f>
        <v>Chuck Magee</v>
      </c>
      <c r="W2200" s="4" t="str">
        <f>IFERROR(INDEX([1]Returns!A:A,MATCH(B2200,[1]Returns!B:B,0)),"No")</f>
        <v>No</v>
      </c>
      <c r="X2200" s="11">
        <f>Data[[#This Row],[Profit]]/Data[[#This Row],[Sales]]</f>
        <v>0.34999999999999992</v>
      </c>
    </row>
    <row r="2201" spans="1:24" x14ac:dyDescent="0.3">
      <c r="A2201" s="1">
        <v>2200</v>
      </c>
      <c r="B2201" t="s">
        <v>5149</v>
      </c>
      <c r="C2201" s="5">
        <v>42822</v>
      </c>
      <c r="D2201" s="5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s="4" t="str">
        <f>IF(M2201=[1]People!$B$5,[1]People!$A$5,IF(M2201=[1]People!$B$4,[1]People!$A$4,IF(M2201=[1]People!$B$3,[1]People!$A$3,IF(M2201=[1]People!$B$2,[1]People!$A$2,0))))</f>
        <v>Chuck Magee</v>
      </c>
      <c r="W2201" s="4" t="str">
        <f>IFERROR(INDEX([1]Returns!A:A,MATCH(B2201,[1]Returns!B:B,0)),"No")</f>
        <v>No</v>
      </c>
      <c r="X2201" s="11">
        <f>Data[[#This Row],[Profit]]/Data[[#This Row],[Sales]]</f>
        <v>0.32499999999999996</v>
      </c>
    </row>
    <row r="2202" spans="1:24" x14ac:dyDescent="0.3">
      <c r="A2202" s="1">
        <v>2201</v>
      </c>
      <c r="B2202" t="s">
        <v>5150</v>
      </c>
      <c r="C2202" s="5">
        <v>42522</v>
      </c>
      <c r="D2202" s="5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s="4" t="str">
        <f>IF(M2202=[1]People!$B$5,[1]People!$A$5,IF(M2202=[1]People!$B$4,[1]People!$A$4,IF(M2202=[1]People!$B$3,[1]People!$A$3,IF(M2202=[1]People!$B$2,[1]People!$A$2,0))))</f>
        <v>Cassandra Brandow</v>
      </c>
      <c r="W2202" s="4" t="str">
        <f>IFERROR(INDEX([1]Returns!A:A,MATCH(B2202,[1]Returns!B:B,0)),"No")</f>
        <v>No</v>
      </c>
      <c r="X2202" s="11">
        <f>Data[[#This Row],[Profit]]/Data[[#This Row],[Sales]]</f>
        <v>0.41000000000000003</v>
      </c>
    </row>
    <row r="2203" spans="1:24" x14ac:dyDescent="0.3">
      <c r="A2203" s="1">
        <v>2202</v>
      </c>
      <c r="B2203" t="s">
        <v>5150</v>
      </c>
      <c r="C2203" s="5">
        <v>42522</v>
      </c>
      <c r="D2203" s="5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3">
        <v>0</v>
      </c>
      <c r="U2203" s="1">
        <v>229.30180000000001</v>
      </c>
      <c r="V2203" s="4" t="str">
        <f>IF(M2203=[1]People!$B$5,[1]People!$A$5,IF(M2203=[1]People!$B$4,[1]People!$A$4,IF(M2203=[1]People!$B$3,[1]People!$A$3,IF(M2203=[1]People!$B$2,[1]People!$A$2,0))))</f>
        <v>Cassandra Brandow</v>
      </c>
      <c r="W2203" s="4" t="str">
        <f>IFERROR(INDEX([1]Returns!A:A,MATCH(B2203,[1]Returns!B:B,0)),"No")</f>
        <v>No</v>
      </c>
      <c r="X2203" s="11">
        <f>Data[[#This Row],[Profit]]/Data[[#This Row],[Sales]]</f>
        <v>0.26</v>
      </c>
    </row>
    <row r="2204" spans="1:24" x14ac:dyDescent="0.3">
      <c r="A2204" s="1">
        <v>2203</v>
      </c>
      <c r="B2204" t="s">
        <v>5152</v>
      </c>
      <c r="C2204" s="5">
        <v>42984</v>
      </c>
      <c r="D2204" s="5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6">
        <v>6.0960000000000001</v>
      </c>
      <c r="S2204" s="1">
        <v>2</v>
      </c>
      <c r="T2204" s="3">
        <v>0.2</v>
      </c>
      <c r="U2204" s="1">
        <v>2.1335999999999999</v>
      </c>
      <c r="V2204" s="4" t="str">
        <f>IF(M2204=[1]People!$B$5,[1]People!$A$5,IF(M2204=[1]People!$B$4,[1]People!$A$4,IF(M2204=[1]People!$B$3,[1]People!$A$3,IF(M2204=[1]People!$B$2,[1]People!$A$2,0))))</f>
        <v>Anna Andreadi</v>
      </c>
      <c r="W2204" s="4" t="str">
        <f>IFERROR(INDEX([1]Returns!A:A,MATCH(B2204,[1]Returns!B:B,0)),"No")</f>
        <v>No</v>
      </c>
      <c r="X2204" s="11">
        <f>Data[[#This Row],[Profit]]/Data[[#This Row],[Sales]]</f>
        <v>0.35</v>
      </c>
    </row>
    <row r="2205" spans="1:24" x14ac:dyDescent="0.3">
      <c r="A2205" s="1">
        <v>2204</v>
      </c>
      <c r="B2205" t="s">
        <v>5152</v>
      </c>
      <c r="C2205" s="5">
        <v>42984</v>
      </c>
      <c r="D2205" s="5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6">
        <v>191.82</v>
      </c>
      <c r="S2205" s="1">
        <v>3</v>
      </c>
      <c r="T2205" s="3">
        <v>0</v>
      </c>
      <c r="U2205" s="1">
        <v>74.809799999999996</v>
      </c>
      <c r="V2205" s="4" t="str">
        <f>IF(M2205=[1]People!$B$5,[1]People!$A$5,IF(M2205=[1]People!$B$4,[1]People!$A$4,IF(M2205=[1]People!$B$3,[1]People!$A$3,IF(M2205=[1]People!$B$2,[1]People!$A$2,0))))</f>
        <v>Anna Andreadi</v>
      </c>
      <c r="W2205" s="4" t="str">
        <f>IFERROR(INDEX([1]Returns!A:A,MATCH(B2205,[1]Returns!B:B,0)),"No")</f>
        <v>No</v>
      </c>
      <c r="X2205" s="11">
        <f>Data[[#This Row],[Profit]]/Data[[#This Row],[Sales]]</f>
        <v>0.39</v>
      </c>
    </row>
    <row r="2206" spans="1:24" x14ac:dyDescent="0.3">
      <c r="A2206" s="1">
        <v>2205</v>
      </c>
      <c r="B2206" t="s">
        <v>5155</v>
      </c>
      <c r="C2206" s="5">
        <v>42915</v>
      </c>
      <c r="D2206" s="5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s="4" t="str">
        <f>IF(M2206=[1]People!$B$5,[1]People!$A$5,IF(M2206=[1]People!$B$4,[1]People!$A$4,IF(M2206=[1]People!$B$3,[1]People!$A$3,IF(M2206=[1]People!$B$2,[1]People!$A$2,0))))</f>
        <v>Chuck Magee</v>
      </c>
      <c r="W2206" s="4" t="str">
        <f>IFERROR(INDEX([1]Returns!A:A,MATCH(B2206,[1]Returns!B:B,0)),"No")</f>
        <v>No</v>
      </c>
      <c r="X2206" s="11">
        <f>Data[[#This Row],[Profit]]/Data[[#This Row],[Sales]]</f>
        <v>8.7500000000000008E-2</v>
      </c>
    </row>
    <row r="2207" spans="1:24" x14ac:dyDescent="0.3">
      <c r="A2207" s="1">
        <v>2206</v>
      </c>
      <c r="B2207" t="s">
        <v>5157</v>
      </c>
      <c r="C2207" s="5">
        <v>43353</v>
      </c>
      <c r="D2207" s="5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3">
        <v>0.2</v>
      </c>
      <c r="U2207" s="1">
        <v>8.4449999999999896</v>
      </c>
      <c r="V2207" s="4" t="str">
        <f>IF(M2207=[1]People!$B$5,[1]People!$A$5,IF(M2207=[1]People!$B$4,[1]People!$A$4,IF(M2207=[1]People!$B$3,[1]People!$A$3,IF(M2207=[1]People!$B$2,[1]People!$A$2,0))))</f>
        <v>Cassandra Brandow</v>
      </c>
      <c r="W2207" s="4" t="str">
        <f>IFERROR(INDEX([1]Returns!A:A,MATCH(B2207,[1]Returns!B:B,0)),"No")</f>
        <v>No</v>
      </c>
      <c r="X2207" s="11">
        <f>Data[[#This Row],[Profit]]/Data[[#This Row],[Sales]]</f>
        <v>0.12499999999999985</v>
      </c>
    </row>
    <row r="2208" spans="1:24" x14ac:dyDescent="0.3">
      <c r="A2208" s="1">
        <v>2207</v>
      </c>
      <c r="B2208" t="s">
        <v>5160</v>
      </c>
      <c r="C2208" s="5">
        <v>42565</v>
      </c>
      <c r="D2208" s="5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s="4" t="str">
        <f>IF(M2208=[1]People!$B$5,[1]People!$A$5,IF(M2208=[1]People!$B$4,[1]People!$A$4,IF(M2208=[1]People!$B$3,[1]People!$A$3,IF(M2208=[1]People!$B$2,[1]People!$A$2,0))))</f>
        <v>Kelly Williams</v>
      </c>
      <c r="W2208" s="4" t="str">
        <f>IFERROR(INDEX([1]Returns!A:A,MATCH(B2208,[1]Returns!B:B,0)),"No")</f>
        <v>No</v>
      </c>
      <c r="X2208" s="11">
        <f>Data[[#This Row],[Profit]]/Data[[#This Row],[Sales]]</f>
        <v>-1.5500000000000007</v>
      </c>
    </row>
    <row r="2209" spans="1:24" x14ac:dyDescent="0.3">
      <c r="A2209" s="1">
        <v>2208</v>
      </c>
      <c r="B2209" t="s">
        <v>5160</v>
      </c>
      <c r="C2209" s="5">
        <v>42565</v>
      </c>
      <c r="D2209" s="5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s="4" t="str">
        <f>IF(M2209=[1]People!$B$5,[1]People!$A$5,IF(M2209=[1]People!$B$4,[1]People!$A$4,IF(M2209=[1]People!$B$3,[1]People!$A$3,IF(M2209=[1]People!$B$2,[1]People!$A$2,0))))</f>
        <v>Kelly Williams</v>
      </c>
      <c r="W2209" s="4" t="str">
        <f>IFERROR(INDEX([1]Returns!A:A,MATCH(B2209,[1]Returns!B:B,0)),"No")</f>
        <v>No</v>
      </c>
      <c r="X2209" s="11">
        <f>Data[[#This Row],[Profit]]/Data[[#This Row],[Sales]]</f>
        <v>0.10000000000000002</v>
      </c>
    </row>
    <row r="2210" spans="1:24" x14ac:dyDescent="0.3">
      <c r="A2210" s="1">
        <v>2209</v>
      </c>
      <c r="B2210" t="s">
        <v>5163</v>
      </c>
      <c r="C2210" s="5">
        <v>42969</v>
      </c>
      <c r="D2210" s="5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3">
        <v>0</v>
      </c>
      <c r="U2210" s="1">
        <v>7.5991999999999997</v>
      </c>
      <c r="V2210" s="4" t="str">
        <f>IF(M2210=[1]People!$B$5,[1]People!$A$5,IF(M2210=[1]People!$B$4,[1]People!$A$4,IF(M2210=[1]People!$B$3,[1]People!$A$3,IF(M2210=[1]People!$B$2,[1]People!$A$2,0))))</f>
        <v>Chuck Magee</v>
      </c>
      <c r="W2210" s="4" t="str">
        <f>IFERROR(INDEX([1]Returns!A:A,MATCH(B2210,[1]Returns!B:B,0)),"No")</f>
        <v>No</v>
      </c>
      <c r="X2210" s="11">
        <f>Data[[#This Row],[Profit]]/Data[[#This Row],[Sales]]</f>
        <v>0.46</v>
      </c>
    </row>
    <row r="2211" spans="1:24" x14ac:dyDescent="0.3">
      <c r="A2211" s="1">
        <v>2210</v>
      </c>
      <c r="B2211" t="s">
        <v>5164</v>
      </c>
      <c r="C2211" s="5">
        <v>42688</v>
      </c>
      <c r="D2211" s="5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3">
        <v>0</v>
      </c>
      <c r="U2211" s="1">
        <v>233.22039999999998</v>
      </c>
      <c r="V2211" s="4" t="str">
        <f>IF(M2211=[1]People!$B$5,[1]People!$A$5,IF(M2211=[1]People!$B$4,[1]People!$A$4,IF(M2211=[1]People!$B$3,[1]People!$A$3,IF(M2211=[1]People!$B$2,[1]People!$A$2,0))))</f>
        <v>Chuck Magee</v>
      </c>
      <c r="W2211" s="4" t="str">
        <f>IFERROR(INDEX([1]Returns!A:A,MATCH(B2211,[1]Returns!B:B,0)),"No")</f>
        <v>No</v>
      </c>
      <c r="X2211" s="11">
        <f>Data[[#This Row],[Profit]]/Data[[#This Row],[Sales]]</f>
        <v>0.27999999999999997</v>
      </c>
    </row>
    <row r="2212" spans="1:24" x14ac:dyDescent="0.3">
      <c r="A2212" s="1">
        <v>2211</v>
      </c>
      <c r="B2212" t="s">
        <v>5164</v>
      </c>
      <c r="C2212" s="5">
        <v>42688</v>
      </c>
      <c r="D2212" s="5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3">
        <v>0</v>
      </c>
      <c r="U2212" s="1">
        <v>21.023999999999997</v>
      </c>
      <c r="V2212" s="4" t="str">
        <f>IF(M2212=[1]People!$B$5,[1]People!$A$5,IF(M2212=[1]People!$B$4,[1]People!$A$4,IF(M2212=[1]People!$B$3,[1]People!$A$3,IF(M2212=[1]People!$B$2,[1]People!$A$2,0))))</f>
        <v>Chuck Magee</v>
      </c>
      <c r="W2212" s="4" t="str">
        <f>IFERROR(INDEX([1]Returns!A:A,MATCH(B2212,[1]Returns!B:B,0)),"No")</f>
        <v>No</v>
      </c>
      <c r="X2212" s="11">
        <f>Data[[#This Row],[Profit]]/Data[[#This Row],[Sales]]</f>
        <v>0.48</v>
      </c>
    </row>
    <row r="2213" spans="1:24" x14ac:dyDescent="0.3">
      <c r="A2213" s="1">
        <v>2212</v>
      </c>
      <c r="B2213" t="s">
        <v>5169</v>
      </c>
      <c r="C2213" s="5">
        <v>43431</v>
      </c>
      <c r="D2213" s="5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3">
        <v>0.1</v>
      </c>
      <c r="U2213" s="1">
        <v>29.7408</v>
      </c>
      <c r="V2213" s="4" t="str">
        <f>IF(M2213=[1]People!$B$5,[1]People!$A$5,IF(M2213=[1]People!$B$4,[1]People!$A$4,IF(M2213=[1]People!$B$3,[1]People!$A$3,IF(M2213=[1]People!$B$2,[1]People!$A$2,0))))</f>
        <v>Kelly Williams</v>
      </c>
      <c r="W2213" s="4" t="str">
        <f>IFERROR(INDEX([1]Returns!A:A,MATCH(B2213,[1]Returns!B:B,0)),"No")</f>
        <v>No</v>
      </c>
      <c r="X2213" s="11">
        <f>Data[[#This Row],[Profit]]/Data[[#This Row],[Sales]]</f>
        <v>0.17777777777777778</v>
      </c>
    </row>
    <row r="2214" spans="1:24" x14ac:dyDescent="0.3">
      <c r="A2214" s="1">
        <v>2213</v>
      </c>
      <c r="B2214" t="s">
        <v>5173</v>
      </c>
      <c r="C2214" s="5">
        <v>43790</v>
      </c>
      <c r="D2214" s="5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3">
        <v>0</v>
      </c>
      <c r="U2214" s="1">
        <v>11.2422</v>
      </c>
      <c r="V2214" s="4" t="str">
        <f>IF(M2214=[1]People!$B$5,[1]People!$A$5,IF(M2214=[1]People!$B$4,[1]People!$A$4,IF(M2214=[1]People!$B$3,[1]People!$A$3,IF(M2214=[1]People!$B$2,[1]People!$A$2,0))))</f>
        <v>Chuck Magee</v>
      </c>
      <c r="W2214" s="4" t="str">
        <f>IFERROR(INDEX([1]Returns!A:A,MATCH(B2214,[1]Returns!B:B,0)),"No")</f>
        <v>No</v>
      </c>
      <c r="X2214" s="11">
        <f>Data[[#This Row],[Profit]]/Data[[#This Row],[Sales]]</f>
        <v>0.41</v>
      </c>
    </row>
    <row r="2215" spans="1:24" x14ac:dyDescent="0.3">
      <c r="A2215" s="1">
        <v>2214</v>
      </c>
      <c r="B2215" t="s">
        <v>5174</v>
      </c>
      <c r="C2215" s="5">
        <v>43739</v>
      </c>
      <c r="D2215" s="5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6">
        <v>1.4400000000000002</v>
      </c>
      <c r="S2215" s="1">
        <v>1</v>
      </c>
      <c r="T2215" s="3">
        <v>0.2</v>
      </c>
      <c r="U2215" s="1">
        <v>0.504</v>
      </c>
      <c r="V2215" s="4" t="str">
        <f>IF(M2215=[1]People!$B$5,[1]People!$A$5,IF(M2215=[1]People!$B$4,[1]People!$A$4,IF(M2215=[1]People!$B$3,[1]People!$A$3,IF(M2215=[1]People!$B$2,[1]People!$A$2,0))))</f>
        <v>Anna Andreadi</v>
      </c>
      <c r="W2215" s="4" t="str">
        <f>IFERROR(INDEX([1]Returns!A:A,MATCH(B2215,[1]Returns!B:B,0)),"No")</f>
        <v>No</v>
      </c>
      <c r="X2215" s="11">
        <f>Data[[#This Row],[Profit]]/Data[[#This Row],[Sales]]</f>
        <v>0.35</v>
      </c>
    </row>
    <row r="2216" spans="1:24" x14ac:dyDescent="0.3">
      <c r="A2216" s="1">
        <v>2215</v>
      </c>
      <c r="B2216" t="s">
        <v>5174</v>
      </c>
      <c r="C2216" s="5">
        <v>43739</v>
      </c>
      <c r="D2216" s="5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6">
        <v>61.77600000000001</v>
      </c>
      <c r="S2216" s="1">
        <v>13</v>
      </c>
      <c r="T2216" s="3">
        <v>0.2</v>
      </c>
      <c r="U2216" s="1">
        <v>20.849399999999996</v>
      </c>
      <c r="V2216" s="4" t="str">
        <f>IF(M2216=[1]People!$B$5,[1]People!$A$5,IF(M2216=[1]People!$B$4,[1]People!$A$4,IF(M2216=[1]People!$B$3,[1]People!$A$3,IF(M2216=[1]People!$B$2,[1]People!$A$2,0))))</f>
        <v>Anna Andreadi</v>
      </c>
      <c r="W2216" s="4" t="str">
        <f>IFERROR(INDEX([1]Returns!A:A,MATCH(B2216,[1]Returns!B:B,0)),"No")</f>
        <v>No</v>
      </c>
      <c r="X2216" s="11">
        <f>Data[[#This Row],[Profit]]/Data[[#This Row],[Sales]]</f>
        <v>0.33749999999999986</v>
      </c>
    </row>
    <row r="2217" spans="1:24" x14ac:dyDescent="0.3">
      <c r="A2217" s="1">
        <v>2216</v>
      </c>
      <c r="B2217" t="s">
        <v>5174</v>
      </c>
      <c r="C2217" s="5">
        <v>43739</v>
      </c>
      <c r="D2217" s="5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6">
        <v>241.96</v>
      </c>
      <c r="S2217" s="1">
        <v>2</v>
      </c>
      <c r="T2217" s="3">
        <v>0</v>
      </c>
      <c r="U2217" s="1">
        <v>60.490000000000009</v>
      </c>
      <c r="V2217" s="4" t="str">
        <f>IF(M2217=[1]People!$B$5,[1]People!$A$5,IF(M2217=[1]People!$B$4,[1]People!$A$4,IF(M2217=[1]People!$B$3,[1]People!$A$3,IF(M2217=[1]People!$B$2,[1]People!$A$2,0))))</f>
        <v>Anna Andreadi</v>
      </c>
      <c r="W2217" s="4" t="str">
        <f>IFERROR(INDEX([1]Returns!A:A,MATCH(B2217,[1]Returns!B:B,0)),"No")</f>
        <v>No</v>
      </c>
      <c r="X2217" s="11">
        <f>Data[[#This Row],[Profit]]/Data[[#This Row],[Sales]]</f>
        <v>0.25000000000000006</v>
      </c>
    </row>
    <row r="2218" spans="1:24" x14ac:dyDescent="0.3">
      <c r="A2218" s="1">
        <v>2217</v>
      </c>
      <c r="B2218" t="s">
        <v>5174</v>
      </c>
      <c r="C2218" s="5">
        <v>43739</v>
      </c>
      <c r="D2218" s="5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6">
        <v>108.608</v>
      </c>
      <c r="S2218" s="1">
        <v>4</v>
      </c>
      <c r="T2218" s="3">
        <v>0.2</v>
      </c>
      <c r="U2218" s="1">
        <v>9.5031999999999925</v>
      </c>
      <c r="V2218" s="4" t="str">
        <f>IF(M2218=[1]People!$B$5,[1]People!$A$5,IF(M2218=[1]People!$B$4,[1]People!$A$4,IF(M2218=[1]People!$B$3,[1]People!$A$3,IF(M2218=[1]People!$B$2,[1]People!$A$2,0))))</f>
        <v>Anna Andreadi</v>
      </c>
      <c r="W2218" s="4" t="str">
        <f>IFERROR(INDEX([1]Returns!A:A,MATCH(B2218,[1]Returns!B:B,0)),"No")</f>
        <v>No</v>
      </c>
      <c r="X2218" s="11">
        <f>Data[[#This Row],[Profit]]/Data[[#This Row],[Sales]]</f>
        <v>8.7499999999999925E-2</v>
      </c>
    </row>
    <row r="2219" spans="1:24" x14ac:dyDescent="0.3">
      <c r="A2219" s="1">
        <v>2218</v>
      </c>
      <c r="B2219" t="s">
        <v>5177</v>
      </c>
      <c r="C2219" s="5">
        <v>42633</v>
      </c>
      <c r="D2219" s="5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s="4" t="str">
        <f>IF(M2219=[1]People!$B$5,[1]People!$A$5,IF(M2219=[1]People!$B$4,[1]People!$A$4,IF(M2219=[1]People!$B$3,[1]People!$A$3,IF(M2219=[1]People!$B$2,[1]People!$A$2,0))))</f>
        <v>Cassandra Brandow</v>
      </c>
      <c r="W2219" s="4" t="str">
        <f>IFERROR(INDEX([1]Returns!A:A,MATCH(B2219,[1]Returns!B:B,0)),"No")</f>
        <v>No</v>
      </c>
      <c r="X2219" s="11">
        <f>Data[[#This Row],[Profit]]/Data[[#This Row],[Sales]]</f>
        <v>0.34999999999999992</v>
      </c>
    </row>
    <row r="2220" spans="1:24" x14ac:dyDescent="0.3">
      <c r="A2220" s="1">
        <v>2219</v>
      </c>
      <c r="B2220" t="s">
        <v>5182</v>
      </c>
      <c r="C2220" s="5">
        <v>43674</v>
      </c>
      <c r="D2220" s="5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6">
        <v>9.9840000000000018</v>
      </c>
      <c r="S2220" s="1">
        <v>4</v>
      </c>
      <c r="T2220" s="3">
        <v>0.2</v>
      </c>
      <c r="U2220" s="1">
        <v>3.6191999999999993</v>
      </c>
      <c r="V2220" s="4" t="str">
        <f>IF(M2220=[1]People!$B$5,[1]People!$A$5,IF(M2220=[1]People!$B$4,[1]People!$A$4,IF(M2220=[1]People!$B$3,[1]People!$A$3,IF(M2220=[1]People!$B$2,[1]People!$A$2,0))))</f>
        <v>Anna Andreadi</v>
      </c>
      <c r="W2220" s="4" t="str">
        <f>IFERROR(INDEX([1]Returns!A:A,MATCH(B2220,[1]Returns!B:B,0)),"No")</f>
        <v>No</v>
      </c>
      <c r="X2220" s="11">
        <f>Data[[#This Row],[Profit]]/Data[[#This Row],[Sales]]</f>
        <v>0.36249999999999988</v>
      </c>
    </row>
    <row r="2221" spans="1:24" x14ac:dyDescent="0.3">
      <c r="A2221" s="1">
        <v>2220</v>
      </c>
      <c r="B2221" t="s">
        <v>5182</v>
      </c>
      <c r="C2221" s="5">
        <v>43674</v>
      </c>
      <c r="D2221" s="5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6">
        <v>14.98</v>
      </c>
      <c r="S2221" s="1">
        <v>1</v>
      </c>
      <c r="T2221" s="3">
        <v>0</v>
      </c>
      <c r="U2221" s="1">
        <v>4.1943999999999999</v>
      </c>
      <c r="V2221" s="4" t="str">
        <f>IF(M2221=[1]People!$B$5,[1]People!$A$5,IF(M2221=[1]People!$B$4,[1]People!$A$4,IF(M2221=[1]People!$B$3,[1]People!$A$3,IF(M2221=[1]People!$B$2,[1]People!$A$2,0))))</f>
        <v>Anna Andreadi</v>
      </c>
      <c r="W2221" s="4" t="str">
        <f>IFERROR(INDEX([1]Returns!A:A,MATCH(B2221,[1]Returns!B:B,0)),"No")</f>
        <v>No</v>
      </c>
      <c r="X2221" s="11">
        <f>Data[[#This Row],[Profit]]/Data[[#This Row],[Sales]]</f>
        <v>0.27999999999999997</v>
      </c>
    </row>
    <row r="2222" spans="1:24" x14ac:dyDescent="0.3">
      <c r="A2222" s="1">
        <v>2221</v>
      </c>
      <c r="B2222" t="s">
        <v>5182</v>
      </c>
      <c r="C2222" s="5">
        <v>43674</v>
      </c>
      <c r="D2222" s="5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6">
        <v>1145.6000000000001</v>
      </c>
      <c r="S2222" s="1">
        <v>4</v>
      </c>
      <c r="T2222" s="3">
        <v>0.2</v>
      </c>
      <c r="U2222" s="1">
        <v>100.24000000000007</v>
      </c>
      <c r="V2222" s="4" t="str">
        <f>IF(M2222=[1]People!$B$5,[1]People!$A$5,IF(M2222=[1]People!$B$4,[1]People!$A$4,IF(M2222=[1]People!$B$3,[1]People!$A$3,IF(M2222=[1]People!$B$2,[1]People!$A$2,0))))</f>
        <v>Anna Andreadi</v>
      </c>
      <c r="W2222" s="4" t="str">
        <f>IFERROR(INDEX([1]Returns!A:A,MATCH(B2222,[1]Returns!B:B,0)),"No")</f>
        <v>No</v>
      </c>
      <c r="X2222" s="11">
        <f>Data[[#This Row],[Profit]]/Data[[#This Row],[Sales]]</f>
        <v>8.750000000000005E-2</v>
      </c>
    </row>
    <row r="2223" spans="1:24" x14ac:dyDescent="0.3">
      <c r="A2223" s="1">
        <v>2222</v>
      </c>
      <c r="B2223" t="s">
        <v>5185</v>
      </c>
      <c r="C2223" s="5">
        <v>43075</v>
      </c>
      <c r="D2223" s="5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s="4" t="str">
        <f>IF(M2223=[1]People!$B$5,[1]People!$A$5,IF(M2223=[1]People!$B$4,[1]People!$A$4,IF(M2223=[1]People!$B$3,[1]People!$A$3,IF(M2223=[1]People!$B$2,[1]People!$A$2,0))))</f>
        <v>Chuck Magee</v>
      </c>
      <c r="W2223" s="4" t="str">
        <f>IFERROR(INDEX([1]Returns!A:A,MATCH(B2223,[1]Returns!B:B,0)),"No")</f>
        <v>No</v>
      </c>
      <c r="X2223" s="11">
        <f>Data[[#This Row],[Profit]]/Data[[#This Row],[Sales]]</f>
        <v>-0.18333333333333346</v>
      </c>
    </row>
    <row r="2224" spans="1:24" x14ac:dyDescent="0.3">
      <c r="A2224" s="1">
        <v>2223</v>
      </c>
      <c r="B2224" t="s">
        <v>5185</v>
      </c>
      <c r="C2224" s="5">
        <v>43075</v>
      </c>
      <c r="D2224" s="5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s="4" t="str">
        <f>IF(M2224=[1]People!$B$5,[1]People!$A$5,IF(M2224=[1]People!$B$4,[1]People!$A$4,IF(M2224=[1]People!$B$3,[1]People!$A$3,IF(M2224=[1]People!$B$2,[1]People!$A$2,0))))</f>
        <v>Chuck Magee</v>
      </c>
      <c r="W2224" s="4" t="str">
        <f>IFERROR(INDEX([1]Returns!A:A,MATCH(B2224,[1]Returns!B:B,0)),"No")</f>
        <v>No</v>
      </c>
      <c r="X2224" s="11">
        <f>Data[[#This Row],[Profit]]/Data[[#This Row],[Sales]]</f>
        <v>0.12499999999999997</v>
      </c>
    </row>
    <row r="2225" spans="1:24" x14ac:dyDescent="0.3">
      <c r="A2225" s="1">
        <v>2224</v>
      </c>
      <c r="B2225" t="s">
        <v>5185</v>
      </c>
      <c r="C2225" s="5">
        <v>43075</v>
      </c>
      <c r="D2225" s="5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s="4" t="str">
        <f>IF(M2225=[1]People!$B$5,[1]People!$A$5,IF(M2225=[1]People!$B$4,[1]People!$A$4,IF(M2225=[1]People!$B$3,[1]People!$A$3,IF(M2225=[1]People!$B$2,[1]People!$A$2,0))))</f>
        <v>Chuck Magee</v>
      </c>
      <c r="W2225" s="4" t="str">
        <f>IFERROR(INDEX([1]Returns!A:A,MATCH(B2225,[1]Returns!B:B,0)),"No")</f>
        <v>No</v>
      </c>
      <c r="X2225" s="11">
        <f>Data[[#This Row],[Profit]]/Data[[#This Row],[Sales]]</f>
        <v>-0.34285714285714303</v>
      </c>
    </row>
    <row r="2226" spans="1:24" x14ac:dyDescent="0.3">
      <c r="A2226" s="1">
        <v>2225</v>
      </c>
      <c r="B2226" t="s">
        <v>5189</v>
      </c>
      <c r="C2226" s="5">
        <v>43677</v>
      </c>
      <c r="D2226" s="5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s="4" t="str">
        <f>IF(M2226=[1]People!$B$5,[1]People!$A$5,IF(M2226=[1]People!$B$4,[1]People!$A$4,IF(M2226=[1]People!$B$3,[1]People!$A$3,IF(M2226=[1]People!$B$2,[1]People!$A$2,0))))</f>
        <v>Chuck Magee</v>
      </c>
      <c r="W2226" s="4" t="str">
        <f>IFERROR(INDEX([1]Returns!A:A,MATCH(B2226,[1]Returns!B:B,0)),"No")</f>
        <v>No</v>
      </c>
      <c r="X2226" s="11">
        <f>Data[[#This Row],[Profit]]/Data[[#This Row],[Sales]]</f>
        <v>0.32499999999999996</v>
      </c>
    </row>
    <row r="2227" spans="1:24" x14ac:dyDescent="0.3">
      <c r="A2227" s="1">
        <v>2226</v>
      </c>
      <c r="B2227" t="s">
        <v>5192</v>
      </c>
      <c r="C2227" s="5">
        <v>43178</v>
      </c>
      <c r="D2227" s="5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6">
        <v>72.294000000000011</v>
      </c>
      <c r="S2227" s="1">
        <v>1</v>
      </c>
      <c r="T2227" s="3">
        <v>0.7</v>
      </c>
      <c r="U2227" s="1">
        <v>-98.801799999999986</v>
      </c>
      <c r="V2227" s="4" t="str">
        <f>IF(M2227=[1]People!$B$5,[1]People!$A$5,IF(M2227=[1]People!$B$4,[1]People!$A$4,IF(M2227=[1]People!$B$3,[1]People!$A$3,IF(M2227=[1]People!$B$2,[1]People!$A$2,0))))</f>
        <v>Anna Andreadi</v>
      </c>
      <c r="W2227" s="4" t="str">
        <f>IFERROR(INDEX([1]Returns!A:A,MATCH(B2227,[1]Returns!B:B,0)),"No")</f>
        <v>No</v>
      </c>
      <c r="X2227" s="11">
        <f>Data[[#This Row],[Profit]]/Data[[#This Row],[Sales]]</f>
        <v>-1.3666666666666663</v>
      </c>
    </row>
    <row r="2228" spans="1:24" x14ac:dyDescent="0.3">
      <c r="A2228" s="1">
        <v>2227</v>
      </c>
      <c r="B2228" t="s">
        <v>5198</v>
      </c>
      <c r="C2228" s="5">
        <v>43675</v>
      </c>
      <c r="D2228" s="5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s="4" t="str">
        <f>IF(M2228=[1]People!$B$5,[1]People!$A$5,IF(M2228=[1]People!$B$4,[1]People!$A$4,IF(M2228=[1]People!$B$3,[1]People!$A$3,IF(M2228=[1]People!$B$2,[1]People!$A$2,0))))</f>
        <v>Kelly Williams</v>
      </c>
      <c r="W2228" s="4" t="str">
        <f>IFERROR(INDEX([1]Returns!A:A,MATCH(B2228,[1]Returns!B:B,0)),"No")</f>
        <v>No</v>
      </c>
      <c r="X2228" s="11">
        <f>Data[[#This Row],[Profit]]/Data[[#This Row],[Sales]]</f>
        <v>0.16249999999999992</v>
      </c>
    </row>
    <row r="2229" spans="1:24" x14ac:dyDescent="0.3">
      <c r="A2229" s="1">
        <v>2228</v>
      </c>
      <c r="B2229" t="s">
        <v>5198</v>
      </c>
      <c r="C2229" s="5">
        <v>43675</v>
      </c>
      <c r="D2229" s="5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s="4" t="str">
        <f>IF(M2229=[1]People!$B$5,[1]People!$A$5,IF(M2229=[1]People!$B$4,[1]People!$A$4,IF(M2229=[1]People!$B$3,[1]People!$A$3,IF(M2229=[1]People!$B$2,[1]People!$A$2,0))))</f>
        <v>Kelly Williams</v>
      </c>
      <c r="W2229" s="4" t="str">
        <f>IFERROR(INDEX([1]Returns!A:A,MATCH(B2229,[1]Returns!B:B,0)),"No")</f>
        <v>No</v>
      </c>
      <c r="X2229" s="11">
        <f>Data[[#This Row],[Profit]]/Data[[#This Row],[Sales]]</f>
        <v>0.12499999999999993</v>
      </c>
    </row>
    <row r="2230" spans="1:24" x14ac:dyDescent="0.3">
      <c r="A2230" s="1">
        <v>2229</v>
      </c>
      <c r="B2230" t="s">
        <v>5199</v>
      </c>
      <c r="C2230" s="5">
        <v>43374</v>
      </c>
      <c r="D2230" s="5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s="4" t="str">
        <f>IF(M2230=[1]People!$B$5,[1]People!$A$5,IF(M2230=[1]People!$B$4,[1]People!$A$4,IF(M2230=[1]People!$B$3,[1]People!$A$3,IF(M2230=[1]People!$B$2,[1]People!$A$2,0))))</f>
        <v>Chuck Magee</v>
      </c>
      <c r="W2230" s="4" t="str">
        <f>IFERROR(INDEX([1]Returns!A:A,MATCH(B2230,[1]Returns!B:B,0)),"No")</f>
        <v>No</v>
      </c>
      <c r="X2230" s="11">
        <f>Data[[#This Row],[Profit]]/Data[[#This Row],[Sales]]</f>
        <v>-0.35000000000000009</v>
      </c>
    </row>
    <row r="2231" spans="1:24" x14ac:dyDescent="0.3">
      <c r="A2231" s="1">
        <v>2230</v>
      </c>
      <c r="B2231" t="s">
        <v>5200</v>
      </c>
      <c r="C2231" s="5">
        <v>42460</v>
      </c>
      <c r="D2231" s="5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6">
        <v>673.5680000000001</v>
      </c>
      <c r="S2231" s="1">
        <v>2</v>
      </c>
      <c r="T2231" s="3">
        <v>0.2</v>
      </c>
      <c r="U2231" s="1">
        <v>252.58799999999999</v>
      </c>
      <c r="V2231" s="4" t="str">
        <f>IF(M2231=[1]People!$B$5,[1]People!$A$5,IF(M2231=[1]People!$B$4,[1]People!$A$4,IF(M2231=[1]People!$B$3,[1]People!$A$3,IF(M2231=[1]People!$B$2,[1]People!$A$2,0))))</f>
        <v>Anna Andreadi</v>
      </c>
      <c r="W2231" s="4" t="str">
        <f>IFERROR(INDEX([1]Returns!A:A,MATCH(B2231,[1]Returns!B:B,0)),"No")</f>
        <v>No</v>
      </c>
      <c r="X2231" s="11">
        <f>Data[[#This Row],[Profit]]/Data[[#This Row],[Sales]]</f>
        <v>0.37499999999999994</v>
      </c>
    </row>
    <row r="2232" spans="1:24" x14ac:dyDescent="0.3">
      <c r="A2232" s="1">
        <v>2231</v>
      </c>
      <c r="B2232" t="s">
        <v>5200</v>
      </c>
      <c r="C2232" s="5">
        <v>42460</v>
      </c>
      <c r="D2232" s="5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6">
        <v>52.98</v>
      </c>
      <c r="S2232" s="1">
        <v>2</v>
      </c>
      <c r="T2232" s="3">
        <v>0</v>
      </c>
      <c r="U2232" s="1">
        <v>14.834400000000002</v>
      </c>
      <c r="V2232" s="4" t="str">
        <f>IF(M2232=[1]People!$B$5,[1]People!$A$5,IF(M2232=[1]People!$B$4,[1]People!$A$4,IF(M2232=[1]People!$B$3,[1]People!$A$3,IF(M2232=[1]People!$B$2,[1]People!$A$2,0))))</f>
        <v>Anna Andreadi</v>
      </c>
      <c r="W2232" s="4" t="str">
        <f>IFERROR(INDEX([1]Returns!A:A,MATCH(B2232,[1]Returns!B:B,0)),"No")</f>
        <v>No</v>
      </c>
      <c r="X2232" s="11">
        <f>Data[[#This Row],[Profit]]/Data[[#This Row],[Sales]]</f>
        <v>0.28000000000000008</v>
      </c>
    </row>
    <row r="2233" spans="1:24" x14ac:dyDescent="0.3">
      <c r="A2233" s="1">
        <v>2232</v>
      </c>
      <c r="B2233" t="s">
        <v>5203</v>
      </c>
      <c r="C2233" s="5">
        <v>43642</v>
      </c>
      <c r="D2233" s="5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s="4" t="str">
        <f>IF(M2233=[1]People!$B$5,[1]People!$A$5,IF(M2233=[1]People!$B$4,[1]People!$A$4,IF(M2233=[1]People!$B$3,[1]People!$A$3,IF(M2233=[1]People!$B$2,[1]People!$A$2,0))))</f>
        <v>Kelly Williams</v>
      </c>
      <c r="W2233" s="4" t="str">
        <f>IFERROR(INDEX([1]Returns!A:A,MATCH(B2233,[1]Returns!B:B,0)),"No")</f>
        <v>No</v>
      </c>
      <c r="X2233" s="11">
        <f>Data[[#This Row],[Profit]]/Data[[#This Row],[Sales]]</f>
        <v>5.9999999999999921E-2</v>
      </c>
    </row>
    <row r="2234" spans="1:24" x14ac:dyDescent="0.3">
      <c r="A2234" s="1">
        <v>2233</v>
      </c>
      <c r="B2234" t="s">
        <v>5206</v>
      </c>
      <c r="C2234" s="5">
        <v>43655</v>
      </c>
      <c r="D2234" s="5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3">
        <v>0.2</v>
      </c>
      <c r="U2234" s="1">
        <v>14.307499999999997</v>
      </c>
      <c r="V2234" s="4" t="str">
        <f>IF(M2234=[1]People!$B$5,[1]People!$A$5,IF(M2234=[1]People!$B$4,[1]People!$A$4,IF(M2234=[1]People!$B$3,[1]People!$A$3,IF(M2234=[1]People!$B$2,[1]People!$A$2,0))))</f>
        <v>Kelly Williams</v>
      </c>
      <c r="W2234" s="4" t="str">
        <f>IFERROR(INDEX([1]Returns!A:A,MATCH(B2234,[1]Returns!B:B,0)),"No")</f>
        <v>No</v>
      </c>
      <c r="X2234" s="11">
        <f>Data[[#This Row],[Profit]]/Data[[#This Row],[Sales]]</f>
        <v>6.2499999999999993E-2</v>
      </c>
    </row>
    <row r="2235" spans="1:24" x14ac:dyDescent="0.3">
      <c r="A2235" s="1">
        <v>2234</v>
      </c>
      <c r="B2235" t="s">
        <v>5209</v>
      </c>
      <c r="C2235" s="5">
        <v>43083</v>
      </c>
      <c r="D2235" s="5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6">
        <v>319.96800000000002</v>
      </c>
      <c r="S2235" s="1">
        <v>4</v>
      </c>
      <c r="T2235" s="3">
        <v>0.2</v>
      </c>
      <c r="U2235" s="1">
        <v>35.996399999999952</v>
      </c>
      <c r="V2235" s="4" t="str">
        <f>IF(M2235=[1]People!$B$5,[1]People!$A$5,IF(M2235=[1]People!$B$4,[1]People!$A$4,IF(M2235=[1]People!$B$3,[1]People!$A$3,IF(M2235=[1]People!$B$2,[1]People!$A$2,0))))</f>
        <v>Anna Andreadi</v>
      </c>
      <c r="W2235" s="4" t="str">
        <f>IFERROR(INDEX([1]Returns!A:A,MATCH(B2235,[1]Returns!B:B,0)),"No")</f>
        <v>No</v>
      </c>
      <c r="X2235" s="11">
        <f>Data[[#This Row],[Profit]]/Data[[#This Row],[Sales]]</f>
        <v>0.11249999999999984</v>
      </c>
    </row>
    <row r="2236" spans="1:24" x14ac:dyDescent="0.3">
      <c r="A2236" s="1">
        <v>2235</v>
      </c>
      <c r="B2236" t="s">
        <v>5212</v>
      </c>
      <c r="C2236" s="5">
        <v>43804</v>
      </c>
      <c r="D2236" s="5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3">
        <v>0</v>
      </c>
      <c r="U2236" s="1">
        <v>67.659899999999979</v>
      </c>
      <c r="V2236" s="4" t="str">
        <f>IF(M2236=[1]People!$B$5,[1]People!$A$5,IF(M2236=[1]People!$B$4,[1]People!$A$4,IF(M2236=[1]People!$B$3,[1]People!$A$3,IF(M2236=[1]People!$B$2,[1]People!$A$2,0))))</f>
        <v>Chuck Magee</v>
      </c>
      <c r="W2236" s="4" t="str">
        <f>IFERROR(INDEX([1]Returns!A:A,MATCH(B2236,[1]Returns!B:B,0)),"No")</f>
        <v>No</v>
      </c>
      <c r="X2236" s="11">
        <f>Data[[#This Row],[Profit]]/Data[[#This Row],[Sales]]</f>
        <v>0.3299999999999999</v>
      </c>
    </row>
    <row r="2237" spans="1:24" x14ac:dyDescent="0.3">
      <c r="A2237" s="1">
        <v>2236</v>
      </c>
      <c r="B2237" t="s">
        <v>5214</v>
      </c>
      <c r="C2237" s="5">
        <v>42993</v>
      </c>
      <c r="D2237" s="5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3">
        <v>0</v>
      </c>
      <c r="U2237" s="1">
        <v>11.451599999999985</v>
      </c>
      <c r="V2237" s="4" t="str">
        <f>IF(M2237=[1]People!$B$5,[1]People!$A$5,IF(M2237=[1]People!$B$4,[1]People!$A$4,IF(M2237=[1]People!$B$3,[1]People!$A$3,IF(M2237=[1]People!$B$2,[1]People!$A$2,0))))</f>
        <v>Kelly Williams</v>
      </c>
      <c r="W2237" s="4" t="str">
        <f>IFERROR(INDEX([1]Returns!A:A,MATCH(B2237,[1]Returns!B:B,0)),"No")</f>
        <v>No</v>
      </c>
      <c r="X2237" s="11">
        <f>Data[[#This Row],[Profit]]/Data[[#This Row],[Sales]]</f>
        <v>5.9999999999999915E-2</v>
      </c>
    </row>
    <row r="2238" spans="1:24" x14ac:dyDescent="0.3">
      <c r="A2238" s="1">
        <v>2237</v>
      </c>
      <c r="B2238" t="s">
        <v>5214</v>
      </c>
      <c r="C2238" s="5">
        <v>42993</v>
      </c>
      <c r="D2238" s="5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3">
        <v>0</v>
      </c>
      <c r="U2238" s="1">
        <v>8.2687999999999988</v>
      </c>
      <c r="V2238" s="4" t="str">
        <f>IF(M2238=[1]People!$B$5,[1]People!$A$5,IF(M2238=[1]People!$B$4,[1]People!$A$4,IF(M2238=[1]People!$B$3,[1]People!$A$3,IF(M2238=[1]People!$B$2,[1]People!$A$2,0))))</f>
        <v>Kelly Williams</v>
      </c>
      <c r="W2238" s="4" t="str">
        <f>IFERROR(INDEX([1]Returns!A:A,MATCH(B2238,[1]Returns!B:B,0)),"No")</f>
        <v>No</v>
      </c>
      <c r="X2238" s="11">
        <f>Data[[#This Row],[Profit]]/Data[[#This Row],[Sales]]</f>
        <v>0.33999999999999997</v>
      </c>
    </row>
    <row r="2239" spans="1:24" x14ac:dyDescent="0.3">
      <c r="A2239" s="1">
        <v>2238</v>
      </c>
      <c r="B2239" t="s">
        <v>5217</v>
      </c>
      <c r="C2239" s="5">
        <v>43296</v>
      </c>
      <c r="D2239" s="5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6">
        <v>44.400000000000006</v>
      </c>
      <c r="S2239" s="1">
        <v>5</v>
      </c>
      <c r="T2239" s="3">
        <v>0</v>
      </c>
      <c r="U2239" s="1">
        <v>12.432000000000002</v>
      </c>
      <c r="V2239" s="4" t="str">
        <f>IF(M2239=[1]People!$B$5,[1]People!$A$5,IF(M2239=[1]People!$B$4,[1]People!$A$4,IF(M2239=[1]People!$B$3,[1]People!$A$3,IF(M2239=[1]People!$B$2,[1]People!$A$2,0))))</f>
        <v>Anna Andreadi</v>
      </c>
      <c r="W2239" s="4" t="str">
        <f>IFERROR(INDEX([1]Returns!A:A,MATCH(B2239,[1]Returns!B:B,0)),"No")</f>
        <v>No</v>
      </c>
      <c r="X2239" s="11">
        <f>Data[[#This Row],[Profit]]/Data[[#This Row],[Sales]]</f>
        <v>0.28000000000000003</v>
      </c>
    </row>
    <row r="2240" spans="1:24" x14ac:dyDescent="0.3">
      <c r="A2240" s="1">
        <v>2239</v>
      </c>
      <c r="B2240" t="s">
        <v>5220</v>
      </c>
      <c r="C2240" s="5">
        <v>43575</v>
      </c>
      <c r="D2240" s="5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s="4" t="str">
        <f>IF(M2240=[1]People!$B$5,[1]People!$A$5,IF(M2240=[1]People!$B$4,[1]People!$A$4,IF(M2240=[1]People!$B$3,[1]People!$A$3,IF(M2240=[1]People!$B$2,[1]People!$A$2,0))))</f>
        <v>Kelly Williams</v>
      </c>
      <c r="W2240" s="4" t="str">
        <f>IFERROR(INDEX([1]Returns!A:A,MATCH(B2240,[1]Returns!B:B,0)),"No")</f>
        <v>No</v>
      </c>
      <c r="X2240" s="11">
        <f>Data[[#This Row],[Profit]]/Data[[#This Row],[Sales]]</f>
        <v>-1.1749999999999996</v>
      </c>
    </row>
    <row r="2241" spans="1:24" x14ac:dyDescent="0.3">
      <c r="A2241" s="1">
        <v>2240</v>
      </c>
      <c r="B2241" t="s">
        <v>5223</v>
      </c>
      <c r="C2241" s="5">
        <v>43419</v>
      </c>
      <c r="D2241" s="5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6">
        <v>1016.792</v>
      </c>
      <c r="S2241" s="1">
        <v>1</v>
      </c>
      <c r="T2241" s="3">
        <v>0.2</v>
      </c>
      <c r="U2241" s="1">
        <v>381.29700000000003</v>
      </c>
      <c r="V2241" s="4" t="str">
        <f>IF(M2241=[1]People!$B$5,[1]People!$A$5,IF(M2241=[1]People!$B$4,[1]People!$A$4,IF(M2241=[1]People!$B$3,[1]People!$A$3,IF(M2241=[1]People!$B$2,[1]People!$A$2,0))))</f>
        <v>Anna Andreadi</v>
      </c>
      <c r="W2241" s="4" t="str">
        <f>IFERROR(INDEX([1]Returns!A:A,MATCH(B2241,[1]Returns!B:B,0)),"No")</f>
        <v>No</v>
      </c>
      <c r="X2241" s="11">
        <f>Data[[#This Row],[Profit]]/Data[[#This Row],[Sales]]</f>
        <v>0.375</v>
      </c>
    </row>
    <row r="2242" spans="1:24" x14ac:dyDescent="0.3">
      <c r="A2242" s="1">
        <v>2241</v>
      </c>
      <c r="B2242" t="s">
        <v>5223</v>
      </c>
      <c r="C2242" s="5">
        <v>43419</v>
      </c>
      <c r="D2242" s="5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6">
        <v>38.136000000000003</v>
      </c>
      <c r="S2242" s="1">
        <v>7</v>
      </c>
      <c r="T2242" s="3">
        <v>0.2</v>
      </c>
      <c r="U2242" s="1">
        <v>13.347599999999998</v>
      </c>
      <c r="V2242" s="4" t="str">
        <f>IF(M2242=[1]People!$B$5,[1]People!$A$5,IF(M2242=[1]People!$B$4,[1]People!$A$4,IF(M2242=[1]People!$B$3,[1]People!$A$3,IF(M2242=[1]People!$B$2,[1]People!$A$2,0))))</f>
        <v>Anna Andreadi</v>
      </c>
      <c r="W2242" s="4" t="str">
        <f>IFERROR(INDEX([1]Returns!A:A,MATCH(B2242,[1]Returns!B:B,0)),"No")</f>
        <v>No</v>
      </c>
      <c r="X2242" s="11">
        <f>Data[[#This Row],[Profit]]/Data[[#This Row],[Sales]]</f>
        <v>0.34999999999999992</v>
      </c>
    </row>
    <row r="2243" spans="1:24" x14ac:dyDescent="0.3">
      <c r="A2243" s="1">
        <v>2242</v>
      </c>
      <c r="B2243" t="s">
        <v>5228</v>
      </c>
      <c r="C2243" s="5">
        <v>43430</v>
      </c>
      <c r="D2243" s="5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s="4" t="str">
        <f>IF(M2243=[1]People!$B$5,[1]People!$A$5,IF(M2243=[1]People!$B$4,[1]People!$A$4,IF(M2243=[1]People!$B$3,[1]People!$A$3,IF(M2243=[1]People!$B$2,[1]People!$A$2,0))))</f>
        <v>Chuck Magee</v>
      </c>
      <c r="W2243" s="4" t="str">
        <f>IFERROR(INDEX([1]Returns!A:A,MATCH(B2243,[1]Returns!B:B,0)),"No")</f>
        <v>No</v>
      </c>
      <c r="X2243" s="11">
        <f>Data[[#This Row],[Profit]]/Data[[#This Row],[Sales]]</f>
        <v>-0.23333333333333348</v>
      </c>
    </row>
    <row r="2244" spans="1:24" x14ac:dyDescent="0.3">
      <c r="A2244" s="1">
        <v>2243</v>
      </c>
      <c r="B2244" t="s">
        <v>5229</v>
      </c>
      <c r="C2244" s="5">
        <v>43790</v>
      </c>
      <c r="D2244" s="5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6">
        <v>56.56</v>
      </c>
      <c r="S2244" s="1">
        <v>2</v>
      </c>
      <c r="T2244" s="3">
        <v>0</v>
      </c>
      <c r="U2244" s="1">
        <v>15.2712</v>
      </c>
      <c r="V2244" s="4" t="str">
        <f>IF(M2244=[1]People!$B$5,[1]People!$A$5,IF(M2244=[1]People!$B$4,[1]People!$A$4,IF(M2244=[1]People!$B$3,[1]People!$A$3,IF(M2244=[1]People!$B$2,[1]People!$A$2,0))))</f>
        <v>Anna Andreadi</v>
      </c>
      <c r="W2244" s="4" t="str">
        <f>IFERROR(INDEX([1]Returns!A:A,MATCH(B2244,[1]Returns!B:B,0)),"No")</f>
        <v>Yes</v>
      </c>
      <c r="X2244" s="11">
        <f>Data[[#This Row],[Profit]]/Data[[#This Row],[Sales]]</f>
        <v>0.27</v>
      </c>
    </row>
    <row r="2245" spans="1:24" x14ac:dyDescent="0.3">
      <c r="A2245" s="1">
        <v>2244</v>
      </c>
      <c r="B2245" t="s">
        <v>5229</v>
      </c>
      <c r="C2245" s="5">
        <v>43790</v>
      </c>
      <c r="D2245" s="5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6">
        <v>5.56</v>
      </c>
      <c r="S2245" s="1">
        <v>2</v>
      </c>
      <c r="T2245" s="3">
        <v>0</v>
      </c>
      <c r="U2245" s="1">
        <v>1.4455999999999998</v>
      </c>
      <c r="V2245" s="4" t="str">
        <f>IF(M2245=[1]People!$B$5,[1]People!$A$5,IF(M2245=[1]People!$B$4,[1]People!$A$4,IF(M2245=[1]People!$B$3,[1]People!$A$3,IF(M2245=[1]People!$B$2,[1]People!$A$2,0))))</f>
        <v>Anna Andreadi</v>
      </c>
      <c r="W2245" s="4" t="str">
        <f>IFERROR(INDEX([1]Returns!A:A,MATCH(B2245,[1]Returns!B:B,0)),"No")</f>
        <v>Yes</v>
      </c>
      <c r="X2245" s="11">
        <f>Data[[#This Row],[Profit]]/Data[[#This Row],[Sales]]</f>
        <v>0.25999999999999995</v>
      </c>
    </row>
    <row r="2246" spans="1:24" x14ac:dyDescent="0.3">
      <c r="A2246" s="1">
        <v>2245</v>
      </c>
      <c r="B2246" t="s">
        <v>5229</v>
      </c>
      <c r="C2246" s="5">
        <v>43790</v>
      </c>
      <c r="D2246" s="5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6">
        <v>9.02</v>
      </c>
      <c r="S2246" s="1">
        <v>2</v>
      </c>
      <c r="T2246" s="3">
        <v>0</v>
      </c>
      <c r="U2246" s="1">
        <v>3.5178000000000003</v>
      </c>
      <c r="V2246" s="4" t="str">
        <f>IF(M2246=[1]People!$B$5,[1]People!$A$5,IF(M2246=[1]People!$B$4,[1]People!$A$4,IF(M2246=[1]People!$B$3,[1]People!$A$3,IF(M2246=[1]People!$B$2,[1]People!$A$2,0))))</f>
        <v>Anna Andreadi</v>
      </c>
      <c r="W2246" s="4" t="str">
        <f>IFERROR(INDEX([1]Returns!A:A,MATCH(B2246,[1]Returns!B:B,0)),"No")</f>
        <v>Yes</v>
      </c>
      <c r="X2246" s="11">
        <f>Data[[#This Row],[Profit]]/Data[[#This Row],[Sales]]</f>
        <v>0.39000000000000007</v>
      </c>
    </row>
    <row r="2247" spans="1:24" x14ac:dyDescent="0.3">
      <c r="A2247" s="1">
        <v>2246</v>
      </c>
      <c r="B2247" t="s">
        <v>5229</v>
      </c>
      <c r="C2247" s="5">
        <v>43790</v>
      </c>
      <c r="D2247" s="5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6">
        <v>8.6199999999999992</v>
      </c>
      <c r="S2247" s="1">
        <v>1</v>
      </c>
      <c r="T2247" s="3">
        <v>0</v>
      </c>
      <c r="U2247" s="1">
        <v>2.2412000000000001</v>
      </c>
      <c r="V2247" s="4" t="str">
        <f>IF(M2247=[1]People!$B$5,[1]People!$A$5,IF(M2247=[1]People!$B$4,[1]People!$A$4,IF(M2247=[1]People!$B$3,[1]People!$A$3,IF(M2247=[1]People!$B$2,[1]People!$A$2,0))))</f>
        <v>Anna Andreadi</v>
      </c>
      <c r="W2247" s="4" t="str">
        <f>IFERROR(INDEX([1]Returns!A:A,MATCH(B2247,[1]Returns!B:B,0)),"No")</f>
        <v>Yes</v>
      </c>
      <c r="X2247" s="11">
        <f>Data[[#This Row],[Profit]]/Data[[#This Row],[Sales]]</f>
        <v>0.26</v>
      </c>
    </row>
    <row r="2248" spans="1:24" x14ac:dyDescent="0.3">
      <c r="A2248" s="1">
        <v>2247</v>
      </c>
      <c r="B2248" t="s">
        <v>5229</v>
      </c>
      <c r="C2248" s="5">
        <v>43790</v>
      </c>
      <c r="D2248" s="5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6">
        <v>659.97600000000011</v>
      </c>
      <c r="S2248" s="1">
        <v>3</v>
      </c>
      <c r="T2248" s="3">
        <v>0.2</v>
      </c>
      <c r="U2248" s="1">
        <v>49.498199999999969</v>
      </c>
      <c r="V2248" s="4" t="str">
        <f>IF(M2248=[1]People!$B$5,[1]People!$A$5,IF(M2248=[1]People!$B$4,[1]People!$A$4,IF(M2248=[1]People!$B$3,[1]People!$A$3,IF(M2248=[1]People!$B$2,[1]People!$A$2,0))))</f>
        <v>Anna Andreadi</v>
      </c>
      <c r="W2248" s="4" t="str">
        <f>IFERROR(INDEX([1]Returns!A:A,MATCH(B2248,[1]Returns!B:B,0)),"No")</f>
        <v>Yes</v>
      </c>
      <c r="X2248" s="11">
        <f>Data[[#This Row],[Profit]]/Data[[#This Row],[Sales]]</f>
        <v>7.4999999999999942E-2</v>
      </c>
    </row>
    <row r="2249" spans="1:24" x14ac:dyDescent="0.3">
      <c r="A2249" s="1">
        <v>2248</v>
      </c>
      <c r="B2249" t="s">
        <v>5232</v>
      </c>
      <c r="C2249" s="5">
        <v>42781</v>
      </c>
      <c r="D2249" s="5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6">
        <v>13.36</v>
      </c>
      <c r="S2249" s="1">
        <v>2</v>
      </c>
      <c r="T2249" s="3">
        <v>0</v>
      </c>
      <c r="U2249" s="1">
        <v>6.4127999999999998</v>
      </c>
      <c r="V2249" s="4" t="str">
        <f>IF(M2249=[1]People!$B$5,[1]People!$A$5,IF(M2249=[1]People!$B$4,[1]People!$A$4,IF(M2249=[1]People!$B$3,[1]People!$A$3,IF(M2249=[1]People!$B$2,[1]People!$A$2,0))))</f>
        <v>Anna Andreadi</v>
      </c>
      <c r="W2249" s="4" t="str">
        <f>IFERROR(INDEX([1]Returns!A:A,MATCH(B2249,[1]Returns!B:B,0)),"No")</f>
        <v>Yes</v>
      </c>
      <c r="X2249" s="11">
        <f>Data[[#This Row],[Profit]]/Data[[#This Row],[Sales]]</f>
        <v>0.48</v>
      </c>
    </row>
    <row r="2250" spans="1:24" x14ac:dyDescent="0.3">
      <c r="A2250" s="1">
        <v>2249</v>
      </c>
      <c r="B2250" t="s">
        <v>5232</v>
      </c>
      <c r="C2250" s="5">
        <v>42781</v>
      </c>
      <c r="D2250" s="5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6">
        <v>41.72</v>
      </c>
      <c r="S2250" s="1">
        <v>5</v>
      </c>
      <c r="T2250" s="3">
        <v>0.2</v>
      </c>
      <c r="U2250" s="1">
        <v>13.037499999999998</v>
      </c>
      <c r="V2250" s="4" t="str">
        <f>IF(M2250=[1]People!$B$5,[1]People!$A$5,IF(M2250=[1]People!$B$4,[1]People!$A$4,IF(M2250=[1]People!$B$3,[1]People!$A$3,IF(M2250=[1]People!$B$2,[1]People!$A$2,0))))</f>
        <v>Anna Andreadi</v>
      </c>
      <c r="W2250" s="4" t="str">
        <f>IFERROR(INDEX([1]Returns!A:A,MATCH(B2250,[1]Returns!B:B,0)),"No")</f>
        <v>Yes</v>
      </c>
      <c r="X2250" s="11">
        <f>Data[[#This Row],[Profit]]/Data[[#This Row],[Sales]]</f>
        <v>0.31249999999999994</v>
      </c>
    </row>
    <row r="2251" spans="1:24" x14ac:dyDescent="0.3">
      <c r="A2251" s="1">
        <v>2250</v>
      </c>
      <c r="B2251" t="s">
        <v>5232</v>
      </c>
      <c r="C2251" s="5">
        <v>42781</v>
      </c>
      <c r="D2251" s="5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6">
        <v>11.52</v>
      </c>
      <c r="S2251" s="1">
        <v>5</v>
      </c>
      <c r="T2251" s="3">
        <v>0.2</v>
      </c>
      <c r="U2251" s="1">
        <v>4.1760000000000002</v>
      </c>
      <c r="V2251" s="4" t="str">
        <f>IF(M2251=[1]People!$B$5,[1]People!$A$5,IF(M2251=[1]People!$B$4,[1]People!$A$4,IF(M2251=[1]People!$B$3,[1]People!$A$3,IF(M2251=[1]People!$B$2,[1]People!$A$2,0))))</f>
        <v>Anna Andreadi</v>
      </c>
      <c r="W2251" s="4" t="str">
        <f>IFERROR(INDEX([1]Returns!A:A,MATCH(B2251,[1]Returns!B:B,0)),"No")</f>
        <v>Yes</v>
      </c>
      <c r="X2251" s="11">
        <f>Data[[#This Row],[Profit]]/Data[[#This Row],[Sales]]</f>
        <v>0.36250000000000004</v>
      </c>
    </row>
    <row r="2252" spans="1:24" x14ac:dyDescent="0.3">
      <c r="A2252" s="1">
        <v>2251</v>
      </c>
      <c r="B2252" t="s">
        <v>5232</v>
      </c>
      <c r="C2252" s="5">
        <v>42781</v>
      </c>
      <c r="D2252" s="5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6">
        <v>541.43999999999994</v>
      </c>
      <c r="S2252" s="1">
        <v>6</v>
      </c>
      <c r="T2252" s="3">
        <v>0</v>
      </c>
      <c r="U2252" s="1">
        <v>157.01759999999993</v>
      </c>
      <c r="V2252" s="4" t="str">
        <f>IF(M2252=[1]People!$B$5,[1]People!$A$5,IF(M2252=[1]People!$B$4,[1]People!$A$4,IF(M2252=[1]People!$B$3,[1]People!$A$3,IF(M2252=[1]People!$B$2,[1]People!$A$2,0))))</f>
        <v>Anna Andreadi</v>
      </c>
      <c r="W2252" s="4" t="str">
        <f>IFERROR(INDEX([1]Returns!A:A,MATCH(B2252,[1]Returns!B:B,0)),"No")</f>
        <v>Yes</v>
      </c>
      <c r="X2252" s="11">
        <f>Data[[#This Row],[Profit]]/Data[[#This Row],[Sales]]</f>
        <v>0.28999999999999992</v>
      </c>
    </row>
    <row r="2253" spans="1:24" x14ac:dyDescent="0.3">
      <c r="A2253" s="1">
        <v>2252</v>
      </c>
      <c r="B2253" t="s">
        <v>5232</v>
      </c>
      <c r="C2253" s="5">
        <v>42781</v>
      </c>
      <c r="D2253" s="5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6">
        <v>19.440000000000001</v>
      </c>
      <c r="S2253" s="1">
        <v>3</v>
      </c>
      <c r="T2253" s="3">
        <v>0</v>
      </c>
      <c r="U2253" s="1">
        <v>9.3312000000000008</v>
      </c>
      <c r="V2253" s="4" t="str">
        <f>IF(M2253=[1]People!$B$5,[1]People!$A$5,IF(M2253=[1]People!$B$4,[1]People!$A$4,IF(M2253=[1]People!$B$3,[1]People!$A$3,IF(M2253=[1]People!$B$2,[1]People!$A$2,0))))</f>
        <v>Anna Andreadi</v>
      </c>
      <c r="W2253" s="4" t="str">
        <f>IFERROR(INDEX([1]Returns!A:A,MATCH(B2253,[1]Returns!B:B,0)),"No")</f>
        <v>Yes</v>
      </c>
      <c r="X2253" s="11">
        <f>Data[[#This Row],[Profit]]/Data[[#This Row],[Sales]]</f>
        <v>0.48000000000000004</v>
      </c>
    </row>
    <row r="2254" spans="1:24" x14ac:dyDescent="0.3">
      <c r="A2254" s="1">
        <v>2253</v>
      </c>
      <c r="B2254" t="s">
        <v>5240</v>
      </c>
      <c r="C2254" s="5">
        <v>43205</v>
      </c>
      <c r="D2254" s="5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6">
        <v>143.69999999999999</v>
      </c>
      <c r="S2254" s="1">
        <v>3</v>
      </c>
      <c r="T2254" s="3">
        <v>0</v>
      </c>
      <c r="U2254" s="1">
        <v>68.975999999999999</v>
      </c>
      <c r="V2254" s="4" t="str">
        <f>IF(M2254=[1]People!$B$5,[1]People!$A$5,IF(M2254=[1]People!$B$4,[1]People!$A$4,IF(M2254=[1]People!$B$3,[1]People!$A$3,IF(M2254=[1]People!$B$2,[1]People!$A$2,0))))</f>
        <v>Anna Andreadi</v>
      </c>
      <c r="W2254" s="4" t="str">
        <f>IFERROR(INDEX([1]Returns!A:A,MATCH(B2254,[1]Returns!B:B,0)),"No")</f>
        <v>No</v>
      </c>
      <c r="X2254" s="11">
        <f>Data[[#This Row],[Profit]]/Data[[#This Row],[Sales]]</f>
        <v>0.48000000000000004</v>
      </c>
    </row>
    <row r="2255" spans="1:24" x14ac:dyDescent="0.3">
      <c r="A2255" s="1">
        <v>2254</v>
      </c>
      <c r="B2255" t="s">
        <v>5241</v>
      </c>
      <c r="C2255" s="5">
        <v>43006</v>
      </c>
      <c r="D2255" s="5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6">
        <v>43.26</v>
      </c>
      <c r="S2255" s="1">
        <v>3</v>
      </c>
      <c r="T2255" s="3">
        <v>0</v>
      </c>
      <c r="U2255" s="1">
        <v>14.275799999999998</v>
      </c>
      <c r="V2255" s="4" t="str">
        <f>IF(M2255=[1]People!$B$5,[1]People!$A$5,IF(M2255=[1]People!$B$4,[1]People!$A$4,IF(M2255=[1]People!$B$3,[1]People!$A$3,IF(M2255=[1]People!$B$2,[1]People!$A$2,0))))</f>
        <v>Anna Andreadi</v>
      </c>
      <c r="W2255" s="4" t="str">
        <f>IFERROR(INDEX([1]Returns!A:A,MATCH(B2255,[1]Returns!B:B,0)),"No")</f>
        <v>No</v>
      </c>
      <c r="X2255" s="11">
        <f>Data[[#This Row],[Profit]]/Data[[#This Row],[Sales]]</f>
        <v>0.32999999999999996</v>
      </c>
    </row>
    <row r="2256" spans="1:24" x14ac:dyDescent="0.3">
      <c r="A2256" s="1">
        <v>2255</v>
      </c>
      <c r="B2256" t="s">
        <v>5241</v>
      </c>
      <c r="C2256" s="5">
        <v>43006</v>
      </c>
      <c r="D2256" s="5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6">
        <v>43.56</v>
      </c>
      <c r="S2256" s="1">
        <v>2</v>
      </c>
      <c r="T2256" s="3">
        <v>0</v>
      </c>
      <c r="U2256" s="1">
        <v>15.245999999999999</v>
      </c>
      <c r="V2256" s="4" t="str">
        <f>IF(M2256=[1]People!$B$5,[1]People!$A$5,IF(M2256=[1]People!$B$4,[1]People!$A$4,IF(M2256=[1]People!$B$3,[1]People!$A$3,IF(M2256=[1]People!$B$2,[1]People!$A$2,0))))</f>
        <v>Anna Andreadi</v>
      </c>
      <c r="W2256" s="4" t="str">
        <f>IFERROR(INDEX([1]Returns!A:A,MATCH(B2256,[1]Returns!B:B,0)),"No")</f>
        <v>No</v>
      </c>
      <c r="X2256" s="11">
        <f>Data[[#This Row],[Profit]]/Data[[#This Row],[Sales]]</f>
        <v>0.35</v>
      </c>
    </row>
    <row r="2257" spans="1:24" x14ac:dyDescent="0.3">
      <c r="A2257" s="1">
        <v>2256</v>
      </c>
      <c r="B2257" t="s">
        <v>5242</v>
      </c>
      <c r="C2257" s="5">
        <v>43360</v>
      </c>
      <c r="D2257" s="5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s="4" t="str">
        <f>IF(M2257=[1]People!$B$5,[1]People!$A$5,IF(M2257=[1]People!$B$4,[1]People!$A$4,IF(M2257=[1]People!$B$3,[1]People!$A$3,IF(M2257=[1]People!$B$2,[1]People!$A$2,0))))</f>
        <v>Chuck Magee</v>
      </c>
      <c r="W2257" s="4" t="str">
        <f>IFERROR(INDEX([1]Returns!A:A,MATCH(B2257,[1]Returns!B:B,0)),"No")</f>
        <v>No</v>
      </c>
      <c r="X2257" s="11">
        <f>Data[[#This Row],[Profit]]/Data[[#This Row],[Sales]]</f>
        <v>0.29999999999999993</v>
      </c>
    </row>
    <row r="2258" spans="1:24" x14ac:dyDescent="0.3">
      <c r="A2258" s="1">
        <v>2257</v>
      </c>
      <c r="B2258" t="s">
        <v>5242</v>
      </c>
      <c r="C2258" s="5">
        <v>43360</v>
      </c>
      <c r="D2258" s="5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3">
        <v>0</v>
      </c>
      <c r="U2258" s="1">
        <v>33.938800000000001</v>
      </c>
      <c r="V2258" s="4" t="str">
        <f>IF(M2258=[1]People!$B$5,[1]People!$A$5,IF(M2258=[1]People!$B$4,[1]People!$A$4,IF(M2258=[1]People!$B$3,[1]People!$A$3,IF(M2258=[1]People!$B$2,[1]People!$A$2,0))))</f>
        <v>Chuck Magee</v>
      </c>
      <c r="W2258" s="4" t="str">
        <f>IFERROR(INDEX([1]Returns!A:A,MATCH(B2258,[1]Returns!B:B,0)),"No")</f>
        <v>No</v>
      </c>
      <c r="X2258" s="11">
        <f>Data[[#This Row],[Profit]]/Data[[#This Row],[Sales]]</f>
        <v>0.31</v>
      </c>
    </row>
    <row r="2259" spans="1:24" x14ac:dyDescent="0.3">
      <c r="A2259" s="1">
        <v>2258</v>
      </c>
      <c r="B2259" t="s">
        <v>5247</v>
      </c>
      <c r="C2259" s="5">
        <v>43632</v>
      </c>
      <c r="D2259" s="5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6">
        <v>1212.96</v>
      </c>
      <c r="S2259" s="1">
        <v>7</v>
      </c>
      <c r="T2259" s="3">
        <v>0.2</v>
      </c>
      <c r="U2259" s="1">
        <v>90.97199999999998</v>
      </c>
      <c r="V2259" s="4" t="str">
        <f>IF(M2259=[1]People!$B$5,[1]People!$A$5,IF(M2259=[1]People!$B$4,[1]People!$A$4,IF(M2259=[1]People!$B$3,[1]People!$A$3,IF(M2259=[1]People!$B$2,[1]People!$A$2,0))))</f>
        <v>Anna Andreadi</v>
      </c>
      <c r="W2259" s="4" t="str">
        <f>IFERROR(INDEX([1]Returns!A:A,MATCH(B2259,[1]Returns!B:B,0)),"No")</f>
        <v>No</v>
      </c>
      <c r="X2259" s="11">
        <f>Data[[#This Row],[Profit]]/Data[[#This Row],[Sales]]</f>
        <v>7.4999999999999983E-2</v>
      </c>
    </row>
    <row r="2260" spans="1:24" x14ac:dyDescent="0.3">
      <c r="A2260" s="1">
        <v>2259</v>
      </c>
      <c r="B2260" t="s">
        <v>5247</v>
      </c>
      <c r="C2260" s="5">
        <v>43632</v>
      </c>
      <c r="D2260" s="5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6">
        <v>18.54</v>
      </c>
      <c r="S2260" s="1">
        <v>2</v>
      </c>
      <c r="T2260" s="3">
        <v>0</v>
      </c>
      <c r="U2260" s="1">
        <v>8.7137999999999991</v>
      </c>
      <c r="V2260" s="4" t="str">
        <f>IF(M2260=[1]People!$B$5,[1]People!$A$5,IF(M2260=[1]People!$B$4,[1]People!$A$4,IF(M2260=[1]People!$B$3,[1]People!$A$3,IF(M2260=[1]People!$B$2,[1]People!$A$2,0))))</f>
        <v>Anna Andreadi</v>
      </c>
      <c r="W2260" s="4" t="str">
        <f>IFERROR(INDEX([1]Returns!A:A,MATCH(B2260,[1]Returns!B:B,0)),"No")</f>
        <v>No</v>
      </c>
      <c r="X2260" s="11">
        <f>Data[[#This Row],[Profit]]/Data[[#This Row],[Sales]]</f>
        <v>0.47</v>
      </c>
    </row>
    <row r="2261" spans="1:24" x14ac:dyDescent="0.3">
      <c r="A2261" s="1">
        <v>2260</v>
      </c>
      <c r="B2261" t="s">
        <v>5250</v>
      </c>
      <c r="C2261" s="5">
        <v>43047</v>
      </c>
      <c r="D2261" s="5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6">
        <v>5</v>
      </c>
      <c r="S2261" s="1">
        <v>1</v>
      </c>
      <c r="T2261" s="3">
        <v>0</v>
      </c>
      <c r="U2261" s="1">
        <v>2.4</v>
      </c>
      <c r="V2261" s="4" t="str">
        <f>IF(M2261=[1]People!$B$5,[1]People!$A$5,IF(M2261=[1]People!$B$4,[1]People!$A$4,IF(M2261=[1]People!$B$3,[1]People!$A$3,IF(M2261=[1]People!$B$2,[1]People!$A$2,0))))</f>
        <v>Anna Andreadi</v>
      </c>
      <c r="W2261" s="4" t="str">
        <f>IFERROR(INDEX([1]Returns!A:A,MATCH(B2261,[1]Returns!B:B,0)),"No")</f>
        <v>No</v>
      </c>
      <c r="X2261" s="11">
        <f>Data[[#This Row],[Profit]]/Data[[#This Row],[Sales]]</f>
        <v>0.48</v>
      </c>
    </row>
    <row r="2262" spans="1:24" x14ac:dyDescent="0.3">
      <c r="A2262" s="1">
        <v>2261</v>
      </c>
      <c r="B2262" t="s">
        <v>5250</v>
      </c>
      <c r="C2262" s="5">
        <v>43047</v>
      </c>
      <c r="D2262" s="5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6">
        <v>371.96999999999997</v>
      </c>
      <c r="S2262" s="1">
        <v>3</v>
      </c>
      <c r="T2262" s="3">
        <v>0</v>
      </c>
      <c r="U2262" s="1">
        <v>66.954599999999971</v>
      </c>
      <c r="V2262" s="4" t="str">
        <f>IF(M2262=[1]People!$B$5,[1]People!$A$5,IF(M2262=[1]People!$B$4,[1]People!$A$4,IF(M2262=[1]People!$B$3,[1]People!$A$3,IF(M2262=[1]People!$B$2,[1]People!$A$2,0))))</f>
        <v>Anna Andreadi</v>
      </c>
      <c r="W2262" s="4" t="str">
        <f>IFERROR(INDEX([1]Returns!A:A,MATCH(B2262,[1]Returns!B:B,0)),"No")</f>
        <v>No</v>
      </c>
      <c r="X2262" s="11">
        <f>Data[[#This Row],[Profit]]/Data[[#This Row],[Sales]]</f>
        <v>0.17999999999999994</v>
      </c>
    </row>
    <row r="2263" spans="1:24" x14ac:dyDescent="0.3">
      <c r="A2263" s="1">
        <v>2262</v>
      </c>
      <c r="B2263" t="s">
        <v>5253</v>
      </c>
      <c r="C2263" s="5">
        <v>43087</v>
      </c>
      <c r="D2263" s="5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3">
        <v>0</v>
      </c>
      <c r="U2263" s="1">
        <v>24.936000000000007</v>
      </c>
      <c r="V2263" s="4" t="str">
        <f>IF(M2263=[1]People!$B$5,[1]People!$A$5,IF(M2263=[1]People!$B$4,[1]People!$A$4,IF(M2263=[1]People!$B$3,[1]People!$A$3,IF(M2263=[1]People!$B$2,[1]People!$A$2,0))))</f>
        <v>Chuck Magee</v>
      </c>
      <c r="W2263" s="4" t="str">
        <f>IFERROR(INDEX([1]Returns!A:A,MATCH(B2263,[1]Returns!B:B,0)),"No")</f>
        <v>No</v>
      </c>
      <c r="X2263" s="11">
        <f>Data[[#This Row],[Profit]]/Data[[#This Row],[Sales]]</f>
        <v>0.15000000000000002</v>
      </c>
    </row>
    <row r="2264" spans="1:24" x14ac:dyDescent="0.3">
      <c r="A2264" s="1">
        <v>2263</v>
      </c>
      <c r="B2264" t="s">
        <v>5256</v>
      </c>
      <c r="C2264" s="5">
        <v>43502</v>
      </c>
      <c r="D2264" s="5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s="4" t="str">
        <f>IF(M2264=[1]People!$B$5,[1]People!$A$5,IF(M2264=[1]People!$B$4,[1]People!$A$4,IF(M2264=[1]People!$B$3,[1]People!$A$3,IF(M2264=[1]People!$B$2,[1]People!$A$2,0))))</f>
        <v>Cassandra Brandow</v>
      </c>
      <c r="W2264" s="4" t="str">
        <f>IFERROR(INDEX([1]Returns!A:A,MATCH(B2264,[1]Returns!B:B,0)),"No")</f>
        <v>No</v>
      </c>
      <c r="X2264" s="11">
        <f>Data[[#This Row],[Profit]]/Data[[#This Row],[Sales]]</f>
        <v>0.21999999999999992</v>
      </c>
    </row>
    <row r="2265" spans="1:24" x14ac:dyDescent="0.3">
      <c r="A2265" s="1">
        <v>2264</v>
      </c>
      <c r="B2265" t="s">
        <v>5259</v>
      </c>
      <c r="C2265" s="5">
        <v>43418</v>
      </c>
      <c r="D2265" s="5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3">
        <v>0</v>
      </c>
      <c r="U2265" s="1">
        <v>114.99540000000002</v>
      </c>
      <c r="V2265" s="4" t="str">
        <f>IF(M2265=[1]People!$B$5,[1]People!$A$5,IF(M2265=[1]People!$B$4,[1]People!$A$4,IF(M2265=[1]People!$B$3,[1]People!$A$3,IF(M2265=[1]People!$B$2,[1]People!$A$2,0))))</f>
        <v>Cassandra Brandow</v>
      </c>
      <c r="W2265" s="4" t="str">
        <f>IFERROR(INDEX([1]Returns!A:A,MATCH(B2265,[1]Returns!B:B,0)),"No")</f>
        <v>No</v>
      </c>
      <c r="X2265" s="11">
        <f>Data[[#This Row],[Profit]]/Data[[#This Row],[Sales]]</f>
        <v>0.23000000000000004</v>
      </c>
    </row>
    <row r="2266" spans="1:24" x14ac:dyDescent="0.3">
      <c r="A2266" s="1">
        <v>2265</v>
      </c>
      <c r="B2266" t="s">
        <v>5259</v>
      </c>
      <c r="C2266" s="5">
        <v>43418</v>
      </c>
      <c r="D2266" s="5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3">
        <v>0</v>
      </c>
      <c r="U2266" s="1">
        <v>2.3759999999999999</v>
      </c>
      <c r="V2266" s="4" t="str">
        <f>IF(M2266=[1]People!$B$5,[1]People!$A$5,IF(M2266=[1]People!$B$4,[1]People!$A$4,IF(M2266=[1]People!$B$3,[1]People!$A$3,IF(M2266=[1]People!$B$2,[1]People!$A$2,0))))</f>
        <v>Cassandra Brandow</v>
      </c>
      <c r="W2266" s="4" t="str">
        <f>IFERROR(INDEX([1]Returns!A:A,MATCH(B2266,[1]Returns!B:B,0)),"No")</f>
        <v>No</v>
      </c>
      <c r="X2266" s="11">
        <f>Data[[#This Row],[Profit]]/Data[[#This Row],[Sales]]</f>
        <v>0.44999999999999996</v>
      </c>
    </row>
    <row r="2267" spans="1:24" x14ac:dyDescent="0.3">
      <c r="A2267" s="1">
        <v>2266</v>
      </c>
      <c r="B2267" t="s">
        <v>5259</v>
      </c>
      <c r="C2267" s="5">
        <v>43418</v>
      </c>
      <c r="D2267" s="5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3">
        <v>0</v>
      </c>
      <c r="U2267" s="1">
        <v>3.8822000000000001</v>
      </c>
      <c r="V2267" s="4" t="str">
        <f>IF(M2267=[1]People!$B$5,[1]People!$A$5,IF(M2267=[1]People!$B$4,[1]People!$A$4,IF(M2267=[1]People!$B$3,[1]People!$A$3,IF(M2267=[1]People!$B$2,[1]People!$A$2,0))))</f>
        <v>Cassandra Brandow</v>
      </c>
      <c r="W2267" s="4" t="str">
        <f>IFERROR(INDEX([1]Returns!A:A,MATCH(B2267,[1]Returns!B:B,0)),"No")</f>
        <v>No</v>
      </c>
      <c r="X2267" s="11">
        <f>Data[[#This Row],[Profit]]/Data[[#This Row],[Sales]]</f>
        <v>0.47000000000000003</v>
      </c>
    </row>
    <row r="2268" spans="1:24" x14ac:dyDescent="0.3">
      <c r="A2268" s="1">
        <v>2267</v>
      </c>
      <c r="B2268" t="s">
        <v>5262</v>
      </c>
      <c r="C2268" s="5">
        <v>43750</v>
      </c>
      <c r="D2268" s="5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s="4" t="str">
        <f>IF(M2268=[1]People!$B$5,[1]People!$A$5,IF(M2268=[1]People!$B$4,[1]People!$A$4,IF(M2268=[1]People!$B$3,[1]People!$A$3,IF(M2268=[1]People!$B$2,[1]People!$A$2,0))))</f>
        <v>Cassandra Brandow</v>
      </c>
      <c r="W2268" s="4" t="str">
        <f>IFERROR(INDEX([1]Returns!A:A,MATCH(B2268,[1]Returns!B:B,0)),"No")</f>
        <v>No</v>
      </c>
      <c r="X2268" s="11">
        <f>Data[[#This Row],[Profit]]/Data[[#This Row],[Sales]]</f>
        <v>0.33750000000000002</v>
      </c>
    </row>
    <row r="2269" spans="1:24" x14ac:dyDescent="0.3">
      <c r="A2269" s="1">
        <v>2268</v>
      </c>
      <c r="B2269" t="s">
        <v>5267</v>
      </c>
      <c r="C2269" s="5">
        <v>43725</v>
      </c>
      <c r="D2269" s="5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6">
        <v>12.96</v>
      </c>
      <c r="S2269" s="1">
        <v>2</v>
      </c>
      <c r="T2269" s="3">
        <v>0</v>
      </c>
      <c r="U2269" s="1">
        <v>6.3504000000000005</v>
      </c>
      <c r="V2269" s="4" t="str">
        <f>IF(M2269=[1]People!$B$5,[1]People!$A$5,IF(M2269=[1]People!$B$4,[1]People!$A$4,IF(M2269=[1]People!$B$3,[1]People!$A$3,IF(M2269=[1]People!$B$2,[1]People!$A$2,0))))</f>
        <v>Anna Andreadi</v>
      </c>
      <c r="W2269" s="4" t="str">
        <f>IFERROR(INDEX([1]Returns!A:A,MATCH(B2269,[1]Returns!B:B,0)),"No")</f>
        <v>No</v>
      </c>
      <c r="X2269" s="11">
        <f>Data[[#This Row],[Profit]]/Data[[#This Row],[Sales]]</f>
        <v>0.49</v>
      </c>
    </row>
    <row r="2270" spans="1:24" x14ac:dyDescent="0.3">
      <c r="A2270" s="1">
        <v>2269</v>
      </c>
      <c r="B2270" t="s">
        <v>5272</v>
      </c>
      <c r="C2270" s="5">
        <v>43819</v>
      </c>
      <c r="D2270" s="5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3">
        <v>0</v>
      </c>
      <c r="U2270" s="1">
        <v>3.1104000000000003</v>
      </c>
      <c r="V2270" s="4" t="str">
        <f>IF(M2270=[1]People!$B$5,[1]People!$A$5,IF(M2270=[1]People!$B$4,[1]People!$A$4,IF(M2270=[1]People!$B$3,[1]People!$A$3,IF(M2270=[1]People!$B$2,[1]People!$A$2,0))))</f>
        <v>Chuck Magee</v>
      </c>
      <c r="W2270" s="4" t="str">
        <f>IFERROR(INDEX([1]Returns!A:A,MATCH(B2270,[1]Returns!B:B,0)),"No")</f>
        <v>No</v>
      </c>
      <c r="X2270" s="11">
        <f>Data[[#This Row],[Profit]]/Data[[#This Row],[Sales]]</f>
        <v>0.48000000000000004</v>
      </c>
    </row>
    <row r="2271" spans="1:24" x14ac:dyDescent="0.3">
      <c r="A2271" s="1">
        <v>2270</v>
      </c>
      <c r="B2271" t="s">
        <v>5272</v>
      </c>
      <c r="C2271" s="5">
        <v>43819</v>
      </c>
      <c r="D2271" s="5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s="4" t="str">
        <f>IF(M2271=[1]People!$B$5,[1]People!$A$5,IF(M2271=[1]People!$B$4,[1]People!$A$4,IF(M2271=[1]People!$B$3,[1]People!$A$3,IF(M2271=[1]People!$B$2,[1]People!$A$2,0))))</f>
        <v>Chuck Magee</v>
      </c>
      <c r="W2271" s="4" t="str">
        <f>IFERROR(INDEX([1]Returns!A:A,MATCH(B2271,[1]Returns!B:B,0)),"No")</f>
        <v>No</v>
      </c>
      <c r="X2271" s="11">
        <f>Data[[#This Row],[Profit]]/Data[[#This Row],[Sales]]</f>
        <v>0.3374999999999998</v>
      </c>
    </row>
    <row r="2272" spans="1:24" x14ac:dyDescent="0.3">
      <c r="A2272" s="1">
        <v>2271</v>
      </c>
      <c r="B2272" t="s">
        <v>5275</v>
      </c>
      <c r="C2272" s="5">
        <v>43801</v>
      </c>
      <c r="D2272" s="5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3">
        <v>0.2</v>
      </c>
      <c r="U2272" s="1">
        <v>4.196499999999995</v>
      </c>
      <c r="V2272" s="4" t="str">
        <f>IF(M2272=[1]People!$B$5,[1]People!$A$5,IF(M2272=[1]People!$B$4,[1]People!$A$4,IF(M2272=[1]People!$B$3,[1]People!$A$3,IF(M2272=[1]People!$B$2,[1]People!$A$2,0))))</f>
        <v>Cassandra Brandow</v>
      </c>
      <c r="W2272" s="4" t="str">
        <f>IFERROR(INDEX([1]Returns!A:A,MATCH(B2272,[1]Returns!B:B,0)),"No")</f>
        <v>No</v>
      </c>
      <c r="X2272" s="11">
        <f>Data[[#This Row],[Profit]]/Data[[#This Row],[Sales]]</f>
        <v>8.7499999999999897E-2</v>
      </c>
    </row>
    <row r="2273" spans="1:24" x14ac:dyDescent="0.3">
      <c r="A2273" s="1">
        <v>2272</v>
      </c>
      <c r="B2273" t="s">
        <v>5276</v>
      </c>
      <c r="C2273" s="5">
        <v>42999</v>
      </c>
      <c r="D2273" s="5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6">
        <v>199.74</v>
      </c>
      <c r="S2273" s="1">
        <v>6</v>
      </c>
      <c r="T2273" s="3">
        <v>0</v>
      </c>
      <c r="U2273" s="1">
        <v>47.937599999999996</v>
      </c>
      <c r="V2273" s="4" t="str">
        <f>IF(M2273=[1]People!$B$5,[1]People!$A$5,IF(M2273=[1]People!$B$4,[1]People!$A$4,IF(M2273=[1]People!$B$3,[1]People!$A$3,IF(M2273=[1]People!$B$2,[1]People!$A$2,0))))</f>
        <v>Anna Andreadi</v>
      </c>
      <c r="W2273" s="4" t="str">
        <f>IFERROR(INDEX([1]Returns!A:A,MATCH(B2273,[1]Returns!B:B,0)),"No")</f>
        <v>No</v>
      </c>
      <c r="X2273" s="11">
        <f>Data[[#This Row],[Profit]]/Data[[#This Row],[Sales]]</f>
        <v>0.23999999999999996</v>
      </c>
    </row>
    <row r="2274" spans="1:24" x14ac:dyDescent="0.3">
      <c r="A2274" s="1">
        <v>2273</v>
      </c>
      <c r="B2274" t="s">
        <v>5279</v>
      </c>
      <c r="C2274" s="5">
        <v>42800</v>
      </c>
      <c r="D2274" s="5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6">
        <v>435.26</v>
      </c>
      <c r="S2274" s="1">
        <v>7</v>
      </c>
      <c r="T2274" s="3">
        <v>0</v>
      </c>
      <c r="U2274" s="1">
        <v>95.757200000000012</v>
      </c>
      <c r="V2274" s="4" t="str">
        <f>IF(M2274=[1]People!$B$5,[1]People!$A$5,IF(M2274=[1]People!$B$4,[1]People!$A$4,IF(M2274=[1]People!$B$3,[1]People!$A$3,IF(M2274=[1]People!$B$2,[1]People!$A$2,0))))</f>
        <v>Anna Andreadi</v>
      </c>
      <c r="W2274" s="4" t="str">
        <f>IFERROR(INDEX([1]Returns!A:A,MATCH(B2274,[1]Returns!B:B,0)),"No")</f>
        <v>No</v>
      </c>
      <c r="X2274" s="11">
        <f>Data[[#This Row],[Profit]]/Data[[#This Row],[Sales]]</f>
        <v>0.22000000000000003</v>
      </c>
    </row>
    <row r="2275" spans="1:24" x14ac:dyDescent="0.3">
      <c r="A2275" s="1">
        <v>2274</v>
      </c>
      <c r="B2275" t="s">
        <v>5279</v>
      </c>
      <c r="C2275" s="5">
        <v>42800</v>
      </c>
      <c r="D2275" s="5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6">
        <v>1119.9840000000002</v>
      </c>
      <c r="S2275" s="1">
        <v>2</v>
      </c>
      <c r="T2275" s="3">
        <v>0.2</v>
      </c>
      <c r="U2275" s="1">
        <v>377.99459999999993</v>
      </c>
      <c r="V2275" s="4" t="str">
        <f>IF(M2275=[1]People!$B$5,[1]People!$A$5,IF(M2275=[1]People!$B$4,[1]People!$A$4,IF(M2275=[1]People!$B$3,[1]People!$A$3,IF(M2275=[1]People!$B$2,[1]People!$A$2,0))))</f>
        <v>Anna Andreadi</v>
      </c>
      <c r="W2275" s="4" t="str">
        <f>IFERROR(INDEX([1]Returns!A:A,MATCH(B2275,[1]Returns!B:B,0)),"No")</f>
        <v>No</v>
      </c>
      <c r="X2275" s="11">
        <f>Data[[#This Row],[Profit]]/Data[[#This Row],[Sales]]</f>
        <v>0.33749999999999991</v>
      </c>
    </row>
    <row r="2276" spans="1:24" x14ac:dyDescent="0.3">
      <c r="A2276" s="1">
        <v>2275</v>
      </c>
      <c r="B2276" t="s">
        <v>5284</v>
      </c>
      <c r="C2276" s="5">
        <v>42646</v>
      </c>
      <c r="D2276" s="5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6">
        <v>143.43199999999999</v>
      </c>
      <c r="S2276" s="1">
        <v>1</v>
      </c>
      <c r="T2276" s="3">
        <v>0.2</v>
      </c>
      <c r="U2276" s="1">
        <v>3.5857999999999848</v>
      </c>
      <c r="V2276" s="4" t="str">
        <f>IF(M2276=[1]People!$B$5,[1]People!$A$5,IF(M2276=[1]People!$B$4,[1]People!$A$4,IF(M2276=[1]People!$B$3,[1]People!$A$3,IF(M2276=[1]People!$B$2,[1]People!$A$2,0))))</f>
        <v>Anna Andreadi</v>
      </c>
      <c r="W2276" s="4" t="str">
        <f>IFERROR(INDEX([1]Returns!A:A,MATCH(B2276,[1]Returns!B:B,0)),"No")</f>
        <v>No</v>
      </c>
      <c r="X2276" s="11">
        <f>Data[[#This Row],[Profit]]/Data[[#This Row],[Sales]]</f>
        <v>2.4999999999999897E-2</v>
      </c>
    </row>
    <row r="2277" spans="1:24" x14ac:dyDescent="0.3">
      <c r="A2277" s="1">
        <v>2276</v>
      </c>
      <c r="B2277" t="s">
        <v>5284</v>
      </c>
      <c r="C2277" s="5">
        <v>42646</v>
      </c>
      <c r="D2277" s="5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6">
        <v>122.352</v>
      </c>
      <c r="S2277" s="1">
        <v>3</v>
      </c>
      <c r="T2277" s="3">
        <v>0.2</v>
      </c>
      <c r="U2277" s="1">
        <v>13.764599999999994</v>
      </c>
      <c r="V2277" s="4" t="str">
        <f>IF(M2277=[1]People!$B$5,[1]People!$A$5,IF(M2277=[1]People!$B$4,[1]People!$A$4,IF(M2277=[1]People!$B$3,[1]People!$A$3,IF(M2277=[1]People!$B$2,[1]People!$A$2,0))))</f>
        <v>Anna Andreadi</v>
      </c>
      <c r="W2277" s="4" t="str">
        <f>IFERROR(INDEX([1]Returns!A:A,MATCH(B2277,[1]Returns!B:B,0)),"No")</f>
        <v>No</v>
      </c>
      <c r="X2277" s="11">
        <f>Data[[#This Row],[Profit]]/Data[[#This Row],[Sales]]</f>
        <v>0.11249999999999995</v>
      </c>
    </row>
    <row r="2278" spans="1:24" x14ac:dyDescent="0.3">
      <c r="A2278" s="1">
        <v>2277</v>
      </c>
      <c r="B2278" t="s">
        <v>5287</v>
      </c>
      <c r="C2278" s="5">
        <v>42548</v>
      </c>
      <c r="D2278" s="5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3">
        <v>0</v>
      </c>
      <c r="U2278" s="1">
        <v>0</v>
      </c>
      <c r="V2278" s="4" t="str">
        <f>IF(M2278=[1]People!$B$5,[1]People!$A$5,IF(M2278=[1]People!$B$4,[1]People!$A$4,IF(M2278=[1]People!$B$3,[1]People!$A$3,IF(M2278=[1]People!$B$2,[1]People!$A$2,0))))</f>
        <v>Cassandra Brandow</v>
      </c>
      <c r="W2278" s="4" t="str">
        <f>IFERROR(INDEX([1]Returns!A:A,MATCH(B2278,[1]Returns!B:B,0)),"No")</f>
        <v>No</v>
      </c>
      <c r="X2278" s="11">
        <f>Data[[#This Row],[Profit]]/Data[[#This Row],[Sales]]</f>
        <v>0</v>
      </c>
    </row>
    <row r="2279" spans="1:24" x14ac:dyDescent="0.3">
      <c r="A2279" s="1">
        <v>2278</v>
      </c>
      <c r="B2279" t="s">
        <v>5287</v>
      </c>
      <c r="C2279" s="5">
        <v>42548</v>
      </c>
      <c r="D2279" s="5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3">
        <v>0</v>
      </c>
      <c r="U2279" s="1">
        <v>22.354800000000004</v>
      </c>
      <c r="V2279" s="4" t="str">
        <f>IF(M2279=[1]People!$B$5,[1]People!$A$5,IF(M2279=[1]People!$B$4,[1]People!$A$4,IF(M2279=[1]People!$B$3,[1]People!$A$3,IF(M2279=[1]People!$B$2,[1]People!$A$2,0))))</f>
        <v>Cassandra Brandow</v>
      </c>
      <c r="W2279" s="4" t="str">
        <f>IFERROR(INDEX([1]Returns!A:A,MATCH(B2279,[1]Returns!B:B,0)),"No")</f>
        <v>No</v>
      </c>
      <c r="X2279" s="11">
        <f>Data[[#This Row],[Profit]]/Data[[#This Row],[Sales]]</f>
        <v>0.26000000000000006</v>
      </c>
    </row>
    <row r="2280" spans="1:24" x14ac:dyDescent="0.3">
      <c r="A2280" s="1">
        <v>2279</v>
      </c>
      <c r="B2280" t="s">
        <v>5287</v>
      </c>
      <c r="C2280" s="5">
        <v>42548</v>
      </c>
      <c r="D2280" s="5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3">
        <v>0</v>
      </c>
      <c r="U2280" s="1">
        <v>53.750400000000013</v>
      </c>
      <c r="V2280" s="4" t="str">
        <f>IF(M2280=[1]People!$B$5,[1]People!$A$5,IF(M2280=[1]People!$B$4,[1]People!$A$4,IF(M2280=[1]People!$B$3,[1]People!$A$3,IF(M2280=[1]People!$B$2,[1]People!$A$2,0))))</f>
        <v>Cassandra Brandow</v>
      </c>
      <c r="W2280" s="4" t="str">
        <f>IFERROR(INDEX([1]Returns!A:A,MATCH(B2280,[1]Returns!B:B,0)),"No")</f>
        <v>No</v>
      </c>
      <c r="X2280" s="11">
        <f>Data[[#This Row],[Profit]]/Data[[#This Row],[Sales]]</f>
        <v>0.24000000000000005</v>
      </c>
    </row>
    <row r="2281" spans="1:24" x14ac:dyDescent="0.3">
      <c r="A2281" s="1">
        <v>2280</v>
      </c>
      <c r="B2281" t="s">
        <v>5289</v>
      </c>
      <c r="C2281" s="5">
        <v>43768</v>
      </c>
      <c r="D2281" s="5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6">
        <v>97.567999999999998</v>
      </c>
      <c r="S2281" s="1">
        <v>2</v>
      </c>
      <c r="T2281" s="3">
        <v>0.2</v>
      </c>
      <c r="U2281" s="1">
        <v>-6.0980000000000025</v>
      </c>
      <c r="V2281" s="4" t="str">
        <f>IF(M2281=[1]People!$B$5,[1]People!$A$5,IF(M2281=[1]People!$B$4,[1]People!$A$4,IF(M2281=[1]People!$B$3,[1]People!$A$3,IF(M2281=[1]People!$B$2,[1]People!$A$2,0))))</f>
        <v>Anna Andreadi</v>
      </c>
      <c r="W2281" s="4" t="str">
        <f>IFERROR(INDEX([1]Returns!A:A,MATCH(B2281,[1]Returns!B:B,0)),"No")</f>
        <v>No</v>
      </c>
      <c r="X2281" s="11">
        <f>Data[[#This Row],[Profit]]/Data[[#This Row],[Sales]]</f>
        <v>-6.2500000000000028E-2</v>
      </c>
    </row>
    <row r="2282" spans="1:24" x14ac:dyDescent="0.3">
      <c r="A2282" s="1">
        <v>2281</v>
      </c>
      <c r="B2282" t="s">
        <v>5289</v>
      </c>
      <c r="C2282" s="5">
        <v>43768</v>
      </c>
      <c r="D2282" s="5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6">
        <v>614.27200000000005</v>
      </c>
      <c r="S2282" s="1">
        <v>8</v>
      </c>
      <c r="T2282" s="3">
        <v>0.2</v>
      </c>
      <c r="U2282" s="1">
        <v>-23.03520000000006</v>
      </c>
      <c r="V2282" s="4" t="str">
        <f>IF(M2282=[1]People!$B$5,[1]People!$A$5,IF(M2282=[1]People!$B$4,[1]People!$A$4,IF(M2282=[1]People!$B$3,[1]People!$A$3,IF(M2282=[1]People!$B$2,[1]People!$A$2,0))))</f>
        <v>Anna Andreadi</v>
      </c>
      <c r="W2282" s="4" t="str">
        <f>IFERROR(INDEX([1]Returns!A:A,MATCH(B2282,[1]Returns!B:B,0)),"No")</f>
        <v>No</v>
      </c>
      <c r="X2282" s="11">
        <f>Data[[#This Row],[Profit]]/Data[[#This Row],[Sales]]</f>
        <v>-3.7500000000000096E-2</v>
      </c>
    </row>
    <row r="2283" spans="1:24" x14ac:dyDescent="0.3">
      <c r="A2283" s="1">
        <v>2282</v>
      </c>
      <c r="B2283" t="s">
        <v>5289</v>
      </c>
      <c r="C2283" s="5">
        <v>43768</v>
      </c>
      <c r="D2283" s="5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6">
        <v>199.98</v>
      </c>
      <c r="S2283" s="1">
        <v>2</v>
      </c>
      <c r="T2283" s="3">
        <v>0</v>
      </c>
      <c r="U2283" s="1">
        <v>37.996199999999988</v>
      </c>
      <c r="V2283" s="4" t="str">
        <f>IF(M2283=[1]People!$B$5,[1]People!$A$5,IF(M2283=[1]People!$B$4,[1]People!$A$4,IF(M2283=[1]People!$B$3,[1]People!$A$3,IF(M2283=[1]People!$B$2,[1]People!$A$2,0))))</f>
        <v>Anna Andreadi</v>
      </c>
      <c r="W2283" s="4" t="str">
        <f>IFERROR(INDEX([1]Returns!A:A,MATCH(B2283,[1]Returns!B:B,0)),"No")</f>
        <v>No</v>
      </c>
      <c r="X2283" s="11">
        <f>Data[[#This Row],[Profit]]/Data[[#This Row],[Sales]]</f>
        <v>0.18999999999999995</v>
      </c>
    </row>
    <row r="2284" spans="1:24" x14ac:dyDescent="0.3">
      <c r="A2284" s="1">
        <v>2283</v>
      </c>
      <c r="B2284" t="s">
        <v>5292</v>
      </c>
      <c r="C2284" s="5">
        <v>43346</v>
      </c>
      <c r="D2284" s="5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3">
        <v>0</v>
      </c>
      <c r="U2284" s="1">
        <v>22.153599999999997</v>
      </c>
      <c r="V2284" s="4" t="str">
        <f>IF(M2284=[1]People!$B$5,[1]People!$A$5,IF(M2284=[1]People!$B$4,[1]People!$A$4,IF(M2284=[1]People!$B$3,[1]People!$A$3,IF(M2284=[1]People!$B$2,[1]People!$A$2,0))))</f>
        <v>Chuck Magee</v>
      </c>
      <c r="W2284" s="4" t="str">
        <f>IFERROR(INDEX([1]Returns!A:A,MATCH(B2284,[1]Returns!B:B,0)),"No")</f>
        <v>No</v>
      </c>
      <c r="X2284" s="11">
        <f>Data[[#This Row],[Profit]]/Data[[#This Row],[Sales]]</f>
        <v>0.45999999999999996</v>
      </c>
    </row>
    <row r="2285" spans="1:24" x14ac:dyDescent="0.3">
      <c r="A2285" s="1">
        <v>2284</v>
      </c>
      <c r="B2285" t="s">
        <v>5293</v>
      </c>
      <c r="C2285" s="5">
        <v>42799</v>
      </c>
      <c r="D2285" s="5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3">
        <v>0</v>
      </c>
      <c r="U2285" s="1">
        <v>6.6976000000000013</v>
      </c>
      <c r="V2285" s="4" t="str">
        <f>IF(M2285=[1]People!$B$5,[1]People!$A$5,IF(M2285=[1]People!$B$4,[1]People!$A$4,IF(M2285=[1]People!$B$3,[1]People!$A$3,IF(M2285=[1]People!$B$2,[1]People!$A$2,0))))</f>
        <v>Kelly Williams</v>
      </c>
      <c r="W2285" s="4" t="str">
        <f>IFERROR(INDEX([1]Returns!A:A,MATCH(B2285,[1]Returns!B:B,0)),"No")</f>
        <v>No</v>
      </c>
      <c r="X2285" s="11">
        <f>Data[[#This Row],[Profit]]/Data[[#This Row],[Sales]]</f>
        <v>0.28000000000000003</v>
      </c>
    </row>
    <row r="2286" spans="1:24" x14ac:dyDescent="0.3">
      <c r="A2286" s="1">
        <v>2285</v>
      </c>
      <c r="B2286" t="s">
        <v>5293</v>
      </c>
      <c r="C2286" s="5">
        <v>42799</v>
      </c>
      <c r="D2286" s="5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3">
        <v>0</v>
      </c>
      <c r="U2286" s="1">
        <v>16.386300000000002</v>
      </c>
      <c r="V2286" s="4" t="str">
        <f>IF(M2286=[1]People!$B$5,[1]People!$A$5,IF(M2286=[1]People!$B$4,[1]People!$A$4,IF(M2286=[1]People!$B$3,[1]People!$A$3,IF(M2286=[1]People!$B$2,[1]People!$A$2,0))))</f>
        <v>Kelly Williams</v>
      </c>
      <c r="W2286" s="4" t="str">
        <f>IFERROR(INDEX([1]Returns!A:A,MATCH(B2286,[1]Returns!B:B,0)),"No")</f>
        <v>No</v>
      </c>
      <c r="X2286" s="11">
        <f>Data[[#This Row],[Profit]]/Data[[#This Row],[Sales]]</f>
        <v>0.27</v>
      </c>
    </row>
    <row r="2287" spans="1:24" x14ac:dyDescent="0.3">
      <c r="A2287" s="1">
        <v>2286</v>
      </c>
      <c r="B2287" t="s">
        <v>5296</v>
      </c>
      <c r="C2287" s="5">
        <v>43225</v>
      </c>
      <c r="D2287" s="5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s="4" t="str">
        <f>IF(M2287=[1]People!$B$5,[1]People!$A$5,IF(M2287=[1]People!$B$4,[1]People!$A$4,IF(M2287=[1]People!$B$3,[1]People!$A$3,IF(M2287=[1]People!$B$2,[1]People!$A$2,0))))</f>
        <v>Cassandra Brandow</v>
      </c>
      <c r="W2287" s="4" t="str">
        <f>IFERROR(INDEX([1]Returns!A:A,MATCH(B2287,[1]Returns!B:B,0)),"No")</f>
        <v>No</v>
      </c>
      <c r="X2287" s="11">
        <f>Data[[#This Row],[Profit]]/Data[[#This Row],[Sales]]</f>
        <v>0.36249999999999999</v>
      </c>
    </row>
    <row r="2288" spans="1:24" x14ac:dyDescent="0.3">
      <c r="A2288" s="1">
        <v>2287</v>
      </c>
      <c r="B2288" t="s">
        <v>5301</v>
      </c>
      <c r="C2288" s="5">
        <v>43786</v>
      </c>
      <c r="D2288" s="5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3">
        <v>0</v>
      </c>
      <c r="U2288" s="1">
        <v>12.263999999999999</v>
      </c>
      <c r="V2288" s="4" t="str">
        <f>IF(M2288=[1]People!$B$5,[1]People!$A$5,IF(M2288=[1]People!$B$4,[1]People!$A$4,IF(M2288=[1]People!$B$3,[1]People!$A$3,IF(M2288=[1]People!$B$2,[1]People!$A$2,0))))</f>
        <v>Cassandra Brandow</v>
      </c>
      <c r="W2288" s="4" t="str">
        <f>IFERROR(INDEX([1]Returns!A:A,MATCH(B2288,[1]Returns!B:B,0)),"No")</f>
        <v>No</v>
      </c>
      <c r="X2288" s="11">
        <f>Data[[#This Row],[Profit]]/Data[[#This Row],[Sales]]</f>
        <v>0.35</v>
      </c>
    </row>
    <row r="2289" spans="1:24" x14ac:dyDescent="0.3">
      <c r="A2289" s="1">
        <v>2288</v>
      </c>
      <c r="B2289" t="s">
        <v>5304</v>
      </c>
      <c r="C2289" s="5">
        <v>43617</v>
      </c>
      <c r="D2289" s="5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s="4" t="str">
        <f>IF(M2289=[1]People!$B$5,[1]People!$A$5,IF(M2289=[1]People!$B$4,[1]People!$A$4,IF(M2289=[1]People!$B$3,[1]People!$A$3,IF(M2289=[1]People!$B$2,[1]People!$A$2,0))))</f>
        <v>Chuck Magee</v>
      </c>
      <c r="W2289" s="4" t="str">
        <f>IFERROR(INDEX([1]Returns!A:A,MATCH(B2289,[1]Returns!B:B,0)),"No")</f>
        <v>No</v>
      </c>
      <c r="X2289" s="11">
        <f>Data[[#This Row],[Profit]]/Data[[#This Row],[Sales]]</f>
        <v>7.4999999999999983E-2</v>
      </c>
    </row>
    <row r="2290" spans="1:24" x14ac:dyDescent="0.3">
      <c r="A2290" s="1">
        <v>2289</v>
      </c>
      <c r="B2290" t="s">
        <v>5307</v>
      </c>
      <c r="C2290" s="5">
        <v>43626</v>
      </c>
      <c r="D2290" s="5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6">
        <v>16.399999999999999</v>
      </c>
      <c r="S2290" s="1">
        <v>5</v>
      </c>
      <c r="T2290" s="3">
        <v>0</v>
      </c>
      <c r="U2290" s="1">
        <v>4.7559999999999985</v>
      </c>
      <c r="V2290" s="4" t="str">
        <f>IF(M2290=[1]People!$B$5,[1]People!$A$5,IF(M2290=[1]People!$B$4,[1]People!$A$4,IF(M2290=[1]People!$B$3,[1]People!$A$3,IF(M2290=[1]People!$B$2,[1]People!$A$2,0))))</f>
        <v>Anna Andreadi</v>
      </c>
      <c r="W2290" s="4" t="str">
        <f>IFERROR(INDEX([1]Returns!A:A,MATCH(B2290,[1]Returns!B:B,0)),"No")</f>
        <v>No</v>
      </c>
      <c r="X2290" s="11">
        <f>Data[[#This Row],[Profit]]/Data[[#This Row],[Sales]]</f>
        <v>0.28999999999999992</v>
      </c>
    </row>
    <row r="2291" spans="1:24" x14ac:dyDescent="0.3">
      <c r="A2291" s="1">
        <v>2290</v>
      </c>
      <c r="B2291" t="s">
        <v>5308</v>
      </c>
      <c r="C2291" s="5">
        <v>43473</v>
      </c>
      <c r="D2291" s="5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6">
        <v>892.98</v>
      </c>
      <c r="S2291" s="1">
        <v>2</v>
      </c>
      <c r="T2291" s="3">
        <v>0</v>
      </c>
      <c r="U2291" s="1">
        <v>80.368200000000002</v>
      </c>
      <c r="V2291" s="4" t="str">
        <f>IF(M2291=[1]People!$B$5,[1]People!$A$5,IF(M2291=[1]People!$B$4,[1]People!$A$4,IF(M2291=[1]People!$B$3,[1]People!$A$3,IF(M2291=[1]People!$B$2,[1]People!$A$2,0))))</f>
        <v>Anna Andreadi</v>
      </c>
      <c r="W2291" s="4" t="str">
        <f>IFERROR(INDEX([1]Returns!A:A,MATCH(B2291,[1]Returns!B:B,0)),"No")</f>
        <v>No</v>
      </c>
      <c r="X2291" s="11">
        <f>Data[[#This Row],[Profit]]/Data[[#This Row],[Sales]]</f>
        <v>0.09</v>
      </c>
    </row>
    <row r="2292" spans="1:24" x14ac:dyDescent="0.3">
      <c r="A2292" s="1">
        <v>2291</v>
      </c>
      <c r="B2292" t="s">
        <v>5313</v>
      </c>
      <c r="C2292" s="5">
        <v>42845</v>
      </c>
      <c r="D2292" s="5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s="4" t="str">
        <f>IF(M2292=[1]People!$B$5,[1]People!$A$5,IF(M2292=[1]People!$B$4,[1]People!$A$4,IF(M2292=[1]People!$B$3,[1]People!$A$3,IF(M2292=[1]People!$B$2,[1]People!$A$2,0))))</f>
        <v>Cassandra Brandow</v>
      </c>
      <c r="W2292" s="4" t="str">
        <f>IFERROR(INDEX([1]Returns!A:A,MATCH(B2292,[1]Returns!B:B,0)),"No")</f>
        <v>Yes</v>
      </c>
      <c r="X2292" s="11">
        <f>Data[[#This Row],[Profit]]/Data[[#This Row],[Sales]]</f>
        <v>0.27</v>
      </c>
    </row>
    <row r="2293" spans="1:24" x14ac:dyDescent="0.3">
      <c r="A2293" s="1">
        <v>2292</v>
      </c>
      <c r="B2293" t="s">
        <v>5313</v>
      </c>
      <c r="C2293" s="5">
        <v>42845</v>
      </c>
      <c r="D2293" s="5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3">
        <v>0</v>
      </c>
      <c r="U2293" s="1">
        <v>297.69</v>
      </c>
      <c r="V2293" s="4" t="str">
        <f>IF(M2293=[1]People!$B$5,[1]People!$A$5,IF(M2293=[1]People!$B$4,[1]People!$A$4,IF(M2293=[1]People!$B$3,[1]People!$A$3,IF(M2293=[1]People!$B$2,[1]People!$A$2,0))))</f>
        <v>Cassandra Brandow</v>
      </c>
      <c r="W2293" s="4" t="str">
        <f>IFERROR(INDEX([1]Returns!A:A,MATCH(B2293,[1]Returns!B:B,0)),"No")</f>
        <v>Yes</v>
      </c>
      <c r="X2293" s="11">
        <f>Data[[#This Row],[Profit]]/Data[[#This Row],[Sales]]</f>
        <v>0.5</v>
      </c>
    </row>
    <row r="2294" spans="1:24" x14ac:dyDescent="0.3">
      <c r="A2294" s="1">
        <v>2293</v>
      </c>
      <c r="B2294" t="s">
        <v>5313</v>
      </c>
      <c r="C2294" s="5">
        <v>42845</v>
      </c>
      <c r="D2294" s="5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3">
        <v>0</v>
      </c>
      <c r="U2294" s="1">
        <v>6.2208000000000006</v>
      </c>
      <c r="V2294" s="4" t="str">
        <f>IF(M2294=[1]People!$B$5,[1]People!$A$5,IF(M2294=[1]People!$B$4,[1]People!$A$4,IF(M2294=[1]People!$B$3,[1]People!$A$3,IF(M2294=[1]People!$B$2,[1]People!$A$2,0))))</f>
        <v>Cassandra Brandow</v>
      </c>
      <c r="W2294" s="4" t="str">
        <f>IFERROR(INDEX([1]Returns!A:A,MATCH(B2294,[1]Returns!B:B,0)),"No")</f>
        <v>Yes</v>
      </c>
      <c r="X2294" s="11">
        <f>Data[[#This Row],[Profit]]/Data[[#This Row],[Sales]]</f>
        <v>0.48000000000000004</v>
      </c>
    </row>
    <row r="2295" spans="1:24" x14ac:dyDescent="0.3">
      <c r="A2295" s="1">
        <v>2294</v>
      </c>
      <c r="B2295" t="s">
        <v>5314</v>
      </c>
      <c r="C2295" s="5">
        <v>43040</v>
      </c>
      <c r="D2295" s="5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3">
        <v>0</v>
      </c>
      <c r="U2295" s="1">
        <v>1.3365</v>
      </c>
      <c r="V2295" s="4" t="str">
        <f>IF(M2295=[1]People!$B$5,[1]People!$A$5,IF(M2295=[1]People!$B$4,[1]People!$A$4,IF(M2295=[1]People!$B$3,[1]People!$A$3,IF(M2295=[1]People!$B$2,[1]People!$A$2,0))))</f>
        <v>Chuck Magee</v>
      </c>
      <c r="W2295" s="4" t="str">
        <f>IFERROR(INDEX([1]Returns!A:A,MATCH(B2295,[1]Returns!B:B,0)),"No")</f>
        <v>No</v>
      </c>
      <c r="X2295" s="11">
        <f>Data[[#This Row],[Profit]]/Data[[#This Row],[Sales]]</f>
        <v>0.27</v>
      </c>
    </row>
    <row r="2296" spans="1:24" x14ac:dyDescent="0.3">
      <c r="A2296" s="1">
        <v>2295</v>
      </c>
      <c r="B2296" t="s">
        <v>5315</v>
      </c>
      <c r="C2296" s="5">
        <v>43822</v>
      </c>
      <c r="D2296" s="5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3">
        <v>0</v>
      </c>
      <c r="U2296" s="1">
        <v>38.209499999999998</v>
      </c>
      <c r="V2296" s="4" t="str">
        <f>IF(M2296=[1]People!$B$5,[1]People!$A$5,IF(M2296=[1]People!$B$4,[1]People!$A$4,IF(M2296=[1]People!$B$3,[1]People!$A$3,IF(M2296=[1]People!$B$2,[1]People!$A$2,0))))</f>
        <v>Chuck Magee</v>
      </c>
      <c r="W2296" s="4" t="str">
        <f>IFERROR(INDEX([1]Returns!A:A,MATCH(B2296,[1]Returns!B:B,0)),"No")</f>
        <v>No</v>
      </c>
      <c r="X2296" s="11">
        <f>Data[[#This Row],[Profit]]/Data[[#This Row],[Sales]]</f>
        <v>0.21</v>
      </c>
    </row>
    <row r="2297" spans="1:24" x14ac:dyDescent="0.3">
      <c r="A2297" s="1">
        <v>2296</v>
      </c>
      <c r="B2297" t="s">
        <v>5316</v>
      </c>
      <c r="C2297" s="5">
        <v>43040</v>
      </c>
      <c r="D2297" s="5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3">
        <v>0</v>
      </c>
      <c r="U2297" s="1">
        <v>6.219199999999999</v>
      </c>
      <c r="V2297" s="4" t="str">
        <f>IF(M2297=[1]People!$B$5,[1]People!$A$5,IF(M2297=[1]People!$B$4,[1]People!$A$4,IF(M2297=[1]People!$B$3,[1]People!$A$3,IF(M2297=[1]People!$B$2,[1]People!$A$2,0))))</f>
        <v>Chuck Magee</v>
      </c>
      <c r="W2297" s="4" t="str">
        <f>IFERROR(INDEX([1]Returns!A:A,MATCH(B2297,[1]Returns!B:B,0)),"No")</f>
        <v>No</v>
      </c>
      <c r="X2297" s="11">
        <f>Data[[#This Row],[Profit]]/Data[[#This Row],[Sales]]</f>
        <v>0.45999999999999996</v>
      </c>
    </row>
    <row r="2298" spans="1:24" x14ac:dyDescent="0.3">
      <c r="A2298" s="1">
        <v>2297</v>
      </c>
      <c r="B2298" t="s">
        <v>5316</v>
      </c>
      <c r="C2298" s="5">
        <v>43040</v>
      </c>
      <c r="D2298" s="5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3">
        <v>0</v>
      </c>
      <c r="U2298" s="1">
        <v>106.477</v>
      </c>
      <c r="V2298" s="4" t="str">
        <f>IF(M2298=[1]People!$B$5,[1]People!$A$5,IF(M2298=[1]People!$B$4,[1]People!$A$4,IF(M2298=[1]People!$B$3,[1]People!$A$3,IF(M2298=[1]People!$B$2,[1]People!$A$2,0))))</f>
        <v>Chuck Magee</v>
      </c>
      <c r="W2298" s="4" t="str">
        <f>IFERROR(INDEX([1]Returns!A:A,MATCH(B2298,[1]Returns!B:B,0)),"No")</f>
        <v>No</v>
      </c>
      <c r="X2298" s="11">
        <f>Data[[#This Row],[Profit]]/Data[[#This Row],[Sales]]</f>
        <v>0.41000000000000003</v>
      </c>
    </row>
    <row r="2299" spans="1:24" x14ac:dyDescent="0.3">
      <c r="A2299" s="1">
        <v>2298</v>
      </c>
      <c r="B2299" t="s">
        <v>5316</v>
      </c>
      <c r="C2299" s="5">
        <v>43040</v>
      </c>
      <c r="D2299" s="5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3">
        <v>0</v>
      </c>
      <c r="U2299" s="1">
        <v>1.2884999999999991</v>
      </c>
      <c r="V2299" s="4" t="str">
        <f>IF(M2299=[1]People!$B$5,[1]People!$A$5,IF(M2299=[1]People!$B$4,[1]People!$A$4,IF(M2299=[1]People!$B$3,[1]People!$A$3,IF(M2299=[1]People!$B$2,[1]People!$A$2,0))))</f>
        <v>Chuck Magee</v>
      </c>
      <c r="W2299" s="4" t="str">
        <f>IFERROR(INDEX([1]Returns!A:A,MATCH(B2299,[1]Returns!B:B,0)),"No")</f>
        <v>No</v>
      </c>
      <c r="X2299" s="11">
        <f>Data[[#This Row],[Profit]]/Data[[#This Row],[Sales]]</f>
        <v>2.9999999999999978E-2</v>
      </c>
    </row>
    <row r="2300" spans="1:24" x14ac:dyDescent="0.3">
      <c r="A2300" s="1">
        <v>2299</v>
      </c>
      <c r="B2300" t="s">
        <v>5316</v>
      </c>
      <c r="C2300" s="5">
        <v>43040</v>
      </c>
      <c r="D2300" s="5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3">
        <v>0</v>
      </c>
      <c r="U2300" s="1">
        <v>601.96990000000005</v>
      </c>
      <c r="V2300" s="4" t="str">
        <f>IF(M2300=[1]People!$B$5,[1]People!$A$5,IF(M2300=[1]People!$B$4,[1]People!$A$4,IF(M2300=[1]People!$B$3,[1]People!$A$3,IF(M2300=[1]People!$B$2,[1]People!$A$2,0))))</f>
        <v>Chuck Magee</v>
      </c>
      <c r="W2300" s="4" t="str">
        <f>IFERROR(INDEX([1]Returns!A:A,MATCH(B2300,[1]Returns!B:B,0)),"No")</f>
        <v>No</v>
      </c>
      <c r="X2300" s="11">
        <f>Data[[#This Row],[Profit]]/Data[[#This Row],[Sales]]</f>
        <v>0.43</v>
      </c>
    </row>
    <row r="2301" spans="1:24" x14ac:dyDescent="0.3">
      <c r="A2301" s="1">
        <v>2300</v>
      </c>
      <c r="B2301" t="s">
        <v>5316</v>
      </c>
      <c r="C2301" s="5">
        <v>43040</v>
      </c>
      <c r="D2301" s="5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3">
        <v>0</v>
      </c>
      <c r="U2301" s="1">
        <v>125.99000000000001</v>
      </c>
      <c r="V2301" s="4" t="str">
        <f>IF(M2301=[1]People!$B$5,[1]People!$A$5,IF(M2301=[1]People!$B$4,[1]People!$A$4,IF(M2301=[1]People!$B$3,[1]People!$A$3,IF(M2301=[1]People!$B$2,[1]People!$A$2,0))))</f>
        <v>Chuck Magee</v>
      </c>
      <c r="W2301" s="4" t="str">
        <f>IFERROR(INDEX([1]Returns!A:A,MATCH(B2301,[1]Returns!B:B,0)),"No")</f>
        <v>No</v>
      </c>
      <c r="X2301" s="11">
        <f>Data[[#This Row],[Profit]]/Data[[#This Row],[Sales]]</f>
        <v>0.25000000000000006</v>
      </c>
    </row>
    <row r="2302" spans="1:24" x14ac:dyDescent="0.3">
      <c r="A2302" s="1">
        <v>2301</v>
      </c>
      <c r="B2302" t="s">
        <v>5319</v>
      </c>
      <c r="C2302" s="5">
        <v>42688</v>
      </c>
      <c r="D2302" s="5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3">
        <v>0</v>
      </c>
      <c r="U2302" s="1">
        <v>6.36</v>
      </c>
      <c r="V2302" s="4" t="str">
        <f>IF(M2302=[1]People!$B$5,[1]People!$A$5,IF(M2302=[1]People!$B$4,[1]People!$A$4,IF(M2302=[1]People!$B$3,[1]People!$A$3,IF(M2302=[1]People!$B$2,[1]People!$A$2,0))))</f>
        <v>Kelly Williams</v>
      </c>
      <c r="W2302" s="4" t="str">
        <f>IFERROR(INDEX([1]Returns!A:A,MATCH(B2302,[1]Returns!B:B,0)),"No")</f>
        <v>No</v>
      </c>
      <c r="X2302" s="11">
        <f>Data[[#This Row],[Profit]]/Data[[#This Row],[Sales]]</f>
        <v>0.5</v>
      </c>
    </row>
    <row r="2303" spans="1:24" x14ac:dyDescent="0.3">
      <c r="A2303" s="1">
        <v>2302</v>
      </c>
      <c r="B2303" t="s">
        <v>5319</v>
      </c>
      <c r="C2303" s="5">
        <v>42688</v>
      </c>
      <c r="D2303" s="5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3">
        <v>0</v>
      </c>
      <c r="U2303" s="1">
        <v>5.6448</v>
      </c>
      <c r="V2303" s="4" t="str">
        <f>IF(M2303=[1]People!$B$5,[1]People!$A$5,IF(M2303=[1]People!$B$4,[1]People!$A$4,IF(M2303=[1]People!$B$3,[1]People!$A$3,IF(M2303=[1]People!$B$2,[1]People!$A$2,0))))</f>
        <v>Kelly Williams</v>
      </c>
      <c r="W2303" s="4" t="str">
        <f>IFERROR(INDEX([1]Returns!A:A,MATCH(B2303,[1]Returns!B:B,0)),"No")</f>
        <v>No</v>
      </c>
      <c r="X2303" s="11">
        <f>Data[[#This Row],[Profit]]/Data[[#This Row],[Sales]]</f>
        <v>0.49000000000000005</v>
      </c>
    </row>
    <row r="2304" spans="1:24" x14ac:dyDescent="0.3">
      <c r="A2304" s="1">
        <v>2303</v>
      </c>
      <c r="B2304" t="s">
        <v>5321</v>
      </c>
      <c r="C2304" s="5">
        <v>43117</v>
      </c>
      <c r="D2304" s="5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3">
        <v>0</v>
      </c>
      <c r="U2304" s="1">
        <v>31.599999999999966</v>
      </c>
      <c r="V2304" s="4" t="str">
        <f>IF(M2304=[1]People!$B$5,[1]People!$A$5,IF(M2304=[1]People!$B$4,[1]People!$A$4,IF(M2304=[1]People!$B$3,[1]People!$A$3,IF(M2304=[1]People!$B$2,[1]People!$A$2,0))))</f>
        <v>Cassandra Brandow</v>
      </c>
      <c r="W2304" s="4" t="str">
        <f>IFERROR(INDEX([1]Returns!A:A,MATCH(B2304,[1]Returns!B:B,0)),"No")</f>
        <v>No</v>
      </c>
      <c r="X2304" s="11">
        <f>Data[[#This Row],[Profit]]/Data[[#This Row],[Sales]]</f>
        <v>9.9999999999999895E-2</v>
      </c>
    </row>
    <row r="2305" spans="1:24" x14ac:dyDescent="0.3">
      <c r="A2305" s="1">
        <v>2304</v>
      </c>
      <c r="B2305" t="s">
        <v>5322</v>
      </c>
      <c r="C2305" s="5">
        <v>43725</v>
      </c>
      <c r="D2305" s="5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3">
        <v>0</v>
      </c>
      <c r="U2305" s="1">
        <v>188.2192</v>
      </c>
      <c r="V2305" s="4" t="str">
        <f>IF(M2305=[1]People!$B$5,[1]People!$A$5,IF(M2305=[1]People!$B$4,[1]People!$A$4,IF(M2305=[1]People!$B$3,[1]People!$A$3,IF(M2305=[1]People!$B$2,[1]People!$A$2,0))))</f>
        <v>Cassandra Brandow</v>
      </c>
      <c r="W2305" s="4" t="str">
        <f>IFERROR(INDEX([1]Returns!A:A,MATCH(B2305,[1]Returns!B:B,0)),"No")</f>
        <v>No</v>
      </c>
      <c r="X2305" s="11">
        <f>Data[[#This Row],[Profit]]/Data[[#This Row],[Sales]]</f>
        <v>0.26</v>
      </c>
    </row>
    <row r="2306" spans="1:24" x14ac:dyDescent="0.3">
      <c r="A2306" s="1">
        <v>2305</v>
      </c>
      <c r="B2306" t="s">
        <v>5322</v>
      </c>
      <c r="C2306" s="5">
        <v>43725</v>
      </c>
      <c r="D2306" s="5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3">
        <v>0</v>
      </c>
      <c r="U2306" s="1">
        <v>49.970399999999991</v>
      </c>
      <c r="V2306" s="4" t="str">
        <f>IF(M2306=[1]People!$B$5,[1]People!$A$5,IF(M2306=[1]People!$B$4,[1]People!$A$4,IF(M2306=[1]People!$B$3,[1]People!$A$3,IF(M2306=[1]People!$B$2,[1]People!$A$2,0))))</f>
        <v>Cassandra Brandow</v>
      </c>
      <c r="W2306" s="4" t="str">
        <f>IFERROR(INDEX([1]Returns!A:A,MATCH(B2306,[1]Returns!B:B,0)),"No")</f>
        <v>No</v>
      </c>
      <c r="X2306" s="11">
        <f>Data[[#This Row],[Profit]]/Data[[#This Row],[Sales]]</f>
        <v>0.46999999999999992</v>
      </c>
    </row>
    <row r="2307" spans="1:24" x14ac:dyDescent="0.3">
      <c r="A2307" s="1">
        <v>2306</v>
      </c>
      <c r="B2307" t="s">
        <v>5323</v>
      </c>
      <c r="C2307" s="5">
        <v>43457</v>
      </c>
      <c r="D2307" s="5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s="4" t="str">
        <f>IF(M2307=[1]People!$B$5,[1]People!$A$5,IF(M2307=[1]People!$B$4,[1]People!$A$4,IF(M2307=[1]People!$B$3,[1]People!$A$3,IF(M2307=[1]People!$B$2,[1]People!$A$2,0))))</f>
        <v>Kelly Williams</v>
      </c>
      <c r="W2307" s="4" t="str">
        <f>IFERROR(INDEX([1]Returns!A:A,MATCH(B2307,[1]Returns!B:B,0)),"No")</f>
        <v>No</v>
      </c>
      <c r="X2307" s="11">
        <f>Data[[#This Row],[Profit]]/Data[[#This Row],[Sales]]</f>
        <v>-0.10000000000000012</v>
      </c>
    </row>
    <row r="2308" spans="1:24" x14ac:dyDescent="0.3">
      <c r="A2308" s="1">
        <v>2307</v>
      </c>
      <c r="B2308" t="s">
        <v>5324</v>
      </c>
      <c r="C2308" s="5">
        <v>42953</v>
      </c>
      <c r="D2308" s="5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s="4" t="str">
        <f>IF(M2308=[1]People!$B$5,[1]People!$A$5,IF(M2308=[1]People!$B$4,[1]People!$A$4,IF(M2308=[1]People!$B$3,[1]People!$A$3,IF(M2308=[1]People!$B$2,[1]People!$A$2,0))))</f>
        <v>Kelly Williams</v>
      </c>
      <c r="W2308" s="4" t="str">
        <f>IFERROR(INDEX([1]Returns!A:A,MATCH(B2308,[1]Returns!B:B,0)),"No")</f>
        <v>No</v>
      </c>
      <c r="X2308" s="11">
        <f>Data[[#This Row],[Profit]]/Data[[#This Row],[Sales]]</f>
        <v>0.36249999999999993</v>
      </c>
    </row>
    <row r="2309" spans="1:24" x14ac:dyDescent="0.3">
      <c r="A2309" s="1">
        <v>2308</v>
      </c>
      <c r="B2309" t="s">
        <v>5325</v>
      </c>
      <c r="C2309" s="5">
        <v>43774</v>
      </c>
      <c r="D2309" s="5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3">
        <v>0</v>
      </c>
      <c r="U2309" s="1">
        <v>171.93000000000006</v>
      </c>
      <c r="V2309" s="4" t="str">
        <f>IF(M2309=[1]People!$B$5,[1]People!$A$5,IF(M2309=[1]People!$B$4,[1]People!$A$4,IF(M2309=[1]People!$B$3,[1]People!$A$3,IF(M2309=[1]People!$B$2,[1]People!$A$2,0))))</f>
        <v>Chuck Magee</v>
      </c>
      <c r="W2309" s="4" t="str">
        <f>IFERROR(INDEX([1]Returns!A:A,MATCH(B2309,[1]Returns!B:B,0)),"No")</f>
        <v>No</v>
      </c>
      <c r="X2309" s="11">
        <f>Data[[#This Row],[Profit]]/Data[[#This Row],[Sales]]</f>
        <v>0.44000000000000017</v>
      </c>
    </row>
    <row r="2310" spans="1:24" x14ac:dyDescent="0.3">
      <c r="A2310" s="1">
        <v>2309</v>
      </c>
      <c r="B2310" t="s">
        <v>5328</v>
      </c>
      <c r="C2310" s="5">
        <v>43627</v>
      </c>
      <c r="D2310" s="5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6">
        <v>280.79200000000003</v>
      </c>
      <c r="S2310" s="1">
        <v>1</v>
      </c>
      <c r="T2310" s="3">
        <v>0.2</v>
      </c>
      <c r="U2310" s="1">
        <v>35.098999999999961</v>
      </c>
      <c r="V2310" s="4" t="str">
        <f>IF(M2310=[1]People!$B$5,[1]People!$A$5,IF(M2310=[1]People!$B$4,[1]People!$A$4,IF(M2310=[1]People!$B$3,[1]People!$A$3,IF(M2310=[1]People!$B$2,[1]People!$A$2,0))))</f>
        <v>Anna Andreadi</v>
      </c>
      <c r="W2310" s="4" t="str">
        <f>IFERROR(INDEX([1]Returns!A:A,MATCH(B2310,[1]Returns!B:B,0)),"No")</f>
        <v>No</v>
      </c>
      <c r="X2310" s="11">
        <f>Data[[#This Row],[Profit]]/Data[[#This Row],[Sales]]</f>
        <v>0.12499999999999985</v>
      </c>
    </row>
    <row r="2311" spans="1:24" x14ac:dyDescent="0.3">
      <c r="A2311" s="1">
        <v>2310</v>
      </c>
      <c r="B2311" t="s">
        <v>5328</v>
      </c>
      <c r="C2311" s="5">
        <v>43627</v>
      </c>
      <c r="D2311" s="5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6">
        <v>68.448000000000008</v>
      </c>
      <c r="S2311" s="1">
        <v>4</v>
      </c>
      <c r="T2311" s="3">
        <v>0.2</v>
      </c>
      <c r="U2311" s="1">
        <v>7.7003999999999948</v>
      </c>
      <c r="V2311" s="4" t="str">
        <f>IF(M2311=[1]People!$B$5,[1]People!$A$5,IF(M2311=[1]People!$B$4,[1]People!$A$4,IF(M2311=[1]People!$B$3,[1]People!$A$3,IF(M2311=[1]People!$B$2,[1]People!$A$2,0))))</f>
        <v>Anna Andreadi</v>
      </c>
      <c r="W2311" s="4" t="str">
        <f>IFERROR(INDEX([1]Returns!A:A,MATCH(B2311,[1]Returns!B:B,0)),"No")</f>
        <v>No</v>
      </c>
      <c r="X2311" s="11">
        <f>Data[[#This Row],[Profit]]/Data[[#This Row],[Sales]]</f>
        <v>0.11249999999999991</v>
      </c>
    </row>
    <row r="2312" spans="1:24" x14ac:dyDescent="0.3">
      <c r="A2312" s="1">
        <v>2311</v>
      </c>
      <c r="B2312" t="s">
        <v>5328</v>
      </c>
      <c r="C2312" s="5">
        <v>43627</v>
      </c>
      <c r="D2312" s="5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6">
        <v>88.04</v>
      </c>
      <c r="S2312" s="1">
        <v>5</v>
      </c>
      <c r="T2312" s="3">
        <v>0.2</v>
      </c>
      <c r="U2312" s="1">
        <v>6.602999999999998</v>
      </c>
      <c r="V2312" s="4" t="str">
        <f>IF(M2312=[1]People!$B$5,[1]People!$A$5,IF(M2312=[1]People!$B$4,[1]People!$A$4,IF(M2312=[1]People!$B$3,[1]People!$A$3,IF(M2312=[1]People!$B$2,[1]People!$A$2,0))))</f>
        <v>Anna Andreadi</v>
      </c>
      <c r="W2312" s="4" t="str">
        <f>IFERROR(INDEX([1]Returns!A:A,MATCH(B2312,[1]Returns!B:B,0)),"No")</f>
        <v>No</v>
      </c>
      <c r="X2312" s="11">
        <f>Data[[#This Row],[Profit]]/Data[[#This Row],[Sales]]</f>
        <v>7.4999999999999969E-2</v>
      </c>
    </row>
    <row r="2313" spans="1:24" x14ac:dyDescent="0.3">
      <c r="A2313" s="1">
        <v>2312</v>
      </c>
      <c r="B2313" t="s">
        <v>5328</v>
      </c>
      <c r="C2313" s="5">
        <v>43627</v>
      </c>
      <c r="D2313" s="5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6">
        <v>15.872</v>
      </c>
      <c r="S2313" s="1">
        <v>1</v>
      </c>
      <c r="T2313" s="3">
        <v>0.2</v>
      </c>
      <c r="U2313" s="1">
        <v>1.9839999999999982</v>
      </c>
      <c r="V2313" s="4" t="str">
        <f>IF(M2313=[1]People!$B$5,[1]People!$A$5,IF(M2313=[1]People!$B$4,[1]People!$A$4,IF(M2313=[1]People!$B$3,[1]People!$A$3,IF(M2313=[1]People!$B$2,[1]People!$A$2,0))))</f>
        <v>Anna Andreadi</v>
      </c>
      <c r="W2313" s="4" t="str">
        <f>IFERROR(INDEX([1]Returns!A:A,MATCH(B2313,[1]Returns!B:B,0)),"No")</f>
        <v>No</v>
      </c>
      <c r="X2313" s="11">
        <f>Data[[#This Row],[Profit]]/Data[[#This Row],[Sales]]</f>
        <v>0.12499999999999989</v>
      </c>
    </row>
    <row r="2314" spans="1:24" x14ac:dyDescent="0.3">
      <c r="A2314" s="1">
        <v>2313</v>
      </c>
      <c r="B2314" t="s">
        <v>5328</v>
      </c>
      <c r="C2314" s="5">
        <v>43627</v>
      </c>
      <c r="D2314" s="5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6">
        <v>215.59200000000001</v>
      </c>
      <c r="S2314" s="1">
        <v>3</v>
      </c>
      <c r="T2314" s="3">
        <v>0.2</v>
      </c>
      <c r="U2314" s="1">
        <v>-48.508200000000009</v>
      </c>
      <c r="V2314" s="4" t="str">
        <f>IF(M2314=[1]People!$B$5,[1]People!$A$5,IF(M2314=[1]People!$B$4,[1]People!$A$4,IF(M2314=[1]People!$B$3,[1]People!$A$3,IF(M2314=[1]People!$B$2,[1]People!$A$2,0))))</f>
        <v>Anna Andreadi</v>
      </c>
      <c r="W2314" s="4" t="str">
        <f>IFERROR(INDEX([1]Returns!A:A,MATCH(B2314,[1]Returns!B:B,0)),"No")</f>
        <v>No</v>
      </c>
      <c r="X2314" s="11">
        <f>Data[[#This Row],[Profit]]/Data[[#This Row],[Sales]]</f>
        <v>-0.22500000000000003</v>
      </c>
    </row>
    <row r="2315" spans="1:24" x14ac:dyDescent="0.3">
      <c r="A2315" s="1">
        <v>2314</v>
      </c>
      <c r="B2315" t="s">
        <v>5331</v>
      </c>
      <c r="C2315" s="5">
        <v>43666</v>
      </c>
      <c r="D2315" s="5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3">
        <v>0</v>
      </c>
      <c r="U2315" s="1">
        <v>6.8713999999999995</v>
      </c>
      <c r="V2315" s="4" t="str">
        <f>IF(M2315=[1]People!$B$5,[1]People!$A$5,IF(M2315=[1]People!$B$4,[1]People!$A$4,IF(M2315=[1]People!$B$3,[1]People!$A$3,IF(M2315=[1]People!$B$2,[1]People!$A$2,0))))</f>
        <v>Kelly Williams</v>
      </c>
      <c r="W2315" s="4" t="str">
        <f>IFERROR(INDEX([1]Returns!A:A,MATCH(B2315,[1]Returns!B:B,0)),"No")</f>
        <v>No</v>
      </c>
      <c r="X2315" s="11">
        <f>Data[[#This Row],[Profit]]/Data[[#This Row],[Sales]]</f>
        <v>0.47</v>
      </c>
    </row>
    <row r="2316" spans="1:24" x14ac:dyDescent="0.3">
      <c r="A2316" s="1">
        <v>2315</v>
      </c>
      <c r="B2316" t="s">
        <v>5331</v>
      </c>
      <c r="C2316" s="5">
        <v>43666</v>
      </c>
      <c r="D2316" s="5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3">
        <v>0</v>
      </c>
      <c r="U2316" s="1">
        <v>112.40640000000002</v>
      </c>
      <c r="V2316" s="4" t="str">
        <f>IF(M2316=[1]People!$B$5,[1]People!$A$5,IF(M2316=[1]People!$B$4,[1]People!$A$4,IF(M2316=[1]People!$B$3,[1]People!$A$3,IF(M2316=[1]People!$B$2,[1]People!$A$2,0))))</f>
        <v>Kelly Williams</v>
      </c>
      <c r="W2316" s="4" t="str">
        <f>IFERROR(INDEX([1]Returns!A:A,MATCH(B2316,[1]Returns!B:B,0)),"No")</f>
        <v>No</v>
      </c>
      <c r="X2316" s="11">
        <f>Data[[#This Row],[Profit]]/Data[[#This Row],[Sales]]</f>
        <v>0.27000000000000007</v>
      </c>
    </row>
    <row r="2317" spans="1:24" x14ac:dyDescent="0.3">
      <c r="A2317" s="1">
        <v>2316</v>
      </c>
      <c r="B2317" t="s">
        <v>5331</v>
      </c>
      <c r="C2317" s="5">
        <v>43666</v>
      </c>
      <c r="D2317" s="5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3">
        <v>0</v>
      </c>
      <c r="U2317" s="1">
        <v>20.21</v>
      </c>
      <c r="V2317" s="4" t="str">
        <f>IF(M2317=[1]People!$B$5,[1]People!$A$5,IF(M2317=[1]People!$B$4,[1]People!$A$4,IF(M2317=[1]People!$B$3,[1]People!$A$3,IF(M2317=[1]People!$B$2,[1]People!$A$2,0))))</f>
        <v>Kelly Williams</v>
      </c>
      <c r="W2317" s="4" t="str">
        <f>IFERROR(INDEX([1]Returns!A:A,MATCH(B2317,[1]Returns!B:B,0)),"No")</f>
        <v>No</v>
      </c>
      <c r="X2317" s="11">
        <f>Data[[#This Row],[Profit]]/Data[[#This Row],[Sales]]</f>
        <v>0.47000000000000003</v>
      </c>
    </row>
    <row r="2318" spans="1:24" x14ac:dyDescent="0.3">
      <c r="A2318" s="1">
        <v>2317</v>
      </c>
      <c r="B2318" t="s">
        <v>5331</v>
      </c>
      <c r="C2318" s="5">
        <v>43666</v>
      </c>
      <c r="D2318" s="5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3">
        <v>0</v>
      </c>
      <c r="U2318" s="1">
        <v>27.440999999999995</v>
      </c>
      <c r="V2318" s="4" t="str">
        <f>IF(M2318=[1]People!$B$5,[1]People!$A$5,IF(M2318=[1]People!$B$4,[1]People!$A$4,IF(M2318=[1]People!$B$3,[1]People!$A$3,IF(M2318=[1]People!$B$2,[1]People!$A$2,0))))</f>
        <v>Kelly Williams</v>
      </c>
      <c r="W2318" s="4" t="str">
        <f>IFERROR(INDEX([1]Returns!A:A,MATCH(B2318,[1]Returns!B:B,0)),"No")</f>
        <v>No</v>
      </c>
      <c r="X2318" s="11">
        <f>Data[[#This Row],[Profit]]/Data[[#This Row],[Sales]]</f>
        <v>0.14999999999999997</v>
      </c>
    </row>
    <row r="2319" spans="1:24" x14ac:dyDescent="0.3">
      <c r="A2319" s="1">
        <v>2318</v>
      </c>
      <c r="B2319" t="s">
        <v>5331</v>
      </c>
      <c r="C2319" s="5">
        <v>43666</v>
      </c>
      <c r="D2319" s="5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3">
        <v>0</v>
      </c>
      <c r="U2319" s="1">
        <v>30.414999999999999</v>
      </c>
      <c r="V2319" s="4" t="str">
        <f>IF(M2319=[1]People!$B$5,[1]People!$A$5,IF(M2319=[1]People!$B$4,[1]People!$A$4,IF(M2319=[1]People!$B$3,[1]People!$A$3,IF(M2319=[1]People!$B$2,[1]People!$A$2,0))))</f>
        <v>Kelly Williams</v>
      </c>
      <c r="W2319" s="4" t="str">
        <f>IFERROR(INDEX([1]Returns!A:A,MATCH(B2319,[1]Returns!B:B,0)),"No")</f>
        <v>No</v>
      </c>
      <c r="X2319" s="11">
        <f>Data[[#This Row],[Profit]]/Data[[#This Row],[Sales]]</f>
        <v>0.5</v>
      </c>
    </row>
    <row r="2320" spans="1:24" x14ac:dyDescent="0.3">
      <c r="A2320" s="1">
        <v>2319</v>
      </c>
      <c r="B2320" t="s">
        <v>5331</v>
      </c>
      <c r="C2320" s="5">
        <v>43666</v>
      </c>
      <c r="D2320" s="5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3">
        <v>0</v>
      </c>
      <c r="U2320" s="1">
        <v>132.58980000000003</v>
      </c>
      <c r="V2320" s="4" t="str">
        <f>IF(M2320=[1]People!$B$5,[1]People!$A$5,IF(M2320=[1]People!$B$4,[1]People!$A$4,IF(M2320=[1]People!$B$3,[1]People!$A$3,IF(M2320=[1]People!$B$2,[1]People!$A$2,0))))</f>
        <v>Kelly Williams</v>
      </c>
      <c r="W2320" s="4" t="str">
        <f>IFERROR(INDEX([1]Returns!A:A,MATCH(B2320,[1]Returns!B:B,0)),"No")</f>
        <v>No</v>
      </c>
      <c r="X2320" s="11">
        <f>Data[[#This Row],[Profit]]/Data[[#This Row],[Sales]]</f>
        <v>0.34</v>
      </c>
    </row>
    <row r="2321" spans="1:24" x14ac:dyDescent="0.3">
      <c r="A2321" s="1">
        <v>2320</v>
      </c>
      <c r="B2321" t="s">
        <v>5338</v>
      </c>
      <c r="C2321" s="5">
        <v>43092</v>
      </c>
      <c r="D2321" s="5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3">
        <v>0</v>
      </c>
      <c r="U2321" s="1">
        <v>56.352799999999974</v>
      </c>
      <c r="V2321" s="4" t="str">
        <f>IF(M2321=[1]People!$B$5,[1]People!$A$5,IF(M2321=[1]People!$B$4,[1]People!$A$4,IF(M2321=[1]People!$B$3,[1]People!$A$3,IF(M2321=[1]People!$B$2,[1]People!$A$2,0))))</f>
        <v>Cassandra Brandow</v>
      </c>
      <c r="W2321" s="4" t="str">
        <f>IFERROR(INDEX([1]Returns!A:A,MATCH(B2321,[1]Returns!B:B,0)),"No")</f>
        <v>No</v>
      </c>
      <c r="X2321" s="11">
        <f>Data[[#This Row],[Profit]]/Data[[#This Row],[Sales]]</f>
        <v>0.28999999999999987</v>
      </c>
    </row>
    <row r="2322" spans="1:24" x14ac:dyDescent="0.3">
      <c r="A2322" s="1">
        <v>2321</v>
      </c>
      <c r="B2322" t="s">
        <v>5339</v>
      </c>
      <c r="C2322" s="5">
        <v>43544</v>
      </c>
      <c r="D2322" s="5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6">
        <v>265.93</v>
      </c>
      <c r="S2322" s="1">
        <v>7</v>
      </c>
      <c r="T2322" s="3">
        <v>0</v>
      </c>
      <c r="U2322" s="1">
        <v>63.8232</v>
      </c>
      <c r="V2322" s="4" t="str">
        <f>IF(M2322=[1]People!$B$5,[1]People!$A$5,IF(M2322=[1]People!$B$4,[1]People!$A$4,IF(M2322=[1]People!$B$3,[1]People!$A$3,IF(M2322=[1]People!$B$2,[1]People!$A$2,0))))</f>
        <v>Anna Andreadi</v>
      </c>
      <c r="W2322" s="4" t="str">
        <f>IFERROR(INDEX([1]Returns!A:A,MATCH(B2322,[1]Returns!B:B,0)),"No")</f>
        <v>Yes</v>
      </c>
      <c r="X2322" s="11">
        <f>Data[[#This Row],[Profit]]/Data[[#This Row],[Sales]]</f>
        <v>0.24</v>
      </c>
    </row>
    <row r="2323" spans="1:24" x14ac:dyDescent="0.3">
      <c r="A2323" s="1">
        <v>2322</v>
      </c>
      <c r="B2323" t="s">
        <v>5342</v>
      </c>
      <c r="C2323" s="5">
        <v>43100</v>
      </c>
      <c r="D2323" s="5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3">
        <v>0</v>
      </c>
      <c r="U2323" s="1">
        <v>44.527799999999992</v>
      </c>
      <c r="V2323" s="4" t="str">
        <f>IF(M2323=[1]People!$B$5,[1]People!$A$5,IF(M2323=[1]People!$B$4,[1]People!$A$4,IF(M2323=[1]People!$B$3,[1]People!$A$3,IF(M2323=[1]People!$B$2,[1]People!$A$2,0))))</f>
        <v>Cassandra Brandow</v>
      </c>
      <c r="W2323" s="4" t="str">
        <f>IFERROR(INDEX([1]Returns!A:A,MATCH(B2323,[1]Returns!B:B,0)),"No")</f>
        <v>No</v>
      </c>
      <c r="X2323" s="11">
        <f>Data[[#This Row],[Profit]]/Data[[#This Row],[Sales]]</f>
        <v>0.46999999999999992</v>
      </c>
    </row>
    <row r="2324" spans="1:24" x14ac:dyDescent="0.3">
      <c r="A2324" s="1">
        <v>2323</v>
      </c>
      <c r="B2324" t="s">
        <v>5342</v>
      </c>
      <c r="C2324" s="5">
        <v>43100</v>
      </c>
      <c r="D2324" s="5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3">
        <v>0</v>
      </c>
      <c r="U2324" s="1">
        <v>27.894399999999997</v>
      </c>
      <c r="V2324" s="4" t="str">
        <f>IF(M2324=[1]People!$B$5,[1]People!$A$5,IF(M2324=[1]People!$B$4,[1]People!$A$4,IF(M2324=[1]People!$B$3,[1]People!$A$3,IF(M2324=[1]People!$B$2,[1]People!$A$2,0))))</f>
        <v>Cassandra Brandow</v>
      </c>
      <c r="W2324" s="4" t="str">
        <f>IFERROR(INDEX([1]Returns!A:A,MATCH(B2324,[1]Returns!B:B,0)),"No")</f>
        <v>No</v>
      </c>
      <c r="X2324" s="11">
        <f>Data[[#This Row],[Profit]]/Data[[#This Row],[Sales]]</f>
        <v>0.45999999999999996</v>
      </c>
    </row>
    <row r="2325" spans="1:24" x14ac:dyDescent="0.3">
      <c r="A2325" s="1">
        <v>2324</v>
      </c>
      <c r="B2325" t="s">
        <v>5342</v>
      </c>
      <c r="C2325" s="5">
        <v>43100</v>
      </c>
      <c r="D2325" s="5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3">
        <v>0</v>
      </c>
      <c r="U2325" s="1">
        <v>38.15</v>
      </c>
      <c r="V2325" s="4" t="str">
        <f>IF(M2325=[1]People!$B$5,[1]People!$A$5,IF(M2325=[1]People!$B$4,[1]People!$A$4,IF(M2325=[1]People!$B$3,[1]People!$A$3,IF(M2325=[1]People!$B$2,[1]People!$A$2,0))))</f>
        <v>Cassandra Brandow</v>
      </c>
      <c r="W2325" s="4" t="str">
        <f>IFERROR(INDEX([1]Returns!A:A,MATCH(B2325,[1]Returns!B:B,0)),"No")</f>
        <v>No</v>
      </c>
      <c r="X2325" s="11">
        <f>Data[[#This Row],[Profit]]/Data[[#This Row],[Sales]]</f>
        <v>0.5</v>
      </c>
    </row>
    <row r="2326" spans="1:24" x14ac:dyDescent="0.3">
      <c r="A2326" s="1">
        <v>2325</v>
      </c>
      <c r="B2326" t="s">
        <v>5342</v>
      </c>
      <c r="C2326" s="5">
        <v>43100</v>
      </c>
      <c r="D2326" s="5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s="4" t="str">
        <f>IF(M2326=[1]People!$B$5,[1]People!$A$5,IF(M2326=[1]People!$B$4,[1]People!$A$4,IF(M2326=[1]People!$B$3,[1]People!$A$3,IF(M2326=[1]People!$B$2,[1]People!$A$2,0))))</f>
        <v>Cassandra Brandow</v>
      </c>
      <c r="W2326" s="4" t="str">
        <f>IFERROR(INDEX([1]Returns!A:A,MATCH(B2326,[1]Returns!B:B,0)),"No")</f>
        <v>No</v>
      </c>
      <c r="X2326" s="11">
        <f>Data[[#This Row],[Profit]]/Data[[#This Row],[Sales]]</f>
        <v>0.46</v>
      </c>
    </row>
    <row r="2327" spans="1:24" x14ac:dyDescent="0.3">
      <c r="A2327" s="1">
        <v>2326</v>
      </c>
      <c r="B2327" t="s">
        <v>5343</v>
      </c>
      <c r="C2327" s="5">
        <v>42993</v>
      </c>
      <c r="D2327" s="5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s="4" t="str">
        <f>IF(M2327=[1]People!$B$5,[1]People!$A$5,IF(M2327=[1]People!$B$4,[1]People!$A$4,IF(M2327=[1]People!$B$3,[1]People!$A$3,IF(M2327=[1]People!$B$2,[1]People!$A$2,0))))</f>
        <v>Chuck Magee</v>
      </c>
      <c r="W2327" s="4" t="str">
        <f>IFERROR(INDEX([1]Returns!A:A,MATCH(B2327,[1]Returns!B:B,0)),"No")</f>
        <v>No</v>
      </c>
      <c r="X2327" s="11">
        <f>Data[[#This Row],[Profit]]/Data[[#This Row],[Sales]]</f>
        <v>0.37499999999999989</v>
      </c>
    </row>
    <row r="2328" spans="1:24" x14ac:dyDescent="0.3">
      <c r="A2328" s="1">
        <v>2327</v>
      </c>
      <c r="B2328" t="s">
        <v>5343</v>
      </c>
      <c r="C2328" s="5">
        <v>42993</v>
      </c>
      <c r="D2328" s="5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3">
        <v>0.2</v>
      </c>
      <c r="U2328" s="1">
        <v>1.1596000000000011</v>
      </c>
      <c r="V2328" s="4" t="str">
        <f>IF(M2328=[1]People!$B$5,[1]People!$A$5,IF(M2328=[1]People!$B$4,[1]People!$A$4,IF(M2328=[1]People!$B$3,[1]People!$A$3,IF(M2328=[1]People!$B$2,[1]People!$A$2,0))))</f>
        <v>Chuck Magee</v>
      </c>
      <c r="W2328" s="4" t="str">
        <f>IFERROR(INDEX([1]Returns!A:A,MATCH(B2328,[1]Returns!B:B,0)),"No")</f>
        <v>No</v>
      </c>
      <c r="X2328" s="11">
        <f>Data[[#This Row],[Profit]]/Data[[#This Row],[Sales]]</f>
        <v>2.5000000000000022E-2</v>
      </c>
    </row>
    <row r="2329" spans="1:24" x14ac:dyDescent="0.3">
      <c r="A2329" s="1">
        <v>2328</v>
      </c>
      <c r="B2329" t="s">
        <v>5343</v>
      </c>
      <c r="C2329" s="5">
        <v>42993</v>
      </c>
      <c r="D2329" s="5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3">
        <v>0</v>
      </c>
      <c r="U2329" s="1">
        <v>6.2208000000000006</v>
      </c>
      <c r="V2329" s="4" t="str">
        <f>IF(M2329=[1]People!$B$5,[1]People!$A$5,IF(M2329=[1]People!$B$4,[1]People!$A$4,IF(M2329=[1]People!$B$3,[1]People!$A$3,IF(M2329=[1]People!$B$2,[1]People!$A$2,0))))</f>
        <v>Chuck Magee</v>
      </c>
      <c r="W2329" s="4" t="str">
        <f>IFERROR(INDEX([1]Returns!A:A,MATCH(B2329,[1]Returns!B:B,0)),"No")</f>
        <v>No</v>
      </c>
      <c r="X2329" s="11">
        <f>Data[[#This Row],[Profit]]/Data[[#This Row],[Sales]]</f>
        <v>0.48000000000000004</v>
      </c>
    </row>
    <row r="2330" spans="1:24" x14ac:dyDescent="0.3">
      <c r="A2330" s="1">
        <v>2329</v>
      </c>
      <c r="B2330" t="s">
        <v>5346</v>
      </c>
      <c r="C2330" s="5">
        <v>43731</v>
      </c>
      <c r="D2330" s="5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6">
        <v>14.352000000000002</v>
      </c>
      <c r="S2330" s="1">
        <v>3</v>
      </c>
      <c r="T2330" s="3">
        <v>0.2</v>
      </c>
      <c r="U2330" s="1">
        <v>5.2026000000000003</v>
      </c>
      <c r="V2330" s="4" t="str">
        <f>IF(M2330=[1]People!$B$5,[1]People!$A$5,IF(M2330=[1]People!$B$4,[1]People!$A$4,IF(M2330=[1]People!$B$3,[1]People!$A$3,IF(M2330=[1]People!$B$2,[1]People!$A$2,0))))</f>
        <v>Anna Andreadi</v>
      </c>
      <c r="W2330" s="4" t="str">
        <f>IFERROR(INDEX([1]Returns!A:A,MATCH(B2330,[1]Returns!B:B,0)),"No")</f>
        <v>No</v>
      </c>
      <c r="X2330" s="11">
        <f>Data[[#This Row],[Profit]]/Data[[#This Row],[Sales]]</f>
        <v>0.36249999999999999</v>
      </c>
    </row>
    <row r="2331" spans="1:24" x14ac:dyDescent="0.3">
      <c r="A2331" s="1">
        <v>2330</v>
      </c>
      <c r="B2331" t="s">
        <v>5352</v>
      </c>
      <c r="C2331" s="5">
        <v>43094</v>
      </c>
      <c r="D2331" s="5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s="4" t="str">
        <f>IF(M2331=[1]People!$B$5,[1]People!$A$5,IF(M2331=[1]People!$B$4,[1]People!$A$4,IF(M2331=[1]People!$B$3,[1]People!$A$3,IF(M2331=[1]People!$B$2,[1]People!$A$2,0))))</f>
        <v>Chuck Magee</v>
      </c>
      <c r="W2331" s="4" t="str">
        <f>IFERROR(INDEX([1]Returns!A:A,MATCH(B2331,[1]Returns!B:B,0)),"No")</f>
        <v>No</v>
      </c>
      <c r="X2331" s="11">
        <f>Data[[#This Row],[Profit]]/Data[[#This Row],[Sales]]</f>
        <v>-0.12500000000000011</v>
      </c>
    </row>
    <row r="2332" spans="1:24" x14ac:dyDescent="0.3">
      <c r="A2332" s="1">
        <v>2331</v>
      </c>
      <c r="B2332" t="s">
        <v>5355</v>
      </c>
      <c r="C2332" s="5">
        <v>43367</v>
      </c>
      <c r="D2332" s="5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6">
        <v>41.96</v>
      </c>
      <c r="S2332" s="1">
        <v>2</v>
      </c>
      <c r="T2332" s="3">
        <v>0</v>
      </c>
      <c r="U2332" s="1">
        <v>2.9371999999999971</v>
      </c>
      <c r="V2332" s="4" t="str">
        <f>IF(M2332=[1]People!$B$5,[1]People!$A$5,IF(M2332=[1]People!$B$4,[1]People!$A$4,IF(M2332=[1]People!$B$3,[1]People!$A$3,IF(M2332=[1]People!$B$2,[1]People!$A$2,0))))</f>
        <v>Anna Andreadi</v>
      </c>
      <c r="W2332" s="4" t="str">
        <f>IFERROR(INDEX([1]Returns!A:A,MATCH(B2332,[1]Returns!B:B,0)),"No")</f>
        <v>No</v>
      </c>
      <c r="X2332" s="11">
        <f>Data[[#This Row],[Profit]]/Data[[#This Row],[Sales]]</f>
        <v>6.9999999999999937E-2</v>
      </c>
    </row>
    <row r="2333" spans="1:24" x14ac:dyDescent="0.3">
      <c r="A2333" s="1">
        <v>2332</v>
      </c>
      <c r="B2333" t="s">
        <v>5355</v>
      </c>
      <c r="C2333" s="5">
        <v>43367</v>
      </c>
      <c r="D2333" s="5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6">
        <v>41.7</v>
      </c>
      <c r="S2333" s="1">
        <v>5</v>
      </c>
      <c r="T2333" s="3">
        <v>0</v>
      </c>
      <c r="U2333" s="1">
        <v>20.85</v>
      </c>
      <c r="V2333" s="4" t="str">
        <f>IF(M2333=[1]People!$B$5,[1]People!$A$5,IF(M2333=[1]People!$B$4,[1]People!$A$4,IF(M2333=[1]People!$B$3,[1]People!$A$3,IF(M2333=[1]People!$B$2,[1]People!$A$2,0))))</f>
        <v>Anna Andreadi</v>
      </c>
      <c r="W2333" s="4" t="str">
        <f>IFERROR(INDEX([1]Returns!A:A,MATCH(B2333,[1]Returns!B:B,0)),"No")</f>
        <v>No</v>
      </c>
      <c r="X2333" s="11">
        <f>Data[[#This Row],[Profit]]/Data[[#This Row],[Sales]]</f>
        <v>0.5</v>
      </c>
    </row>
    <row r="2334" spans="1:24" x14ac:dyDescent="0.3">
      <c r="A2334" s="1">
        <v>2333</v>
      </c>
      <c r="B2334" t="s">
        <v>5358</v>
      </c>
      <c r="C2334" s="5">
        <v>43545</v>
      </c>
      <c r="D2334" s="5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s="4" t="str">
        <f>IF(M2334=[1]People!$B$5,[1]People!$A$5,IF(M2334=[1]People!$B$4,[1]People!$A$4,IF(M2334=[1]People!$B$3,[1]People!$A$3,IF(M2334=[1]People!$B$2,[1]People!$A$2,0))))</f>
        <v>Kelly Williams</v>
      </c>
      <c r="W2334" s="4" t="str">
        <f>IFERROR(INDEX([1]Returns!A:A,MATCH(B2334,[1]Returns!B:B,0)),"No")</f>
        <v>No</v>
      </c>
      <c r="X2334" s="11">
        <f>Data[[#This Row],[Profit]]/Data[[#This Row],[Sales]]</f>
        <v>0.48</v>
      </c>
    </row>
    <row r="2335" spans="1:24" x14ac:dyDescent="0.3">
      <c r="A2335" s="1">
        <v>2334</v>
      </c>
      <c r="B2335" t="s">
        <v>5358</v>
      </c>
      <c r="C2335" s="5">
        <v>43545</v>
      </c>
      <c r="D2335" s="5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3">
        <v>0</v>
      </c>
      <c r="U2335" s="1">
        <v>2.8322000000000003</v>
      </c>
      <c r="V2335" s="4" t="str">
        <f>IF(M2335=[1]People!$B$5,[1]People!$A$5,IF(M2335=[1]People!$B$4,[1]People!$A$4,IF(M2335=[1]People!$B$3,[1]People!$A$3,IF(M2335=[1]People!$B$2,[1]People!$A$2,0))))</f>
        <v>Kelly Williams</v>
      </c>
      <c r="W2335" s="4" t="str">
        <f>IFERROR(INDEX([1]Returns!A:A,MATCH(B2335,[1]Returns!B:B,0)),"No")</f>
        <v>No</v>
      </c>
      <c r="X2335" s="11">
        <f>Data[[#This Row],[Profit]]/Data[[#This Row],[Sales]]</f>
        <v>0.49000000000000005</v>
      </c>
    </row>
    <row r="2336" spans="1:24" x14ac:dyDescent="0.3">
      <c r="A2336" s="1">
        <v>2335</v>
      </c>
      <c r="B2336" t="s">
        <v>5359</v>
      </c>
      <c r="C2336" s="5">
        <v>42643</v>
      </c>
      <c r="D2336" s="5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s="4" t="str">
        <f>IF(M2336=[1]People!$B$5,[1]People!$A$5,IF(M2336=[1]People!$B$4,[1]People!$A$4,IF(M2336=[1]People!$B$3,[1]People!$A$3,IF(M2336=[1]People!$B$2,[1]People!$A$2,0))))</f>
        <v>Cassandra Brandow</v>
      </c>
      <c r="W2336" s="4" t="str">
        <f>IFERROR(INDEX([1]Returns!A:A,MATCH(B2336,[1]Returns!B:B,0)),"No")</f>
        <v>No</v>
      </c>
      <c r="X2336" s="11">
        <f>Data[[#This Row],[Profit]]/Data[[#This Row],[Sales]]</f>
        <v>0.16249999999999989</v>
      </c>
    </row>
    <row r="2337" spans="1:24" x14ac:dyDescent="0.3">
      <c r="A2337" s="1">
        <v>2336</v>
      </c>
      <c r="B2337" t="s">
        <v>5363</v>
      </c>
      <c r="C2337" s="5">
        <v>43809</v>
      </c>
      <c r="D2337" s="5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3">
        <v>0</v>
      </c>
      <c r="U2337" s="1">
        <v>5.1042000000000005</v>
      </c>
      <c r="V2337" s="4" t="str">
        <f>IF(M2337=[1]People!$B$5,[1]People!$A$5,IF(M2337=[1]People!$B$4,[1]People!$A$4,IF(M2337=[1]People!$B$3,[1]People!$A$3,IF(M2337=[1]People!$B$2,[1]People!$A$2,0))))</f>
        <v>Chuck Magee</v>
      </c>
      <c r="W2337" s="4" t="str">
        <f>IFERROR(INDEX([1]Returns!A:A,MATCH(B2337,[1]Returns!B:B,0)),"No")</f>
        <v>No</v>
      </c>
      <c r="X2337" s="11">
        <f>Data[[#This Row],[Profit]]/Data[[#This Row],[Sales]]</f>
        <v>0.47000000000000008</v>
      </c>
    </row>
    <row r="2338" spans="1:24" x14ac:dyDescent="0.3">
      <c r="A2338" s="1">
        <v>2337</v>
      </c>
      <c r="B2338" t="s">
        <v>5363</v>
      </c>
      <c r="C2338" s="5">
        <v>43809</v>
      </c>
      <c r="D2338" s="5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s="4" t="str">
        <f>IF(M2338=[1]People!$B$5,[1]People!$A$5,IF(M2338=[1]People!$B$4,[1]People!$A$4,IF(M2338=[1]People!$B$3,[1]People!$A$3,IF(M2338=[1]People!$B$2,[1]People!$A$2,0))))</f>
        <v>Chuck Magee</v>
      </c>
      <c r="W2338" s="4" t="str">
        <f>IFERROR(INDEX([1]Returns!A:A,MATCH(B2338,[1]Returns!B:B,0)),"No")</f>
        <v>No</v>
      </c>
      <c r="X2338" s="11">
        <f>Data[[#This Row],[Profit]]/Data[[#This Row],[Sales]]</f>
        <v>0.28999999999999992</v>
      </c>
    </row>
    <row r="2339" spans="1:24" x14ac:dyDescent="0.3">
      <c r="A2339" s="1">
        <v>2338</v>
      </c>
      <c r="B2339" t="s">
        <v>5366</v>
      </c>
      <c r="C2339" s="5">
        <v>42605</v>
      </c>
      <c r="D2339" s="5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3">
        <v>0</v>
      </c>
      <c r="U2339" s="1">
        <v>12.441600000000001</v>
      </c>
      <c r="V2339" s="4" t="str">
        <f>IF(M2339=[1]People!$B$5,[1]People!$A$5,IF(M2339=[1]People!$B$4,[1]People!$A$4,IF(M2339=[1]People!$B$3,[1]People!$A$3,IF(M2339=[1]People!$B$2,[1]People!$A$2,0))))</f>
        <v>Chuck Magee</v>
      </c>
      <c r="W2339" s="4" t="str">
        <f>IFERROR(INDEX([1]Returns!A:A,MATCH(B2339,[1]Returns!B:B,0)),"No")</f>
        <v>No</v>
      </c>
      <c r="X2339" s="11">
        <f>Data[[#This Row],[Profit]]/Data[[#This Row],[Sales]]</f>
        <v>0.48000000000000004</v>
      </c>
    </row>
    <row r="2340" spans="1:24" x14ac:dyDescent="0.3">
      <c r="A2340" s="1">
        <v>2339</v>
      </c>
      <c r="B2340" t="s">
        <v>5366</v>
      </c>
      <c r="C2340" s="5">
        <v>42605</v>
      </c>
      <c r="D2340" s="5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3">
        <v>0</v>
      </c>
      <c r="U2340" s="1">
        <v>22.500800000000002</v>
      </c>
      <c r="V2340" s="4" t="str">
        <f>IF(M2340=[1]People!$B$5,[1]People!$A$5,IF(M2340=[1]People!$B$4,[1]People!$A$4,IF(M2340=[1]People!$B$3,[1]People!$A$3,IF(M2340=[1]People!$B$2,[1]People!$A$2,0))))</f>
        <v>Chuck Magee</v>
      </c>
      <c r="W2340" s="4" t="str">
        <f>IFERROR(INDEX([1]Returns!A:A,MATCH(B2340,[1]Returns!B:B,0)),"No")</f>
        <v>No</v>
      </c>
      <c r="X2340" s="11">
        <f>Data[[#This Row],[Profit]]/Data[[#This Row],[Sales]]</f>
        <v>0.49</v>
      </c>
    </row>
    <row r="2341" spans="1:24" x14ac:dyDescent="0.3">
      <c r="A2341" s="1">
        <v>2340</v>
      </c>
      <c r="B2341" t="s">
        <v>5369</v>
      </c>
      <c r="C2341" s="5">
        <v>42601</v>
      </c>
      <c r="D2341" s="5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3">
        <v>0.2</v>
      </c>
      <c r="U2341" s="1">
        <v>1.7419999999999987</v>
      </c>
      <c r="V2341" s="4" t="str">
        <f>IF(M2341=[1]People!$B$5,[1]People!$A$5,IF(M2341=[1]People!$B$4,[1]People!$A$4,IF(M2341=[1]People!$B$3,[1]People!$A$3,IF(M2341=[1]People!$B$2,[1]People!$A$2,0))))</f>
        <v>Chuck Magee</v>
      </c>
      <c r="W2341" s="4" t="str">
        <f>IFERROR(INDEX([1]Returns!A:A,MATCH(B2341,[1]Returns!B:B,0)),"No")</f>
        <v>No</v>
      </c>
      <c r="X2341" s="11">
        <f>Data[[#This Row],[Profit]]/Data[[#This Row],[Sales]]</f>
        <v>0.16249999999999987</v>
      </c>
    </row>
    <row r="2342" spans="1:24" x14ac:dyDescent="0.3">
      <c r="A2342" s="1">
        <v>2341</v>
      </c>
      <c r="B2342" t="s">
        <v>5370</v>
      </c>
      <c r="C2342" s="5">
        <v>43414</v>
      </c>
      <c r="D2342" s="5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3">
        <v>0</v>
      </c>
      <c r="U2342" s="1">
        <v>10.465</v>
      </c>
      <c r="V2342" s="4" t="str">
        <f>IF(M2342=[1]People!$B$5,[1]People!$A$5,IF(M2342=[1]People!$B$4,[1]People!$A$4,IF(M2342=[1]People!$B$3,[1]People!$A$3,IF(M2342=[1]People!$B$2,[1]People!$A$2,0))))</f>
        <v>Cassandra Brandow</v>
      </c>
      <c r="W2342" s="4" t="str">
        <f>IFERROR(INDEX([1]Returns!A:A,MATCH(B2342,[1]Returns!B:B,0)),"No")</f>
        <v>No</v>
      </c>
      <c r="X2342" s="11">
        <f>Data[[#This Row],[Profit]]/Data[[#This Row],[Sales]]</f>
        <v>0.25</v>
      </c>
    </row>
    <row r="2343" spans="1:24" x14ac:dyDescent="0.3">
      <c r="A2343" s="1">
        <v>2342</v>
      </c>
      <c r="B2343" t="s">
        <v>5371</v>
      </c>
      <c r="C2343" s="5">
        <v>42735</v>
      </c>
      <c r="D2343" s="5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3">
        <v>0</v>
      </c>
      <c r="U2343" s="1">
        <v>23.384</v>
      </c>
      <c r="V2343" s="4" t="str">
        <f>IF(M2343=[1]People!$B$5,[1]People!$A$5,IF(M2343=[1]People!$B$4,[1]People!$A$4,IF(M2343=[1]People!$B$3,[1]People!$A$3,IF(M2343=[1]People!$B$2,[1]People!$A$2,0))))</f>
        <v>Chuck Magee</v>
      </c>
      <c r="W2343" s="4" t="str">
        <f>IFERROR(INDEX([1]Returns!A:A,MATCH(B2343,[1]Returns!B:B,0)),"No")</f>
        <v>No</v>
      </c>
      <c r="X2343" s="11">
        <f>Data[[#This Row],[Profit]]/Data[[#This Row],[Sales]]</f>
        <v>0.37</v>
      </c>
    </row>
    <row r="2344" spans="1:24" x14ac:dyDescent="0.3">
      <c r="A2344" s="1">
        <v>2343</v>
      </c>
      <c r="B2344" t="s">
        <v>5371</v>
      </c>
      <c r="C2344" s="5">
        <v>42735</v>
      </c>
      <c r="D2344" s="5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3">
        <v>0</v>
      </c>
      <c r="U2344" s="1">
        <v>27.352799999999998</v>
      </c>
      <c r="V2344" s="4" t="str">
        <f>IF(M2344=[1]People!$B$5,[1]People!$A$5,IF(M2344=[1]People!$B$4,[1]People!$A$4,IF(M2344=[1]People!$B$3,[1]People!$A$3,IF(M2344=[1]People!$B$2,[1]People!$A$2,0))))</f>
        <v>Chuck Magee</v>
      </c>
      <c r="W2344" s="4" t="str">
        <f>IFERROR(INDEX([1]Returns!A:A,MATCH(B2344,[1]Returns!B:B,0)),"No")</f>
        <v>No</v>
      </c>
      <c r="X2344" s="11">
        <f>Data[[#This Row],[Profit]]/Data[[#This Row],[Sales]]</f>
        <v>0.24</v>
      </c>
    </row>
    <row r="2345" spans="1:24" x14ac:dyDescent="0.3">
      <c r="A2345" s="1">
        <v>2344</v>
      </c>
      <c r="B2345" t="s">
        <v>5374</v>
      </c>
      <c r="C2345" s="5">
        <v>42577</v>
      </c>
      <c r="D2345" s="5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s="4" t="str">
        <f>IF(M2345=[1]People!$B$5,[1]People!$A$5,IF(M2345=[1]People!$B$4,[1]People!$A$4,IF(M2345=[1]People!$B$3,[1]People!$A$3,IF(M2345=[1]People!$B$2,[1]People!$A$2,0))))</f>
        <v>Kelly Williams</v>
      </c>
      <c r="W2345" s="4" t="str">
        <f>IFERROR(INDEX([1]Returns!A:A,MATCH(B2345,[1]Returns!B:B,0)),"No")</f>
        <v>No</v>
      </c>
      <c r="X2345" s="11">
        <f>Data[[#This Row],[Profit]]/Data[[#This Row],[Sales]]</f>
        <v>-0.23749999999999996</v>
      </c>
    </row>
    <row r="2346" spans="1:24" x14ac:dyDescent="0.3">
      <c r="A2346" s="1">
        <v>2345</v>
      </c>
      <c r="B2346" t="s">
        <v>5375</v>
      </c>
      <c r="C2346" s="5">
        <v>43153</v>
      </c>
      <c r="D2346" s="5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3">
        <v>0</v>
      </c>
      <c r="U2346" s="1">
        <v>137.28960000000004</v>
      </c>
      <c r="V2346" s="4" t="str">
        <f>IF(M2346=[1]People!$B$5,[1]People!$A$5,IF(M2346=[1]People!$B$4,[1]People!$A$4,IF(M2346=[1]People!$B$3,[1]People!$A$3,IF(M2346=[1]People!$B$2,[1]People!$A$2,0))))</f>
        <v>Kelly Williams</v>
      </c>
      <c r="W2346" s="4" t="str">
        <f>IFERROR(INDEX([1]Returns!A:A,MATCH(B2346,[1]Returns!B:B,0)),"No")</f>
        <v>No</v>
      </c>
      <c r="X2346" s="11">
        <f>Data[[#This Row],[Profit]]/Data[[#This Row],[Sales]]</f>
        <v>0.28000000000000008</v>
      </c>
    </row>
    <row r="2347" spans="1:24" x14ac:dyDescent="0.3">
      <c r="A2347" s="1">
        <v>2346</v>
      </c>
      <c r="B2347" t="s">
        <v>5378</v>
      </c>
      <c r="C2347" s="5">
        <v>43172</v>
      </c>
      <c r="D2347" s="5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3">
        <v>0.2</v>
      </c>
      <c r="U2347" s="1">
        <v>24.527999999999995</v>
      </c>
      <c r="V2347" s="4" t="str">
        <f>IF(M2347=[1]People!$B$5,[1]People!$A$5,IF(M2347=[1]People!$B$4,[1]People!$A$4,IF(M2347=[1]People!$B$3,[1]People!$A$3,IF(M2347=[1]People!$B$2,[1]People!$A$2,0))))</f>
        <v>Kelly Williams</v>
      </c>
      <c r="W2347" s="4" t="str">
        <f>IFERROR(INDEX([1]Returns!A:A,MATCH(B2347,[1]Returns!B:B,0)),"No")</f>
        <v>No</v>
      </c>
      <c r="X2347" s="11">
        <f>Data[[#This Row],[Profit]]/Data[[#This Row],[Sales]]</f>
        <v>0.34999999999999992</v>
      </c>
    </row>
    <row r="2348" spans="1:24" x14ac:dyDescent="0.3">
      <c r="A2348" s="1">
        <v>2347</v>
      </c>
      <c r="B2348" t="s">
        <v>5378</v>
      </c>
      <c r="C2348" s="5">
        <v>43172</v>
      </c>
      <c r="D2348" s="5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s="4" t="str">
        <f>IF(M2348=[1]People!$B$5,[1]People!$A$5,IF(M2348=[1]People!$B$4,[1]People!$A$4,IF(M2348=[1]People!$B$3,[1]People!$A$3,IF(M2348=[1]People!$B$2,[1]People!$A$2,0))))</f>
        <v>Kelly Williams</v>
      </c>
      <c r="W2348" s="4" t="str">
        <f>IFERROR(INDEX([1]Returns!A:A,MATCH(B2348,[1]Returns!B:B,0)),"No")</f>
        <v>No</v>
      </c>
      <c r="X2348" s="11">
        <f>Data[[#This Row],[Profit]]/Data[[#This Row],[Sales]]</f>
        <v>-1.7000000000000013</v>
      </c>
    </row>
    <row r="2349" spans="1:24" x14ac:dyDescent="0.3">
      <c r="A2349" s="1">
        <v>2348</v>
      </c>
      <c r="B2349" t="s">
        <v>5378</v>
      </c>
      <c r="C2349" s="5">
        <v>43172</v>
      </c>
      <c r="D2349" s="5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3">
        <v>0.3</v>
      </c>
      <c r="U2349" s="1">
        <v>0</v>
      </c>
      <c r="V2349" s="4" t="str">
        <f>IF(M2349=[1]People!$B$5,[1]People!$A$5,IF(M2349=[1]People!$B$4,[1]People!$A$4,IF(M2349=[1]People!$B$3,[1]People!$A$3,IF(M2349=[1]People!$B$2,[1]People!$A$2,0))))</f>
        <v>Kelly Williams</v>
      </c>
      <c r="W2349" s="4" t="str">
        <f>IFERROR(INDEX([1]Returns!A:A,MATCH(B2349,[1]Returns!B:B,0)),"No")</f>
        <v>No</v>
      </c>
      <c r="X2349" s="11">
        <f>Data[[#This Row],[Profit]]/Data[[#This Row],[Sales]]</f>
        <v>0</v>
      </c>
    </row>
    <row r="2350" spans="1:24" x14ac:dyDescent="0.3">
      <c r="A2350" s="1">
        <v>2349</v>
      </c>
      <c r="B2350" t="s">
        <v>5382</v>
      </c>
      <c r="C2350" s="5">
        <v>43801</v>
      </c>
      <c r="D2350" s="5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6">
        <v>9.0240000000000009</v>
      </c>
      <c r="S2350" s="1">
        <v>6</v>
      </c>
      <c r="T2350" s="3">
        <v>0.2</v>
      </c>
      <c r="U2350" s="1">
        <v>3.1583999999999985</v>
      </c>
      <c r="V2350" s="4" t="str">
        <f>IF(M2350=[1]People!$B$5,[1]People!$A$5,IF(M2350=[1]People!$B$4,[1]People!$A$4,IF(M2350=[1]People!$B$3,[1]People!$A$3,IF(M2350=[1]People!$B$2,[1]People!$A$2,0))))</f>
        <v>Anna Andreadi</v>
      </c>
      <c r="W2350" s="4" t="str">
        <f>IFERROR(INDEX([1]Returns!A:A,MATCH(B2350,[1]Returns!B:B,0)),"No")</f>
        <v>No</v>
      </c>
      <c r="X2350" s="11">
        <f>Data[[#This Row],[Profit]]/Data[[#This Row],[Sales]]</f>
        <v>0.34999999999999981</v>
      </c>
    </row>
    <row r="2351" spans="1:24" x14ac:dyDescent="0.3">
      <c r="A2351" s="1">
        <v>2350</v>
      </c>
      <c r="B2351" t="s">
        <v>5382</v>
      </c>
      <c r="C2351" s="5">
        <v>43801</v>
      </c>
      <c r="D2351" s="5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6">
        <v>69.456000000000003</v>
      </c>
      <c r="S2351" s="1">
        <v>2</v>
      </c>
      <c r="T2351" s="3">
        <v>0.2</v>
      </c>
      <c r="U2351" s="1">
        <v>22.573199999999996</v>
      </c>
      <c r="V2351" s="4" t="str">
        <f>IF(M2351=[1]People!$B$5,[1]People!$A$5,IF(M2351=[1]People!$B$4,[1]People!$A$4,IF(M2351=[1]People!$B$3,[1]People!$A$3,IF(M2351=[1]People!$B$2,[1]People!$A$2,0))))</f>
        <v>Anna Andreadi</v>
      </c>
      <c r="W2351" s="4" t="str">
        <f>IFERROR(INDEX([1]Returns!A:A,MATCH(B2351,[1]Returns!B:B,0)),"No")</f>
        <v>No</v>
      </c>
      <c r="X2351" s="11">
        <f>Data[[#This Row],[Profit]]/Data[[#This Row],[Sales]]</f>
        <v>0.32499999999999996</v>
      </c>
    </row>
    <row r="2352" spans="1:24" x14ac:dyDescent="0.3">
      <c r="A2352" s="1">
        <v>2351</v>
      </c>
      <c r="B2352" t="s">
        <v>5382</v>
      </c>
      <c r="C2352" s="5">
        <v>43801</v>
      </c>
      <c r="D2352" s="5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6">
        <v>10.86</v>
      </c>
      <c r="S2352" s="1">
        <v>2</v>
      </c>
      <c r="T2352" s="3">
        <v>0</v>
      </c>
      <c r="U2352" s="1">
        <v>5.3213999999999997</v>
      </c>
      <c r="V2352" s="4" t="str">
        <f>IF(M2352=[1]People!$B$5,[1]People!$A$5,IF(M2352=[1]People!$B$4,[1]People!$A$4,IF(M2352=[1]People!$B$3,[1]People!$A$3,IF(M2352=[1]People!$B$2,[1]People!$A$2,0))))</f>
        <v>Anna Andreadi</v>
      </c>
      <c r="W2352" s="4" t="str">
        <f>IFERROR(INDEX([1]Returns!A:A,MATCH(B2352,[1]Returns!B:B,0)),"No")</f>
        <v>No</v>
      </c>
      <c r="X2352" s="11">
        <f>Data[[#This Row],[Profit]]/Data[[#This Row],[Sales]]</f>
        <v>0.49</v>
      </c>
    </row>
    <row r="2353" spans="1:24" x14ac:dyDescent="0.3">
      <c r="A2353" s="1">
        <v>2352</v>
      </c>
      <c r="B2353" t="s">
        <v>5382</v>
      </c>
      <c r="C2353" s="5">
        <v>43801</v>
      </c>
      <c r="D2353" s="5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6">
        <v>79.47</v>
      </c>
      <c r="S2353" s="1">
        <v>3</v>
      </c>
      <c r="T2353" s="3">
        <v>0</v>
      </c>
      <c r="U2353" s="1">
        <v>22.251600000000003</v>
      </c>
      <c r="V2353" s="4" t="str">
        <f>IF(M2353=[1]People!$B$5,[1]People!$A$5,IF(M2353=[1]People!$B$4,[1]People!$A$4,IF(M2353=[1]People!$B$3,[1]People!$A$3,IF(M2353=[1]People!$B$2,[1]People!$A$2,0))))</f>
        <v>Anna Andreadi</v>
      </c>
      <c r="W2353" s="4" t="str">
        <f>IFERROR(INDEX([1]Returns!A:A,MATCH(B2353,[1]Returns!B:B,0)),"No")</f>
        <v>No</v>
      </c>
      <c r="X2353" s="11">
        <f>Data[[#This Row],[Profit]]/Data[[#This Row],[Sales]]</f>
        <v>0.28000000000000003</v>
      </c>
    </row>
    <row r="2354" spans="1:24" x14ac:dyDescent="0.3">
      <c r="A2354" s="1">
        <v>2353</v>
      </c>
      <c r="B2354" t="s">
        <v>5382</v>
      </c>
      <c r="C2354" s="5">
        <v>43801</v>
      </c>
      <c r="D2354" s="5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6">
        <v>10.08</v>
      </c>
      <c r="S2354" s="1">
        <v>6</v>
      </c>
      <c r="T2354" s="3">
        <v>0</v>
      </c>
      <c r="U2354" s="1">
        <v>5.04</v>
      </c>
      <c r="V2354" s="4" t="str">
        <f>IF(M2354=[1]People!$B$5,[1]People!$A$5,IF(M2354=[1]People!$B$4,[1]People!$A$4,IF(M2354=[1]People!$B$3,[1]People!$A$3,IF(M2354=[1]People!$B$2,[1]People!$A$2,0))))</f>
        <v>Anna Andreadi</v>
      </c>
      <c r="W2354" s="4" t="str">
        <f>IFERROR(INDEX([1]Returns!A:A,MATCH(B2354,[1]Returns!B:B,0)),"No")</f>
        <v>No</v>
      </c>
      <c r="X2354" s="11">
        <f>Data[[#This Row],[Profit]]/Data[[#This Row],[Sales]]</f>
        <v>0.5</v>
      </c>
    </row>
    <row r="2355" spans="1:24" x14ac:dyDescent="0.3">
      <c r="A2355" s="1">
        <v>2354</v>
      </c>
      <c r="B2355" t="s">
        <v>5385</v>
      </c>
      <c r="C2355" s="5">
        <v>42978</v>
      </c>
      <c r="D2355" s="5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6">
        <v>1552.8309999999999</v>
      </c>
      <c r="S2355" s="1">
        <v>7</v>
      </c>
      <c r="T2355" s="3">
        <v>0.15</v>
      </c>
      <c r="U2355" s="1">
        <v>200.95460000000008</v>
      </c>
      <c r="V2355" s="4" t="str">
        <f>IF(M2355=[1]People!$B$5,[1]People!$A$5,IF(M2355=[1]People!$B$4,[1]People!$A$4,IF(M2355=[1]People!$B$3,[1]People!$A$3,IF(M2355=[1]People!$B$2,[1]People!$A$2,0))))</f>
        <v>Anna Andreadi</v>
      </c>
      <c r="W2355" s="4" t="str">
        <f>IFERROR(INDEX([1]Returns!A:A,MATCH(B2355,[1]Returns!B:B,0)),"No")</f>
        <v>No</v>
      </c>
      <c r="X2355" s="11">
        <f>Data[[#This Row],[Profit]]/Data[[#This Row],[Sales]]</f>
        <v>0.12941176470588242</v>
      </c>
    </row>
    <row r="2356" spans="1:24" x14ac:dyDescent="0.3">
      <c r="A2356" s="1">
        <v>2355</v>
      </c>
      <c r="B2356" t="s">
        <v>5385</v>
      </c>
      <c r="C2356" s="5">
        <v>42978</v>
      </c>
      <c r="D2356" s="5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6">
        <v>137.24</v>
      </c>
      <c r="S2356" s="1">
        <v>5</v>
      </c>
      <c r="T2356" s="3">
        <v>0.2</v>
      </c>
      <c r="U2356" s="1">
        <v>46.3185</v>
      </c>
      <c r="V2356" s="4" t="str">
        <f>IF(M2356=[1]People!$B$5,[1]People!$A$5,IF(M2356=[1]People!$B$4,[1]People!$A$4,IF(M2356=[1]People!$B$3,[1]People!$A$3,IF(M2356=[1]People!$B$2,[1]People!$A$2,0))))</f>
        <v>Anna Andreadi</v>
      </c>
      <c r="W2356" s="4" t="str">
        <f>IFERROR(INDEX([1]Returns!A:A,MATCH(B2356,[1]Returns!B:B,0)),"No")</f>
        <v>No</v>
      </c>
      <c r="X2356" s="11">
        <f>Data[[#This Row],[Profit]]/Data[[#This Row],[Sales]]</f>
        <v>0.33749999999999997</v>
      </c>
    </row>
    <row r="2357" spans="1:24" x14ac:dyDescent="0.3">
      <c r="A2357" s="1">
        <v>2356</v>
      </c>
      <c r="B2357" t="s">
        <v>5385</v>
      </c>
      <c r="C2357" s="5">
        <v>42978</v>
      </c>
      <c r="D2357" s="5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6">
        <v>36.51</v>
      </c>
      <c r="S2357" s="1">
        <v>1</v>
      </c>
      <c r="T2357" s="3">
        <v>0</v>
      </c>
      <c r="U2357" s="1">
        <v>15.699300000000001</v>
      </c>
      <c r="V2357" s="4" t="str">
        <f>IF(M2357=[1]People!$B$5,[1]People!$A$5,IF(M2357=[1]People!$B$4,[1]People!$A$4,IF(M2357=[1]People!$B$3,[1]People!$A$3,IF(M2357=[1]People!$B$2,[1]People!$A$2,0))))</f>
        <v>Anna Andreadi</v>
      </c>
      <c r="W2357" s="4" t="str">
        <f>IFERROR(INDEX([1]Returns!A:A,MATCH(B2357,[1]Returns!B:B,0)),"No")</f>
        <v>No</v>
      </c>
      <c r="X2357" s="11">
        <f>Data[[#This Row],[Profit]]/Data[[#This Row],[Sales]]</f>
        <v>0.43000000000000005</v>
      </c>
    </row>
    <row r="2358" spans="1:24" x14ac:dyDescent="0.3">
      <c r="A2358" s="1">
        <v>2357</v>
      </c>
      <c r="B2358" t="s">
        <v>5385</v>
      </c>
      <c r="C2358" s="5">
        <v>42978</v>
      </c>
      <c r="D2358" s="5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6">
        <v>239.976</v>
      </c>
      <c r="S2358" s="1">
        <v>3</v>
      </c>
      <c r="T2358" s="3">
        <v>0.2</v>
      </c>
      <c r="U2358" s="1">
        <v>80.991899999999987</v>
      </c>
      <c r="V2358" s="4" t="str">
        <f>IF(M2358=[1]People!$B$5,[1]People!$A$5,IF(M2358=[1]People!$B$4,[1]People!$A$4,IF(M2358=[1]People!$B$3,[1]People!$A$3,IF(M2358=[1]People!$B$2,[1]People!$A$2,0))))</f>
        <v>Anna Andreadi</v>
      </c>
      <c r="W2358" s="4" t="str">
        <f>IFERROR(INDEX([1]Returns!A:A,MATCH(B2358,[1]Returns!B:B,0)),"No")</f>
        <v>No</v>
      </c>
      <c r="X2358" s="11">
        <f>Data[[#This Row],[Profit]]/Data[[#This Row],[Sales]]</f>
        <v>0.33749999999999997</v>
      </c>
    </row>
    <row r="2359" spans="1:24" x14ac:dyDescent="0.3">
      <c r="A2359" s="1">
        <v>2358</v>
      </c>
      <c r="B2359" t="s">
        <v>5392</v>
      </c>
      <c r="C2359" s="5">
        <v>42446</v>
      </c>
      <c r="D2359" s="5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s="4" t="str">
        <f>IF(M2359=[1]People!$B$5,[1]People!$A$5,IF(M2359=[1]People!$B$4,[1]People!$A$4,IF(M2359=[1]People!$B$3,[1]People!$A$3,IF(M2359=[1]People!$B$2,[1]People!$A$2,0))))</f>
        <v>Chuck Magee</v>
      </c>
      <c r="W2359" s="4" t="str">
        <f>IFERROR(INDEX([1]Returns!A:A,MATCH(B2359,[1]Returns!B:B,0)),"No")</f>
        <v>No</v>
      </c>
      <c r="X2359" s="11">
        <f>Data[[#This Row],[Profit]]/Data[[#This Row],[Sales]]</f>
        <v>-0.28333333333333321</v>
      </c>
    </row>
    <row r="2360" spans="1:24" x14ac:dyDescent="0.3">
      <c r="A2360" s="1">
        <v>2359</v>
      </c>
      <c r="B2360" t="s">
        <v>5392</v>
      </c>
      <c r="C2360" s="5">
        <v>42446</v>
      </c>
      <c r="D2360" s="5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3">
        <v>0.4</v>
      </c>
      <c r="U2360" s="1">
        <v>-553.64760000000001</v>
      </c>
      <c r="V2360" s="4" t="str">
        <f>IF(M2360=[1]People!$B$5,[1]People!$A$5,IF(M2360=[1]People!$B$4,[1]People!$A$4,IF(M2360=[1]People!$B$3,[1]People!$A$3,IF(M2360=[1]People!$B$2,[1]People!$A$2,0))))</f>
        <v>Chuck Magee</v>
      </c>
      <c r="W2360" s="4" t="str">
        <f>IFERROR(INDEX([1]Returns!A:A,MATCH(B2360,[1]Returns!B:B,0)),"No")</f>
        <v>No</v>
      </c>
      <c r="X2360" s="11">
        <f>Data[[#This Row],[Profit]]/Data[[#This Row],[Sales]]</f>
        <v>-0.51666666666666672</v>
      </c>
    </row>
    <row r="2361" spans="1:24" x14ac:dyDescent="0.3">
      <c r="A2361" s="1">
        <v>2360</v>
      </c>
      <c r="B2361" t="s">
        <v>5392</v>
      </c>
      <c r="C2361" s="5">
        <v>42446</v>
      </c>
      <c r="D2361" s="5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s="4" t="str">
        <f>IF(M2361=[1]People!$B$5,[1]People!$A$5,IF(M2361=[1]People!$B$4,[1]People!$A$4,IF(M2361=[1]People!$B$3,[1]People!$A$3,IF(M2361=[1]People!$B$2,[1]People!$A$2,0))))</f>
        <v>Chuck Magee</v>
      </c>
      <c r="W2361" s="4" t="str">
        <f>IFERROR(INDEX([1]Returns!A:A,MATCH(B2361,[1]Returns!B:B,0)),"No")</f>
        <v>No</v>
      </c>
      <c r="X2361" s="11">
        <f>Data[[#This Row],[Profit]]/Data[[#This Row],[Sales]]</f>
        <v>-0.20000000000000004</v>
      </c>
    </row>
    <row r="2362" spans="1:24" x14ac:dyDescent="0.3">
      <c r="A2362" s="1">
        <v>2361</v>
      </c>
      <c r="B2362" t="s">
        <v>5392</v>
      </c>
      <c r="C2362" s="5">
        <v>42446</v>
      </c>
      <c r="D2362" s="5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3">
        <v>0</v>
      </c>
      <c r="U2362" s="1">
        <v>16.3842</v>
      </c>
      <c r="V2362" s="4" t="str">
        <f>IF(M2362=[1]People!$B$5,[1]People!$A$5,IF(M2362=[1]People!$B$4,[1]People!$A$4,IF(M2362=[1]People!$B$3,[1]People!$A$3,IF(M2362=[1]People!$B$2,[1]People!$A$2,0))))</f>
        <v>Chuck Magee</v>
      </c>
      <c r="W2362" s="4" t="str">
        <f>IFERROR(INDEX([1]Returns!A:A,MATCH(B2362,[1]Returns!B:B,0)),"No")</f>
        <v>No</v>
      </c>
      <c r="X2362" s="11">
        <f>Data[[#This Row],[Profit]]/Data[[#This Row],[Sales]]</f>
        <v>0.47000000000000003</v>
      </c>
    </row>
    <row r="2363" spans="1:24" x14ac:dyDescent="0.3">
      <c r="A2363" s="1">
        <v>2362</v>
      </c>
      <c r="B2363" t="s">
        <v>5392</v>
      </c>
      <c r="C2363" s="5">
        <v>42446</v>
      </c>
      <c r="D2363" s="5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3">
        <v>0</v>
      </c>
      <c r="U2363" s="1">
        <v>75.9696</v>
      </c>
      <c r="V2363" s="4" t="str">
        <f>IF(M2363=[1]People!$B$5,[1]People!$A$5,IF(M2363=[1]People!$B$4,[1]People!$A$4,IF(M2363=[1]People!$B$3,[1]People!$A$3,IF(M2363=[1]People!$B$2,[1]People!$A$2,0))))</f>
        <v>Chuck Magee</v>
      </c>
      <c r="W2363" s="4" t="str">
        <f>IFERROR(INDEX([1]Returns!A:A,MATCH(B2363,[1]Returns!B:B,0)),"No")</f>
        <v>No</v>
      </c>
      <c r="X2363" s="11">
        <f>Data[[#This Row],[Profit]]/Data[[#This Row],[Sales]]</f>
        <v>0.49000000000000005</v>
      </c>
    </row>
    <row r="2364" spans="1:24" x14ac:dyDescent="0.3">
      <c r="A2364" s="1">
        <v>2363</v>
      </c>
      <c r="B2364" t="s">
        <v>5397</v>
      </c>
      <c r="C2364" s="5">
        <v>43571</v>
      </c>
      <c r="D2364" s="5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s="4" t="str">
        <f>IF(M2364=[1]People!$B$5,[1]People!$A$5,IF(M2364=[1]People!$B$4,[1]People!$A$4,IF(M2364=[1]People!$B$3,[1]People!$A$3,IF(M2364=[1]People!$B$2,[1]People!$A$2,0))))</f>
        <v>Chuck Magee</v>
      </c>
      <c r="W2364" s="4" t="str">
        <f>IFERROR(INDEX([1]Returns!A:A,MATCH(B2364,[1]Returns!B:B,0)),"No")</f>
        <v>No</v>
      </c>
      <c r="X2364" s="11">
        <f>Data[[#This Row],[Profit]]/Data[[#This Row],[Sales]]</f>
        <v>-0.73333333333333306</v>
      </c>
    </row>
    <row r="2365" spans="1:24" x14ac:dyDescent="0.3">
      <c r="A2365" s="1">
        <v>2364</v>
      </c>
      <c r="B2365" t="s">
        <v>5400</v>
      </c>
      <c r="C2365" s="5">
        <v>43172</v>
      </c>
      <c r="D2365" s="5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3">
        <v>0</v>
      </c>
      <c r="U2365" s="1">
        <v>40.921599999999998</v>
      </c>
      <c r="V2365" s="4" t="str">
        <f>IF(M2365=[1]People!$B$5,[1]People!$A$5,IF(M2365=[1]People!$B$4,[1]People!$A$4,IF(M2365=[1]People!$B$3,[1]People!$A$3,IF(M2365=[1]People!$B$2,[1]People!$A$2,0))))</f>
        <v>Cassandra Brandow</v>
      </c>
      <c r="W2365" s="4" t="str">
        <f>IFERROR(INDEX([1]Returns!A:A,MATCH(B2365,[1]Returns!B:B,0)),"No")</f>
        <v>No</v>
      </c>
      <c r="X2365" s="11">
        <f>Data[[#This Row],[Profit]]/Data[[#This Row],[Sales]]</f>
        <v>0.32</v>
      </c>
    </row>
    <row r="2366" spans="1:24" x14ac:dyDescent="0.3">
      <c r="A2366" s="1">
        <v>2365</v>
      </c>
      <c r="B2366" t="s">
        <v>5400</v>
      </c>
      <c r="C2366" s="5">
        <v>43172</v>
      </c>
      <c r="D2366" s="5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3">
        <v>0</v>
      </c>
      <c r="U2366" s="1">
        <v>44.889600000000002</v>
      </c>
      <c r="V2366" s="4" t="str">
        <f>IF(M2366=[1]People!$B$5,[1]People!$A$5,IF(M2366=[1]People!$B$4,[1]People!$A$4,IF(M2366=[1]People!$B$3,[1]People!$A$3,IF(M2366=[1]People!$B$2,[1]People!$A$2,0))))</f>
        <v>Cassandra Brandow</v>
      </c>
      <c r="W2366" s="4" t="str">
        <f>IFERROR(INDEX([1]Returns!A:A,MATCH(B2366,[1]Returns!B:B,0)),"No")</f>
        <v>No</v>
      </c>
      <c r="X2366" s="11">
        <f>Data[[#This Row],[Profit]]/Data[[#This Row],[Sales]]</f>
        <v>0.28000000000000003</v>
      </c>
    </row>
    <row r="2367" spans="1:24" x14ac:dyDescent="0.3">
      <c r="A2367" s="1">
        <v>2366</v>
      </c>
      <c r="B2367" t="s">
        <v>5400</v>
      </c>
      <c r="C2367" s="5">
        <v>43172</v>
      </c>
      <c r="D2367" s="5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3">
        <v>0</v>
      </c>
      <c r="U2367" s="1">
        <v>20.7</v>
      </c>
      <c r="V2367" s="4" t="str">
        <f>IF(M2367=[1]People!$B$5,[1]People!$A$5,IF(M2367=[1]People!$B$4,[1]People!$A$4,IF(M2367=[1]People!$B$3,[1]People!$A$3,IF(M2367=[1]People!$B$2,[1]People!$A$2,0))))</f>
        <v>Cassandra Brandow</v>
      </c>
      <c r="W2367" s="4" t="str">
        <f>IFERROR(INDEX([1]Returns!A:A,MATCH(B2367,[1]Returns!B:B,0)),"No")</f>
        <v>No</v>
      </c>
      <c r="X2367" s="11">
        <f>Data[[#This Row],[Profit]]/Data[[#This Row],[Sales]]</f>
        <v>0.45</v>
      </c>
    </row>
    <row r="2368" spans="1:24" x14ac:dyDescent="0.3">
      <c r="A2368" s="1">
        <v>2367</v>
      </c>
      <c r="B2368" t="s">
        <v>5403</v>
      </c>
      <c r="C2368" s="5">
        <v>42698</v>
      </c>
      <c r="D2368" s="5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6">
        <v>120.71199999999999</v>
      </c>
      <c r="S2368" s="1">
        <v>1</v>
      </c>
      <c r="T2368" s="3">
        <v>0.2</v>
      </c>
      <c r="U2368" s="1">
        <v>-18.106799999999993</v>
      </c>
      <c r="V2368" s="4" t="str">
        <f>IF(M2368=[1]People!$B$5,[1]People!$A$5,IF(M2368=[1]People!$B$4,[1]People!$A$4,IF(M2368=[1]People!$B$3,[1]People!$A$3,IF(M2368=[1]People!$B$2,[1]People!$A$2,0))))</f>
        <v>Anna Andreadi</v>
      </c>
      <c r="W2368" s="4" t="str">
        <f>IFERROR(INDEX([1]Returns!A:A,MATCH(B2368,[1]Returns!B:B,0)),"No")</f>
        <v>No</v>
      </c>
      <c r="X2368" s="11">
        <f>Data[[#This Row],[Profit]]/Data[[#This Row],[Sales]]</f>
        <v>-0.14999999999999997</v>
      </c>
    </row>
    <row r="2369" spans="1:24" x14ac:dyDescent="0.3">
      <c r="A2369" s="1">
        <v>2368</v>
      </c>
      <c r="B2369" t="s">
        <v>5407</v>
      </c>
      <c r="C2369" s="5">
        <v>43506</v>
      </c>
      <c r="D2369" s="5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3">
        <v>0</v>
      </c>
      <c r="U2369" s="1">
        <v>11.328800000000001</v>
      </c>
      <c r="V2369" s="4" t="str">
        <f>IF(M2369=[1]People!$B$5,[1]People!$A$5,IF(M2369=[1]People!$B$4,[1]People!$A$4,IF(M2369=[1]People!$B$3,[1]People!$A$3,IF(M2369=[1]People!$B$2,[1]People!$A$2,0))))</f>
        <v>Chuck Magee</v>
      </c>
      <c r="W2369" s="4" t="str">
        <f>IFERROR(INDEX([1]Returns!A:A,MATCH(B2369,[1]Returns!B:B,0)),"No")</f>
        <v>No</v>
      </c>
      <c r="X2369" s="11">
        <f>Data[[#This Row],[Profit]]/Data[[#This Row],[Sales]]</f>
        <v>0.49000000000000005</v>
      </c>
    </row>
    <row r="2370" spans="1:24" x14ac:dyDescent="0.3">
      <c r="A2370" s="1">
        <v>2369</v>
      </c>
      <c r="B2370" t="s">
        <v>5408</v>
      </c>
      <c r="C2370" s="5">
        <v>43366</v>
      </c>
      <c r="D2370" s="5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s="4" t="str">
        <f>IF(M2370=[1]People!$B$5,[1]People!$A$5,IF(M2370=[1]People!$B$4,[1]People!$A$4,IF(M2370=[1]People!$B$3,[1]People!$A$3,IF(M2370=[1]People!$B$2,[1]People!$A$2,0))))</f>
        <v>Chuck Magee</v>
      </c>
      <c r="W2370" s="4" t="str">
        <f>IFERROR(INDEX([1]Returns!A:A,MATCH(B2370,[1]Returns!B:B,0)),"No")</f>
        <v>No</v>
      </c>
      <c r="X2370" s="11">
        <f>Data[[#This Row],[Profit]]/Data[[#This Row],[Sales]]</f>
        <v>-5.0000000000000044E-2</v>
      </c>
    </row>
    <row r="2371" spans="1:24" x14ac:dyDescent="0.3">
      <c r="A2371" s="1">
        <v>2370</v>
      </c>
      <c r="B2371" t="s">
        <v>5408</v>
      </c>
      <c r="C2371" s="5">
        <v>43366</v>
      </c>
      <c r="D2371" s="5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s="4" t="str">
        <f>IF(M2371=[1]People!$B$5,[1]People!$A$5,IF(M2371=[1]People!$B$4,[1]People!$A$4,IF(M2371=[1]People!$B$3,[1]People!$A$3,IF(M2371=[1]People!$B$2,[1]People!$A$2,0))))</f>
        <v>Chuck Magee</v>
      </c>
      <c r="W2371" s="4" t="str">
        <f>IFERROR(INDEX([1]Returns!A:A,MATCH(B2371,[1]Returns!B:B,0)),"No")</f>
        <v>No</v>
      </c>
      <c r="X2371" s="11">
        <f>Data[[#This Row],[Profit]]/Data[[#This Row],[Sales]]</f>
        <v>6.2500000000000028E-2</v>
      </c>
    </row>
    <row r="2372" spans="1:24" x14ac:dyDescent="0.3">
      <c r="A2372" s="1">
        <v>2371</v>
      </c>
      <c r="B2372" t="s">
        <v>5413</v>
      </c>
      <c r="C2372" s="5">
        <v>43653</v>
      </c>
      <c r="D2372" s="5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3">
        <v>0</v>
      </c>
      <c r="U2372" s="1">
        <v>93.240000000000009</v>
      </c>
      <c r="V2372" s="4" t="str">
        <f>IF(M2372=[1]People!$B$5,[1]People!$A$5,IF(M2372=[1]People!$B$4,[1]People!$A$4,IF(M2372=[1]People!$B$3,[1]People!$A$3,IF(M2372=[1]People!$B$2,[1]People!$A$2,0))))</f>
        <v>Chuck Magee</v>
      </c>
      <c r="W2372" s="4" t="str">
        <f>IFERROR(INDEX([1]Returns!A:A,MATCH(B2372,[1]Returns!B:B,0)),"No")</f>
        <v>No</v>
      </c>
      <c r="X2372" s="11">
        <f>Data[[#This Row],[Profit]]/Data[[#This Row],[Sales]]</f>
        <v>0.37000000000000005</v>
      </c>
    </row>
    <row r="2373" spans="1:24" x14ac:dyDescent="0.3">
      <c r="A2373" s="1">
        <v>2372</v>
      </c>
      <c r="B2373" t="s">
        <v>5414</v>
      </c>
      <c r="C2373" s="5">
        <v>43288</v>
      </c>
      <c r="D2373" s="5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s="4" t="str">
        <f>IF(M2373=[1]People!$B$5,[1]People!$A$5,IF(M2373=[1]People!$B$4,[1]People!$A$4,IF(M2373=[1]People!$B$3,[1]People!$A$3,IF(M2373=[1]People!$B$2,[1]People!$A$2,0))))</f>
        <v>Kelly Williams</v>
      </c>
      <c r="W2373" s="4" t="str">
        <f>IFERROR(INDEX([1]Returns!A:A,MATCH(B2373,[1]Returns!B:B,0)),"No")</f>
        <v>No</v>
      </c>
      <c r="X2373" s="11">
        <f>Data[[#This Row],[Profit]]/Data[[#This Row],[Sales]]</f>
        <v>-0.4499999999999999</v>
      </c>
    </row>
    <row r="2374" spans="1:24" x14ac:dyDescent="0.3">
      <c r="A2374" s="1">
        <v>2373</v>
      </c>
      <c r="B2374" t="s">
        <v>5414</v>
      </c>
      <c r="C2374" s="5">
        <v>43288</v>
      </c>
      <c r="D2374" s="5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s="4" t="str">
        <f>IF(M2374=[1]People!$B$5,[1]People!$A$5,IF(M2374=[1]People!$B$4,[1]People!$A$4,IF(M2374=[1]People!$B$3,[1]People!$A$3,IF(M2374=[1]People!$B$2,[1]People!$A$2,0))))</f>
        <v>Kelly Williams</v>
      </c>
      <c r="W2374" s="4" t="str">
        <f>IFERROR(INDEX([1]Returns!A:A,MATCH(B2374,[1]Returns!B:B,0)),"No")</f>
        <v>No</v>
      </c>
      <c r="X2374" s="11">
        <f>Data[[#This Row],[Profit]]/Data[[#This Row],[Sales]]</f>
        <v>0.31249999999999994</v>
      </c>
    </row>
    <row r="2375" spans="1:24" x14ac:dyDescent="0.3">
      <c r="A2375" s="1">
        <v>2374</v>
      </c>
      <c r="B2375" t="s">
        <v>5414</v>
      </c>
      <c r="C2375" s="5">
        <v>43288</v>
      </c>
      <c r="D2375" s="5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s="4" t="str">
        <f>IF(M2375=[1]People!$B$5,[1]People!$A$5,IF(M2375=[1]People!$B$4,[1]People!$A$4,IF(M2375=[1]People!$B$3,[1]People!$A$3,IF(M2375=[1]People!$B$2,[1]People!$A$2,0))))</f>
        <v>Kelly Williams</v>
      </c>
      <c r="W2375" s="4" t="str">
        <f>IFERROR(INDEX([1]Returns!A:A,MATCH(B2375,[1]Returns!B:B,0)),"No")</f>
        <v>No</v>
      </c>
      <c r="X2375" s="11">
        <f>Data[[#This Row],[Profit]]/Data[[#This Row],[Sales]]</f>
        <v>0.3249999999999999</v>
      </c>
    </row>
    <row r="2376" spans="1:24" x14ac:dyDescent="0.3">
      <c r="A2376" s="1">
        <v>2375</v>
      </c>
      <c r="B2376" t="s">
        <v>5414</v>
      </c>
      <c r="C2376" s="5">
        <v>43288</v>
      </c>
      <c r="D2376" s="5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s="4" t="str">
        <f>IF(M2376=[1]People!$B$5,[1]People!$A$5,IF(M2376=[1]People!$B$4,[1]People!$A$4,IF(M2376=[1]People!$B$3,[1]People!$A$3,IF(M2376=[1]People!$B$2,[1]People!$A$2,0))))</f>
        <v>Kelly Williams</v>
      </c>
      <c r="W2376" s="4" t="str">
        <f>IFERROR(INDEX([1]Returns!A:A,MATCH(B2376,[1]Returns!B:B,0)),"No")</f>
        <v>No</v>
      </c>
      <c r="X2376" s="11">
        <f>Data[[#This Row],[Profit]]/Data[[#This Row],[Sales]]</f>
        <v>-5.7142857142857127E-2</v>
      </c>
    </row>
    <row r="2377" spans="1:24" x14ac:dyDescent="0.3">
      <c r="A2377" s="1">
        <v>2376</v>
      </c>
      <c r="B2377" t="s">
        <v>5417</v>
      </c>
      <c r="C2377" s="5">
        <v>43489</v>
      </c>
      <c r="D2377" s="5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3">
        <v>0</v>
      </c>
      <c r="U2377" s="1">
        <v>0.11340000000000017</v>
      </c>
      <c r="V2377" s="4" t="str">
        <f>IF(M2377=[1]People!$B$5,[1]People!$A$5,IF(M2377=[1]People!$B$4,[1]People!$A$4,IF(M2377=[1]People!$B$3,[1]People!$A$3,IF(M2377=[1]People!$B$2,[1]People!$A$2,0))))</f>
        <v>Cassandra Brandow</v>
      </c>
      <c r="W2377" s="4" t="str">
        <f>IFERROR(INDEX([1]Returns!A:A,MATCH(B2377,[1]Returns!B:B,0)),"No")</f>
        <v>No</v>
      </c>
      <c r="X2377" s="11">
        <f>Data[[#This Row],[Profit]]/Data[[#This Row],[Sales]]</f>
        <v>2.0000000000000028E-2</v>
      </c>
    </row>
    <row r="2378" spans="1:24" x14ac:dyDescent="0.3">
      <c r="A2378" s="1">
        <v>2377</v>
      </c>
      <c r="B2378" t="s">
        <v>5418</v>
      </c>
      <c r="C2378" s="5">
        <v>42601</v>
      </c>
      <c r="D2378" s="5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s="4" t="str">
        <f>IF(M2378=[1]People!$B$5,[1]People!$A$5,IF(M2378=[1]People!$B$4,[1]People!$A$4,IF(M2378=[1]People!$B$3,[1]People!$A$3,IF(M2378=[1]People!$B$2,[1]People!$A$2,0))))</f>
        <v>Chuck Magee</v>
      </c>
      <c r="W2378" s="4" t="str">
        <f>IFERROR(INDEX([1]Returns!A:A,MATCH(B2378,[1]Returns!B:B,0)),"No")</f>
        <v>No</v>
      </c>
      <c r="X2378" s="11">
        <f>Data[[#This Row],[Profit]]/Data[[#This Row],[Sales]]</f>
        <v>-0.76666666666666627</v>
      </c>
    </row>
    <row r="2379" spans="1:24" x14ac:dyDescent="0.3">
      <c r="A2379" s="1">
        <v>2378</v>
      </c>
      <c r="B2379" t="s">
        <v>5418</v>
      </c>
      <c r="C2379" s="5">
        <v>42601</v>
      </c>
      <c r="D2379" s="5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s="4" t="str">
        <f>IF(M2379=[1]People!$B$5,[1]People!$A$5,IF(M2379=[1]People!$B$4,[1]People!$A$4,IF(M2379=[1]People!$B$3,[1]People!$A$3,IF(M2379=[1]People!$B$2,[1]People!$A$2,0))))</f>
        <v>Chuck Magee</v>
      </c>
      <c r="W2379" s="4" t="str">
        <f>IFERROR(INDEX([1]Returns!A:A,MATCH(B2379,[1]Returns!B:B,0)),"No")</f>
        <v>No</v>
      </c>
      <c r="X2379" s="11">
        <f>Data[[#This Row],[Profit]]/Data[[#This Row],[Sales]]</f>
        <v>0.12499999999999986</v>
      </c>
    </row>
    <row r="2380" spans="1:24" x14ac:dyDescent="0.3">
      <c r="A2380" s="1">
        <v>2379</v>
      </c>
      <c r="B2380" t="s">
        <v>5421</v>
      </c>
      <c r="C2380" s="5">
        <v>43075</v>
      </c>
      <c r="D2380" s="5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6">
        <v>32.75</v>
      </c>
      <c r="S2380" s="1">
        <v>5</v>
      </c>
      <c r="T2380" s="3">
        <v>0</v>
      </c>
      <c r="U2380" s="1">
        <v>15.065</v>
      </c>
      <c r="V2380" s="4" t="str">
        <f>IF(M2380=[1]People!$B$5,[1]People!$A$5,IF(M2380=[1]People!$B$4,[1]People!$A$4,IF(M2380=[1]People!$B$3,[1]People!$A$3,IF(M2380=[1]People!$B$2,[1]People!$A$2,0))))</f>
        <v>Anna Andreadi</v>
      </c>
      <c r="W2380" s="4" t="str">
        <f>IFERROR(INDEX([1]Returns!A:A,MATCH(B2380,[1]Returns!B:B,0)),"No")</f>
        <v>No</v>
      </c>
      <c r="X2380" s="11">
        <f>Data[[#This Row],[Profit]]/Data[[#This Row],[Sales]]</f>
        <v>0.45999999999999996</v>
      </c>
    </row>
    <row r="2381" spans="1:24" x14ac:dyDescent="0.3">
      <c r="A2381" s="1">
        <v>2380</v>
      </c>
      <c r="B2381" t="s">
        <v>5423</v>
      </c>
      <c r="C2381" s="5">
        <v>43226</v>
      </c>
      <c r="D2381" s="5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s="4" t="str">
        <f>IF(M2381=[1]People!$B$5,[1]People!$A$5,IF(M2381=[1]People!$B$4,[1]People!$A$4,IF(M2381=[1]People!$B$3,[1]People!$A$3,IF(M2381=[1]People!$B$2,[1]People!$A$2,0))))</f>
        <v>Chuck Magee</v>
      </c>
      <c r="W2381" s="4" t="str">
        <f>IFERROR(INDEX([1]Returns!A:A,MATCH(B2381,[1]Returns!B:B,0)),"No")</f>
        <v>No</v>
      </c>
      <c r="X2381" s="11">
        <f>Data[[#This Row],[Profit]]/Data[[#This Row],[Sales]]</f>
        <v>0.23750000000000002</v>
      </c>
    </row>
    <row r="2382" spans="1:24" x14ac:dyDescent="0.3">
      <c r="A2382" s="1">
        <v>2381</v>
      </c>
      <c r="B2382" t="s">
        <v>5423</v>
      </c>
      <c r="C2382" s="5">
        <v>43226</v>
      </c>
      <c r="D2382" s="5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s="4" t="str">
        <f>IF(M2382=[1]People!$B$5,[1]People!$A$5,IF(M2382=[1]People!$B$4,[1]People!$A$4,IF(M2382=[1]People!$B$3,[1]People!$A$3,IF(M2382=[1]People!$B$2,[1]People!$A$2,0))))</f>
        <v>Chuck Magee</v>
      </c>
      <c r="W2382" s="4" t="str">
        <f>IFERROR(INDEX([1]Returns!A:A,MATCH(B2382,[1]Returns!B:B,0)),"No")</f>
        <v>No</v>
      </c>
      <c r="X2382" s="11">
        <f>Data[[#This Row],[Profit]]/Data[[#This Row],[Sales]]</f>
        <v>0.31249999999999989</v>
      </c>
    </row>
    <row r="2383" spans="1:24" x14ac:dyDescent="0.3">
      <c r="A2383" s="1">
        <v>2382</v>
      </c>
      <c r="B2383" t="s">
        <v>5423</v>
      </c>
      <c r="C2383" s="5">
        <v>43226</v>
      </c>
      <c r="D2383" s="5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s="4" t="str">
        <f>IF(M2383=[1]People!$B$5,[1]People!$A$5,IF(M2383=[1]People!$B$4,[1]People!$A$4,IF(M2383=[1]People!$B$3,[1]People!$A$3,IF(M2383=[1]People!$B$2,[1]People!$A$2,0))))</f>
        <v>Chuck Magee</v>
      </c>
      <c r="W2383" s="4" t="str">
        <f>IFERROR(INDEX([1]Returns!A:A,MATCH(B2383,[1]Returns!B:B,0)),"No")</f>
        <v>No</v>
      </c>
      <c r="X2383" s="11">
        <f>Data[[#This Row],[Profit]]/Data[[#This Row],[Sales]]</f>
        <v>0.21249999999999999</v>
      </c>
    </row>
    <row r="2384" spans="1:24" x14ac:dyDescent="0.3">
      <c r="A2384" s="1">
        <v>2383</v>
      </c>
      <c r="B2384" t="s">
        <v>5427</v>
      </c>
      <c r="C2384" s="5">
        <v>43549</v>
      </c>
      <c r="D2384" s="5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6">
        <v>176.04</v>
      </c>
      <c r="S2384" s="1">
        <v>4</v>
      </c>
      <c r="T2384" s="3">
        <v>0</v>
      </c>
      <c r="U2384" s="1">
        <v>45.770399999999995</v>
      </c>
      <c r="V2384" s="4" t="str">
        <f>IF(M2384=[1]People!$B$5,[1]People!$A$5,IF(M2384=[1]People!$B$4,[1]People!$A$4,IF(M2384=[1]People!$B$3,[1]People!$A$3,IF(M2384=[1]People!$B$2,[1]People!$A$2,0))))</f>
        <v>Anna Andreadi</v>
      </c>
      <c r="W2384" s="4" t="str">
        <f>IFERROR(INDEX([1]Returns!A:A,MATCH(B2384,[1]Returns!B:B,0)),"No")</f>
        <v>No</v>
      </c>
      <c r="X2384" s="11">
        <f>Data[[#This Row],[Profit]]/Data[[#This Row],[Sales]]</f>
        <v>0.26</v>
      </c>
    </row>
    <row r="2385" spans="1:24" x14ac:dyDescent="0.3">
      <c r="A2385" s="1">
        <v>2384</v>
      </c>
      <c r="B2385" t="s">
        <v>5427</v>
      </c>
      <c r="C2385" s="5">
        <v>43549</v>
      </c>
      <c r="D2385" s="5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6">
        <v>16.02</v>
      </c>
      <c r="S2385" s="1">
        <v>9</v>
      </c>
      <c r="T2385" s="3">
        <v>0</v>
      </c>
      <c r="U2385" s="1">
        <v>4.4855999999999998</v>
      </c>
      <c r="V2385" s="4" t="str">
        <f>IF(M2385=[1]People!$B$5,[1]People!$A$5,IF(M2385=[1]People!$B$4,[1]People!$A$4,IF(M2385=[1]People!$B$3,[1]People!$A$3,IF(M2385=[1]People!$B$2,[1]People!$A$2,0))))</f>
        <v>Anna Andreadi</v>
      </c>
      <c r="W2385" s="4" t="str">
        <f>IFERROR(INDEX([1]Returns!A:A,MATCH(B2385,[1]Returns!B:B,0)),"No")</f>
        <v>No</v>
      </c>
      <c r="X2385" s="11">
        <f>Data[[#This Row],[Profit]]/Data[[#This Row],[Sales]]</f>
        <v>0.27999999999999997</v>
      </c>
    </row>
    <row r="2386" spans="1:24" x14ac:dyDescent="0.3">
      <c r="A2386" s="1">
        <v>2385</v>
      </c>
      <c r="B2386" t="s">
        <v>5427</v>
      </c>
      <c r="C2386" s="5">
        <v>43549</v>
      </c>
      <c r="D2386" s="5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6">
        <v>185.92000000000002</v>
      </c>
      <c r="S2386" s="1">
        <v>4</v>
      </c>
      <c r="T2386" s="3">
        <v>0.2</v>
      </c>
      <c r="U2386" s="1">
        <v>62.74799999999999</v>
      </c>
      <c r="V2386" s="4" t="str">
        <f>IF(M2386=[1]People!$B$5,[1]People!$A$5,IF(M2386=[1]People!$B$4,[1]People!$A$4,IF(M2386=[1]People!$B$3,[1]People!$A$3,IF(M2386=[1]People!$B$2,[1]People!$A$2,0))))</f>
        <v>Anna Andreadi</v>
      </c>
      <c r="W2386" s="4" t="str">
        <f>IFERROR(INDEX([1]Returns!A:A,MATCH(B2386,[1]Returns!B:B,0)),"No")</f>
        <v>No</v>
      </c>
      <c r="X2386" s="11">
        <f>Data[[#This Row],[Profit]]/Data[[#This Row],[Sales]]</f>
        <v>0.33749999999999991</v>
      </c>
    </row>
    <row r="2387" spans="1:24" x14ac:dyDescent="0.3">
      <c r="A2387" s="1">
        <v>2386</v>
      </c>
      <c r="B2387" t="s">
        <v>5427</v>
      </c>
      <c r="C2387" s="5">
        <v>43549</v>
      </c>
      <c r="D2387" s="5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6">
        <v>211.16800000000001</v>
      </c>
      <c r="S2387" s="1">
        <v>4</v>
      </c>
      <c r="T2387" s="3">
        <v>0.2</v>
      </c>
      <c r="U2387" s="1">
        <v>15.837600000000009</v>
      </c>
      <c r="V2387" s="4" t="str">
        <f>IF(M2387=[1]People!$B$5,[1]People!$A$5,IF(M2387=[1]People!$B$4,[1]People!$A$4,IF(M2387=[1]People!$B$3,[1]People!$A$3,IF(M2387=[1]People!$B$2,[1]People!$A$2,0))))</f>
        <v>Anna Andreadi</v>
      </c>
      <c r="W2387" s="4" t="str">
        <f>IFERROR(INDEX([1]Returns!A:A,MATCH(B2387,[1]Returns!B:B,0)),"No")</f>
        <v>No</v>
      </c>
      <c r="X2387" s="11">
        <f>Data[[#This Row],[Profit]]/Data[[#This Row],[Sales]]</f>
        <v>7.5000000000000039E-2</v>
      </c>
    </row>
    <row r="2388" spans="1:24" x14ac:dyDescent="0.3">
      <c r="A2388" s="1">
        <v>2387</v>
      </c>
      <c r="B2388" t="s">
        <v>5427</v>
      </c>
      <c r="C2388" s="5">
        <v>43549</v>
      </c>
      <c r="D2388" s="5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6">
        <v>479.98400000000004</v>
      </c>
      <c r="S2388" s="1">
        <v>2</v>
      </c>
      <c r="T2388" s="3">
        <v>0.2</v>
      </c>
      <c r="U2388" s="1">
        <v>59.997999999999962</v>
      </c>
      <c r="V2388" s="4" t="str">
        <f>IF(M2388=[1]People!$B$5,[1]People!$A$5,IF(M2388=[1]People!$B$4,[1]People!$A$4,IF(M2388=[1]People!$B$3,[1]People!$A$3,IF(M2388=[1]People!$B$2,[1]People!$A$2,0))))</f>
        <v>Anna Andreadi</v>
      </c>
      <c r="W2388" s="4" t="str">
        <f>IFERROR(INDEX([1]Returns!A:A,MATCH(B2388,[1]Returns!B:B,0)),"No")</f>
        <v>No</v>
      </c>
      <c r="X2388" s="11">
        <f>Data[[#This Row],[Profit]]/Data[[#This Row],[Sales]]</f>
        <v>0.12499999999999992</v>
      </c>
    </row>
    <row r="2389" spans="1:24" x14ac:dyDescent="0.3">
      <c r="A2389" s="1">
        <v>2388</v>
      </c>
      <c r="B2389" t="s">
        <v>5437</v>
      </c>
      <c r="C2389" s="5">
        <v>43081</v>
      </c>
      <c r="D2389" s="5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6">
        <v>7.86</v>
      </c>
      <c r="S2389" s="1">
        <v>2</v>
      </c>
      <c r="T2389" s="3">
        <v>0</v>
      </c>
      <c r="U2389" s="1">
        <v>3.6155999999999997</v>
      </c>
      <c r="V2389" s="4" t="str">
        <f>IF(M2389=[1]People!$B$5,[1]People!$A$5,IF(M2389=[1]People!$B$4,[1]People!$A$4,IF(M2389=[1]People!$B$3,[1]People!$A$3,IF(M2389=[1]People!$B$2,[1]People!$A$2,0))))</f>
        <v>Anna Andreadi</v>
      </c>
      <c r="W2389" s="4" t="str">
        <f>IFERROR(INDEX([1]Returns!A:A,MATCH(B2389,[1]Returns!B:B,0)),"No")</f>
        <v>No</v>
      </c>
      <c r="X2389" s="11">
        <f>Data[[#This Row],[Profit]]/Data[[#This Row],[Sales]]</f>
        <v>0.45999999999999996</v>
      </c>
    </row>
    <row r="2390" spans="1:24" x14ac:dyDescent="0.3">
      <c r="A2390" s="1">
        <v>2389</v>
      </c>
      <c r="B2390" t="s">
        <v>5437</v>
      </c>
      <c r="C2390" s="5">
        <v>43081</v>
      </c>
      <c r="D2390" s="5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6">
        <v>24.448</v>
      </c>
      <c r="S2390" s="1">
        <v>2</v>
      </c>
      <c r="T2390" s="3">
        <v>0.2</v>
      </c>
      <c r="U2390" s="1">
        <v>8.8623999999999992</v>
      </c>
      <c r="V2390" s="4" t="str">
        <f>IF(M2390=[1]People!$B$5,[1]People!$A$5,IF(M2390=[1]People!$B$4,[1]People!$A$4,IF(M2390=[1]People!$B$3,[1]People!$A$3,IF(M2390=[1]People!$B$2,[1]People!$A$2,0))))</f>
        <v>Anna Andreadi</v>
      </c>
      <c r="W2390" s="4" t="str">
        <f>IFERROR(INDEX([1]Returns!A:A,MATCH(B2390,[1]Returns!B:B,0)),"No")</f>
        <v>No</v>
      </c>
      <c r="X2390" s="11">
        <f>Data[[#This Row],[Profit]]/Data[[#This Row],[Sales]]</f>
        <v>0.36249999999999993</v>
      </c>
    </row>
    <row r="2391" spans="1:24" x14ac:dyDescent="0.3">
      <c r="A2391" s="1">
        <v>2390</v>
      </c>
      <c r="B2391" t="s">
        <v>5441</v>
      </c>
      <c r="C2391" s="5">
        <v>43075</v>
      </c>
      <c r="D2391" s="5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3">
        <v>0</v>
      </c>
      <c r="U2391" s="1">
        <v>3.1104000000000003</v>
      </c>
      <c r="V2391" s="4" t="str">
        <f>IF(M2391=[1]People!$B$5,[1]People!$A$5,IF(M2391=[1]People!$B$4,[1]People!$A$4,IF(M2391=[1]People!$B$3,[1]People!$A$3,IF(M2391=[1]People!$B$2,[1]People!$A$2,0))))</f>
        <v>Chuck Magee</v>
      </c>
      <c r="W2391" s="4" t="str">
        <f>IFERROR(INDEX([1]Returns!A:A,MATCH(B2391,[1]Returns!B:B,0)),"No")</f>
        <v>No</v>
      </c>
      <c r="X2391" s="11">
        <f>Data[[#This Row],[Profit]]/Data[[#This Row],[Sales]]</f>
        <v>0.48000000000000004</v>
      </c>
    </row>
    <row r="2392" spans="1:24" x14ac:dyDescent="0.3">
      <c r="A2392" s="1">
        <v>2391</v>
      </c>
      <c r="B2392" t="s">
        <v>5441</v>
      </c>
      <c r="C2392" s="5">
        <v>43075</v>
      </c>
      <c r="D2392" s="5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3">
        <v>0</v>
      </c>
      <c r="U2392" s="1">
        <v>20.511400000000002</v>
      </c>
      <c r="V2392" s="4" t="str">
        <f>IF(M2392=[1]People!$B$5,[1]People!$A$5,IF(M2392=[1]People!$B$4,[1]People!$A$4,IF(M2392=[1]People!$B$3,[1]People!$A$3,IF(M2392=[1]People!$B$2,[1]People!$A$2,0))))</f>
        <v>Chuck Magee</v>
      </c>
      <c r="W2392" s="4" t="str">
        <f>IFERROR(INDEX([1]Returns!A:A,MATCH(B2392,[1]Returns!B:B,0)),"No")</f>
        <v>No</v>
      </c>
      <c r="X2392" s="11">
        <f>Data[[#This Row],[Profit]]/Data[[#This Row],[Sales]]</f>
        <v>0.49000000000000005</v>
      </c>
    </row>
    <row r="2393" spans="1:24" x14ac:dyDescent="0.3">
      <c r="A2393" s="1">
        <v>2392</v>
      </c>
      <c r="B2393" t="s">
        <v>5441</v>
      </c>
      <c r="C2393" s="5">
        <v>43075</v>
      </c>
      <c r="D2393" s="5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3">
        <v>0</v>
      </c>
      <c r="U2393" s="1">
        <v>97.194599999999923</v>
      </c>
      <c r="V2393" s="4" t="str">
        <f>IF(M2393=[1]People!$B$5,[1]People!$A$5,IF(M2393=[1]People!$B$4,[1]People!$A$4,IF(M2393=[1]People!$B$3,[1]People!$A$3,IF(M2393=[1]People!$B$2,[1]People!$A$2,0))))</f>
        <v>Chuck Magee</v>
      </c>
      <c r="W2393" s="4" t="str">
        <f>IFERROR(INDEX([1]Returns!A:A,MATCH(B2393,[1]Returns!B:B,0)),"No")</f>
        <v>No</v>
      </c>
      <c r="X2393" s="11">
        <f>Data[[#This Row],[Profit]]/Data[[#This Row],[Sales]]</f>
        <v>5.9999999999999949E-2</v>
      </c>
    </row>
    <row r="2394" spans="1:24" x14ac:dyDescent="0.3">
      <c r="A2394" s="1">
        <v>2393</v>
      </c>
      <c r="B2394" t="s">
        <v>5441</v>
      </c>
      <c r="C2394" s="5">
        <v>43075</v>
      </c>
      <c r="D2394" s="5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3">
        <v>0</v>
      </c>
      <c r="U2394" s="1">
        <v>42.150400000000005</v>
      </c>
      <c r="V2394" s="4" t="str">
        <f>IF(M2394=[1]People!$B$5,[1]People!$A$5,IF(M2394=[1]People!$B$4,[1]People!$A$4,IF(M2394=[1]People!$B$3,[1]People!$A$3,IF(M2394=[1]People!$B$2,[1]People!$A$2,0))))</f>
        <v>Chuck Magee</v>
      </c>
      <c r="W2394" s="4" t="str">
        <f>IFERROR(INDEX([1]Returns!A:A,MATCH(B2394,[1]Returns!B:B,0)),"No")</f>
        <v>No</v>
      </c>
      <c r="X2394" s="11">
        <f>Data[[#This Row],[Profit]]/Data[[#This Row],[Sales]]</f>
        <v>0.37000000000000005</v>
      </c>
    </row>
    <row r="2395" spans="1:24" x14ac:dyDescent="0.3">
      <c r="A2395" s="1">
        <v>2394</v>
      </c>
      <c r="B2395" t="s">
        <v>5450</v>
      </c>
      <c r="C2395" s="5">
        <v>43176</v>
      </c>
      <c r="D2395" s="5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3">
        <v>0</v>
      </c>
      <c r="U2395" s="1">
        <v>10.316800000000001</v>
      </c>
      <c r="V2395" s="4" t="str">
        <f>IF(M2395=[1]People!$B$5,[1]People!$A$5,IF(M2395=[1]People!$B$4,[1]People!$A$4,IF(M2395=[1]People!$B$3,[1]People!$A$3,IF(M2395=[1]People!$B$2,[1]People!$A$2,0))))</f>
        <v>Chuck Magee</v>
      </c>
      <c r="W2395" s="4" t="str">
        <f>IFERROR(INDEX([1]Returns!A:A,MATCH(B2395,[1]Returns!B:B,0)),"No")</f>
        <v>No</v>
      </c>
      <c r="X2395" s="11">
        <f>Data[[#This Row],[Profit]]/Data[[#This Row],[Sales]]</f>
        <v>0.26</v>
      </c>
    </row>
    <row r="2396" spans="1:24" x14ac:dyDescent="0.3">
      <c r="A2396" s="1">
        <v>2395</v>
      </c>
      <c r="B2396" t="s">
        <v>5452</v>
      </c>
      <c r="C2396" s="5">
        <v>43053</v>
      </c>
      <c r="D2396" s="5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3">
        <v>0</v>
      </c>
      <c r="U2396" s="1">
        <v>2.2560000000000002</v>
      </c>
      <c r="V2396" s="4" t="str">
        <f>IF(M2396=[1]People!$B$5,[1]People!$A$5,IF(M2396=[1]People!$B$4,[1]People!$A$4,IF(M2396=[1]People!$B$3,[1]People!$A$3,IF(M2396=[1]People!$B$2,[1]People!$A$2,0))))</f>
        <v>Chuck Magee</v>
      </c>
      <c r="W2396" s="4" t="str">
        <f>IFERROR(INDEX([1]Returns!A:A,MATCH(B2396,[1]Returns!B:B,0)),"No")</f>
        <v>No</v>
      </c>
      <c r="X2396" s="11">
        <f>Data[[#This Row],[Profit]]/Data[[#This Row],[Sales]]</f>
        <v>6.0000000000000005E-2</v>
      </c>
    </row>
    <row r="2397" spans="1:24" x14ac:dyDescent="0.3">
      <c r="A2397" s="1">
        <v>2396</v>
      </c>
      <c r="B2397" t="s">
        <v>5452</v>
      </c>
      <c r="C2397" s="5">
        <v>43053</v>
      </c>
      <c r="D2397" s="5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3">
        <v>0</v>
      </c>
      <c r="U2397" s="1">
        <v>23.96</v>
      </c>
      <c r="V2397" s="4" t="str">
        <f>IF(M2397=[1]People!$B$5,[1]People!$A$5,IF(M2397=[1]People!$B$4,[1]People!$A$4,IF(M2397=[1]People!$B$3,[1]People!$A$3,IF(M2397=[1]People!$B$2,[1]People!$A$2,0))))</f>
        <v>Chuck Magee</v>
      </c>
      <c r="W2397" s="4" t="str">
        <f>IFERROR(INDEX([1]Returns!A:A,MATCH(B2397,[1]Returns!B:B,0)),"No")</f>
        <v>No</v>
      </c>
      <c r="X2397" s="11">
        <f>Data[[#This Row],[Profit]]/Data[[#This Row],[Sales]]</f>
        <v>0.4</v>
      </c>
    </row>
    <row r="2398" spans="1:24" x14ac:dyDescent="0.3">
      <c r="A2398" s="1">
        <v>2397</v>
      </c>
      <c r="B2398" t="s">
        <v>5452</v>
      </c>
      <c r="C2398" s="5">
        <v>43053</v>
      </c>
      <c r="D2398" s="5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3">
        <v>0</v>
      </c>
      <c r="U2398" s="1">
        <v>16.649999999999999</v>
      </c>
      <c r="V2398" s="4" t="str">
        <f>IF(M2398=[1]People!$B$5,[1]People!$A$5,IF(M2398=[1]People!$B$4,[1]People!$A$4,IF(M2398=[1]People!$B$3,[1]People!$A$3,IF(M2398=[1]People!$B$2,[1]People!$A$2,0))))</f>
        <v>Chuck Magee</v>
      </c>
      <c r="W2398" s="4" t="str">
        <f>IFERROR(INDEX([1]Returns!A:A,MATCH(B2398,[1]Returns!B:B,0)),"No")</f>
        <v>No</v>
      </c>
      <c r="X2398" s="11">
        <f>Data[[#This Row],[Profit]]/Data[[#This Row],[Sales]]</f>
        <v>0.44999999999999996</v>
      </c>
    </row>
    <row r="2399" spans="1:24" x14ac:dyDescent="0.3">
      <c r="A2399" s="1">
        <v>2398</v>
      </c>
      <c r="B2399" t="s">
        <v>5453</v>
      </c>
      <c r="C2399" s="5">
        <v>43691</v>
      </c>
      <c r="D2399" s="5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6">
        <v>5.76</v>
      </c>
      <c r="S2399" s="1">
        <v>2</v>
      </c>
      <c r="T2399" s="3">
        <v>0</v>
      </c>
      <c r="U2399" s="1">
        <v>2.8224</v>
      </c>
      <c r="V2399" s="4" t="str">
        <f>IF(M2399=[1]People!$B$5,[1]People!$A$5,IF(M2399=[1]People!$B$4,[1]People!$A$4,IF(M2399=[1]People!$B$3,[1]People!$A$3,IF(M2399=[1]People!$B$2,[1]People!$A$2,0))))</f>
        <v>Anna Andreadi</v>
      </c>
      <c r="W2399" s="4" t="str">
        <f>IFERROR(INDEX([1]Returns!A:A,MATCH(B2399,[1]Returns!B:B,0)),"No")</f>
        <v>No</v>
      </c>
      <c r="X2399" s="11">
        <f>Data[[#This Row],[Profit]]/Data[[#This Row],[Sales]]</f>
        <v>0.49000000000000005</v>
      </c>
    </row>
    <row r="2400" spans="1:24" x14ac:dyDescent="0.3">
      <c r="A2400" s="1">
        <v>2399</v>
      </c>
      <c r="B2400" t="s">
        <v>5453</v>
      </c>
      <c r="C2400" s="5">
        <v>43691</v>
      </c>
      <c r="D2400" s="5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6">
        <v>16.68</v>
      </c>
      <c r="S2400" s="1">
        <v>6</v>
      </c>
      <c r="T2400" s="3">
        <v>0</v>
      </c>
      <c r="U2400" s="1">
        <v>4.3367999999999993</v>
      </c>
      <c r="V2400" s="4" t="str">
        <f>IF(M2400=[1]People!$B$5,[1]People!$A$5,IF(M2400=[1]People!$B$4,[1]People!$A$4,IF(M2400=[1]People!$B$3,[1]People!$A$3,IF(M2400=[1]People!$B$2,[1]People!$A$2,0))))</f>
        <v>Anna Andreadi</v>
      </c>
      <c r="W2400" s="4" t="str">
        <f>IFERROR(INDEX([1]Returns!A:A,MATCH(B2400,[1]Returns!B:B,0)),"No")</f>
        <v>No</v>
      </c>
      <c r="X2400" s="11">
        <f>Data[[#This Row],[Profit]]/Data[[#This Row],[Sales]]</f>
        <v>0.25999999999999995</v>
      </c>
    </row>
    <row r="2401" spans="1:24" x14ac:dyDescent="0.3">
      <c r="A2401" s="1">
        <v>2400</v>
      </c>
      <c r="B2401" t="s">
        <v>5454</v>
      </c>
      <c r="C2401" s="5">
        <v>43717</v>
      </c>
      <c r="D2401" s="5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s="4" t="str">
        <f>IF(M2401=[1]People!$B$5,[1]People!$A$5,IF(M2401=[1]People!$B$4,[1]People!$A$4,IF(M2401=[1]People!$B$3,[1]People!$A$3,IF(M2401=[1]People!$B$2,[1]People!$A$2,0))))</f>
        <v>Cassandra Brandow</v>
      </c>
      <c r="W2401" s="4" t="str">
        <f>IFERROR(INDEX([1]Returns!A:A,MATCH(B2401,[1]Returns!B:B,0)),"No")</f>
        <v>No</v>
      </c>
      <c r="X2401" s="11">
        <f>Data[[#This Row],[Profit]]/Data[[#This Row],[Sales]]</f>
        <v>1.999999999999998E-2</v>
      </c>
    </row>
    <row r="2402" spans="1:24" x14ac:dyDescent="0.3">
      <c r="A2402" s="1">
        <v>2401</v>
      </c>
      <c r="B2402" t="s">
        <v>5454</v>
      </c>
      <c r="C2402" s="5">
        <v>43717</v>
      </c>
      <c r="D2402" s="5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s="4" t="str">
        <f>IF(M2402=[1]People!$B$5,[1]People!$A$5,IF(M2402=[1]People!$B$4,[1]People!$A$4,IF(M2402=[1]People!$B$3,[1]People!$A$3,IF(M2402=[1]People!$B$2,[1]People!$A$2,0))))</f>
        <v>Cassandra Brandow</v>
      </c>
      <c r="W2402" s="4" t="str">
        <f>IFERROR(INDEX([1]Returns!A:A,MATCH(B2402,[1]Returns!B:B,0)),"No")</f>
        <v>No</v>
      </c>
      <c r="X2402" s="11">
        <f>Data[[#This Row],[Profit]]/Data[[#This Row],[Sales]]</f>
        <v>0.26</v>
      </c>
    </row>
    <row r="2403" spans="1:24" x14ac:dyDescent="0.3">
      <c r="A2403" s="1">
        <v>2402</v>
      </c>
      <c r="B2403" t="s">
        <v>5455</v>
      </c>
      <c r="C2403" s="5">
        <v>43556</v>
      </c>
      <c r="D2403" s="5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s="4" t="str">
        <f>IF(M2403=[1]People!$B$5,[1]People!$A$5,IF(M2403=[1]People!$B$4,[1]People!$A$4,IF(M2403=[1]People!$B$3,[1]People!$A$3,IF(M2403=[1]People!$B$2,[1]People!$A$2,0))))</f>
        <v>Kelly Williams</v>
      </c>
      <c r="W2403" s="4" t="str">
        <f>IFERROR(INDEX([1]Returns!A:A,MATCH(B2403,[1]Returns!B:B,0)),"No")</f>
        <v>No</v>
      </c>
      <c r="X2403" s="11">
        <f>Data[[#This Row],[Profit]]/Data[[#This Row],[Sales]]</f>
        <v>0.25000000000000006</v>
      </c>
    </row>
    <row r="2404" spans="1:24" x14ac:dyDescent="0.3">
      <c r="A2404" s="1">
        <v>2403</v>
      </c>
      <c r="B2404" t="s">
        <v>5455</v>
      </c>
      <c r="C2404" s="5">
        <v>43556</v>
      </c>
      <c r="D2404" s="5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3">
        <v>0</v>
      </c>
      <c r="U2404" s="1">
        <v>13.347999999999997</v>
      </c>
      <c r="V2404" s="4" t="str">
        <f>IF(M2404=[1]People!$B$5,[1]People!$A$5,IF(M2404=[1]People!$B$4,[1]People!$A$4,IF(M2404=[1]People!$B$3,[1]People!$A$3,IF(M2404=[1]People!$B$2,[1]People!$A$2,0))))</f>
        <v>Kelly Williams</v>
      </c>
      <c r="W2404" s="4" t="str">
        <f>IFERROR(INDEX([1]Returns!A:A,MATCH(B2404,[1]Returns!B:B,0)),"No")</f>
        <v>No</v>
      </c>
      <c r="X2404" s="11">
        <f>Data[[#This Row],[Profit]]/Data[[#This Row],[Sales]]</f>
        <v>0.46999999999999992</v>
      </c>
    </row>
    <row r="2405" spans="1:24" x14ac:dyDescent="0.3">
      <c r="A2405" s="1">
        <v>2404</v>
      </c>
      <c r="B2405" t="s">
        <v>5456</v>
      </c>
      <c r="C2405" s="5">
        <v>43370</v>
      </c>
      <c r="D2405" s="5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s="4" t="str">
        <f>IF(M2405=[1]People!$B$5,[1]People!$A$5,IF(M2405=[1]People!$B$4,[1]People!$A$4,IF(M2405=[1]People!$B$3,[1]People!$A$3,IF(M2405=[1]People!$B$2,[1]People!$A$2,0))))</f>
        <v>Kelly Williams</v>
      </c>
      <c r="W2405" s="4" t="str">
        <f>IFERROR(INDEX([1]Returns!A:A,MATCH(B2405,[1]Returns!B:B,0)),"No")</f>
        <v>No</v>
      </c>
      <c r="X2405" s="11">
        <f>Data[[#This Row],[Profit]]/Data[[#This Row],[Sales]]</f>
        <v>-0.23529411764705876</v>
      </c>
    </row>
    <row r="2406" spans="1:24" x14ac:dyDescent="0.3">
      <c r="A2406" s="1">
        <v>2405</v>
      </c>
      <c r="B2406" t="s">
        <v>5459</v>
      </c>
      <c r="C2406" s="5">
        <v>43745</v>
      </c>
      <c r="D2406" s="5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6">
        <v>1115.9099999999999</v>
      </c>
      <c r="S2406" s="1">
        <v>9</v>
      </c>
      <c r="T2406" s="3">
        <v>0</v>
      </c>
      <c r="U2406" s="1">
        <v>200.86379999999991</v>
      </c>
      <c r="V2406" s="4" t="str">
        <f>IF(M2406=[1]People!$B$5,[1]People!$A$5,IF(M2406=[1]People!$B$4,[1]People!$A$4,IF(M2406=[1]People!$B$3,[1]People!$A$3,IF(M2406=[1]People!$B$2,[1]People!$A$2,0))))</f>
        <v>Anna Andreadi</v>
      </c>
      <c r="W2406" s="4" t="str">
        <f>IFERROR(INDEX([1]Returns!A:A,MATCH(B2406,[1]Returns!B:B,0)),"No")</f>
        <v>No</v>
      </c>
      <c r="X2406" s="11">
        <f>Data[[#This Row],[Profit]]/Data[[#This Row],[Sales]]</f>
        <v>0.17999999999999994</v>
      </c>
    </row>
    <row r="2407" spans="1:24" x14ac:dyDescent="0.3">
      <c r="A2407" s="1">
        <v>2406</v>
      </c>
      <c r="B2407" t="s">
        <v>5459</v>
      </c>
      <c r="C2407" s="5">
        <v>43745</v>
      </c>
      <c r="D2407" s="5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6">
        <v>128.744</v>
      </c>
      <c r="S2407" s="1">
        <v>7</v>
      </c>
      <c r="T2407" s="3">
        <v>0.2</v>
      </c>
      <c r="U2407" s="1">
        <v>-28.967399999999991</v>
      </c>
      <c r="V2407" s="4" t="str">
        <f>IF(M2407=[1]People!$B$5,[1]People!$A$5,IF(M2407=[1]People!$B$4,[1]People!$A$4,IF(M2407=[1]People!$B$3,[1]People!$A$3,IF(M2407=[1]People!$B$2,[1]People!$A$2,0))))</f>
        <v>Anna Andreadi</v>
      </c>
      <c r="W2407" s="4" t="str">
        <f>IFERROR(INDEX([1]Returns!A:A,MATCH(B2407,[1]Returns!B:B,0)),"No")</f>
        <v>No</v>
      </c>
      <c r="X2407" s="11">
        <f>Data[[#This Row],[Profit]]/Data[[#This Row],[Sales]]</f>
        <v>-0.22499999999999992</v>
      </c>
    </row>
    <row r="2408" spans="1:24" x14ac:dyDescent="0.3">
      <c r="A2408" s="1">
        <v>2407</v>
      </c>
      <c r="B2408" t="s">
        <v>5459</v>
      </c>
      <c r="C2408" s="5">
        <v>43745</v>
      </c>
      <c r="D2408" s="5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6">
        <v>79.920000000000016</v>
      </c>
      <c r="S2408" s="1">
        <v>10</v>
      </c>
      <c r="T2408" s="3">
        <v>0.2</v>
      </c>
      <c r="U2408" s="1">
        <v>26.972999999999992</v>
      </c>
      <c r="V2408" s="4" t="str">
        <f>IF(M2408=[1]People!$B$5,[1]People!$A$5,IF(M2408=[1]People!$B$4,[1]People!$A$4,IF(M2408=[1]People!$B$3,[1]People!$A$3,IF(M2408=[1]People!$B$2,[1]People!$A$2,0))))</f>
        <v>Anna Andreadi</v>
      </c>
      <c r="W2408" s="4" t="str">
        <f>IFERROR(INDEX([1]Returns!A:A,MATCH(B2408,[1]Returns!B:B,0)),"No")</f>
        <v>No</v>
      </c>
      <c r="X2408" s="11">
        <f>Data[[#This Row],[Profit]]/Data[[#This Row],[Sales]]</f>
        <v>0.33749999999999986</v>
      </c>
    </row>
    <row r="2409" spans="1:24" x14ac:dyDescent="0.3">
      <c r="A2409" s="1">
        <v>2408</v>
      </c>
      <c r="B2409" t="s">
        <v>5460</v>
      </c>
      <c r="C2409" s="5">
        <v>43485</v>
      </c>
      <c r="D2409" s="5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6">
        <v>24.2</v>
      </c>
      <c r="S2409" s="1">
        <v>5</v>
      </c>
      <c r="T2409" s="3">
        <v>0</v>
      </c>
      <c r="U2409" s="1">
        <v>7.9859999999999998</v>
      </c>
      <c r="V2409" s="4" t="str">
        <f>IF(M2409=[1]People!$B$5,[1]People!$A$5,IF(M2409=[1]People!$B$4,[1]People!$A$4,IF(M2409=[1]People!$B$3,[1]People!$A$3,IF(M2409=[1]People!$B$2,[1]People!$A$2,0))))</f>
        <v>Anna Andreadi</v>
      </c>
      <c r="W2409" s="4" t="str">
        <f>IFERROR(INDEX([1]Returns!A:A,MATCH(B2409,[1]Returns!B:B,0)),"No")</f>
        <v>No</v>
      </c>
      <c r="X2409" s="11">
        <f>Data[[#This Row],[Profit]]/Data[[#This Row],[Sales]]</f>
        <v>0.33</v>
      </c>
    </row>
    <row r="2410" spans="1:24" x14ac:dyDescent="0.3">
      <c r="A2410" s="1">
        <v>2409</v>
      </c>
      <c r="B2410" t="s">
        <v>5460</v>
      </c>
      <c r="C2410" s="5">
        <v>43485</v>
      </c>
      <c r="D2410" s="5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6">
        <v>359.97600000000006</v>
      </c>
      <c r="S2410" s="1">
        <v>3</v>
      </c>
      <c r="T2410" s="3">
        <v>0.2</v>
      </c>
      <c r="U2410" s="1">
        <v>130.49130000000002</v>
      </c>
      <c r="V2410" s="4" t="str">
        <f>IF(M2410=[1]People!$B$5,[1]People!$A$5,IF(M2410=[1]People!$B$4,[1]People!$A$4,IF(M2410=[1]People!$B$3,[1]People!$A$3,IF(M2410=[1]People!$B$2,[1]People!$A$2,0))))</f>
        <v>Anna Andreadi</v>
      </c>
      <c r="W2410" s="4" t="str">
        <f>IFERROR(INDEX([1]Returns!A:A,MATCH(B2410,[1]Returns!B:B,0)),"No")</f>
        <v>No</v>
      </c>
      <c r="X2410" s="11">
        <f>Data[[#This Row],[Profit]]/Data[[#This Row],[Sales]]</f>
        <v>0.36249999999999999</v>
      </c>
    </row>
    <row r="2411" spans="1:24" x14ac:dyDescent="0.3">
      <c r="A2411" s="1">
        <v>2410</v>
      </c>
      <c r="B2411" t="s">
        <v>5465</v>
      </c>
      <c r="C2411" s="5">
        <v>43547</v>
      </c>
      <c r="D2411" s="5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6">
        <v>211.84</v>
      </c>
      <c r="S2411" s="1">
        <v>8</v>
      </c>
      <c r="T2411" s="3">
        <v>0</v>
      </c>
      <c r="U2411" s="1">
        <v>76.262399999999985</v>
      </c>
      <c r="V2411" s="4" t="str">
        <f>IF(M2411=[1]People!$B$5,[1]People!$A$5,IF(M2411=[1]People!$B$4,[1]People!$A$4,IF(M2411=[1]People!$B$3,[1]People!$A$3,IF(M2411=[1]People!$B$2,[1]People!$A$2,0))))</f>
        <v>Anna Andreadi</v>
      </c>
      <c r="W2411" s="4" t="str">
        <f>IFERROR(INDEX([1]Returns!A:A,MATCH(B2411,[1]Returns!B:B,0)),"No")</f>
        <v>No</v>
      </c>
      <c r="X2411" s="11">
        <f>Data[[#This Row],[Profit]]/Data[[#This Row],[Sales]]</f>
        <v>0.35999999999999993</v>
      </c>
    </row>
    <row r="2412" spans="1:24" x14ac:dyDescent="0.3">
      <c r="A2412" s="1">
        <v>2411</v>
      </c>
      <c r="B2412" t="s">
        <v>5466</v>
      </c>
      <c r="C2412" s="5">
        <v>42583</v>
      </c>
      <c r="D2412" s="5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3">
        <v>0.2</v>
      </c>
      <c r="U2412" s="1">
        <v>1.9169999999999998</v>
      </c>
      <c r="V2412" s="4" t="str">
        <f>IF(M2412=[1]People!$B$5,[1]People!$A$5,IF(M2412=[1]People!$B$4,[1]People!$A$4,IF(M2412=[1]People!$B$3,[1]People!$A$3,IF(M2412=[1]People!$B$2,[1]People!$A$2,0))))</f>
        <v>Chuck Magee</v>
      </c>
      <c r="W2412" s="4" t="str">
        <f>IFERROR(INDEX([1]Returns!A:A,MATCH(B2412,[1]Returns!B:B,0)),"No")</f>
        <v>No</v>
      </c>
      <c r="X2412" s="11">
        <f>Data[[#This Row],[Profit]]/Data[[#This Row],[Sales]]</f>
        <v>0.33749999999999997</v>
      </c>
    </row>
    <row r="2413" spans="1:24" x14ac:dyDescent="0.3">
      <c r="A2413" s="1">
        <v>2412</v>
      </c>
      <c r="B2413" t="s">
        <v>5467</v>
      </c>
      <c r="C2413" s="5">
        <v>42893</v>
      </c>
      <c r="D2413" s="5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6">
        <v>7.52</v>
      </c>
      <c r="S2413" s="1">
        <v>5</v>
      </c>
      <c r="T2413" s="3">
        <v>0.2</v>
      </c>
      <c r="U2413" s="1">
        <v>2.6319999999999997</v>
      </c>
      <c r="V2413" s="4" t="str">
        <f>IF(M2413=[1]People!$B$5,[1]People!$A$5,IF(M2413=[1]People!$B$4,[1]People!$A$4,IF(M2413=[1]People!$B$3,[1]People!$A$3,IF(M2413=[1]People!$B$2,[1]People!$A$2,0))))</f>
        <v>Anna Andreadi</v>
      </c>
      <c r="W2413" s="4" t="str">
        <f>IFERROR(INDEX([1]Returns!A:A,MATCH(B2413,[1]Returns!B:B,0)),"No")</f>
        <v>No</v>
      </c>
      <c r="X2413" s="11">
        <f>Data[[#This Row],[Profit]]/Data[[#This Row],[Sales]]</f>
        <v>0.35</v>
      </c>
    </row>
    <row r="2414" spans="1:24" x14ac:dyDescent="0.3">
      <c r="A2414" s="1">
        <v>2413</v>
      </c>
      <c r="B2414" t="s">
        <v>5470</v>
      </c>
      <c r="C2414" s="5">
        <v>42686</v>
      </c>
      <c r="D2414" s="5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6">
        <v>11.96</v>
      </c>
      <c r="S2414" s="1">
        <v>2</v>
      </c>
      <c r="T2414" s="3">
        <v>0</v>
      </c>
      <c r="U2414" s="1">
        <v>5.8604000000000003</v>
      </c>
      <c r="V2414" s="4" t="str">
        <f>IF(M2414=[1]People!$B$5,[1]People!$A$5,IF(M2414=[1]People!$B$4,[1]People!$A$4,IF(M2414=[1]People!$B$3,[1]People!$A$3,IF(M2414=[1]People!$B$2,[1]People!$A$2,0))))</f>
        <v>Anna Andreadi</v>
      </c>
      <c r="W2414" s="4" t="str">
        <f>IFERROR(INDEX([1]Returns!A:A,MATCH(B2414,[1]Returns!B:B,0)),"No")</f>
        <v>No</v>
      </c>
      <c r="X2414" s="11">
        <f>Data[[#This Row],[Profit]]/Data[[#This Row],[Sales]]</f>
        <v>0.49</v>
      </c>
    </row>
    <row r="2415" spans="1:24" x14ac:dyDescent="0.3">
      <c r="A2415" s="1">
        <v>2414</v>
      </c>
      <c r="B2415" t="s">
        <v>5470</v>
      </c>
      <c r="C2415" s="5">
        <v>42686</v>
      </c>
      <c r="D2415" s="5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6">
        <v>629.06400000000008</v>
      </c>
      <c r="S2415" s="1">
        <v>3</v>
      </c>
      <c r="T2415" s="3">
        <v>0.2</v>
      </c>
      <c r="U2415" s="1">
        <v>31.453199999999953</v>
      </c>
      <c r="V2415" s="4" t="str">
        <f>IF(M2415=[1]People!$B$5,[1]People!$A$5,IF(M2415=[1]People!$B$4,[1]People!$A$4,IF(M2415=[1]People!$B$3,[1]People!$A$3,IF(M2415=[1]People!$B$2,[1]People!$A$2,0))))</f>
        <v>Anna Andreadi</v>
      </c>
      <c r="W2415" s="4" t="str">
        <f>IFERROR(INDEX([1]Returns!A:A,MATCH(B2415,[1]Returns!B:B,0)),"No")</f>
        <v>No</v>
      </c>
      <c r="X2415" s="11">
        <f>Data[[#This Row],[Profit]]/Data[[#This Row],[Sales]]</f>
        <v>4.999999999999992E-2</v>
      </c>
    </row>
    <row r="2416" spans="1:24" x14ac:dyDescent="0.3">
      <c r="A2416" s="1">
        <v>2415</v>
      </c>
      <c r="B2416" t="s">
        <v>5471</v>
      </c>
      <c r="C2416" s="5">
        <v>43463</v>
      </c>
      <c r="D2416" s="5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s="4" t="str">
        <f>IF(M2416=[1]People!$B$5,[1]People!$A$5,IF(M2416=[1]People!$B$4,[1]People!$A$4,IF(M2416=[1]People!$B$3,[1]People!$A$3,IF(M2416=[1]People!$B$2,[1]People!$A$2,0))))</f>
        <v>Kelly Williams</v>
      </c>
      <c r="W2416" s="4" t="str">
        <f>IFERROR(INDEX([1]Returns!A:A,MATCH(B2416,[1]Returns!B:B,0)),"No")</f>
        <v>No</v>
      </c>
      <c r="X2416" s="11">
        <f>Data[[#This Row],[Profit]]/Data[[#This Row],[Sales]]</f>
        <v>8.0000000000000043E-2</v>
      </c>
    </row>
    <row r="2417" spans="1:24" x14ac:dyDescent="0.3">
      <c r="A2417" s="1">
        <v>2416</v>
      </c>
      <c r="B2417" t="s">
        <v>5472</v>
      </c>
      <c r="C2417" s="5">
        <v>42922</v>
      </c>
      <c r="D2417" s="5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s="4" t="str">
        <f>IF(M2417=[1]People!$B$5,[1]People!$A$5,IF(M2417=[1]People!$B$4,[1]People!$A$4,IF(M2417=[1]People!$B$3,[1]People!$A$3,IF(M2417=[1]People!$B$2,[1]People!$A$2,0))))</f>
        <v>Chuck Magee</v>
      </c>
      <c r="W2417" s="4" t="str">
        <f>IFERROR(INDEX([1]Returns!A:A,MATCH(B2417,[1]Returns!B:B,0)),"No")</f>
        <v>No</v>
      </c>
      <c r="X2417" s="11">
        <f>Data[[#This Row],[Profit]]/Data[[#This Row],[Sales]]</f>
        <v>0.2</v>
      </c>
    </row>
    <row r="2418" spans="1:24" x14ac:dyDescent="0.3">
      <c r="A2418" s="1">
        <v>2417</v>
      </c>
      <c r="B2418" t="s">
        <v>5474</v>
      </c>
      <c r="C2418" s="5">
        <v>43750</v>
      </c>
      <c r="D2418" s="5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6">
        <v>595</v>
      </c>
      <c r="S2418" s="1">
        <v>5</v>
      </c>
      <c r="T2418" s="3">
        <v>0</v>
      </c>
      <c r="U2418" s="1">
        <v>95.200000000000031</v>
      </c>
      <c r="V2418" s="4" t="str">
        <f>IF(M2418=[1]People!$B$5,[1]People!$A$5,IF(M2418=[1]People!$B$4,[1]People!$A$4,IF(M2418=[1]People!$B$3,[1]People!$A$3,IF(M2418=[1]People!$B$2,[1]People!$A$2,0))))</f>
        <v>Anna Andreadi</v>
      </c>
      <c r="W2418" s="4" t="str">
        <f>IFERROR(INDEX([1]Returns!A:A,MATCH(B2418,[1]Returns!B:B,0)),"No")</f>
        <v>No</v>
      </c>
      <c r="X2418" s="11">
        <f>Data[[#This Row],[Profit]]/Data[[#This Row],[Sales]]</f>
        <v>0.16000000000000006</v>
      </c>
    </row>
    <row r="2419" spans="1:24" x14ac:dyDescent="0.3">
      <c r="A2419" s="1">
        <v>2418</v>
      </c>
      <c r="B2419" t="s">
        <v>5474</v>
      </c>
      <c r="C2419" s="5">
        <v>43750</v>
      </c>
      <c r="D2419" s="5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6">
        <v>79.872000000000014</v>
      </c>
      <c r="S2419" s="1">
        <v>3</v>
      </c>
      <c r="T2419" s="3">
        <v>0.2</v>
      </c>
      <c r="U2419" s="1">
        <v>29.951999999999998</v>
      </c>
      <c r="V2419" s="4" t="str">
        <f>IF(M2419=[1]People!$B$5,[1]People!$A$5,IF(M2419=[1]People!$B$4,[1]People!$A$4,IF(M2419=[1]People!$B$3,[1]People!$A$3,IF(M2419=[1]People!$B$2,[1]People!$A$2,0))))</f>
        <v>Anna Andreadi</v>
      </c>
      <c r="W2419" s="4" t="str">
        <f>IFERROR(INDEX([1]Returns!A:A,MATCH(B2419,[1]Returns!B:B,0)),"No")</f>
        <v>No</v>
      </c>
      <c r="X2419" s="11">
        <f>Data[[#This Row],[Profit]]/Data[[#This Row],[Sales]]</f>
        <v>0.37499999999999989</v>
      </c>
    </row>
    <row r="2420" spans="1:24" x14ac:dyDescent="0.3">
      <c r="A2420" s="1">
        <v>2419</v>
      </c>
      <c r="B2420" t="s">
        <v>5478</v>
      </c>
      <c r="C2420" s="5">
        <v>43241</v>
      </c>
      <c r="D2420" s="5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6">
        <v>2396.4</v>
      </c>
      <c r="S2420" s="1">
        <v>10</v>
      </c>
      <c r="T2420" s="3">
        <v>0.2</v>
      </c>
      <c r="U2420" s="1">
        <v>179.73000000000013</v>
      </c>
      <c r="V2420" s="4" t="str">
        <f>IF(M2420=[1]People!$B$5,[1]People!$A$5,IF(M2420=[1]People!$B$4,[1]People!$A$4,IF(M2420=[1]People!$B$3,[1]People!$A$3,IF(M2420=[1]People!$B$2,[1]People!$A$2,0))))</f>
        <v>Anna Andreadi</v>
      </c>
      <c r="W2420" s="4" t="str">
        <f>IFERROR(INDEX([1]Returns!A:A,MATCH(B2420,[1]Returns!B:B,0)),"No")</f>
        <v>No</v>
      </c>
      <c r="X2420" s="11">
        <f>Data[[#This Row],[Profit]]/Data[[#This Row],[Sales]]</f>
        <v>7.5000000000000053E-2</v>
      </c>
    </row>
    <row r="2421" spans="1:24" x14ac:dyDescent="0.3">
      <c r="A2421" s="1">
        <v>2420</v>
      </c>
      <c r="B2421" t="s">
        <v>5482</v>
      </c>
      <c r="C2421" s="5">
        <v>43778</v>
      </c>
      <c r="D2421" s="5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6">
        <v>63.56</v>
      </c>
      <c r="S2421" s="1">
        <v>2</v>
      </c>
      <c r="T2421" s="3">
        <v>0</v>
      </c>
      <c r="U2421" s="1">
        <v>3.1779999999999973</v>
      </c>
      <c r="V2421" s="4" t="str">
        <f>IF(M2421=[1]People!$B$5,[1]People!$A$5,IF(M2421=[1]People!$B$4,[1]People!$A$4,IF(M2421=[1]People!$B$3,[1]People!$A$3,IF(M2421=[1]People!$B$2,[1]People!$A$2,0))))</f>
        <v>Anna Andreadi</v>
      </c>
      <c r="W2421" s="4" t="str">
        <f>IFERROR(INDEX([1]Returns!A:A,MATCH(B2421,[1]Returns!B:B,0)),"No")</f>
        <v>No</v>
      </c>
      <c r="X2421" s="11">
        <f>Data[[#This Row],[Profit]]/Data[[#This Row],[Sales]]</f>
        <v>4.9999999999999954E-2</v>
      </c>
    </row>
    <row r="2422" spans="1:24" x14ac:dyDescent="0.3">
      <c r="A2422" s="1">
        <v>2421</v>
      </c>
      <c r="B2422" t="s">
        <v>5482</v>
      </c>
      <c r="C2422" s="5">
        <v>43778</v>
      </c>
      <c r="D2422" s="5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6">
        <v>99.99</v>
      </c>
      <c r="S2422" s="1">
        <v>1</v>
      </c>
      <c r="T2422" s="3">
        <v>0</v>
      </c>
      <c r="U2422" s="1">
        <v>43.995600000000003</v>
      </c>
      <c r="V2422" s="4" t="str">
        <f>IF(M2422=[1]People!$B$5,[1]People!$A$5,IF(M2422=[1]People!$B$4,[1]People!$A$4,IF(M2422=[1]People!$B$3,[1]People!$A$3,IF(M2422=[1]People!$B$2,[1]People!$A$2,0))))</f>
        <v>Anna Andreadi</v>
      </c>
      <c r="W2422" s="4" t="str">
        <f>IFERROR(INDEX([1]Returns!A:A,MATCH(B2422,[1]Returns!B:B,0)),"No")</f>
        <v>No</v>
      </c>
      <c r="X2422" s="11">
        <f>Data[[#This Row],[Profit]]/Data[[#This Row],[Sales]]</f>
        <v>0.44000000000000006</v>
      </c>
    </row>
    <row r="2423" spans="1:24" x14ac:dyDescent="0.3">
      <c r="A2423" s="1">
        <v>2422</v>
      </c>
      <c r="B2423" t="s">
        <v>5486</v>
      </c>
      <c r="C2423" s="5">
        <v>43208</v>
      </c>
      <c r="D2423" s="5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3">
        <v>0.2</v>
      </c>
      <c r="U2423" s="1">
        <v>-48.954900000000002</v>
      </c>
      <c r="V2423" s="4" t="str">
        <f>IF(M2423=[1]People!$B$5,[1]People!$A$5,IF(M2423=[1]People!$B$4,[1]People!$A$4,IF(M2423=[1]People!$B$3,[1]People!$A$3,IF(M2423=[1]People!$B$2,[1]People!$A$2,0))))</f>
        <v>Kelly Williams</v>
      </c>
      <c r="W2423" s="4" t="str">
        <f>IFERROR(INDEX([1]Returns!A:A,MATCH(B2423,[1]Returns!B:B,0)),"No")</f>
        <v>No</v>
      </c>
      <c r="X2423" s="11">
        <f>Data[[#This Row],[Profit]]/Data[[#This Row],[Sales]]</f>
        <v>-0.21249999999999999</v>
      </c>
    </row>
    <row r="2424" spans="1:24" x14ac:dyDescent="0.3">
      <c r="A2424" s="1">
        <v>2423</v>
      </c>
      <c r="B2424" t="s">
        <v>5486</v>
      </c>
      <c r="C2424" s="5">
        <v>43208</v>
      </c>
      <c r="D2424" s="5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s="4" t="str">
        <f>IF(M2424=[1]People!$B$5,[1]People!$A$5,IF(M2424=[1]People!$B$4,[1]People!$A$4,IF(M2424=[1]People!$B$3,[1]People!$A$3,IF(M2424=[1]People!$B$2,[1]People!$A$2,0))))</f>
        <v>Kelly Williams</v>
      </c>
      <c r="W2424" s="4" t="str">
        <f>IFERROR(INDEX([1]Returns!A:A,MATCH(B2424,[1]Returns!B:B,0)),"No")</f>
        <v>No</v>
      </c>
      <c r="X2424" s="11">
        <f>Data[[#This Row],[Profit]]/Data[[#This Row],[Sales]]</f>
        <v>0.33749999999999991</v>
      </c>
    </row>
    <row r="2425" spans="1:24" x14ac:dyDescent="0.3">
      <c r="A2425" s="1">
        <v>2424</v>
      </c>
      <c r="B2425" t="s">
        <v>5490</v>
      </c>
      <c r="C2425" s="5">
        <v>43824</v>
      </c>
      <c r="D2425" s="5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3">
        <v>0.2</v>
      </c>
      <c r="U2425" s="1">
        <v>41.718599999999995</v>
      </c>
      <c r="V2425" s="4" t="str">
        <f>IF(M2425=[1]People!$B$5,[1]People!$A$5,IF(M2425=[1]People!$B$4,[1]People!$A$4,IF(M2425=[1]People!$B$3,[1]People!$A$3,IF(M2425=[1]People!$B$2,[1]People!$A$2,0))))</f>
        <v>Chuck Magee</v>
      </c>
      <c r="W2425" s="4" t="str">
        <f>IFERROR(INDEX([1]Returns!A:A,MATCH(B2425,[1]Returns!B:B,0)),"No")</f>
        <v>No</v>
      </c>
      <c r="X2425" s="11">
        <f>Data[[#This Row],[Profit]]/Data[[#This Row],[Sales]]</f>
        <v>0.26249999999999996</v>
      </c>
    </row>
    <row r="2426" spans="1:24" x14ac:dyDescent="0.3">
      <c r="A2426" s="1">
        <v>2425</v>
      </c>
      <c r="B2426" t="s">
        <v>5490</v>
      </c>
      <c r="C2426" s="5">
        <v>43824</v>
      </c>
      <c r="D2426" s="5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s="4" t="str">
        <f>IF(M2426=[1]People!$B$5,[1]People!$A$5,IF(M2426=[1]People!$B$4,[1]People!$A$4,IF(M2426=[1]People!$B$3,[1]People!$A$3,IF(M2426=[1]People!$B$2,[1]People!$A$2,0))))</f>
        <v>Chuck Magee</v>
      </c>
      <c r="W2426" s="4" t="str">
        <f>IFERROR(INDEX([1]Returns!A:A,MATCH(B2426,[1]Returns!B:B,0)),"No")</f>
        <v>No</v>
      </c>
      <c r="X2426" s="11">
        <f>Data[[#This Row],[Profit]]/Data[[#This Row],[Sales]]</f>
        <v>-0.79999999999999982</v>
      </c>
    </row>
    <row r="2427" spans="1:24" x14ac:dyDescent="0.3">
      <c r="A2427" s="1">
        <v>2426</v>
      </c>
      <c r="B2427" t="s">
        <v>5490</v>
      </c>
      <c r="C2427" s="5">
        <v>43824</v>
      </c>
      <c r="D2427" s="5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3">
        <v>0.4</v>
      </c>
      <c r="U2427" s="1">
        <v>-104.67300000000006</v>
      </c>
      <c r="V2427" s="4" t="str">
        <f>IF(M2427=[1]People!$B$5,[1]People!$A$5,IF(M2427=[1]People!$B$4,[1]People!$A$4,IF(M2427=[1]People!$B$3,[1]People!$A$3,IF(M2427=[1]People!$B$2,[1]People!$A$2,0))))</f>
        <v>Chuck Magee</v>
      </c>
      <c r="W2427" s="4" t="str">
        <f>IFERROR(INDEX([1]Returns!A:A,MATCH(B2427,[1]Returns!B:B,0)),"No")</f>
        <v>No</v>
      </c>
      <c r="X2427" s="11">
        <f>Data[[#This Row],[Profit]]/Data[[#This Row],[Sales]]</f>
        <v>-0.38333333333333353</v>
      </c>
    </row>
    <row r="2428" spans="1:24" x14ac:dyDescent="0.3">
      <c r="A2428" s="1">
        <v>2427</v>
      </c>
      <c r="B2428" t="s">
        <v>5490</v>
      </c>
      <c r="C2428" s="5">
        <v>43824</v>
      </c>
      <c r="D2428" s="5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s="4" t="str">
        <f>IF(M2428=[1]People!$B$5,[1]People!$A$5,IF(M2428=[1]People!$B$4,[1]People!$A$4,IF(M2428=[1]People!$B$3,[1]People!$A$3,IF(M2428=[1]People!$B$2,[1]People!$A$2,0))))</f>
        <v>Chuck Magee</v>
      </c>
      <c r="W2428" s="4" t="str">
        <f>IFERROR(INDEX([1]Returns!A:A,MATCH(B2428,[1]Returns!B:B,0)),"No")</f>
        <v>No</v>
      </c>
      <c r="X2428" s="11">
        <f>Data[[#This Row],[Profit]]/Data[[#This Row],[Sales]]</f>
        <v>0.32500000000000001</v>
      </c>
    </row>
    <row r="2429" spans="1:24" x14ac:dyDescent="0.3">
      <c r="A2429" s="1">
        <v>2428</v>
      </c>
      <c r="B2429" t="s">
        <v>5493</v>
      </c>
      <c r="C2429" s="5">
        <v>43262</v>
      </c>
      <c r="D2429" s="5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s="4" t="str">
        <f>IF(M2429=[1]People!$B$5,[1]People!$A$5,IF(M2429=[1]People!$B$4,[1]People!$A$4,IF(M2429=[1]People!$B$3,[1]People!$A$3,IF(M2429=[1]People!$B$2,[1]People!$A$2,0))))</f>
        <v>Kelly Williams</v>
      </c>
      <c r="W2429" s="4" t="str">
        <f>IFERROR(INDEX([1]Returns!A:A,MATCH(B2429,[1]Returns!B:B,0)),"No")</f>
        <v>No</v>
      </c>
      <c r="X2429" s="11">
        <f>Data[[#This Row],[Profit]]/Data[[#This Row],[Sales]]</f>
        <v>-1.600000000000001</v>
      </c>
    </row>
    <row r="2430" spans="1:24" x14ac:dyDescent="0.3">
      <c r="A2430" s="1">
        <v>2429</v>
      </c>
      <c r="B2430" t="s">
        <v>5493</v>
      </c>
      <c r="C2430" s="5">
        <v>43262</v>
      </c>
      <c r="D2430" s="5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s="4" t="str">
        <f>IF(M2430=[1]People!$B$5,[1]People!$A$5,IF(M2430=[1]People!$B$4,[1]People!$A$4,IF(M2430=[1]People!$B$3,[1]People!$A$3,IF(M2430=[1]People!$B$2,[1]People!$A$2,0))))</f>
        <v>Kelly Williams</v>
      </c>
      <c r="W2430" s="4" t="str">
        <f>IFERROR(INDEX([1]Returns!A:A,MATCH(B2430,[1]Returns!B:B,0)),"No")</f>
        <v>No</v>
      </c>
      <c r="X2430" s="11">
        <f>Data[[#This Row],[Profit]]/Data[[#This Row],[Sales]]</f>
        <v>-1.6500000000000006</v>
      </c>
    </row>
    <row r="2431" spans="1:24" x14ac:dyDescent="0.3">
      <c r="A2431" s="1">
        <v>2430</v>
      </c>
      <c r="B2431" t="s">
        <v>5493</v>
      </c>
      <c r="C2431" s="5">
        <v>43262</v>
      </c>
      <c r="D2431" s="5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s="4" t="str">
        <f>IF(M2431=[1]People!$B$5,[1]People!$A$5,IF(M2431=[1]People!$B$4,[1]People!$A$4,IF(M2431=[1]People!$B$3,[1]People!$A$3,IF(M2431=[1]People!$B$2,[1]People!$A$2,0))))</f>
        <v>Kelly Williams</v>
      </c>
      <c r="W2431" s="4" t="str">
        <f>IFERROR(INDEX([1]Returns!A:A,MATCH(B2431,[1]Returns!B:B,0)),"No")</f>
        <v>No</v>
      </c>
      <c r="X2431" s="11">
        <f>Data[[#This Row],[Profit]]/Data[[#This Row],[Sales]]</f>
        <v>-0.7250000000000002</v>
      </c>
    </row>
    <row r="2432" spans="1:24" x14ac:dyDescent="0.3">
      <c r="A2432" s="1">
        <v>2431</v>
      </c>
      <c r="B2432" t="s">
        <v>5498</v>
      </c>
      <c r="C2432" s="5">
        <v>43598</v>
      </c>
      <c r="D2432" s="5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6">
        <v>58.48</v>
      </c>
      <c r="S2432" s="1">
        <v>8</v>
      </c>
      <c r="T2432" s="3">
        <v>0</v>
      </c>
      <c r="U2432" s="1">
        <v>27.485599999999998</v>
      </c>
      <c r="V2432" s="4" t="str">
        <f>IF(M2432=[1]People!$B$5,[1]People!$A$5,IF(M2432=[1]People!$B$4,[1]People!$A$4,IF(M2432=[1]People!$B$3,[1]People!$A$3,IF(M2432=[1]People!$B$2,[1]People!$A$2,0))))</f>
        <v>Anna Andreadi</v>
      </c>
      <c r="W2432" s="4" t="str">
        <f>IFERROR(INDEX([1]Returns!A:A,MATCH(B2432,[1]Returns!B:B,0)),"No")</f>
        <v>No</v>
      </c>
      <c r="X2432" s="11">
        <f>Data[[#This Row],[Profit]]/Data[[#This Row],[Sales]]</f>
        <v>0.47</v>
      </c>
    </row>
    <row r="2433" spans="1:24" x14ac:dyDescent="0.3">
      <c r="A2433" s="1">
        <v>2432</v>
      </c>
      <c r="B2433" t="s">
        <v>5499</v>
      </c>
      <c r="C2433" s="5">
        <v>43827</v>
      </c>
      <c r="D2433" s="5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6">
        <v>7.4</v>
      </c>
      <c r="S2433" s="1">
        <v>2</v>
      </c>
      <c r="T2433" s="3">
        <v>0</v>
      </c>
      <c r="U2433" s="1">
        <v>3.0340000000000007</v>
      </c>
      <c r="V2433" s="4" t="str">
        <f>IF(M2433=[1]People!$B$5,[1]People!$A$5,IF(M2433=[1]People!$B$4,[1]People!$A$4,IF(M2433=[1]People!$B$3,[1]People!$A$3,IF(M2433=[1]People!$B$2,[1]People!$A$2,0))))</f>
        <v>Anna Andreadi</v>
      </c>
      <c r="W2433" s="4" t="str">
        <f>IFERROR(INDEX([1]Returns!A:A,MATCH(B2433,[1]Returns!B:B,0)),"No")</f>
        <v>No</v>
      </c>
      <c r="X2433" s="11">
        <f>Data[[#This Row],[Profit]]/Data[[#This Row],[Sales]]</f>
        <v>0.41000000000000009</v>
      </c>
    </row>
    <row r="2434" spans="1:24" x14ac:dyDescent="0.3">
      <c r="A2434" s="1">
        <v>2433</v>
      </c>
      <c r="B2434" t="s">
        <v>5500</v>
      </c>
      <c r="C2434" s="5">
        <v>42454</v>
      </c>
      <c r="D2434" s="5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3">
        <v>0.1</v>
      </c>
      <c r="U2434" s="1">
        <v>65.206400000000002</v>
      </c>
      <c r="V2434" s="4" t="str">
        <f>IF(M2434=[1]People!$B$5,[1]People!$A$5,IF(M2434=[1]People!$B$4,[1]People!$A$4,IF(M2434=[1]People!$B$3,[1]People!$A$3,IF(M2434=[1]People!$B$2,[1]People!$A$2,0))))</f>
        <v>Chuck Magee</v>
      </c>
      <c r="W2434" s="4" t="str">
        <f>IFERROR(INDEX([1]Returns!A:A,MATCH(B2434,[1]Returns!B:B,0)),"No")</f>
        <v>No</v>
      </c>
      <c r="X2434" s="11">
        <f>Data[[#This Row],[Profit]]/Data[[#This Row],[Sales]]</f>
        <v>0.17777777777777778</v>
      </c>
    </row>
    <row r="2435" spans="1:24" x14ac:dyDescent="0.3">
      <c r="A2435" s="1">
        <v>2434</v>
      </c>
      <c r="B2435" t="s">
        <v>5505</v>
      </c>
      <c r="C2435" s="5">
        <v>43613</v>
      </c>
      <c r="D2435" s="5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s="4" t="str">
        <f>IF(M2435=[1]People!$B$5,[1]People!$A$5,IF(M2435=[1]People!$B$4,[1]People!$A$4,IF(M2435=[1]People!$B$3,[1]People!$A$3,IF(M2435=[1]People!$B$2,[1]People!$A$2,0))))</f>
        <v>Kelly Williams</v>
      </c>
      <c r="W2435" s="4" t="str">
        <f>IFERROR(INDEX([1]Returns!A:A,MATCH(B2435,[1]Returns!B:B,0)),"No")</f>
        <v>No</v>
      </c>
      <c r="X2435" s="11">
        <f>Data[[#This Row],[Profit]]/Data[[#This Row],[Sales]]</f>
        <v>7.4999999999999942E-2</v>
      </c>
    </row>
    <row r="2436" spans="1:24" x14ac:dyDescent="0.3">
      <c r="A2436" s="1">
        <v>2435</v>
      </c>
      <c r="B2436" t="s">
        <v>5506</v>
      </c>
      <c r="C2436" s="5">
        <v>43053</v>
      </c>
      <c r="D2436" s="5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3">
        <v>0</v>
      </c>
      <c r="U2436" s="1">
        <v>16.98</v>
      </c>
      <c r="V2436" s="4" t="str">
        <f>IF(M2436=[1]People!$B$5,[1]People!$A$5,IF(M2436=[1]People!$B$4,[1]People!$A$4,IF(M2436=[1]People!$B$3,[1]People!$A$3,IF(M2436=[1]People!$B$2,[1]People!$A$2,0))))</f>
        <v>Cassandra Brandow</v>
      </c>
      <c r="W2436" s="4" t="str">
        <f>IFERROR(INDEX([1]Returns!A:A,MATCH(B2436,[1]Returns!B:B,0)),"No")</f>
        <v>No</v>
      </c>
      <c r="X2436" s="11">
        <f>Data[[#This Row],[Profit]]/Data[[#This Row],[Sales]]</f>
        <v>0.5</v>
      </c>
    </row>
    <row r="2437" spans="1:24" x14ac:dyDescent="0.3">
      <c r="A2437" s="1">
        <v>2436</v>
      </c>
      <c r="B2437" t="s">
        <v>5506</v>
      </c>
      <c r="C2437" s="5">
        <v>43053</v>
      </c>
      <c r="D2437" s="5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3">
        <v>0</v>
      </c>
      <c r="U2437" s="1">
        <v>322.18290000000002</v>
      </c>
      <c r="V2437" s="4" t="str">
        <f>IF(M2437=[1]People!$B$5,[1]People!$A$5,IF(M2437=[1]People!$B$4,[1]People!$A$4,IF(M2437=[1]People!$B$3,[1]People!$A$3,IF(M2437=[1]People!$B$2,[1]People!$A$2,0))))</f>
        <v>Cassandra Brandow</v>
      </c>
      <c r="W2437" s="4" t="str">
        <f>IFERROR(INDEX([1]Returns!A:A,MATCH(B2437,[1]Returns!B:B,0)),"No")</f>
        <v>No</v>
      </c>
      <c r="X2437" s="11">
        <f>Data[[#This Row],[Profit]]/Data[[#This Row],[Sales]]</f>
        <v>0.39</v>
      </c>
    </row>
    <row r="2438" spans="1:24" x14ac:dyDescent="0.3">
      <c r="A2438" s="1">
        <v>2437</v>
      </c>
      <c r="B2438" t="s">
        <v>5509</v>
      </c>
      <c r="C2438" s="5">
        <v>43649</v>
      </c>
      <c r="D2438" s="5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6">
        <v>545.85</v>
      </c>
      <c r="S2438" s="1">
        <v>9</v>
      </c>
      <c r="T2438" s="3">
        <v>0</v>
      </c>
      <c r="U2438" s="1">
        <v>114.6285</v>
      </c>
      <c r="V2438" s="4" t="str">
        <f>IF(M2438=[1]People!$B$5,[1]People!$A$5,IF(M2438=[1]People!$B$4,[1]People!$A$4,IF(M2438=[1]People!$B$3,[1]People!$A$3,IF(M2438=[1]People!$B$2,[1]People!$A$2,0))))</f>
        <v>Anna Andreadi</v>
      </c>
      <c r="W2438" s="4" t="str">
        <f>IFERROR(INDEX([1]Returns!A:A,MATCH(B2438,[1]Returns!B:B,0)),"No")</f>
        <v>Yes</v>
      </c>
      <c r="X2438" s="11">
        <f>Data[[#This Row],[Profit]]/Data[[#This Row],[Sales]]</f>
        <v>0.21</v>
      </c>
    </row>
    <row r="2439" spans="1:24" x14ac:dyDescent="0.3">
      <c r="A2439" s="1">
        <v>2438</v>
      </c>
      <c r="B2439" t="s">
        <v>5510</v>
      </c>
      <c r="C2439" s="5">
        <v>42692</v>
      </c>
      <c r="D2439" s="5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6">
        <v>145.97999999999999</v>
      </c>
      <c r="S2439" s="1">
        <v>2</v>
      </c>
      <c r="T2439" s="3">
        <v>0.5</v>
      </c>
      <c r="U2439" s="1">
        <v>-99.266399999999976</v>
      </c>
      <c r="V2439" s="4" t="str">
        <f>IF(M2439=[1]People!$B$5,[1]People!$A$5,IF(M2439=[1]People!$B$4,[1]People!$A$4,IF(M2439=[1]People!$B$3,[1]People!$A$3,IF(M2439=[1]People!$B$2,[1]People!$A$2,0))))</f>
        <v>Anna Andreadi</v>
      </c>
      <c r="W2439" s="4" t="str">
        <f>IFERROR(INDEX([1]Returns!A:A,MATCH(B2439,[1]Returns!B:B,0)),"No")</f>
        <v>No</v>
      </c>
      <c r="X2439" s="11">
        <f>Data[[#This Row],[Profit]]/Data[[#This Row],[Sales]]</f>
        <v>-0.67999999999999994</v>
      </c>
    </row>
    <row r="2440" spans="1:24" x14ac:dyDescent="0.3">
      <c r="A2440" s="1">
        <v>2439</v>
      </c>
      <c r="B2440" t="s">
        <v>5510</v>
      </c>
      <c r="C2440" s="5">
        <v>42692</v>
      </c>
      <c r="D2440" s="5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6">
        <v>35.808</v>
      </c>
      <c r="S2440" s="1">
        <v>4</v>
      </c>
      <c r="T2440" s="3">
        <v>0.2</v>
      </c>
      <c r="U2440" s="1">
        <v>12.5328</v>
      </c>
      <c r="V2440" s="4" t="str">
        <f>IF(M2440=[1]People!$B$5,[1]People!$A$5,IF(M2440=[1]People!$B$4,[1]People!$A$4,IF(M2440=[1]People!$B$3,[1]People!$A$3,IF(M2440=[1]People!$B$2,[1]People!$A$2,0))))</f>
        <v>Anna Andreadi</v>
      </c>
      <c r="W2440" s="4" t="str">
        <f>IFERROR(INDEX([1]Returns!A:A,MATCH(B2440,[1]Returns!B:B,0)),"No")</f>
        <v>No</v>
      </c>
      <c r="X2440" s="11">
        <f>Data[[#This Row],[Profit]]/Data[[#This Row],[Sales]]</f>
        <v>0.35</v>
      </c>
    </row>
    <row r="2441" spans="1:24" x14ac:dyDescent="0.3">
      <c r="A2441" s="1">
        <v>2440</v>
      </c>
      <c r="B2441" t="s">
        <v>5515</v>
      </c>
      <c r="C2441" s="5">
        <v>43663</v>
      </c>
      <c r="D2441" s="5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s="4" t="str">
        <f>IF(M2441=[1]People!$B$5,[1]People!$A$5,IF(M2441=[1]People!$B$4,[1]People!$A$4,IF(M2441=[1]People!$B$3,[1]People!$A$3,IF(M2441=[1]People!$B$2,[1]People!$A$2,0))))</f>
        <v>Cassandra Brandow</v>
      </c>
      <c r="W2441" s="4" t="str">
        <f>IFERROR(INDEX([1]Returns!A:A,MATCH(B2441,[1]Returns!B:B,0)),"No")</f>
        <v>No</v>
      </c>
      <c r="X2441" s="11">
        <f>Data[[#This Row],[Profit]]/Data[[#This Row],[Sales]]</f>
        <v>0.27500000000000002</v>
      </c>
    </row>
    <row r="2442" spans="1:24" x14ac:dyDescent="0.3">
      <c r="A2442" s="1">
        <v>2441</v>
      </c>
      <c r="B2442" t="s">
        <v>5516</v>
      </c>
      <c r="C2442" s="5">
        <v>43242</v>
      </c>
      <c r="D2442" s="5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3">
        <v>0</v>
      </c>
      <c r="U2442" s="1">
        <v>86.25</v>
      </c>
      <c r="V2442" s="4" t="str">
        <f>IF(M2442=[1]People!$B$5,[1]People!$A$5,IF(M2442=[1]People!$B$4,[1]People!$A$4,IF(M2442=[1]People!$B$3,[1]People!$A$3,IF(M2442=[1]People!$B$2,[1]People!$A$2,0))))</f>
        <v>Chuck Magee</v>
      </c>
      <c r="W2442" s="4" t="str">
        <f>IFERROR(INDEX([1]Returns!A:A,MATCH(B2442,[1]Returns!B:B,0)),"No")</f>
        <v>No</v>
      </c>
      <c r="X2442" s="11">
        <f>Data[[#This Row],[Profit]]/Data[[#This Row],[Sales]]</f>
        <v>0.25</v>
      </c>
    </row>
    <row r="2443" spans="1:24" x14ac:dyDescent="0.3">
      <c r="A2443" s="1">
        <v>2442</v>
      </c>
      <c r="B2443" t="s">
        <v>5516</v>
      </c>
      <c r="C2443" s="5">
        <v>43242</v>
      </c>
      <c r="D2443" s="5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s="4" t="str">
        <f>IF(M2443=[1]People!$B$5,[1]People!$A$5,IF(M2443=[1]People!$B$4,[1]People!$A$4,IF(M2443=[1]People!$B$3,[1]People!$A$3,IF(M2443=[1]People!$B$2,[1]People!$A$2,0))))</f>
        <v>Chuck Magee</v>
      </c>
      <c r="W2443" s="4" t="str">
        <f>IFERROR(INDEX([1]Returns!A:A,MATCH(B2443,[1]Returns!B:B,0)),"No")</f>
        <v>No</v>
      </c>
      <c r="X2443" s="11">
        <f>Data[[#This Row],[Profit]]/Data[[#This Row],[Sales]]</f>
        <v>-0.11428571428571425</v>
      </c>
    </row>
    <row r="2444" spans="1:24" x14ac:dyDescent="0.3">
      <c r="A2444" s="1">
        <v>2443</v>
      </c>
      <c r="B2444" t="s">
        <v>5516</v>
      </c>
      <c r="C2444" s="5">
        <v>43242</v>
      </c>
      <c r="D2444" s="5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3">
        <v>0</v>
      </c>
      <c r="U2444" s="1">
        <v>172.33840000000004</v>
      </c>
      <c r="V2444" s="4" t="str">
        <f>IF(M2444=[1]People!$B$5,[1]People!$A$5,IF(M2444=[1]People!$B$4,[1]People!$A$4,IF(M2444=[1]People!$B$3,[1]People!$A$3,IF(M2444=[1]People!$B$2,[1]People!$A$2,0))))</f>
        <v>Chuck Magee</v>
      </c>
      <c r="W2444" s="4" t="str">
        <f>IFERROR(INDEX([1]Returns!A:A,MATCH(B2444,[1]Returns!B:B,0)),"No")</f>
        <v>No</v>
      </c>
      <c r="X2444" s="11">
        <f>Data[[#This Row],[Profit]]/Data[[#This Row],[Sales]]</f>
        <v>0.26000000000000006</v>
      </c>
    </row>
    <row r="2445" spans="1:24" x14ac:dyDescent="0.3">
      <c r="A2445" s="1">
        <v>2444</v>
      </c>
      <c r="B2445" t="s">
        <v>5516</v>
      </c>
      <c r="C2445" s="5">
        <v>43242</v>
      </c>
      <c r="D2445" s="5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3">
        <v>0</v>
      </c>
      <c r="U2445" s="1">
        <v>30.431999999999995</v>
      </c>
      <c r="V2445" s="4" t="str">
        <f>IF(M2445=[1]People!$B$5,[1]People!$A$5,IF(M2445=[1]People!$B$4,[1]People!$A$4,IF(M2445=[1]People!$B$3,[1]People!$A$3,IF(M2445=[1]People!$B$2,[1]People!$A$2,0))))</f>
        <v>Chuck Magee</v>
      </c>
      <c r="W2445" s="4" t="str">
        <f>IFERROR(INDEX([1]Returns!A:A,MATCH(B2445,[1]Returns!B:B,0)),"No")</f>
        <v>No</v>
      </c>
      <c r="X2445" s="11">
        <f>Data[[#This Row],[Profit]]/Data[[#This Row],[Sales]]</f>
        <v>0.31999999999999995</v>
      </c>
    </row>
    <row r="2446" spans="1:24" x14ac:dyDescent="0.3">
      <c r="A2446" s="1">
        <v>2445</v>
      </c>
      <c r="B2446" t="s">
        <v>5516</v>
      </c>
      <c r="C2446" s="5">
        <v>43242</v>
      </c>
      <c r="D2446" s="5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s="4" t="str">
        <f>IF(M2446=[1]People!$B$5,[1]People!$A$5,IF(M2446=[1]People!$B$4,[1]People!$A$4,IF(M2446=[1]People!$B$3,[1]People!$A$3,IF(M2446=[1]People!$B$2,[1]People!$A$2,0))))</f>
        <v>Chuck Magee</v>
      </c>
      <c r="W2446" s="4" t="str">
        <f>IFERROR(INDEX([1]Returns!A:A,MATCH(B2446,[1]Returns!B:B,0)),"No")</f>
        <v>No</v>
      </c>
      <c r="X2446" s="11">
        <f>Data[[#This Row],[Profit]]/Data[[#This Row],[Sales]]</f>
        <v>0.48000000000000004</v>
      </c>
    </row>
    <row r="2447" spans="1:24" x14ac:dyDescent="0.3">
      <c r="A2447" s="1">
        <v>2446</v>
      </c>
      <c r="B2447" t="s">
        <v>5516</v>
      </c>
      <c r="C2447" s="5">
        <v>43242</v>
      </c>
      <c r="D2447" s="5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3">
        <v>0</v>
      </c>
      <c r="U2447" s="1">
        <v>74.8142</v>
      </c>
      <c r="V2447" s="4" t="str">
        <f>IF(M2447=[1]People!$B$5,[1]People!$A$5,IF(M2447=[1]People!$B$4,[1]People!$A$4,IF(M2447=[1]People!$B$3,[1]People!$A$3,IF(M2447=[1]People!$B$2,[1]People!$A$2,0))))</f>
        <v>Chuck Magee</v>
      </c>
      <c r="W2447" s="4" t="str">
        <f>IFERROR(INDEX([1]Returns!A:A,MATCH(B2447,[1]Returns!B:B,0)),"No")</f>
        <v>No</v>
      </c>
      <c r="X2447" s="11">
        <f>Data[[#This Row],[Profit]]/Data[[#This Row],[Sales]]</f>
        <v>0.28999999999999998</v>
      </c>
    </row>
    <row r="2448" spans="1:24" x14ac:dyDescent="0.3">
      <c r="A2448" s="1">
        <v>2447</v>
      </c>
      <c r="B2448" t="s">
        <v>5520</v>
      </c>
      <c r="C2448" s="5">
        <v>43003</v>
      </c>
      <c r="D2448" s="5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6">
        <v>17.48</v>
      </c>
      <c r="S2448" s="1">
        <v>2</v>
      </c>
      <c r="T2448" s="3">
        <v>0</v>
      </c>
      <c r="U2448" s="1">
        <v>8.2156000000000002</v>
      </c>
      <c r="V2448" s="4" t="str">
        <f>IF(M2448=[1]People!$B$5,[1]People!$A$5,IF(M2448=[1]People!$B$4,[1]People!$A$4,IF(M2448=[1]People!$B$3,[1]People!$A$3,IF(M2448=[1]People!$B$2,[1]People!$A$2,0))))</f>
        <v>Anna Andreadi</v>
      </c>
      <c r="W2448" s="4" t="str">
        <f>IFERROR(INDEX([1]Returns!A:A,MATCH(B2448,[1]Returns!B:B,0)),"No")</f>
        <v>No</v>
      </c>
      <c r="X2448" s="11">
        <f>Data[[#This Row],[Profit]]/Data[[#This Row],[Sales]]</f>
        <v>0.47000000000000003</v>
      </c>
    </row>
    <row r="2449" spans="1:24" x14ac:dyDescent="0.3">
      <c r="A2449" s="1">
        <v>2448</v>
      </c>
      <c r="B2449" t="s">
        <v>5521</v>
      </c>
      <c r="C2449" s="5">
        <v>43404</v>
      </c>
      <c r="D2449" s="5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s="4" t="str">
        <f>IF(M2449=[1]People!$B$5,[1]People!$A$5,IF(M2449=[1]People!$B$4,[1]People!$A$4,IF(M2449=[1]People!$B$3,[1]People!$A$3,IF(M2449=[1]People!$B$2,[1]People!$A$2,0))))</f>
        <v>Chuck Magee</v>
      </c>
      <c r="W2449" s="4" t="str">
        <f>IFERROR(INDEX([1]Returns!A:A,MATCH(B2449,[1]Returns!B:B,0)),"No")</f>
        <v>No</v>
      </c>
      <c r="X2449" s="11">
        <f>Data[[#This Row],[Profit]]/Data[[#This Row],[Sales]]</f>
        <v>-2.857142857142855E-2</v>
      </c>
    </row>
    <row r="2450" spans="1:24" x14ac:dyDescent="0.3">
      <c r="A2450" s="1">
        <v>2449</v>
      </c>
      <c r="B2450" t="s">
        <v>5522</v>
      </c>
      <c r="C2450" s="5">
        <v>42992</v>
      </c>
      <c r="D2450" s="5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3">
        <v>0</v>
      </c>
      <c r="U2450" s="1">
        <v>5.3897999999999939</v>
      </c>
      <c r="V2450" s="4" t="str">
        <f>IF(M2450=[1]People!$B$5,[1]People!$A$5,IF(M2450=[1]People!$B$4,[1]People!$A$4,IF(M2450=[1]People!$B$3,[1]People!$A$3,IF(M2450=[1]People!$B$2,[1]People!$A$2,0))))</f>
        <v>Cassandra Brandow</v>
      </c>
      <c r="W2450" s="4" t="str">
        <f>IFERROR(INDEX([1]Returns!A:A,MATCH(B2450,[1]Returns!B:B,0)),"No")</f>
        <v>No</v>
      </c>
      <c r="X2450" s="11">
        <f>Data[[#This Row],[Profit]]/Data[[#This Row],[Sales]]</f>
        <v>1.9999999999999976E-2</v>
      </c>
    </row>
    <row r="2451" spans="1:24" x14ac:dyDescent="0.3">
      <c r="A2451" s="1">
        <v>2450</v>
      </c>
      <c r="B2451" t="s">
        <v>5524</v>
      </c>
      <c r="C2451" s="5">
        <v>43409</v>
      </c>
      <c r="D2451" s="5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6">
        <v>29.120000000000005</v>
      </c>
      <c r="S2451" s="1">
        <v>5</v>
      </c>
      <c r="T2451" s="3">
        <v>0.2</v>
      </c>
      <c r="U2451" s="1">
        <v>9.8279999999999959</v>
      </c>
      <c r="V2451" s="4" t="str">
        <f>IF(M2451=[1]People!$B$5,[1]People!$A$5,IF(M2451=[1]People!$B$4,[1]People!$A$4,IF(M2451=[1]People!$B$3,[1]People!$A$3,IF(M2451=[1]People!$B$2,[1]People!$A$2,0))))</f>
        <v>Anna Andreadi</v>
      </c>
      <c r="W2451" s="4" t="str">
        <f>IFERROR(INDEX([1]Returns!A:A,MATCH(B2451,[1]Returns!B:B,0)),"No")</f>
        <v>No</v>
      </c>
      <c r="X2451" s="11">
        <f>Data[[#This Row],[Profit]]/Data[[#This Row],[Sales]]</f>
        <v>0.3374999999999998</v>
      </c>
    </row>
    <row r="2452" spans="1:24" x14ac:dyDescent="0.3">
      <c r="A2452" s="1">
        <v>2451</v>
      </c>
      <c r="B2452" t="s">
        <v>5527</v>
      </c>
      <c r="C2452" s="5">
        <v>43541</v>
      </c>
      <c r="D2452" s="5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3">
        <v>0</v>
      </c>
      <c r="U2452" s="1">
        <v>9</v>
      </c>
      <c r="V2452" s="4" t="str">
        <f>IF(M2452=[1]People!$B$5,[1]People!$A$5,IF(M2452=[1]People!$B$4,[1]People!$A$4,IF(M2452=[1]People!$B$3,[1]People!$A$3,IF(M2452=[1]People!$B$2,[1]People!$A$2,0))))</f>
        <v>Chuck Magee</v>
      </c>
      <c r="W2452" s="4" t="str">
        <f>IFERROR(INDEX([1]Returns!A:A,MATCH(B2452,[1]Returns!B:B,0)),"No")</f>
        <v>No</v>
      </c>
      <c r="X2452" s="11">
        <f>Data[[#This Row],[Profit]]/Data[[#This Row],[Sales]]</f>
        <v>0.48</v>
      </c>
    </row>
    <row r="2453" spans="1:24" x14ac:dyDescent="0.3">
      <c r="A2453" s="1">
        <v>2452</v>
      </c>
      <c r="B2453" t="s">
        <v>5527</v>
      </c>
      <c r="C2453" s="5">
        <v>43541</v>
      </c>
      <c r="D2453" s="5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s="4" t="str">
        <f>IF(M2453=[1]People!$B$5,[1]People!$A$5,IF(M2453=[1]People!$B$4,[1]People!$A$4,IF(M2453=[1]People!$B$3,[1]People!$A$3,IF(M2453=[1]People!$B$2,[1]People!$A$2,0))))</f>
        <v>Chuck Magee</v>
      </c>
      <c r="W2453" s="4" t="str">
        <f>IFERROR(INDEX([1]Returns!A:A,MATCH(B2453,[1]Returns!B:B,0)),"No")</f>
        <v>No</v>
      </c>
      <c r="X2453" s="11">
        <f>Data[[#This Row],[Profit]]/Data[[#This Row],[Sales]]</f>
        <v>0.26</v>
      </c>
    </row>
    <row r="2454" spans="1:24" x14ac:dyDescent="0.3">
      <c r="A2454" s="1">
        <v>2453</v>
      </c>
      <c r="B2454" t="s">
        <v>5527</v>
      </c>
      <c r="C2454" s="5">
        <v>43541</v>
      </c>
      <c r="D2454" s="5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s="4" t="str">
        <f>IF(M2454=[1]People!$B$5,[1]People!$A$5,IF(M2454=[1]People!$B$4,[1]People!$A$4,IF(M2454=[1]People!$B$3,[1]People!$A$3,IF(M2454=[1]People!$B$2,[1]People!$A$2,0))))</f>
        <v>Chuck Magee</v>
      </c>
      <c r="W2454" s="4" t="str">
        <f>IFERROR(INDEX([1]Returns!A:A,MATCH(B2454,[1]Returns!B:B,0)),"No")</f>
        <v>No</v>
      </c>
      <c r="X2454" s="11">
        <f>Data[[#This Row],[Profit]]/Data[[#This Row],[Sales]]</f>
        <v>0.33749999999999997</v>
      </c>
    </row>
    <row r="2455" spans="1:24" x14ac:dyDescent="0.3">
      <c r="A2455" s="1">
        <v>2454</v>
      </c>
      <c r="B2455" t="s">
        <v>5527</v>
      </c>
      <c r="C2455" s="5">
        <v>43541</v>
      </c>
      <c r="D2455" s="5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3">
        <v>0</v>
      </c>
      <c r="U2455" s="1">
        <v>18.2592</v>
      </c>
      <c r="V2455" s="4" t="str">
        <f>IF(M2455=[1]People!$B$5,[1]People!$A$5,IF(M2455=[1]People!$B$4,[1]People!$A$4,IF(M2455=[1]People!$B$3,[1]People!$A$3,IF(M2455=[1]People!$B$2,[1]People!$A$2,0))))</f>
        <v>Chuck Magee</v>
      </c>
      <c r="W2455" s="4" t="str">
        <f>IFERROR(INDEX([1]Returns!A:A,MATCH(B2455,[1]Returns!B:B,0)),"No")</f>
        <v>No</v>
      </c>
      <c r="X2455" s="11">
        <f>Data[[#This Row],[Profit]]/Data[[#This Row],[Sales]]</f>
        <v>0.32</v>
      </c>
    </row>
    <row r="2456" spans="1:24" x14ac:dyDescent="0.3">
      <c r="A2456" s="1">
        <v>2455</v>
      </c>
      <c r="B2456" t="s">
        <v>5527</v>
      </c>
      <c r="C2456" s="5">
        <v>43541</v>
      </c>
      <c r="D2456" s="5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s="4" t="str">
        <f>IF(M2456=[1]People!$B$5,[1]People!$A$5,IF(M2456=[1]People!$B$4,[1]People!$A$4,IF(M2456=[1]People!$B$3,[1]People!$A$3,IF(M2456=[1]People!$B$2,[1]People!$A$2,0))))</f>
        <v>Chuck Magee</v>
      </c>
      <c r="W2456" s="4" t="str">
        <f>IFERROR(INDEX([1]Returns!A:A,MATCH(B2456,[1]Returns!B:B,0)),"No")</f>
        <v>No</v>
      </c>
      <c r="X2456" s="11">
        <f>Data[[#This Row],[Profit]]/Data[[#This Row],[Sales]]</f>
        <v>0.18999999999999989</v>
      </c>
    </row>
    <row r="2457" spans="1:24" x14ac:dyDescent="0.3">
      <c r="A2457" s="1">
        <v>2456</v>
      </c>
      <c r="B2457" t="s">
        <v>5527</v>
      </c>
      <c r="C2457" s="5">
        <v>43541</v>
      </c>
      <c r="D2457" s="5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3">
        <v>0</v>
      </c>
      <c r="U2457" s="1">
        <v>27.934399999999997</v>
      </c>
      <c r="V2457" s="4" t="str">
        <f>IF(M2457=[1]People!$B$5,[1]People!$A$5,IF(M2457=[1]People!$B$4,[1]People!$A$4,IF(M2457=[1]People!$B$3,[1]People!$A$3,IF(M2457=[1]People!$B$2,[1]People!$A$2,0))))</f>
        <v>Chuck Magee</v>
      </c>
      <c r="W2457" s="4" t="str">
        <f>IFERROR(INDEX([1]Returns!A:A,MATCH(B2457,[1]Returns!B:B,0)),"No")</f>
        <v>No</v>
      </c>
      <c r="X2457" s="11">
        <f>Data[[#This Row],[Profit]]/Data[[#This Row],[Sales]]</f>
        <v>0.25999999999999995</v>
      </c>
    </row>
    <row r="2458" spans="1:24" x14ac:dyDescent="0.3">
      <c r="A2458" s="1">
        <v>2457</v>
      </c>
      <c r="B2458" t="s">
        <v>5527</v>
      </c>
      <c r="C2458" s="5">
        <v>43541</v>
      </c>
      <c r="D2458" s="5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3">
        <v>0</v>
      </c>
      <c r="U2458" s="1">
        <v>3.4356999999999998</v>
      </c>
      <c r="V2458" s="4" t="str">
        <f>IF(M2458=[1]People!$B$5,[1]People!$A$5,IF(M2458=[1]People!$B$4,[1]People!$A$4,IF(M2458=[1]People!$B$3,[1]People!$A$3,IF(M2458=[1]People!$B$2,[1]People!$A$2,0))))</f>
        <v>Chuck Magee</v>
      </c>
      <c r="W2458" s="4" t="str">
        <f>IFERROR(INDEX([1]Returns!A:A,MATCH(B2458,[1]Returns!B:B,0)),"No")</f>
        <v>No</v>
      </c>
      <c r="X2458" s="11">
        <f>Data[[#This Row],[Profit]]/Data[[#This Row],[Sales]]</f>
        <v>0.47</v>
      </c>
    </row>
    <row r="2459" spans="1:24" x14ac:dyDescent="0.3">
      <c r="A2459" s="1">
        <v>2458</v>
      </c>
      <c r="B2459" t="s">
        <v>5527</v>
      </c>
      <c r="C2459" s="5">
        <v>43541</v>
      </c>
      <c r="D2459" s="5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s="4" t="str">
        <f>IF(M2459=[1]People!$B$5,[1]People!$A$5,IF(M2459=[1]People!$B$4,[1]People!$A$4,IF(M2459=[1]People!$B$3,[1]People!$A$3,IF(M2459=[1]People!$B$2,[1]People!$A$2,0))))</f>
        <v>Chuck Magee</v>
      </c>
      <c r="W2459" s="4" t="str">
        <f>IFERROR(INDEX([1]Returns!A:A,MATCH(B2459,[1]Returns!B:B,0)),"No")</f>
        <v>No</v>
      </c>
      <c r="X2459" s="11">
        <f>Data[[#This Row],[Profit]]/Data[[#This Row],[Sales]]</f>
        <v>0.38000000000000006</v>
      </c>
    </row>
    <row r="2460" spans="1:24" x14ac:dyDescent="0.3">
      <c r="A2460" s="1">
        <v>2459</v>
      </c>
      <c r="B2460" t="s">
        <v>5527</v>
      </c>
      <c r="C2460" s="5">
        <v>43541</v>
      </c>
      <c r="D2460" s="5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3">
        <v>0</v>
      </c>
      <c r="U2460" s="1">
        <v>12.097800000000001</v>
      </c>
      <c r="V2460" s="4" t="str">
        <f>IF(M2460=[1]People!$B$5,[1]People!$A$5,IF(M2460=[1]People!$B$4,[1]People!$A$4,IF(M2460=[1]People!$B$3,[1]People!$A$3,IF(M2460=[1]People!$B$2,[1]People!$A$2,0))))</f>
        <v>Chuck Magee</v>
      </c>
      <c r="W2460" s="4" t="str">
        <f>IFERROR(INDEX([1]Returns!A:A,MATCH(B2460,[1]Returns!B:B,0)),"No")</f>
        <v>No</v>
      </c>
      <c r="X2460" s="11">
        <f>Data[[#This Row],[Profit]]/Data[[#This Row],[Sales]]</f>
        <v>0.26</v>
      </c>
    </row>
    <row r="2461" spans="1:24" x14ac:dyDescent="0.3">
      <c r="A2461" s="1">
        <v>2460</v>
      </c>
      <c r="B2461" t="s">
        <v>5530</v>
      </c>
      <c r="C2461" s="5">
        <v>43692</v>
      </c>
      <c r="D2461" s="5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3">
        <v>0</v>
      </c>
      <c r="U2461" s="1">
        <v>25.438400000000001</v>
      </c>
      <c r="V2461" s="4" t="str">
        <f>IF(M2461=[1]People!$B$5,[1]People!$A$5,IF(M2461=[1]People!$B$4,[1]People!$A$4,IF(M2461=[1]People!$B$3,[1]People!$A$3,IF(M2461=[1]People!$B$2,[1]People!$A$2,0))))</f>
        <v>Chuck Magee</v>
      </c>
      <c r="W2461" s="4" t="str">
        <f>IFERROR(INDEX([1]Returns!A:A,MATCH(B2461,[1]Returns!B:B,0)),"No")</f>
        <v>No</v>
      </c>
      <c r="X2461" s="11">
        <f>Data[[#This Row],[Profit]]/Data[[#This Row],[Sales]]</f>
        <v>0.26</v>
      </c>
    </row>
    <row r="2462" spans="1:24" x14ac:dyDescent="0.3">
      <c r="A2462" s="1">
        <v>2461</v>
      </c>
      <c r="B2462" t="s">
        <v>5531</v>
      </c>
      <c r="C2462" s="5">
        <v>42927</v>
      </c>
      <c r="D2462" s="5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6">
        <v>29.97</v>
      </c>
      <c r="S2462" s="1">
        <v>3</v>
      </c>
      <c r="T2462" s="3">
        <v>0</v>
      </c>
      <c r="U2462" s="1">
        <v>13.486499999999999</v>
      </c>
      <c r="V2462" s="4" t="str">
        <f>IF(M2462=[1]People!$B$5,[1]People!$A$5,IF(M2462=[1]People!$B$4,[1]People!$A$4,IF(M2462=[1]People!$B$3,[1]People!$A$3,IF(M2462=[1]People!$B$2,[1]People!$A$2,0))))</f>
        <v>Anna Andreadi</v>
      </c>
      <c r="W2462" s="4" t="str">
        <f>IFERROR(INDEX([1]Returns!A:A,MATCH(B2462,[1]Returns!B:B,0)),"No")</f>
        <v>No</v>
      </c>
      <c r="X2462" s="11">
        <f>Data[[#This Row],[Profit]]/Data[[#This Row],[Sales]]</f>
        <v>0.45</v>
      </c>
    </row>
    <row r="2463" spans="1:24" x14ac:dyDescent="0.3">
      <c r="A2463" s="1">
        <v>2462</v>
      </c>
      <c r="B2463" t="s">
        <v>5531</v>
      </c>
      <c r="C2463" s="5">
        <v>42927</v>
      </c>
      <c r="D2463" s="5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6">
        <v>98.352000000000004</v>
      </c>
      <c r="S2463" s="1">
        <v>3</v>
      </c>
      <c r="T2463" s="3">
        <v>0.2</v>
      </c>
      <c r="U2463" s="1">
        <v>34.423199999999987</v>
      </c>
      <c r="V2463" s="4" t="str">
        <f>IF(M2463=[1]People!$B$5,[1]People!$A$5,IF(M2463=[1]People!$B$4,[1]People!$A$4,IF(M2463=[1]People!$B$3,[1]People!$A$3,IF(M2463=[1]People!$B$2,[1]People!$A$2,0))))</f>
        <v>Anna Andreadi</v>
      </c>
      <c r="W2463" s="4" t="str">
        <f>IFERROR(INDEX([1]Returns!A:A,MATCH(B2463,[1]Returns!B:B,0)),"No")</f>
        <v>No</v>
      </c>
      <c r="X2463" s="11">
        <f>Data[[#This Row],[Profit]]/Data[[#This Row],[Sales]]</f>
        <v>0.34999999999999987</v>
      </c>
    </row>
    <row r="2464" spans="1:24" x14ac:dyDescent="0.3">
      <c r="A2464" s="1">
        <v>2463</v>
      </c>
      <c r="B2464" t="s">
        <v>5534</v>
      </c>
      <c r="C2464" s="5">
        <v>43802</v>
      </c>
      <c r="D2464" s="5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s="4" t="str">
        <f>IF(M2464=[1]People!$B$5,[1]People!$A$5,IF(M2464=[1]People!$B$4,[1]People!$A$4,IF(M2464=[1]People!$B$3,[1]People!$A$3,IF(M2464=[1]People!$B$2,[1]People!$A$2,0))))</f>
        <v>Chuck Magee</v>
      </c>
      <c r="W2464" s="4" t="str">
        <f>IFERROR(INDEX([1]Returns!A:A,MATCH(B2464,[1]Returns!B:B,0)),"No")</f>
        <v>No</v>
      </c>
      <c r="X2464" s="11">
        <f>Data[[#This Row],[Profit]]/Data[[#This Row],[Sales]]</f>
        <v>0.34999999999999987</v>
      </c>
    </row>
    <row r="2465" spans="1:24" x14ac:dyDescent="0.3">
      <c r="A2465" s="1">
        <v>2464</v>
      </c>
      <c r="B2465" t="s">
        <v>5534</v>
      </c>
      <c r="C2465" s="5">
        <v>43802</v>
      </c>
      <c r="D2465" s="5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s="4" t="str">
        <f>IF(M2465=[1]People!$B$5,[1]People!$A$5,IF(M2465=[1]People!$B$4,[1]People!$A$4,IF(M2465=[1]People!$B$3,[1]People!$A$3,IF(M2465=[1]People!$B$2,[1]People!$A$2,0))))</f>
        <v>Chuck Magee</v>
      </c>
      <c r="W2465" s="4" t="str">
        <f>IFERROR(INDEX([1]Returns!A:A,MATCH(B2465,[1]Returns!B:B,0)),"No")</f>
        <v>No</v>
      </c>
      <c r="X2465" s="11">
        <f>Data[[#This Row],[Profit]]/Data[[#This Row],[Sales]]</f>
        <v>0.34999999999999992</v>
      </c>
    </row>
    <row r="2466" spans="1:24" x14ac:dyDescent="0.3">
      <c r="A2466" s="1">
        <v>2465</v>
      </c>
      <c r="B2466" t="s">
        <v>5534</v>
      </c>
      <c r="C2466" s="5">
        <v>43802</v>
      </c>
      <c r="D2466" s="5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3">
        <v>0</v>
      </c>
      <c r="U2466" s="1">
        <v>36.987300000000005</v>
      </c>
      <c r="V2466" s="4" t="str">
        <f>IF(M2466=[1]People!$B$5,[1]People!$A$5,IF(M2466=[1]People!$B$4,[1]People!$A$4,IF(M2466=[1]People!$B$3,[1]People!$A$3,IF(M2466=[1]People!$B$2,[1]People!$A$2,0))))</f>
        <v>Chuck Magee</v>
      </c>
      <c r="W2466" s="4" t="str">
        <f>IFERROR(INDEX([1]Returns!A:A,MATCH(B2466,[1]Returns!B:B,0)),"No")</f>
        <v>No</v>
      </c>
      <c r="X2466" s="11">
        <f>Data[[#This Row],[Profit]]/Data[[#This Row],[Sales]]</f>
        <v>0.27</v>
      </c>
    </row>
    <row r="2467" spans="1:24" x14ac:dyDescent="0.3">
      <c r="A2467" s="1">
        <v>2466</v>
      </c>
      <c r="B2467" t="s">
        <v>5534</v>
      </c>
      <c r="C2467" s="5">
        <v>43802</v>
      </c>
      <c r="D2467" s="5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3">
        <v>0</v>
      </c>
      <c r="U2467" s="1">
        <v>1.512</v>
      </c>
      <c r="V2467" s="4" t="str">
        <f>IF(M2467=[1]People!$B$5,[1]People!$A$5,IF(M2467=[1]People!$B$4,[1]People!$A$4,IF(M2467=[1]People!$B$3,[1]People!$A$3,IF(M2467=[1]People!$B$2,[1]People!$A$2,0))))</f>
        <v>Chuck Magee</v>
      </c>
      <c r="W2467" s="4" t="str">
        <f>IFERROR(INDEX([1]Returns!A:A,MATCH(B2467,[1]Returns!B:B,0)),"No")</f>
        <v>No</v>
      </c>
      <c r="X2467" s="11">
        <f>Data[[#This Row],[Profit]]/Data[[#This Row],[Sales]]</f>
        <v>0.48000000000000004</v>
      </c>
    </row>
    <row r="2468" spans="1:24" x14ac:dyDescent="0.3">
      <c r="A2468" s="1">
        <v>2467</v>
      </c>
      <c r="B2468" t="s">
        <v>5535</v>
      </c>
      <c r="C2468" s="5">
        <v>43589</v>
      </c>
      <c r="D2468" s="5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3">
        <v>0</v>
      </c>
      <c r="U2468" s="1">
        <v>4.099499999999999</v>
      </c>
      <c r="V2468" s="4" t="str">
        <f>IF(M2468=[1]People!$B$5,[1]People!$A$5,IF(M2468=[1]People!$B$4,[1]People!$A$4,IF(M2468=[1]People!$B$3,[1]People!$A$3,IF(M2468=[1]People!$B$2,[1]People!$A$2,0))))</f>
        <v>Cassandra Brandow</v>
      </c>
      <c r="W2468" s="4" t="str">
        <f>IFERROR(INDEX([1]Returns!A:A,MATCH(B2468,[1]Returns!B:B,0)),"No")</f>
        <v>No</v>
      </c>
      <c r="X2468" s="11">
        <f>Data[[#This Row],[Profit]]/Data[[#This Row],[Sales]]</f>
        <v>0.4499999999999999</v>
      </c>
    </row>
    <row r="2469" spans="1:24" x14ac:dyDescent="0.3">
      <c r="A2469" s="1">
        <v>2468</v>
      </c>
      <c r="B2469" t="s">
        <v>5535</v>
      </c>
      <c r="C2469" s="5">
        <v>43589</v>
      </c>
      <c r="D2469" s="5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s="4" t="str">
        <f>IF(M2469=[1]People!$B$5,[1]People!$A$5,IF(M2469=[1]People!$B$4,[1]People!$A$4,IF(M2469=[1]People!$B$3,[1]People!$A$3,IF(M2469=[1]People!$B$2,[1]People!$A$2,0))))</f>
        <v>Cassandra Brandow</v>
      </c>
      <c r="W2469" s="4" t="str">
        <f>IFERROR(INDEX([1]Returns!A:A,MATCH(B2469,[1]Returns!B:B,0)),"No")</f>
        <v>No</v>
      </c>
      <c r="X2469" s="11">
        <f>Data[[#This Row],[Profit]]/Data[[#This Row],[Sales]]</f>
        <v>0.28999999999999987</v>
      </c>
    </row>
    <row r="2470" spans="1:24" x14ac:dyDescent="0.3">
      <c r="A2470" s="1">
        <v>2469</v>
      </c>
      <c r="B2470" t="s">
        <v>5535</v>
      </c>
      <c r="C2470" s="5">
        <v>43589</v>
      </c>
      <c r="D2470" s="5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s="4" t="str">
        <f>IF(M2470=[1]People!$B$5,[1]People!$A$5,IF(M2470=[1]People!$B$4,[1]People!$A$4,IF(M2470=[1]People!$B$3,[1]People!$A$3,IF(M2470=[1]People!$B$2,[1]People!$A$2,0))))</f>
        <v>Cassandra Brandow</v>
      </c>
      <c r="W2470" s="4" t="str">
        <f>IFERROR(INDEX([1]Returns!A:A,MATCH(B2470,[1]Returns!B:B,0)),"No")</f>
        <v>No</v>
      </c>
      <c r="X2470" s="11">
        <f>Data[[#This Row],[Profit]]/Data[[#This Row],[Sales]]</f>
        <v>0.48</v>
      </c>
    </row>
    <row r="2471" spans="1:24" x14ac:dyDescent="0.3">
      <c r="A2471" s="1">
        <v>2470</v>
      </c>
      <c r="B2471" t="s">
        <v>5535</v>
      </c>
      <c r="C2471" s="5">
        <v>43589</v>
      </c>
      <c r="D2471" s="5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3">
        <v>0</v>
      </c>
      <c r="U2471" s="1">
        <v>4.5656999999999996</v>
      </c>
      <c r="V2471" s="4" t="str">
        <f>IF(M2471=[1]People!$B$5,[1]People!$A$5,IF(M2471=[1]People!$B$4,[1]People!$A$4,IF(M2471=[1]People!$B$3,[1]People!$A$3,IF(M2471=[1]People!$B$2,[1]People!$A$2,0))))</f>
        <v>Cassandra Brandow</v>
      </c>
      <c r="W2471" s="4" t="str">
        <f>IFERROR(INDEX([1]Returns!A:A,MATCH(B2471,[1]Returns!B:B,0)),"No")</f>
        <v>No</v>
      </c>
      <c r="X2471" s="11">
        <f>Data[[#This Row],[Profit]]/Data[[#This Row],[Sales]]</f>
        <v>0.26999999999999996</v>
      </c>
    </row>
    <row r="2472" spans="1:24" x14ac:dyDescent="0.3">
      <c r="A2472" s="1">
        <v>2471</v>
      </c>
      <c r="B2472" t="s">
        <v>5541</v>
      </c>
      <c r="C2472" s="5">
        <v>43122</v>
      </c>
      <c r="D2472" s="5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3">
        <v>0.2</v>
      </c>
      <c r="U2472" s="1">
        <v>4.281600000000001</v>
      </c>
      <c r="V2472" s="4" t="str">
        <f>IF(M2472=[1]People!$B$5,[1]People!$A$5,IF(M2472=[1]People!$B$4,[1]People!$A$4,IF(M2472=[1]People!$B$3,[1]People!$A$3,IF(M2472=[1]People!$B$2,[1]People!$A$2,0))))</f>
        <v>Cassandra Brandow</v>
      </c>
      <c r="W2472" s="4" t="str">
        <f>IFERROR(INDEX([1]Returns!A:A,MATCH(B2472,[1]Returns!B:B,0)),"No")</f>
        <v>No</v>
      </c>
      <c r="X2472" s="11">
        <f>Data[[#This Row],[Profit]]/Data[[#This Row],[Sales]]</f>
        <v>0.30000000000000004</v>
      </c>
    </row>
    <row r="2473" spans="1:24" x14ac:dyDescent="0.3">
      <c r="A2473" s="1">
        <v>2472</v>
      </c>
      <c r="B2473" t="s">
        <v>5541</v>
      </c>
      <c r="C2473" s="5">
        <v>43122</v>
      </c>
      <c r="D2473" s="5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s="4" t="str">
        <f>IF(M2473=[1]People!$B$5,[1]People!$A$5,IF(M2473=[1]People!$B$4,[1]People!$A$4,IF(M2473=[1]People!$B$3,[1]People!$A$3,IF(M2473=[1]People!$B$2,[1]People!$A$2,0))))</f>
        <v>Cassandra Brandow</v>
      </c>
      <c r="W2473" s="4" t="str">
        <f>IFERROR(INDEX([1]Returns!A:A,MATCH(B2473,[1]Returns!B:B,0)),"No")</f>
        <v>No</v>
      </c>
      <c r="X2473" s="11">
        <f>Data[[#This Row],[Profit]]/Data[[#This Row],[Sales]]</f>
        <v>-0.14999999999999994</v>
      </c>
    </row>
    <row r="2474" spans="1:24" x14ac:dyDescent="0.3">
      <c r="A2474" s="1">
        <v>2473</v>
      </c>
      <c r="B2474" t="s">
        <v>5541</v>
      </c>
      <c r="C2474" s="5">
        <v>43122</v>
      </c>
      <c r="D2474" s="5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s="4" t="str">
        <f>IF(M2474=[1]People!$B$5,[1]People!$A$5,IF(M2474=[1]People!$B$4,[1]People!$A$4,IF(M2474=[1]People!$B$3,[1]People!$A$3,IF(M2474=[1]People!$B$2,[1]People!$A$2,0))))</f>
        <v>Cassandra Brandow</v>
      </c>
      <c r="W2474" s="4" t="str">
        <f>IFERROR(INDEX([1]Returns!A:A,MATCH(B2474,[1]Returns!B:B,0)),"No")</f>
        <v>No</v>
      </c>
      <c r="X2474" s="11">
        <f>Data[[#This Row],[Profit]]/Data[[#This Row],[Sales]]</f>
        <v>0.10000000000000005</v>
      </c>
    </row>
    <row r="2475" spans="1:24" x14ac:dyDescent="0.3">
      <c r="A2475" s="1">
        <v>2474</v>
      </c>
      <c r="B2475" t="s">
        <v>5547</v>
      </c>
      <c r="C2475" s="5">
        <v>43407</v>
      </c>
      <c r="D2475" s="5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6">
        <v>217.58400000000003</v>
      </c>
      <c r="S2475" s="1">
        <v>2</v>
      </c>
      <c r="T2475" s="3">
        <v>0.2</v>
      </c>
      <c r="U2475" s="1">
        <v>-29.917800000000021</v>
      </c>
      <c r="V2475" s="4" t="str">
        <f>IF(M2475=[1]People!$B$5,[1]People!$A$5,IF(M2475=[1]People!$B$4,[1]People!$A$4,IF(M2475=[1]People!$B$3,[1]People!$A$3,IF(M2475=[1]People!$B$2,[1]People!$A$2,0))))</f>
        <v>Anna Andreadi</v>
      </c>
      <c r="W2475" s="4" t="str">
        <f>IFERROR(INDEX([1]Returns!A:A,MATCH(B2475,[1]Returns!B:B,0)),"No")</f>
        <v>No</v>
      </c>
      <c r="X2475" s="11">
        <f>Data[[#This Row],[Profit]]/Data[[#This Row],[Sales]]</f>
        <v>-0.13750000000000007</v>
      </c>
    </row>
    <row r="2476" spans="1:24" x14ac:dyDescent="0.3">
      <c r="A2476" s="1">
        <v>2475</v>
      </c>
      <c r="B2476" t="s">
        <v>5547</v>
      </c>
      <c r="C2476" s="5">
        <v>43407</v>
      </c>
      <c r="D2476" s="5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6">
        <v>82.95</v>
      </c>
      <c r="S2476" s="1">
        <v>5</v>
      </c>
      <c r="T2476" s="3">
        <v>0</v>
      </c>
      <c r="U2476" s="1">
        <v>29.032499999999999</v>
      </c>
      <c r="V2476" s="4" t="str">
        <f>IF(M2476=[1]People!$B$5,[1]People!$A$5,IF(M2476=[1]People!$B$4,[1]People!$A$4,IF(M2476=[1]People!$B$3,[1]People!$A$3,IF(M2476=[1]People!$B$2,[1]People!$A$2,0))))</f>
        <v>Anna Andreadi</v>
      </c>
      <c r="W2476" s="4" t="str">
        <f>IFERROR(INDEX([1]Returns!A:A,MATCH(B2476,[1]Returns!B:B,0)),"No")</f>
        <v>No</v>
      </c>
      <c r="X2476" s="11">
        <f>Data[[#This Row],[Profit]]/Data[[#This Row],[Sales]]</f>
        <v>0.35</v>
      </c>
    </row>
    <row r="2477" spans="1:24" x14ac:dyDescent="0.3">
      <c r="A2477" s="1">
        <v>2476</v>
      </c>
      <c r="B2477" t="s">
        <v>5547</v>
      </c>
      <c r="C2477" s="5">
        <v>43407</v>
      </c>
      <c r="D2477" s="5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6">
        <v>87.71</v>
      </c>
      <c r="S2477" s="1">
        <v>7</v>
      </c>
      <c r="T2477" s="3">
        <v>0</v>
      </c>
      <c r="U2477" s="1">
        <v>41.223699999999994</v>
      </c>
      <c r="V2477" s="4" t="str">
        <f>IF(M2477=[1]People!$B$5,[1]People!$A$5,IF(M2477=[1]People!$B$4,[1]People!$A$4,IF(M2477=[1]People!$B$3,[1]People!$A$3,IF(M2477=[1]People!$B$2,[1]People!$A$2,0))))</f>
        <v>Anna Andreadi</v>
      </c>
      <c r="W2477" s="4" t="str">
        <f>IFERROR(INDEX([1]Returns!A:A,MATCH(B2477,[1]Returns!B:B,0)),"No")</f>
        <v>No</v>
      </c>
      <c r="X2477" s="11">
        <f>Data[[#This Row],[Profit]]/Data[[#This Row],[Sales]]</f>
        <v>0.47</v>
      </c>
    </row>
    <row r="2478" spans="1:24" x14ac:dyDescent="0.3">
      <c r="A2478" s="1">
        <v>2477</v>
      </c>
      <c r="B2478" t="s">
        <v>5547</v>
      </c>
      <c r="C2478" s="5">
        <v>43407</v>
      </c>
      <c r="D2478" s="5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6">
        <v>1101.48</v>
      </c>
      <c r="S2478" s="1">
        <v>4</v>
      </c>
      <c r="T2478" s="3">
        <v>0</v>
      </c>
      <c r="U2478" s="1">
        <v>429.57720000000006</v>
      </c>
      <c r="V2478" s="4" t="str">
        <f>IF(M2478=[1]People!$B$5,[1]People!$A$5,IF(M2478=[1]People!$B$4,[1]People!$A$4,IF(M2478=[1]People!$B$3,[1]People!$A$3,IF(M2478=[1]People!$B$2,[1]People!$A$2,0))))</f>
        <v>Anna Andreadi</v>
      </c>
      <c r="W2478" s="4" t="str">
        <f>IFERROR(INDEX([1]Returns!A:A,MATCH(B2478,[1]Returns!B:B,0)),"No")</f>
        <v>No</v>
      </c>
      <c r="X2478" s="11">
        <f>Data[[#This Row],[Profit]]/Data[[#This Row],[Sales]]</f>
        <v>0.39000000000000007</v>
      </c>
    </row>
    <row r="2479" spans="1:24" x14ac:dyDescent="0.3">
      <c r="A2479" s="1">
        <v>2478</v>
      </c>
      <c r="B2479" t="s">
        <v>5554</v>
      </c>
      <c r="C2479" s="5">
        <v>43712</v>
      </c>
      <c r="D2479" s="5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6">
        <v>1322.3520000000001</v>
      </c>
      <c r="S2479" s="1">
        <v>3</v>
      </c>
      <c r="T2479" s="3">
        <v>0.2</v>
      </c>
      <c r="U2479" s="1">
        <v>-99.176400000000001</v>
      </c>
      <c r="V2479" s="4" t="str">
        <f>IF(M2479=[1]People!$B$5,[1]People!$A$5,IF(M2479=[1]People!$B$4,[1]People!$A$4,IF(M2479=[1]People!$B$3,[1]People!$A$3,IF(M2479=[1]People!$B$2,[1]People!$A$2,0))))</f>
        <v>Anna Andreadi</v>
      </c>
      <c r="W2479" s="4" t="str">
        <f>IFERROR(INDEX([1]Returns!A:A,MATCH(B2479,[1]Returns!B:B,0)),"No")</f>
        <v>No</v>
      </c>
      <c r="X2479" s="11">
        <f>Data[[#This Row],[Profit]]/Data[[#This Row],[Sales]]</f>
        <v>-7.4999999999999997E-2</v>
      </c>
    </row>
    <row r="2480" spans="1:24" x14ac:dyDescent="0.3">
      <c r="A2480" s="1">
        <v>2479</v>
      </c>
      <c r="B2480" t="s">
        <v>5557</v>
      </c>
      <c r="C2480" s="5">
        <v>42626</v>
      </c>
      <c r="D2480" s="5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3">
        <v>0</v>
      </c>
      <c r="U2480" s="1">
        <v>1.4742000000000002</v>
      </c>
      <c r="V2480" s="4" t="str">
        <f>IF(M2480=[1]People!$B$5,[1]People!$A$5,IF(M2480=[1]People!$B$4,[1]People!$A$4,IF(M2480=[1]People!$B$3,[1]People!$A$3,IF(M2480=[1]People!$B$2,[1]People!$A$2,0))))</f>
        <v>Chuck Magee</v>
      </c>
      <c r="W2480" s="4" t="str">
        <f>IFERROR(INDEX([1]Returns!A:A,MATCH(B2480,[1]Returns!B:B,0)),"No")</f>
        <v>No</v>
      </c>
      <c r="X2480" s="11">
        <f>Data[[#This Row],[Profit]]/Data[[#This Row],[Sales]]</f>
        <v>0.27</v>
      </c>
    </row>
    <row r="2481" spans="1:24" x14ac:dyDescent="0.3">
      <c r="A2481" s="1">
        <v>2480</v>
      </c>
      <c r="B2481" t="s">
        <v>5558</v>
      </c>
      <c r="C2481" s="5">
        <v>43635</v>
      </c>
      <c r="D2481" s="5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s="4" t="str">
        <f>IF(M2481=[1]People!$B$5,[1]People!$A$5,IF(M2481=[1]People!$B$4,[1]People!$A$4,IF(M2481=[1]People!$B$3,[1]People!$A$3,IF(M2481=[1]People!$B$2,[1]People!$A$2,0))))</f>
        <v>Kelly Williams</v>
      </c>
      <c r="W2481" s="4" t="str">
        <f>IFERROR(INDEX([1]Returns!A:A,MATCH(B2481,[1]Returns!B:B,0)),"No")</f>
        <v>No</v>
      </c>
      <c r="X2481" s="11">
        <f>Data[[#This Row],[Profit]]/Data[[#This Row],[Sales]]</f>
        <v>7.4999999999999997E-2</v>
      </c>
    </row>
    <row r="2482" spans="1:24" x14ac:dyDescent="0.3">
      <c r="A2482" s="1">
        <v>2481</v>
      </c>
      <c r="B2482" t="s">
        <v>5558</v>
      </c>
      <c r="C2482" s="5">
        <v>43635</v>
      </c>
      <c r="D2482" s="5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3">
        <v>0.2</v>
      </c>
      <c r="U2482" s="1">
        <v>-32.636600000000001</v>
      </c>
      <c r="V2482" s="4" t="str">
        <f>IF(M2482=[1]People!$B$5,[1]People!$A$5,IF(M2482=[1]People!$B$4,[1]People!$A$4,IF(M2482=[1]People!$B$3,[1]People!$A$3,IF(M2482=[1]People!$B$2,[1]People!$A$2,0))))</f>
        <v>Kelly Williams</v>
      </c>
      <c r="W2482" s="4" t="str">
        <f>IFERROR(INDEX([1]Returns!A:A,MATCH(B2482,[1]Returns!B:B,0)),"No")</f>
        <v>No</v>
      </c>
      <c r="X2482" s="11">
        <f>Data[[#This Row],[Profit]]/Data[[#This Row],[Sales]]</f>
        <v>-0.21249999999999999</v>
      </c>
    </row>
    <row r="2483" spans="1:24" x14ac:dyDescent="0.3">
      <c r="A2483" s="1">
        <v>2482</v>
      </c>
      <c r="B2483" t="s">
        <v>5561</v>
      </c>
      <c r="C2483" s="5">
        <v>43823</v>
      </c>
      <c r="D2483" s="5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6">
        <v>1003.6200000000001</v>
      </c>
      <c r="S2483" s="1">
        <v>6</v>
      </c>
      <c r="T2483" s="3">
        <v>0</v>
      </c>
      <c r="U2483" s="1">
        <v>0</v>
      </c>
      <c r="V2483" s="4" t="str">
        <f>IF(M2483=[1]People!$B$5,[1]People!$A$5,IF(M2483=[1]People!$B$4,[1]People!$A$4,IF(M2483=[1]People!$B$3,[1]People!$A$3,IF(M2483=[1]People!$B$2,[1]People!$A$2,0))))</f>
        <v>Anna Andreadi</v>
      </c>
      <c r="W2483" s="4" t="str">
        <f>IFERROR(INDEX([1]Returns!A:A,MATCH(B2483,[1]Returns!B:B,0)),"No")</f>
        <v>No</v>
      </c>
      <c r="X2483" s="11">
        <f>Data[[#This Row],[Profit]]/Data[[#This Row],[Sales]]</f>
        <v>0</v>
      </c>
    </row>
    <row r="2484" spans="1:24" x14ac:dyDescent="0.3">
      <c r="A2484" s="1">
        <v>2483</v>
      </c>
      <c r="B2484" t="s">
        <v>5562</v>
      </c>
      <c r="C2484" s="5">
        <v>43705</v>
      </c>
      <c r="D2484" s="5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6">
        <v>35.167999999999999</v>
      </c>
      <c r="S2484" s="1">
        <v>4</v>
      </c>
      <c r="T2484" s="3">
        <v>0.2</v>
      </c>
      <c r="U2484" s="1">
        <v>11.429599999999999</v>
      </c>
      <c r="V2484" s="4" t="str">
        <f>IF(M2484=[1]People!$B$5,[1]People!$A$5,IF(M2484=[1]People!$B$4,[1]People!$A$4,IF(M2484=[1]People!$B$3,[1]People!$A$3,IF(M2484=[1]People!$B$2,[1]People!$A$2,0))))</f>
        <v>Anna Andreadi</v>
      </c>
      <c r="W2484" s="4" t="str">
        <f>IFERROR(INDEX([1]Returns!A:A,MATCH(B2484,[1]Returns!B:B,0)),"No")</f>
        <v>No</v>
      </c>
      <c r="X2484" s="11">
        <f>Data[[#This Row],[Profit]]/Data[[#This Row],[Sales]]</f>
        <v>0.32499999999999996</v>
      </c>
    </row>
    <row r="2485" spans="1:24" x14ac:dyDescent="0.3">
      <c r="A2485" s="1">
        <v>2484</v>
      </c>
      <c r="B2485" t="s">
        <v>5562</v>
      </c>
      <c r="C2485" s="5">
        <v>43705</v>
      </c>
      <c r="D2485" s="5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6">
        <v>1137.75</v>
      </c>
      <c r="S2485" s="1">
        <v>5</v>
      </c>
      <c r="T2485" s="3">
        <v>0</v>
      </c>
      <c r="U2485" s="1">
        <v>250.30500000000004</v>
      </c>
      <c r="V2485" s="4" t="str">
        <f>IF(M2485=[1]People!$B$5,[1]People!$A$5,IF(M2485=[1]People!$B$4,[1]People!$A$4,IF(M2485=[1]People!$B$3,[1]People!$A$3,IF(M2485=[1]People!$B$2,[1]People!$A$2,0))))</f>
        <v>Anna Andreadi</v>
      </c>
      <c r="W2485" s="4" t="str">
        <f>IFERROR(INDEX([1]Returns!A:A,MATCH(B2485,[1]Returns!B:B,0)),"No")</f>
        <v>No</v>
      </c>
      <c r="X2485" s="11">
        <f>Data[[#This Row],[Profit]]/Data[[#This Row],[Sales]]</f>
        <v>0.22000000000000003</v>
      </c>
    </row>
    <row r="2486" spans="1:24" x14ac:dyDescent="0.3">
      <c r="A2486" s="1">
        <v>2485</v>
      </c>
      <c r="B2486" t="s">
        <v>5562</v>
      </c>
      <c r="C2486" s="5">
        <v>43705</v>
      </c>
      <c r="D2486" s="5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6">
        <v>99.680000000000021</v>
      </c>
      <c r="S2486" s="1">
        <v>5</v>
      </c>
      <c r="T2486" s="3">
        <v>0.2</v>
      </c>
      <c r="U2486" s="1">
        <v>32.396000000000001</v>
      </c>
      <c r="V2486" s="4" t="str">
        <f>IF(M2486=[1]People!$B$5,[1]People!$A$5,IF(M2486=[1]People!$B$4,[1]People!$A$4,IF(M2486=[1]People!$B$3,[1]People!$A$3,IF(M2486=[1]People!$B$2,[1]People!$A$2,0))))</f>
        <v>Anna Andreadi</v>
      </c>
      <c r="W2486" s="4" t="str">
        <f>IFERROR(INDEX([1]Returns!A:A,MATCH(B2486,[1]Returns!B:B,0)),"No")</f>
        <v>No</v>
      </c>
      <c r="X2486" s="11">
        <f>Data[[#This Row],[Profit]]/Data[[#This Row],[Sales]]</f>
        <v>0.32499999999999996</v>
      </c>
    </row>
    <row r="2487" spans="1:24" x14ac:dyDescent="0.3">
      <c r="A2487" s="1">
        <v>2486</v>
      </c>
      <c r="B2487" t="s">
        <v>5562</v>
      </c>
      <c r="C2487" s="5">
        <v>43705</v>
      </c>
      <c r="D2487" s="5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6">
        <v>5.56</v>
      </c>
      <c r="S2487" s="1">
        <v>2</v>
      </c>
      <c r="T2487" s="3">
        <v>0</v>
      </c>
      <c r="U2487" s="1">
        <v>1.4455999999999998</v>
      </c>
      <c r="V2487" s="4" t="str">
        <f>IF(M2487=[1]People!$B$5,[1]People!$A$5,IF(M2487=[1]People!$B$4,[1]People!$A$4,IF(M2487=[1]People!$B$3,[1]People!$A$3,IF(M2487=[1]People!$B$2,[1]People!$A$2,0))))</f>
        <v>Anna Andreadi</v>
      </c>
      <c r="W2487" s="4" t="str">
        <f>IFERROR(INDEX([1]Returns!A:A,MATCH(B2487,[1]Returns!B:B,0)),"No")</f>
        <v>No</v>
      </c>
      <c r="X2487" s="11">
        <f>Data[[#This Row],[Profit]]/Data[[#This Row],[Sales]]</f>
        <v>0.25999999999999995</v>
      </c>
    </row>
    <row r="2488" spans="1:24" x14ac:dyDescent="0.3">
      <c r="A2488" s="1">
        <v>2487</v>
      </c>
      <c r="B2488" t="s">
        <v>5565</v>
      </c>
      <c r="C2488" s="5">
        <v>42737</v>
      </c>
      <c r="D2488" s="5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3">
        <v>0</v>
      </c>
      <c r="U2488" s="1">
        <v>22.235199999999999</v>
      </c>
      <c r="V2488" s="4" t="str">
        <f>IF(M2488=[1]People!$B$5,[1]People!$A$5,IF(M2488=[1]People!$B$4,[1]People!$A$4,IF(M2488=[1]People!$B$3,[1]People!$A$3,IF(M2488=[1]People!$B$2,[1]People!$A$2,0))))</f>
        <v>Chuck Magee</v>
      </c>
      <c r="W2488" s="4" t="str">
        <f>IFERROR(INDEX([1]Returns!A:A,MATCH(B2488,[1]Returns!B:B,0)),"No")</f>
        <v>No</v>
      </c>
      <c r="X2488" s="11">
        <f>Data[[#This Row],[Profit]]/Data[[#This Row],[Sales]]</f>
        <v>0.26</v>
      </c>
    </row>
    <row r="2489" spans="1:24" x14ac:dyDescent="0.3">
      <c r="A2489" s="1">
        <v>2488</v>
      </c>
      <c r="B2489" t="s">
        <v>5565</v>
      </c>
      <c r="C2489" s="5">
        <v>42737</v>
      </c>
      <c r="D2489" s="5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3">
        <v>0</v>
      </c>
      <c r="U2489" s="1">
        <v>2.6568000000000005</v>
      </c>
      <c r="V2489" s="4" t="str">
        <f>IF(M2489=[1]People!$B$5,[1]People!$A$5,IF(M2489=[1]People!$B$4,[1]People!$A$4,IF(M2489=[1]People!$B$3,[1]People!$A$3,IF(M2489=[1]People!$B$2,[1]People!$A$2,0))))</f>
        <v>Chuck Magee</v>
      </c>
      <c r="W2489" s="4" t="str">
        <f>IFERROR(INDEX([1]Returns!A:A,MATCH(B2489,[1]Returns!B:B,0)),"No")</f>
        <v>No</v>
      </c>
      <c r="X2489" s="11">
        <f>Data[[#This Row],[Profit]]/Data[[#This Row],[Sales]]</f>
        <v>0.27000000000000007</v>
      </c>
    </row>
    <row r="2490" spans="1:24" x14ac:dyDescent="0.3">
      <c r="A2490" s="1">
        <v>2489</v>
      </c>
      <c r="B2490" t="s">
        <v>5565</v>
      </c>
      <c r="C2490" s="5">
        <v>42737</v>
      </c>
      <c r="D2490" s="5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3">
        <v>0</v>
      </c>
      <c r="U2490" s="1">
        <v>9.6191999999999993</v>
      </c>
      <c r="V2490" s="4" t="str">
        <f>IF(M2490=[1]People!$B$5,[1]People!$A$5,IF(M2490=[1]People!$B$4,[1]People!$A$4,IF(M2490=[1]People!$B$3,[1]People!$A$3,IF(M2490=[1]People!$B$2,[1]People!$A$2,0))))</f>
        <v>Chuck Magee</v>
      </c>
      <c r="W2490" s="4" t="str">
        <f>IFERROR(INDEX([1]Returns!A:A,MATCH(B2490,[1]Returns!B:B,0)),"No")</f>
        <v>No</v>
      </c>
      <c r="X2490" s="11">
        <f>Data[[#This Row],[Profit]]/Data[[#This Row],[Sales]]</f>
        <v>0.48</v>
      </c>
    </row>
    <row r="2491" spans="1:24" x14ac:dyDescent="0.3">
      <c r="A2491" s="1">
        <v>2490</v>
      </c>
      <c r="B2491" t="s">
        <v>5570</v>
      </c>
      <c r="C2491" s="5">
        <v>43017</v>
      </c>
      <c r="D2491" s="5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3">
        <v>0</v>
      </c>
      <c r="U2491" s="1">
        <v>303.3408</v>
      </c>
      <c r="V2491" s="4" t="str">
        <f>IF(M2491=[1]People!$B$5,[1]People!$A$5,IF(M2491=[1]People!$B$4,[1]People!$A$4,IF(M2491=[1]People!$B$3,[1]People!$A$3,IF(M2491=[1]People!$B$2,[1]People!$A$2,0))))</f>
        <v>Chuck Magee</v>
      </c>
      <c r="W2491" s="4" t="str">
        <f>IFERROR(INDEX([1]Returns!A:A,MATCH(B2491,[1]Returns!B:B,0)),"No")</f>
        <v>No</v>
      </c>
      <c r="X2491" s="11">
        <f>Data[[#This Row],[Profit]]/Data[[#This Row],[Sales]]</f>
        <v>0.48</v>
      </c>
    </row>
    <row r="2492" spans="1:24" x14ac:dyDescent="0.3">
      <c r="A2492" s="1">
        <v>2491</v>
      </c>
      <c r="B2492" t="s">
        <v>5570</v>
      </c>
      <c r="C2492" s="5">
        <v>43017</v>
      </c>
      <c r="D2492" s="5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3">
        <v>0</v>
      </c>
      <c r="U2492" s="1">
        <v>10.763999999999999</v>
      </c>
      <c r="V2492" s="4" t="str">
        <f>IF(M2492=[1]People!$B$5,[1]People!$A$5,IF(M2492=[1]People!$B$4,[1]People!$A$4,IF(M2492=[1]People!$B$3,[1]People!$A$3,IF(M2492=[1]People!$B$2,[1]People!$A$2,0))))</f>
        <v>Chuck Magee</v>
      </c>
      <c r="W2492" s="4" t="str">
        <f>IFERROR(INDEX([1]Returns!A:A,MATCH(B2492,[1]Returns!B:B,0)),"No")</f>
        <v>No</v>
      </c>
      <c r="X2492" s="11">
        <f>Data[[#This Row],[Profit]]/Data[[#This Row],[Sales]]</f>
        <v>0.44999999999999996</v>
      </c>
    </row>
    <row r="2493" spans="1:24" x14ac:dyDescent="0.3">
      <c r="A2493" s="1">
        <v>2492</v>
      </c>
      <c r="B2493" t="s">
        <v>5577</v>
      </c>
      <c r="C2493" s="5">
        <v>42717</v>
      </c>
      <c r="D2493" s="5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6">
        <v>90.24</v>
      </c>
      <c r="S2493" s="1">
        <v>6</v>
      </c>
      <c r="T2493" s="3">
        <v>0</v>
      </c>
      <c r="U2493" s="1">
        <v>41.51039999999999</v>
      </c>
      <c r="V2493" s="4" t="str">
        <f>IF(M2493=[1]People!$B$5,[1]People!$A$5,IF(M2493=[1]People!$B$4,[1]People!$A$4,IF(M2493=[1]People!$B$3,[1]People!$A$3,IF(M2493=[1]People!$B$2,[1]People!$A$2,0))))</f>
        <v>Anna Andreadi</v>
      </c>
      <c r="W2493" s="4" t="str">
        <f>IFERROR(INDEX([1]Returns!A:A,MATCH(B2493,[1]Returns!B:B,0)),"No")</f>
        <v>No</v>
      </c>
      <c r="X2493" s="11">
        <f>Data[[#This Row],[Profit]]/Data[[#This Row],[Sales]]</f>
        <v>0.45999999999999991</v>
      </c>
    </row>
    <row r="2494" spans="1:24" x14ac:dyDescent="0.3">
      <c r="A2494" s="1">
        <v>2493</v>
      </c>
      <c r="B2494" t="s">
        <v>5578</v>
      </c>
      <c r="C2494" s="5">
        <v>42693</v>
      </c>
      <c r="D2494" s="5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s="4" t="str">
        <f>IF(M2494=[1]People!$B$5,[1]People!$A$5,IF(M2494=[1]People!$B$4,[1]People!$A$4,IF(M2494=[1]People!$B$3,[1]People!$A$3,IF(M2494=[1]People!$B$2,[1]People!$A$2,0))))</f>
        <v>Chuck Magee</v>
      </c>
      <c r="W2494" s="4" t="str">
        <f>IFERROR(INDEX([1]Returns!A:A,MATCH(B2494,[1]Returns!B:B,0)),"No")</f>
        <v>No</v>
      </c>
      <c r="X2494" s="11">
        <f>Data[[#This Row],[Profit]]/Data[[#This Row],[Sales]]</f>
        <v>0.27000000000000007</v>
      </c>
    </row>
    <row r="2495" spans="1:24" x14ac:dyDescent="0.3">
      <c r="A2495" s="1">
        <v>2494</v>
      </c>
      <c r="B2495" t="s">
        <v>5582</v>
      </c>
      <c r="C2495" s="5">
        <v>43353</v>
      </c>
      <c r="D2495" s="5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3">
        <v>0.3</v>
      </c>
      <c r="U2495" s="1">
        <v>-34.39200000000001</v>
      </c>
      <c r="V2495" s="4" t="str">
        <f>IF(M2495=[1]People!$B$5,[1]People!$A$5,IF(M2495=[1]People!$B$4,[1]People!$A$4,IF(M2495=[1]People!$B$3,[1]People!$A$3,IF(M2495=[1]People!$B$2,[1]People!$A$2,0))))</f>
        <v>Kelly Williams</v>
      </c>
      <c r="W2495" s="4" t="str">
        <f>IFERROR(INDEX([1]Returns!A:A,MATCH(B2495,[1]Returns!B:B,0)),"No")</f>
        <v>No</v>
      </c>
      <c r="X2495" s="11">
        <f>Data[[#This Row],[Profit]]/Data[[#This Row],[Sales]]</f>
        <v>-0.11428571428571431</v>
      </c>
    </row>
    <row r="2496" spans="1:24" x14ac:dyDescent="0.3">
      <c r="A2496" s="1">
        <v>2495</v>
      </c>
      <c r="B2496" t="s">
        <v>5582</v>
      </c>
      <c r="C2496" s="5">
        <v>43353</v>
      </c>
      <c r="D2496" s="5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3">
        <v>0.2</v>
      </c>
      <c r="U2496" s="1">
        <v>53.997000000000043</v>
      </c>
      <c r="V2496" s="4" t="str">
        <f>IF(M2496=[1]People!$B$5,[1]People!$A$5,IF(M2496=[1]People!$B$4,[1]People!$A$4,IF(M2496=[1]People!$B$3,[1]People!$A$3,IF(M2496=[1]People!$B$2,[1]People!$A$2,0))))</f>
        <v>Kelly Williams</v>
      </c>
      <c r="W2496" s="4" t="str">
        <f>IFERROR(INDEX([1]Returns!A:A,MATCH(B2496,[1]Returns!B:B,0)),"No")</f>
        <v>No</v>
      </c>
      <c r="X2496" s="11">
        <f>Data[[#This Row],[Profit]]/Data[[#This Row],[Sales]]</f>
        <v>7.5000000000000053E-2</v>
      </c>
    </row>
    <row r="2497" spans="1:24" x14ac:dyDescent="0.3">
      <c r="A2497" s="1">
        <v>2496</v>
      </c>
      <c r="B2497" t="s">
        <v>5583</v>
      </c>
      <c r="C2497" s="5">
        <v>42537</v>
      </c>
      <c r="D2497" s="5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3">
        <v>0</v>
      </c>
      <c r="U2497" s="1">
        <v>32.391999999999939</v>
      </c>
      <c r="V2497" s="4" t="str">
        <f>IF(M2497=[1]People!$B$5,[1]People!$A$5,IF(M2497=[1]People!$B$4,[1]People!$A$4,IF(M2497=[1]People!$B$3,[1]People!$A$3,IF(M2497=[1]People!$B$2,[1]People!$A$2,0))))</f>
        <v>Kelly Williams</v>
      </c>
      <c r="W2497" s="4" t="str">
        <f>IFERROR(INDEX([1]Returns!A:A,MATCH(B2497,[1]Returns!B:B,0)),"No")</f>
        <v>No</v>
      </c>
      <c r="X2497" s="11">
        <f>Data[[#This Row],[Profit]]/Data[[#This Row],[Sales]]</f>
        <v>4.9999999999999906E-2</v>
      </c>
    </row>
    <row r="2498" spans="1:24" x14ac:dyDescent="0.3">
      <c r="A2498" s="1">
        <v>2497</v>
      </c>
      <c r="B2498" t="s">
        <v>5587</v>
      </c>
      <c r="C2498" s="5">
        <v>43004</v>
      </c>
      <c r="D2498" s="5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6">
        <v>64.17</v>
      </c>
      <c r="S2498" s="1">
        <v>3</v>
      </c>
      <c r="T2498" s="3">
        <v>0</v>
      </c>
      <c r="U2498" s="1">
        <v>18.609299999999998</v>
      </c>
      <c r="V2498" s="4" t="str">
        <f>IF(M2498=[1]People!$B$5,[1]People!$A$5,IF(M2498=[1]People!$B$4,[1]People!$A$4,IF(M2498=[1]People!$B$3,[1]People!$A$3,IF(M2498=[1]People!$B$2,[1]People!$A$2,0))))</f>
        <v>Anna Andreadi</v>
      </c>
      <c r="W2498" s="4" t="str">
        <f>IFERROR(INDEX([1]Returns!A:A,MATCH(B2498,[1]Returns!B:B,0)),"No")</f>
        <v>No</v>
      </c>
      <c r="X2498" s="11">
        <f>Data[[#This Row],[Profit]]/Data[[#This Row],[Sales]]</f>
        <v>0.28999999999999998</v>
      </c>
    </row>
    <row r="2499" spans="1:24" x14ac:dyDescent="0.3">
      <c r="A2499" s="1">
        <v>2498</v>
      </c>
      <c r="B2499" t="s">
        <v>5587</v>
      </c>
      <c r="C2499" s="5">
        <v>43004</v>
      </c>
      <c r="D2499" s="5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6">
        <v>124.46</v>
      </c>
      <c r="S2499" s="1">
        <v>2</v>
      </c>
      <c r="T2499" s="3">
        <v>0</v>
      </c>
      <c r="U2499" s="1">
        <v>58.496199999999988</v>
      </c>
      <c r="V2499" s="4" t="str">
        <f>IF(M2499=[1]People!$B$5,[1]People!$A$5,IF(M2499=[1]People!$B$4,[1]People!$A$4,IF(M2499=[1]People!$B$3,[1]People!$A$3,IF(M2499=[1]People!$B$2,[1]People!$A$2,0))))</f>
        <v>Anna Andreadi</v>
      </c>
      <c r="W2499" s="4" t="str">
        <f>IFERROR(INDEX([1]Returns!A:A,MATCH(B2499,[1]Returns!B:B,0)),"No")</f>
        <v>No</v>
      </c>
      <c r="X2499" s="11">
        <f>Data[[#This Row],[Profit]]/Data[[#This Row],[Sales]]</f>
        <v>0.46999999999999992</v>
      </c>
    </row>
    <row r="2500" spans="1:24" x14ac:dyDescent="0.3">
      <c r="A2500" s="1">
        <v>2499</v>
      </c>
      <c r="B2500" t="s">
        <v>5588</v>
      </c>
      <c r="C2500" s="5">
        <v>43239</v>
      </c>
      <c r="D2500" s="5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6">
        <v>9.5840000000000014</v>
      </c>
      <c r="S2500" s="1">
        <v>1</v>
      </c>
      <c r="T2500" s="3">
        <v>0.2</v>
      </c>
      <c r="U2500" s="1">
        <v>3.3543999999999996</v>
      </c>
      <c r="V2500" s="4" t="str">
        <f>IF(M2500=[1]People!$B$5,[1]People!$A$5,IF(M2500=[1]People!$B$4,[1]People!$A$4,IF(M2500=[1]People!$B$3,[1]People!$A$3,IF(M2500=[1]People!$B$2,[1]People!$A$2,0))))</f>
        <v>Anna Andreadi</v>
      </c>
      <c r="W2500" s="4" t="str">
        <f>IFERROR(INDEX([1]Returns!A:A,MATCH(B2500,[1]Returns!B:B,0)),"No")</f>
        <v>No</v>
      </c>
      <c r="X2500" s="11">
        <f>Data[[#This Row],[Profit]]/Data[[#This Row],[Sales]]</f>
        <v>0.34999999999999992</v>
      </c>
    </row>
    <row r="2501" spans="1:24" x14ac:dyDescent="0.3">
      <c r="A2501" s="1">
        <v>2500</v>
      </c>
      <c r="B2501" t="s">
        <v>5589</v>
      </c>
      <c r="C2501" s="5">
        <v>43638</v>
      </c>
      <c r="D2501" s="5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s="4" t="str">
        <f>IF(M2501=[1]People!$B$5,[1]People!$A$5,IF(M2501=[1]People!$B$4,[1]People!$A$4,IF(M2501=[1]People!$B$3,[1]People!$A$3,IF(M2501=[1]People!$B$2,[1]People!$A$2,0))))</f>
        <v>Cassandra Brandow</v>
      </c>
      <c r="W2501" s="4" t="str">
        <f>IFERROR(INDEX([1]Returns!A:A,MATCH(B2501,[1]Returns!B:B,0)),"No")</f>
        <v>No</v>
      </c>
      <c r="X2501" s="11">
        <f>Data[[#This Row],[Profit]]/Data[[#This Row],[Sales]]</f>
        <v>0.33749999999999986</v>
      </c>
    </row>
    <row r="2502" spans="1:24" x14ac:dyDescent="0.3">
      <c r="A2502" s="1">
        <v>2501</v>
      </c>
      <c r="B2502" t="s">
        <v>5592</v>
      </c>
      <c r="C2502" s="5">
        <v>43633</v>
      </c>
      <c r="D2502" s="5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3">
        <v>0.2</v>
      </c>
      <c r="U2502" s="1">
        <v>4.4311999999999996</v>
      </c>
      <c r="V2502" s="4" t="str">
        <f>IF(M2502=[1]People!$B$5,[1]People!$A$5,IF(M2502=[1]People!$B$4,[1]People!$A$4,IF(M2502=[1]People!$B$3,[1]People!$A$3,IF(M2502=[1]People!$B$2,[1]People!$A$2,0))))</f>
        <v>Kelly Williams</v>
      </c>
      <c r="W2502" s="4" t="str">
        <f>IFERROR(INDEX([1]Returns!A:A,MATCH(B2502,[1]Returns!B:B,0)),"No")</f>
        <v>Yes</v>
      </c>
      <c r="X2502" s="11">
        <f>Data[[#This Row],[Profit]]/Data[[#This Row],[Sales]]</f>
        <v>0.36249999999999993</v>
      </c>
    </row>
    <row r="2503" spans="1:24" x14ac:dyDescent="0.3">
      <c r="A2503" s="1">
        <v>2502</v>
      </c>
      <c r="B2503" t="s">
        <v>5592</v>
      </c>
      <c r="C2503" s="5">
        <v>43633</v>
      </c>
      <c r="D2503" s="5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s="4" t="str">
        <f>IF(M2503=[1]People!$B$5,[1]People!$A$5,IF(M2503=[1]People!$B$4,[1]People!$A$4,IF(M2503=[1]People!$B$3,[1]People!$A$3,IF(M2503=[1]People!$B$2,[1]People!$A$2,0))))</f>
        <v>Kelly Williams</v>
      </c>
      <c r="W2503" s="4" t="str">
        <f>IFERROR(INDEX([1]Returns!A:A,MATCH(B2503,[1]Returns!B:B,0)),"No")</f>
        <v>Yes</v>
      </c>
      <c r="X2503" s="11">
        <f>Data[[#This Row],[Profit]]/Data[[#This Row],[Sales]]</f>
        <v>-1.55</v>
      </c>
    </row>
    <row r="2504" spans="1:24" x14ac:dyDescent="0.3">
      <c r="A2504" s="1">
        <v>2503</v>
      </c>
      <c r="B2504" t="s">
        <v>5592</v>
      </c>
      <c r="C2504" s="5">
        <v>43633</v>
      </c>
      <c r="D2504" s="5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s="4" t="str">
        <f>IF(M2504=[1]People!$B$5,[1]People!$A$5,IF(M2504=[1]People!$B$4,[1]People!$A$4,IF(M2504=[1]People!$B$3,[1]People!$A$3,IF(M2504=[1]People!$B$2,[1]People!$A$2,0))))</f>
        <v>Kelly Williams</v>
      </c>
      <c r="W2504" s="4" t="str">
        <f>IFERROR(INDEX([1]Returns!A:A,MATCH(B2504,[1]Returns!B:B,0)),"No")</f>
        <v>Yes</v>
      </c>
      <c r="X2504" s="11">
        <f>Data[[#This Row],[Profit]]/Data[[#This Row],[Sales]]</f>
        <v>-1.7500000000000007</v>
      </c>
    </row>
    <row r="2505" spans="1:24" x14ac:dyDescent="0.3">
      <c r="A2505" s="1">
        <v>2504</v>
      </c>
      <c r="B2505" t="s">
        <v>5595</v>
      </c>
      <c r="C2505" s="5">
        <v>43418</v>
      </c>
      <c r="D2505" s="5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6">
        <v>7.38</v>
      </c>
      <c r="S2505" s="1">
        <v>2</v>
      </c>
      <c r="T2505" s="3">
        <v>0</v>
      </c>
      <c r="U2505" s="1">
        <v>3.4685999999999999</v>
      </c>
      <c r="V2505" s="4" t="str">
        <f>IF(M2505=[1]People!$B$5,[1]People!$A$5,IF(M2505=[1]People!$B$4,[1]People!$A$4,IF(M2505=[1]People!$B$3,[1]People!$A$3,IF(M2505=[1]People!$B$2,[1]People!$A$2,0))))</f>
        <v>Anna Andreadi</v>
      </c>
      <c r="W2505" s="4" t="str">
        <f>IFERROR(INDEX([1]Returns!A:A,MATCH(B2505,[1]Returns!B:B,0)),"No")</f>
        <v>No</v>
      </c>
      <c r="X2505" s="11">
        <f>Data[[#This Row],[Profit]]/Data[[#This Row],[Sales]]</f>
        <v>0.47</v>
      </c>
    </row>
    <row r="2506" spans="1:24" x14ac:dyDescent="0.3">
      <c r="A2506" s="1">
        <v>2505</v>
      </c>
      <c r="B2506" t="s">
        <v>5598</v>
      </c>
      <c r="C2506" s="5">
        <v>42576</v>
      </c>
      <c r="D2506" s="5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6">
        <v>53.72</v>
      </c>
      <c r="S2506" s="1">
        <v>4</v>
      </c>
      <c r="T2506" s="3">
        <v>0</v>
      </c>
      <c r="U2506" s="1">
        <v>15.041600000000003</v>
      </c>
      <c r="V2506" s="4" t="str">
        <f>IF(M2506=[1]People!$B$5,[1]People!$A$5,IF(M2506=[1]People!$B$4,[1]People!$A$4,IF(M2506=[1]People!$B$3,[1]People!$A$3,IF(M2506=[1]People!$B$2,[1]People!$A$2,0))))</f>
        <v>Anna Andreadi</v>
      </c>
      <c r="W2506" s="4" t="str">
        <f>IFERROR(INDEX([1]Returns!A:A,MATCH(B2506,[1]Returns!B:B,0)),"No")</f>
        <v>No</v>
      </c>
      <c r="X2506" s="11">
        <f>Data[[#This Row],[Profit]]/Data[[#This Row],[Sales]]</f>
        <v>0.28000000000000003</v>
      </c>
    </row>
    <row r="2507" spans="1:24" x14ac:dyDescent="0.3">
      <c r="A2507" s="1">
        <v>2506</v>
      </c>
      <c r="B2507" t="s">
        <v>5598</v>
      </c>
      <c r="C2507" s="5">
        <v>42576</v>
      </c>
      <c r="D2507" s="5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6">
        <v>8187.65</v>
      </c>
      <c r="S2507" s="1">
        <v>5</v>
      </c>
      <c r="T2507" s="3">
        <v>0</v>
      </c>
      <c r="U2507" s="1">
        <v>327.50599999999963</v>
      </c>
      <c r="V2507" s="4" t="str">
        <f>IF(M2507=[1]People!$B$5,[1]People!$A$5,IF(M2507=[1]People!$B$4,[1]People!$A$4,IF(M2507=[1]People!$B$3,[1]People!$A$3,IF(M2507=[1]People!$B$2,[1]People!$A$2,0))))</f>
        <v>Anna Andreadi</v>
      </c>
      <c r="W2507" s="4" t="str">
        <f>IFERROR(INDEX([1]Returns!A:A,MATCH(B2507,[1]Returns!B:B,0)),"No")</f>
        <v>No</v>
      </c>
      <c r="X2507" s="11">
        <f>Data[[#This Row],[Profit]]/Data[[#This Row],[Sales]]</f>
        <v>3.9999999999999959E-2</v>
      </c>
    </row>
    <row r="2508" spans="1:24" x14ac:dyDescent="0.3">
      <c r="A2508" s="1">
        <v>2507</v>
      </c>
      <c r="B2508" t="s">
        <v>5598</v>
      </c>
      <c r="C2508" s="5">
        <v>42576</v>
      </c>
      <c r="D2508" s="5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6">
        <v>77.92</v>
      </c>
      <c r="S2508" s="1">
        <v>8</v>
      </c>
      <c r="T2508" s="3">
        <v>0</v>
      </c>
      <c r="U2508" s="1">
        <v>34.284800000000004</v>
      </c>
      <c r="V2508" s="4" t="str">
        <f>IF(M2508=[1]People!$B$5,[1]People!$A$5,IF(M2508=[1]People!$B$4,[1]People!$A$4,IF(M2508=[1]People!$B$3,[1]People!$A$3,IF(M2508=[1]People!$B$2,[1]People!$A$2,0))))</f>
        <v>Anna Andreadi</v>
      </c>
      <c r="W2508" s="4" t="str">
        <f>IFERROR(INDEX([1]Returns!A:A,MATCH(B2508,[1]Returns!B:B,0)),"No")</f>
        <v>No</v>
      </c>
      <c r="X2508" s="11">
        <f>Data[[#This Row],[Profit]]/Data[[#This Row],[Sales]]</f>
        <v>0.44000000000000006</v>
      </c>
    </row>
    <row r="2509" spans="1:24" x14ac:dyDescent="0.3">
      <c r="A2509" s="1">
        <v>2508</v>
      </c>
      <c r="B2509" t="s">
        <v>5601</v>
      </c>
      <c r="C2509" s="5">
        <v>42918</v>
      </c>
      <c r="D2509" s="5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s="4" t="str">
        <f>IF(M2509=[1]People!$B$5,[1]People!$A$5,IF(M2509=[1]People!$B$4,[1]People!$A$4,IF(M2509=[1]People!$B$3,[1]People!$A$3,IF(M2509=[1]People!$B$2,[1]People!$A$2,0))))</f>
        <v>Kelly Williams</v>
      </c>
      <c r="W2509" s="4" t="str">
        <f>IFERROR(INDEX([1]Returns!A:A,MATCH(B2509,[1]Returns!B:B,0)),"No")</f>
        <v>No</v>
      </c>
      <c r="X2509" s="11">
        <f>Data[[#This Row],[Profit]]/Data[[#This Row],[Sales]]</f>
        <v>-2.6000000000000005</v>
      </c>
    </row>
    <row r="2510" spans="1:24" x14ac:dyDescent="0.3">
      <c r="A2510" s="1">
        <v>2509</v>
      </c>
      <c r="B2510" t="s">
        <v>5604</v>
      </c>
      <c r="C2510" s="5">
        <v>43526</v>
      </c>
      <c r="D2510" s="5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6">
        <v>196.77600000000001</v>
      </c>
      <c r="S2510" s="1">
        <v>3</v>
      </c>
      <c r="T2510" s="3">
        <v>0.2</v>
      </c>
      <c r="U2510" s="1">
        <v>14.758199999999995</v>
      </c>
      <c r="V2510" s="4" t="str">
        <f>IF(M2510=[1]People!$B$5,[1]People!$A$5,IF(M2510=[1]People!$B$4,[1]People!$A$4,IF(M2510=[1]People!$B$3,[1]People!$A$3,IF(M2510=[1]People!$B$2,[1]People!$A$2,0))))</f>
        <v>Anna Andreadi</v>
      </c>
      <c r="W2510" s="4" t="str">
        <f>IFERROR(INDEX([1]Returns!A:A,MATCH(B2510,[1]Returns!B:B,0)),"No")</f>
        <v>No</v>
      </c>
      <c r="X2510" s="11">
        <f>Data[[#This Row],[Profit]]/Data[[#This Row],[Sales]]</f>
        <v>7.4999999999999969E-2</v>
      </c>
    </row>
    <row r="2511" spans="1:24" x14ac:dyDescent="0.3">
      <c r="A2511" s="1">
        <v>2510</v>
      </c>
      <c r="B2511" t="s">
        <v>5604</v>
      </c>
      <c r="C2511" s="5">
        <v>43526</v>
      </c>
      <c r="D2511" s="5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6">
        <v>479.93999999999994</v>
      </c>
      <c r="S2511" s="1">
        <v>6</v>
      </c>
      <c r="T2511" s="3">
        <v>0</v>
      </c>
      <c r="U2511" s="1">
        <v>52.79340000000002</v>
      </c>
      <c r="V2511" s="4" t="str">
        <f>IF(M2511=[1]People!$B$5,[1]People!$A$5,IF(M2511=[1]People!$B$4,[1]People!$A$4,IF(M2511=[1]People!$B$3,[1]People!$A$3,IF(M2511=[1]People!$B$2,[1]People!$A$2,0))))</f>
        <v>Anna Andreadi</v>
      </c>
      <c r="W2511" s="4" t="str">
        <f>IFERROR(INDEX([1]Returns!A:A,MATCH(B2511,[1]Returns!B:B,0)),"No")</f>
        <v>No</v>
      </c>
      <c r="X2511" s="11">
        <f>Data[[#This Row],[Profit]]/Data[[#This Row],[Sales]]</f>
        <v>0.11000000000000006</v>
      </c>
    </row>
    <row r="2512" spans="1:24" x14ac:dyDescent="0.3">
      <c r="A2512" s="1">
        <v>2511</v>
      </c>
      <c r="B2512" t="s">
        <v>5607</v>
      </c>
      <c r="C2512" s="5">
        <v>43422</v>
      </c>
      <c r="D2512" s="5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3">
        <v>0</v>
      </c>
      <c r="U2512" s="1">
        <v>55.895999999999958</v>
      </c>
      <c r="V2512" s="4" t="str">
        <f>IF(M2512=[1]People!$B$5,[1]People!$A$5,IF(M2512=[1]People!$B$4,[1]People!$A$4,IF(M2512=[1]People!$B$3,[1]People!$A$3,IF(M2512=[1]People!$B$2,[1]People!$A$2,0))))</f>
        <v>Kelly Williams</v>
      </c>
      <c r="W2512" s="4" t="str">
        <f>IFERROR(INDEX([1]Returns!A:A,MATCH(B2512,[1]Returns!B:B,0)),"No")</f>
        <v>No</v>
      </c>
      <c r="X2512" s="11">
        <f>Data[[#This Row],[Profit]]/Data[[#This Row],[Sales]]</f>
        <v>4.9999999999999961E-2</v>
      </c>
    </row>
    <row r="2513" spans="1:24" x14ac:dyDescent="0.3">
      <c r="A2513" s="1">
        <v>2512</v>
      </c>
      <c r="B2513" t="s">
        <v>5610</v>
      </c>
      <c r="C2513" s="5">
        <v>42843</v>
      </c>
      <c r="D2513" s="5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3">
        <v>0</v>
      </c>
      <c r="U2513" s="1">
        <v>41.534999999999997</v>
      </c>
      <c r="V2513" s="4" t="str">
        <f>IF(M2513=[1]People!$B$5,[1]People!$A$5,IF(M2513=[1]People!$B$4,[1]People!$A$4,IF(M2513=[1]People!$B$3,[1]People!$A$3,IF(M2513=[1]People!$B$2,[1]People!$A$2,0))))</f>
        <v>Cassandra Brandow</v>
      </c>
      <c r="W2513" s="4" t="str">
        <f>IFERROR(INDEX([1]Returns!A:A,MATCH(B2513,[1]Returns!B:B,0)),"No")</f>
        <v>No</v>
      </c>
      <c r="X2513" s="11">
        <f>Data[[#This Row],[Profit]]/Data[[#This Row],[Sales]]</f>
        <v>0.38999999999999996</v>
      </c>
    </row>
    <row r="2514" spans="1:24" x14ac:dyDescent="0.3">
      <c r="A2514" s="1">
        <v>2513</v>
      </c>
      <c r="B2514" t="s">
        <v>5611</v>
      </c>
      <c r="C2514" s="5">
        <v>43801</v>
      </c>
      <c r="D2514" s="5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s="4" t="str">
        <f>IF(M2514=[1]People!$B$5,[1]People!$A$5,IF(M2514=[1]People!$B$4,[1]People!$A$4,IF(M2514=[1]People!$B$3,[1]People!$A$3,IF(M2514=[1]People!$B$2,[1]People!$A$2,0))))</f>
        <v>Cassandra Brandow</v>
      </c>
      <c r="W2514" s="4" t="str">
        <f>IFERROR(INDEX([1]Returns!A:A,MATCH(B2514,[1]Returns!B:B,0)),"No")</f>
        <v>No</v>
      </c>
      <c r="X2514" s="11">
        <f>Data[[#This Row],[Profit]]/Data[[#This Row],[Sales]]</f>
        <v>-0.73333333333333306</v>
      </c>
    </row>
    <row r="2515" spans="1:24" x14ac:dyDescent="0.3">
      <c r="A2515" s="1">
        <v>2514</v>
      </c>
      <c r="B2515" t="s">
        <v>5614</v>
      </c>
      <c r="C2515" s="5">
        <v>43415</v>
      </c>
      <c r="D2515" s="5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s="4" t="str">
        <f>IF(M2515=[1]People!$B$5,[1]People!$A$5,IF(M2515=[1]People!$B$4,[1]People!$A$4,IF(M2515=[1]People!$B$3,[1]People!$A$3,IF(M2515=[1]People!$B$2,[1]People!$A$2,0))))</f>
        <v>Kelly Williams</v>
      </c>
      <c r="W2515" s="4" t="str">
        <f>IFERROR(INDEX([1]Returns!A:A,MATCH(B2515,[1]Returns!B:B,0)),"No")</f>
        <v>No</v>
      </c>
      <c r="X2515" s="11">
        <f>Data[[#This Row],[Profit]]/Data[[#This Row],[Sales]]</f>
        <v>1.2499999999999928E-2</v>
      </c>
    </row>
    <row r="2516" spans="1:24" x14ac:dyDescent="0.3">
      <c r="A2516" s="1">
        <v>2515</v>
      </c>
      <c r="B2516" t="s">
        <v>5614</v>
      </c>
      <c r="C2516" s="5">
        <v>43415</v>
      </c>
      <c r="D2516" s="5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s="4" t="str">
        <f>IF(M2516=[1]People!$B$5,[1]People!$A$5,IF(M2516=[1]People!$B$4,[1]People!$A$4,IF(M2516=[1]People!$B$3,[1]People!$A$3,IF(M2516=[1]People!$B$2,[1]People!$A$2,0))))</f>
        <v>Kelly Williams</v>
      </c>
      <c r="W2516" s="4" t="str">
        <f>IFERROR(INDEX([1]Returns!A:A,MATCH(B2516,[1]Returns!B:B,0)),"No")</f>
        <v>No</v>
      </c>
      <c r="X2516" s="11">
        <f>Data[[#This Row],[Profit]]/Data[[#This Row],[Sales]]</f>
        <v>-4.2857142857142844E-2</v>
      </c>
    </row>
    <row r="2517" spans="1:24" x14ac:dyDescent="0.3">
      <c r="A2517" s="1">
        <v>2516</v>
      </c>
      <c r="B2517" t="s">
        <v>5615</v>
      </c>
      <c r="C2517" s="5">
        <v>42618</v>
      </c>
      <c r="D2517" s="5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3">
        <v>0.2</v>
      </c>
      <c r="U2517" s="1">
        <v>19.823999999999998</v>
      </c>
      <c r="V2517" s="4" t="str">
        <f>IF(M2517=[1]People!$B$5,[1]People!$A$5,IF(M2517=[1]People!$B$4,[1]People!$A$4,IF(M2517=[1]People!$B$3,[1]People!$A$3,IF(M2517=[1]People!$B$2,[1]People!$A$2,0))))</f>
        <v>Chuck Magee</v>
      </c>
      <c r="W2517" s="4" t="str">
        <f>IFERROR(INDEX([1]Returns!A:A,MATCH(B2517,[1]Returns!B:B,0)),"No")</f>
        <v>No</v>
      </c>
      <c r="X2517" s="11">
        <f>Data[[#This Row],[Profit]]/Data[[#This Row],[Sales]]</f>
        <v>7.4999999999999997E-2</v>
      </c>
    </row>
    <row r="2518" spans="1:24" x14ac:dyDescent="0.3">
      <c r="A2518" s="1">
        <v>2517</v>
      </c>
      <c r="B2518" t="s">
        <v>5616</v>
      </c>
      <c r="C2518" s="5">
        <v>42689</v>
      </c>
      <c r="D2518" s="5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s="4" t="str">
        <f>IF(M2518=[1]People!$B$5,[1]People!$A$5,IF(M2518=[1]People!$B$4,[1]People!$A$4,IF(M2518=[1]People!$B$3,[1]People!$A$3,IF(M2518=[1]People!$B$2,[1]People!$A$2,0))))</f>
        <v>Kelly Williams</v>
      </c>
      <c r="W2518" s="4" t="str">
        <f>IFERROR(INDEX([1]Returns!A:A,MATCH(B2518,[1]Returns!B:B,0)),"No")</f>
        <v>No</v>
      </c>
      <c r="X2518" s="11">
        <f>Data[[#This Row],[Profit]]/Data[[#This Row],[Sales]]</f>
        <v>0.33749999999999991</v>
      </c>
    </row>
    <row r="2519" spans="1:24" x14ac:dyDescent="0.3">
      <c r="A2519" s="1">
        <v>2518</v>
      </c>
      <c r="B2519" t="s">
        <v>5617</v>
      </c>
      <c r="C2519" s="5">
        <v>43587</v>
      </c>
      <c r="D2519" s="5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3">
        <v>0</v>
      </c>
      <c r="U2519" s="1">
        <v>12.992999999999988</v>
      </c>
      <c r="V2519" s="4" t="str">
        <f>IF(M2519=[1]People!$B$5,[1]People!$A$5,IF(M2519=[1]People!$B$4,[1]People!$A$4,IF(M2519=[1]People!$B$3,[1]People!$A$3,IF(M2519=[1]People!$B$2,[1]People!$A$2,0))))</f>
        <v>Chuck Magee</v>
      </c>
      <c r="W2519" s="4" t="str">
        <f>IFERROR(INDEX([1]Returns!A:A,MATCH(B2519,[1]Returns!B:B,0)),"No")</f>
        <v>No</v>
      </c>
      <c r="X2519" s="11">
        <f>Data[[#This Row],[Profit]]/Data[[#This Row],[Sales]]</f>
        <v>9.9999999999999908E-2</v>
      </c>
    </row>
    <row r="2520" spans="1:24" x14ac:dyDescent="0.3">
      <c r="A2520" s="1">
        <v>2519</v>
      </c>
      <c r="B2520" t="s">
        <v>5618</v>
      </c>
      <c r="C2520" s="5">
        <v>43388</v>
      </c>
      <c r="D2520" s="5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3">
        <v>0</v>
      </c>
      <c r="U2520" s="1">
        <v>9.8783999999999992</v>
      </c>
      <c r="V2520" s="4" t="str">
        <f>IF(M2520=[1]People!$B$5,[1]People!$A$5,IF(M2520=[1]People!$B$4,[1]People!$A$4,IF(M2520=[1]People!$B$3,[1]People!$A$3,IF(M2520=[1]People!$B$2,[1]People!$A$2,0))))</f>
        <v>Kelly Williams</v>
      </c>
      <c r="W2520" s="4" t="str">
        <f>IFERROR(INDEX([1]Returns!A:A,MATCH(B2520,[1]Returns!B:B,0)),"No")</f>
        <v>No</v>
      </c>
      <c r="X2520" s="11">
        <f>Data[[#This Row],[Profit]]/Data[[#This Row],[Sales]]</f>
        <v>0.48999999999999994</v>
      </c>
    </row>
    <row r="2521" spans="1:24" x14ac:dyDescent="0.3">
      <c r="A2521" s="1">
        <v>2520</v>
      </c>
      <c r="B2521" t="s">
        <v>5618</v>
      </c>
      <c r="C2521" s="5">
        <v>43388</v>
      </c>
      <c r="D2521" s="5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3">
        <v>0</v>
      </c>
      <c r="U2521" s="1">
        <v>14.4354</v>
      </c>
      <c r="V2521" s="4" t="str">
        <f>IF(M2521=[1]People!$B$5,[1]People!$A$5,IF(M2521=[1]People!$B$4,[1]People!$A$4,IF(M2521=[1]People!$B$3,[1]People!$A$3,IF(M2521=[1]People!$B$2,[1]People!$A$2,0))))</f>
        <v>Kelly Williams</v>
      </c>
      <c r="W2521" s="4" t="str">
        <f>IFERROR(INDEX([1]Returns!A:A,MATCH(B2521,[1]Returns!B:B,0)),"No")</f>
        <v>No</v>
      </c>
      <c r="X2521" s="11">
        <f>Data[[#This Row],[Profit]]/Data[[#This Row],[Sales]]</f>
        <v>0.49</v>
      </c>
    </row>
    <row r="2522" spans="1:24" x14ac:dyDescent="0.3">
      <c r="A2522" s="1">
        <v>2521</v>
      </c>
      <c r="B2522" t="s">
        <v>5618</v>
      </c>
      <c r="C2522" s="5">
        <v>43388</v>
      </c>
      <c r="D2522" s="5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s="4" t="str">
        <f>IF(M2522=[1]People!$B$5,[1]People!$A$5,IF(M2522=[1]People!$B$4,[1]People!$A$4,IF(M2522=[1]People!$B$3,[1]People!$A$3,IF(M2522=[1]People!$B$2,[1]People!$A$2,0))))</f>
        <v>Kelly Williams</v>
      </c>
      <c r="W2522" s="4" t="str">
        <f>IFERROR(INDEX([1]Returns!A:A,MATCH(B2522,[1]Returns!B:B,0)),"No")</f>
        <v>No</v>
      </c>
      <c r="X2522" s="11">
        <f>Data[[#This Row],[Profit]]/Data[[#This Row],[Sales]]</f>
        <v>0.28999999999999987</v>
      </c>
    </row>
    <row r="2523" spans="1:24" x14ac:dyDescent="0.3">
      <c r="A2523" s="1">
        <v>2522</v>
      </c>
      <c r="B2523" t="s">
        <v>5618</v>
      </c>
      <c r="C2523" s="5">
        <v>43388</v>
      </c>
      <c r="D2523" s="5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3">
        <v>0</v>
      </c>
      <c r="U2523" s="1">
        <v>6.2208000000000006</v>
      </c>
      <c r="V2523" s="4" t="str">
        <f>IF(M2523=[1]People!$B$5,[1]People!$A$5,IF(M2523=[1]People!$B$4,[1]People!$A$4,IF(M2523=[1]People!$B$3,[1]People!$A$3,IF(M2523=[1]People!$B$2,[1]People!$A$2,0))))</f>
        <v>Kelly Williams</v>
      </c>
      <c r="W2523" s="4" t="str">
        <f>IFERROR(INDEX([1]Returns!A:A,MATCH(B2523,[1]Returns!B:B,0)),"No")</f>
        <v>No</v>
      </c>
      <c r="X2523" s="11">
        <f>Data[[#This Row],[Profit]]/Data[[#This Row],[Sales]]</f>
        <v>0.48000000000000004</v>
      </c>
    </row>
    <row r="2524" spans="1:24" x14ac:dyDescent="0.3">
      <c r="A2524" s="1">
        <v>2523</v>
      </c>
      <c r="B2524" t="s">
        <v>5618</v>
      </c>
      <c r="C2524" s="5">
        <v>43388</v>
      </c>
      <c r="D2524" s="5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3">
        <v>0</v>
      </c>
      <c r="U2524" s="1">
        <v>1.375</v>
      </c>
      <c r="V2524" s="4" t="str">
        <f>IF(M2524=[1]People!$B$5,[1]People!$A$5,IF(M2524=[1]People!$B$4,[1]People!$A$4,IF(M2524=[1]People!$B$3,[1]People!$A$3,IF(M2524=[1]People!$B$2,[1]People!$A$2,0))))</f>
        <v>Kelly Williams</v>
      </c>
      <c r="W2524" s="4" t="str">
        <f>IFERROR(INDEX([1]Returns!A:A,MATCH(B2524,[1]Returns!B:B,0)),"No")</f>
        <v>No</v>
      </c>
      <c r="X2524" s="11">
        <f>Data[[#This Row],[Profit]]/Data[[#This Row],[Sales]]</f>
        <v>0.25</v>
      </c>
    </row>
    <row r="2525" spans="1:24" x14ac:dyDescent="0.3">
      <c r="A2525" s="1">
        <v>2524</v>
      </c>
      <c r="B2525" t="s">
        <v>5618</v>
      </c>
      <c r="C2525" s="5">
        <v>43388</v>
      </c>
      <c r="D2525" s="5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3">
        <v>0</v>
      </c>
      <c r="U2525" s="1">
        <v>55.935999999999993</v>
      </c>
      <c r="V2525" s="4" t="str">
        <f>IF(M2525=[1]People!$B$5,[1]People!$A$5,IF(M2525=[1]People!$B$4,[1]People!$A$4,IF(M2525=[1]People!$B$3,[1]People!$A$3,IF(M2525=[1]People!$B$2,[1]People!$A$2,0))))</f>
        <v>Kelly Williams</v>
      </c>
      <c r="W2525" s="4" t="str">
        <f>IFERROR(INDEX([1]Returns!A:A,MATCH(B2525,[1]Returns!B:B,0)),"No")</f>
        <v>No</v>
      </c>
      <c r="X2525" s="11">
        <f>Data[[#This Row],[Profit]]/Data[[#This Row],[Sales]]</f>
        <v>0.45999999999999996</v>
      </c>
    </row>
    <row r="2526" spans="1:24" x14ac:dyDescent="0.3">
      <c r="A2526" s="1">
        <v>2525</v>
      </c>
      <c r="B2526" t="s">
        <v>5623</v>
      </c>
      <c r="C2526" s="5">
        <v>42831</v>
      </c>
      <c r="D2526" s="5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s="4" t="str">
        <f>IF(M2526=[1]People!$B$5,[1]People!$A$5,IF(M2526=[1]People!$B$4,[1]People!$A$4,IF(M2526=[1]People!$B$3,[1]People!$A$3,IF(M2526=[1]People!$B$2,[1]People!$A$2,0))))</f>
        <v>Kelly Williams</v>
      </c>
      <c r="W2526" s="4" t="str">
        <f>IFERROR(INDEX([1]Returns!A:A,MATCH(B2526,[1]Returns!B:B,0)),"No")</f>
        <v>No</v>
      </c>
      <c r="X2526" s="11">
        <f>Data[[#This Row],[Profit]]/Data[[#This Row],[Sales]]</f>
        <v>0.12499999999999997</v>
      </c>
    </row>
    <row r="2527" spans="1:24" x14ac:dyDescent="0.3">
      <c r="A2527" s="1">
        <v>2526</v>
      </c>
      <c r="B2527" t="s">
        <v>5623</v>
      </c>
      <c r="C2527" s="5">
        <v>42831</v>
      </c>
      <c r="D2527" s="5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3">
        <v>0.2</v>
      </c>
      <c r="U2527" s="1">
        <v>4.4603999999999999</v>
      </c>
      <c r="V2527" s="4" t="str">
        <f>IF(M2527=[1]People!$B$5,[1]People!$A$5,IF(M2527=[1]People!$B$4,[1]People!$A$4,IF(M2527=[1]People!$B$3,[1]People!$A$3,IF(M2527=[1]People!$B$2,[1]People!$A$2,0))))</f>
        <v>Kelly Williams</v>
      </c>
      <c r="W2527" s="4" t="str">
        <f>IFERROR(INDEX([1]Returns!A:A,MATCH(B2527,[1]Returns!B:B,0)),"No")</f>
        <v>No</v>
      </c>
      <c r="X2527" s="11">
        <f>Data[[#This Row],[Profit]]/Data[[#This Row],[Sales]]</f>
        <v>0.17499999999999999</v>
      </c>
    </row>
    <row r="2528" spans="1:24" x14ac:dyDescent="0.3">
      <c r="A2528" s="1">
        <v>2527</v>
      </c>
      <c r="B2528" t="s">
        <v>5623</v>
      </c>
      <c r="C2528" s="5">
        <v>42831</v>
      </c>
      <c r="D2528" s="5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s="4" t="str">
        <f>IF(M2528=[1]People!$B$5,[1]People!$A$5,IF(M2528=[1]People!$B$4,[1]People!$A$4,IF(M2528=[1]People!$B$3,[1]People!$A$3,IF(M2528=[1]People!$B$2,[1]People!$A$2,0))))</f>
        <v>Kelly Williams</v>
      </c>
      <c r="W2528" s="4" t="str">
        <f>IFERROR(INDEX([1]Returns!A:A,MATCH(B2528,[1]Returns!B:B,0)),"No")</f>
        <v>No</v>
      </c>
      <c r="X2528" s="11">
        <f>Data[[#This Row],[Profit]]/Data[[#This Row],[Sales]]</f>
        <v>-1.7500000000000007</v>
      </c>
    </row>
    <row r="2529" spans="1:24" x14ac:dyDescent="0.3">
      <c r="A2529" s="1">
        <v>2528</v>
      </c>
      <c r="B2529" t="s">
        <v>5623</v>
      </c>
      <c r="C2529" s="5">
        <v>42831</v>
      </c>
      <c r="D2529" s="5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3">
        <v>0.8</v>
      </c>
      <c r="U2529" s="1">
        <v>-16.884</v>
      </c>
      <c r="V2529" s="4" t="str">
        <f>IF(M2529=[1]People!$B$5,[1]People!$A$5,IF(M2529=[1]People!$B$4,[1]People!$A$4,IF(M2529=[1]People!$B$3,[1]People!$A$3,IF(M2529=[1]People!$B$2,[1]People!$A$2,0))))</f>
        <v>Kelly Williams</v>
      </c>
      <c r="W2529" s="4" t="str">
        <f>IFERROR(INDEX([1]Returns!A:A,MATCH(B2529,[1]Returns!B:B,0)),"No")</f>
        <v>No</v>
      </c>
      <c r="X2529" s="11">
        <f>Data[[#This Row],[Profit]]/Data[[#This Row],[Sales]]</f>
        <v>-1.7500000000000007</v>
      </c>
    </row>
    <row r="2530" spans="1:24" x14ac:dyDescent="0.3">
      <c r="A2530" s="1">
        <v>2529</v>
      </c>
      <c r="B2530" t="s">
        <v>5623</v>
      </c>
      <c r="C2530" s="5">
        <v>42831</v>
      </c>
      <c r="D2530" s="5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s="4" t="str">
        <f>IF(M2530=[1]People!$B$5,[1]People!$A$5,IF(M2530=[1]People!$B$4,[1]People!$A$4,IF(M2530=[1]People!$B$3,[1]People!$A$3,IF(M2530=[1]People!$B$2,[1]People!$A$2,0))))</f>
        <v>Kelly Williams</v>
      </c>
      <c r="W2530" s="4" t="str">
        <f>IFERROR(INDEX([1]Returns!A:A,MATCH(B2530,[1]Returns!B:B,0)),"No")</f>
        <v>No</v>
      </c>
      <c r="X2530" s="11">
        <f>Data[[#This Row],[Profit]]/Data[[#This Row],[Sales]]</f>
        <v>0.36250000000000004</v>
      </c>
    </row>
    <row r="2531" spans="1:24" x14ac:dyDescent="0.3">
      <c r="A2531" s="1">
        <v>2530</v>
      </c>
      <c r="B2531" t="s">
        <v>5628</v>
      </c>
      <c r="C2531" s="5">
        <v>42667</v>
      </c>
      <c r="D2531" s="5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3">
        <v>0.2</v>
      </c>
      <c r="U2531" s="1">
        <v>3.6288</v>
      </c>
      <c r="V2531" s="4" t="str">
        <f>IF(M2531=[1]People!$B$5,[1]People!$A$5,IF(M2531=[1]People!$B$4,[1]People!$A$4,IF(M2531=[1]People!$B$3,[1]People!$A$3,IF(M2531=[1]People!$B$2,[1]People!$A$2,0))))</f>
        <v>Cassandra Brandow</v>
      </c>
      <c r="W2531" s="4" t="str">
        <f>IFERROR(INDEX([1]Returns!A:A,MATCH(B2531,[1]Returns!B:B,0)),"No")</f>
        <v>No</v>
      </c>
      <c r="X2531" s="11">
        <f>Data[[#This Row],[Profit]]/Data[[#This Row],[Sales]]</f>
        <v>0.34999999999999992</v>
      </c>
    </row>
    <row r="2532" spans="1:24" x14ac:dyDescent="0.3">
      <c r="A2532" s="1">
        <v>2531</v>
      </c>
      <c r="B2532" t="s">
        <v>5629</v>
      </c>
      <c r="C2532" s="5">
        <v>42599</v>
      </c>
      <c r="D2532" s="5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3">
        <v>0</v>
      </c>
      <c r="U2532" s="1">
        <v>52.531999999999996</v>
      </c>
      <c r="V2532" s="4" t="str">
        <f>IF(M2532=[1]People!$B$5,[1]People!$A$5,IF(M2532=[1]People!$B$4,[1]People!$A$4,IF(M2532=[1]People!$B$3,[1]People!$A$3,IF(M2532=[1]People!$B$2,[1]People!$A$2,0))))</f>
        <v>Cassandra Brandow</v>
      </c>
      <c r="W2532" s="4" t="str">
        <f>IFERROR(INDEX([1]Returns!A:A,MATCH(B2532,[1]Returns!B:B,0)),"No")</f>
        <v>No</v>
      </c>
      <c r="X2532" s="11">
        <f>Data[[#This Row],[Profit]]/Data[[#This Row],[Sales]]</f>
        <v>0.45999999999999996</v>
      </c>
    </row>
    <row r="2533" spans="1:24" x14ac:dyDescent="0.3">
      <c r="A2533" s="1">
        <v>2532</v>
      </c>
      <c r="B2533" t="s">
        <v>5629</v>
      </c>
      <c r="C2533" s="5">
        <v>42599</v>
      </c>
      <c r="D2533" s="5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3">
        <v>0</v>
      </c>
      <c r="U2533" s="1">
        <v>8.2615999999999996</v>
      </c>
      <c r="V2533" s="4" t="str">
        <f>IF(M2533=[1]People!$B$5,[1]People!$A$5,IF(M2533=[1]People!$B$4,[1]People!$A$4,IF(M2533=[1]People!$B$3,[1]People!$A$3,IF(M2533=[1]People!$B$2,[1]People!$A$2,0))))</f>
        <v>Cassandra Brandow</v>
      </c>
      <c r="W2533" s="4" t="str">
        <f>IFERROR(INDEX([1]Returns!A:A,MATCH(B2533,[1]Returns!B:B,0)),"No")</f>
        <v>No</v>
      </c>
      <c r="X2533" s="11">
        <f>Data[[#This Row],[Profit]]/Data[[#This Row],[Sales]]</f>
        <v>0.45999999999999996</v>
      </c>
    </row>
    <row r="2534" spans="1:24" x14ac:dyDescent="0.3">
      <c r="A2534" s="1">
        <v>2533</v>
      </c>
      <c r="B2534" t="s">
        <v>5629</v>
      </c>
      <c r="C2534" s="5">
        <v>42599</v>
      </c>
      <c r="D2534" s="5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3">
        <v>0</v>
      </c>
      <c r="U2534" s="1">
        <v>4.5611999999999995</v>
      </c>
      <c r="V2534" s="4" t="str">
        <f>IF(M2534=[1]People!$B$5,[1]People!$A$5,IF(M2534=[1]People!$B$4,[1]People!$A$4,IF(M2534=[1]People!$B$3,[1]People!$A$3,IF(M2534=[1]People!$B$2,[1]People!$A$2,0))))</f>
        <v>Cassandra Brandow</v>
      </c>
      <c r="W2534" s="4" t="str">
        <f>IFERROR(INDEX([1]Returns!A:A,MATCH(B2534,[1]Returns!B:B,0)),"No")</f>
        <v>No</v>
      </c>
      <c r="X2534" s="11">
        <f>Data[[#This Row],[Profit]]/Data[[#This Row],[Sales]]</f>
        <v>0.36</v>
      </c>
    </row>
    <row r="2535" spans="1:24" x14ac:dyDescent="0.3">
      <c r="A2535" s="1">
        <v>2534</v>
      </c>
      <c r="B2535" t="s">
        <v>5629</v>
      </c>
      <c r="C2535" s="5">
        <v>42599</v>
      </c>
      <c r="D2535" s="5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3">
        <v>0</v>
      </c>
      <c r="U2535" s="1">
        <v>122.38559999999998</v>
      </c>
      <c r="V2535" s="4" t="str">
        <f>IF(M2535=[1]People!$B$5,[1]People!$A$5,IF(M2535=[1]People!$B$4,[1]People!$A$4,IF(M2535=[1]People!$B$3,[1]People!$A$3,IF(M2535=[1]People!$B$2,[1]People!$A$2,0))))</f>
        <v>Cassandra Brandow</v>
      </c>
      <c r="W2535" s="4" t="str">
        <f>IFERROR(INDEX([1]Returns!A:A,MATCH(B2535,[1]Returns!B:B,0)),"No")</f>
        <v>No</v>
      </c>
      <c r="X2535" s="11">
        <f>Data[[#This Row],[Profit]]/Data[[#This Row],[Sales]]</f>
        <v>0.36</v>
      </c>
    </row>
    <row r="2536" spans="1:24" x14ac:dyDescent="0.3">
      <c r="A2536" s="1">
        <v>2535</v>
      </c>
      <c r="B2536" t="s">
        <v>5631</v>
      </c>
      <c r="C2536" s="5">
        <v>43692</v>
      </c>
      <c r="D2536" s="5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s="4" t="str">
        <f>IF(M2536=[1]People!$B$5,[1]People!$A$5,IF(M2536=[1]People!$B$4,[1]People!$A$4,IF(M2536=[1]People!$B$3,[1]People!$A$3,IF(M2536=[1]People!$B$2,[1]People!$A$2,0))))</f>
        <v>Chuck Magee</v>
      </c>
      <c r="W2536" s="4" t="str">
        <f>IFERROR(INDEX([1]Returns!A:A,MATCH(B2536,[1]Returns!B:B,0)),"No")</f>
        <v>No</v>
      </c>
      <c r="X2536" s="11">
        <f>Data[[#This Row],[Profit]]/Data[[#This Row],[Sales]]</f>
        <v>-0.18750000000000003</v>
      </c>
    </row>
    <row r="2537" spans="1:24" x14ac:dyDescent="0.3">
      <c r="A2537" s="1">
        <v>2536</v>
      </c>
      <c r="B2537" t="s">
        <v>5632</v>
      </c>
      <c r="C2537" s="5">
        <v>42984</v>
      </c>
      <c r="D2537" s="5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6">
        <v>46.32</v>
      </c>
      <c r="S2537" s="1">
        <v>4</v>
      </c>
      <c r="T2537" s="3">
        <v>0</v>
      </c>
      <c r="U2537" s="1">
        <v>18.064800000000002</v>
      </c>
      <c r="V2537" s="4" t="str">
        <f>IF(M2537=[1]People!$B$5,[1]People!$A$5,IF(M2537=[1]People!$B$4,[1]People!$A$4,IF(M2537=[1]People!$B$3,[1]People!$A$3,IF(M2537=[1]People!$B$2,[1]People!$A$2,0))))</f>
        <v>Anna Andreadi</v>
      </c>
      <c r="W2537" s="4" t="str">
        <f>IFERROR(INDEX([1]Returns!A:A,MATCH(B2537,[1]Returns!B:B,0)),"No")</f>
        <v>Yes</v>
      </c>
      <c r="X2537" s="11">
        <f>Data[[#This Row],[Profit]]/Data[[#This Row],[Sales]]</f>
        <v>0.39</v>
      </c>
    </row>
    <row r="2538" spans="1:24" x14ac:dyDescent="0.3">
      <c r="A2538" s="1">
        <v>2537</v>
      </c>
      <c r="B2538" t="s">
        <v>5636</v>
      </c>
      <c r="C2538" s="5">
        <v>42762</v>
      </c>
      <c r="D2538" s="5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s="4" t="str">
        <f>IF(M2538=[1]People!$B$5,[1]People!$A$5,IF(M2538=[1]People!$B$4,[1]People!$A$4,IF(M2538=[1]People!$B$3,[1]People!$A$3,IF(M2538=[1]People!$B$2,[1]People!$A$2,0))))</f>
        <v>Chuck Magee</v>
      </c>
      <c r="W2538" s="4" t="str">
        <f>IFERROR(INDEX([1]Returns!A:A,MATCH(B2538,[1]Returns!B:B,0)),"No")</f>
        <v>No</v>
      </c>
      <c r="X2538" s="11">
        <f>Data[[#This Row],[Profit]]/Data[[#This Row],[Sales]]</f>
        <v>-0.3</v>
      </c>
    </row>
    <row r="2539" spans="1:24" x14ac:dyDescent="0.3">
      <c r="A2539" s="1">
        <v>2538</v>
      </c>
      <c r="B2539" t="s">
        <v>5636</v>
      </c>
      <c r="C2539" s="5">
        <v>42762</v>
      </c>
      <c r="D2539" s="5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3">
        <v>0.4</v>
      </c>
      <c r="U2539" s="1">
        <v>-100.7944</v>
      </c>
      <c r="V2539" s="4" t="str">
        <f>IF(M2539=[1]People!$B$5,[1]People!$A$5,IF(M2539=[1]People!$B$4,[1]People!$A$4,IF(M2539=[1]People!$B$3,[1]People!$A$3,IF(M2539=[1]People!$B$2,[1]People!$A$2,0))))</f>
        <v>Chuck Magee</v>
      </c>
      <c r="W2539" s="4" t="str">
        <f>IFERROR(INDEX([1]Returns!A:A,MATCH(B2539,[1]Returns!B:B,0)),"No")</f>
        <v>No</v>
      </c>
      <c r="X2539" s="11">
        <f>Data[[#This Row],[Profit]]/Data[[#This Row],[Sales]]</f>
        <v>-0.23333333333333334</v>
      </c>
    </row>
    <row r="2540" spans="1:24" x14ac:dyDescent="0.3">
      <c r="A2540" s="1">
        <v>2539</v>
      </c>
      <c r="B2540" t="s">
        <v>5636</v>
      </c>
      <c r="C2540" s="5">
        <v>42762</v>
      </c>
      <c r="D2540" s="5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3">
        <v>0.4</v>
      </c>
      <c r="U2540" s="1">
        <v>-36.253</v>
      </c>
      <c r="V2540" s="4" t="str">
        <f>IF(M2540=[1]People!$B$5,[1]People!$A$5,IF(M2540=[1]People!$B$4,[1]People!$A$4,IF(M2540=[1]People!$B$3,[1]People!$A$3,IF(M2540=[1]People!$B$2,[1]People!$A$2,0))))</f>
        <v>Chuck Magee</v>
      </c>
      <c r="W2540" s="4" t="str">
        <f>IFERROR(INDEX([1]Returns!A:A,MATCH(B2540,[1]Returns!B:B,0)),"No")</f>
        <v>No</v>
      </c>
      <c r="X2540" s="11">
        <f>Data[[#This Row],[Profit]]/Data[[#This Row],[Sales]]</f>
        <v>-0.23333333333333336</v>
      </c>
    </row>
    <row r="2541" spans="1:24" x14ac:dyDescent="0.3">
      <c r="A2541" s="1">
        <v>2540</v>
      </c>
      <c r="B2541" t="s">
        <v>5639</v>
      </c>
      <c r="C2541" s="5">
        <v>42932</v>
      </c>
      <c r="D2541" s="5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6">
        <v>1348.7040000000002</v>
      </c>
      <c r="S2541" s="1">
        <v>6</v>
      </c>
      <c r="T2541" s="3">
        <v>0.2</v>
      </c>
      <c r="U2541" s="1">
        <v>-219.16440000000023</v>
      </c>
      <c r="V2541" s="4" t="str">
        <f>IF(M2541=[1]People!$B$5,[1]People!$A$5,IF(M2541=[1]People!$B$4,[1]People!$A$4,IF(M2541=[1]People!$B$3,[1]People!$A$3,IF(M2541=[1]People!$B$2,[1]People!$A$2,0))))</f>
        <v>Anna Andreadi</v>
      </c>
      <c r="W2541" s="4" t="str">
        <f>IFERROR(INDEX([1]Returns!A:A,MATCH(B2541,[1]Returns!B:B,0)),"No")</f>
        <v>No</v>
      </c>
      <c r="X2541" s="11">
        <f>Data[[#This Row],[Profit]]/Data[[#This Row],[Sales]]</f>
        <v>-0.16250000000000014</v>
      </c>
    </row>
    <row r="2542" spans="1:24" x14ac:dyDescent="0.3">
      <c r="A2542" s="1">
        <v>2541</v>
      </c>
      <c r="B2542" t="s">
        <v>5639</v>
      </c>
      <c r="C2542" s="5">
        <v>42932</v>
      </c>
      <c r="D2542" s="5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6">
        <v>700.15200000000004</v>
      </c>
      <c r="S2542" s="1">
        <v>3</v>
      </c>
      <c r="T2542" s="3">
        <v>0.2</v>
      </c>
      <c r="U2542" s="1">
        <v>78.767099999999971</v>
      </c>
      <c r="V2542" s="4" t="str">
        <f>IF(M2542=[1]People!$B$5,[1]People!$A$5,IF(M2542=[1]People!$B$4,[1]People!$A$4,IF(M2542=[1]People!$B$3,[1]People!$A$3,IF(M2542=[1]People!$B$2,[1]People!$A$2,0))))</f>
        <v>Anna Andreadi</v>
      </c>
      <c r="W2542" s="4" t="str">
        <f>IFERROR(INDEX([1]Returns!A:A,MATCH(B2542,[1]Returns!B:B,0)),"No")</f>
        <v>No</v>
      </c>
      <c r="X2542" s="11">
        <f>Data[[#This Row],[Profit]]/Data[[#This Row],[Sales]]</f>
        <v>0.11249999999999995</v>
      </c>
    </row>
    <row r="2543" spans="1:24" x14ac:dyDescent="0.3">
      <c r="A2543" s="1">
        <v>2542</v>
      </c>
      <c r="B2543" t="s">
        <v>5640</v>
      </c>
      <c r="C2543" s="5">
        <v>43220</v>
      </c>
      <c r="D2543" s="5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6">
        <v>111.88800000000001</v>
      </c>
      <c r="S2543" s="1">
        <v>7</v>
      </c>
      <c r="T2543" s="3">
        <v>0.2</v>
      </c>
      <c r="U2543" s="1">
        <v>22.377600000000001</v>
      </c>
      <c r="V2543" s="4" t="str">
        <f>IF(M2543=[1]People!$B$5,[1]People!$A$5,IF(M2543=[1]People!$B$4,[1]People!$A$4,IF(M2543=[1]People!$B$3,[1]People!$A$3,IF(M2543=[1]People!$B$2,[1]People!$A$2,0))))</f>
        <v>Anna Andreadi</v>
      </c>
      <c r="W2543" s="4" t="str">
        <f>IFERROR(INDEX([1]Returns!A:A,MATCH(B2543,[1]Returns!B:B,0)),"No")</f>
        <v>No</v>
      </c>
      <c r="X2543" s="11">
        <f>Data[[#This Row],[Profit]]/Data[[#This Row],[Sales]]</f>
        <v>0.2</v>
      </c>
    </row>
    <row r="2544" spans="1:24" x14ac:dyDescent="0.3">
      <c r="A2544" s="1">
        <v>2543</v>
      </c>
      <c r="B2544" t="s">
        <v>5643</v>
      </c>
      <c r="C2544" s="5">
        <v>42639</v>
      </c>
      <c r="D2544" s="5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3">
        <v>0.2</v>
      </c>
      <c r="U2544" s="1">
        <v>14.39520000000001</v>
      </c>
      <c r="V2544" s="4" t="str">
        <f>IF(M2544=[1]People!$B$5,[1]People!$A$5,IF(M2544=[1]People!$B$4,[1]People!$A$4,IF(M2544=[1]People!$B$3,[1]People!$A$3,IF(M2544=[1]People!$B$2,[1]People!$A$2,0))))</f>
        <v>Chuck Magee</v>
      </c>
      <c r="W2544" s="4" t="str">
        <f>IFERROR(INDEX([1]Returns!A:A,MATCH(B2544,[1]Returns!B:B,0)),"No")</f>
        <v>No</v>
      </c>
      <c r="X2544" s="11">
        <f>Data[[#This Row],[Profit]]/Data[[#This Row],[Sales]]</f>
        <v>0.10000000000000007</v>
      </c>
    </row>
    <row r="2545" spans="1:24" x14ac:dyDescent="0.3">
      <c r="A2545" s="1">
        <v>2544</v>
      </c>
      <c r="B2545" t="s">
        <v>5646</v>
      </c>
      <c r="C2545" s="5">
        <v>43351</v>
      </c>
      <c r="D2545" s="5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3">
        <v>0</v>
      </c>
      <c r="U2545" s="1">
        <v>13.915199999999992</v>
      </c>
      <c r="V2545" s="4" t="str">
        <f>IF(M2545=[1]People!$B$5,[1]People!$A$5,IF(M2545=[1]People!$B$4,[1]People!$A$4,IF(M2545=[1]People!$B$3,[1]People!$A$3,IF(M2545=[1]People!$B$2,[1]People!$A$2,0))))</f>
        <v>Chuck Magee</v>
      </c>
      <c r="W2545" s="4" t="str">
        <f>IFERROR(INDEX([1]Returns!A:A,MATCH(B2545,[1]Returns!B:B,0)),"No")</f>
        <v>No</v>
      </c>
      <c r="X2545" s="11">
        <f>Data[[#This Row],[Profit]]/Data[[#This Row],[Sales]]</f>
        <v>7.9999999999999946E-2</v>
      </c>
    </row>
    <row r="2546" spans="1:24" x14ac:dyDescent="0.3">
      <c r="A2546" s="1">
        <v>2545</v>
      </c>
      <c r="B2546" t="s">
        <v>5646</v>
      </c>
      <c r="C2546" s="5">
        <v>43351</v>
      </c>
      <c r="D2546" s="5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3">
        <v>0</v>
      </c>
      <c r="U2546" s="1">
        <v>6.9371999999999998</v>
      </c>
      <c r="V2546" s="4" t="str">
        <f>IF(M2546=[1]People!$B$5,[1]People!$A$5,IF(M2546=[1]People!$B$4,[1]People!$A$4,IF(M2546=[1]People!$B$3,[1]People!$A$3,IF(M2546=[1]People!$B$2,[1]People!$A$2,0))))</f>
        <v>Chuck Magee</v>
      </c>
      <c r="W2546" s="4" t="str">
        <f>IFERROR(INDEX([1]Returns!A:A,MATCH(B2546,[1]Returns!B:B,0)),"No")</f>
        <v>No</v>
      </c>
      <c r="X2546" s="11">
        <f>Data[[#This Row],[Profit]]/Data[[#This Row],[Sales]]</f>
        <v>0.47</v>
      </c>
    </row>
    <row r="2547" spans="1:24" x14ac:dyDescent="0.3">
      <c r="A2547" s="1">
        <v>2546</v>
      </c>
      <c r="B2547" t="s">
        <v>5649</v>
      </c>
      <c r="C2547" s="5">
        <v>43571</v>
      </c>
      <c r="D2547" s="5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6">
        <v>205.92</v>
      </c>
      <c r="S2547" s="1">
        <v>4</v>
      </c>
      <c r="T2547" s="3">
        <v>0</v>
      </c>
      <c r="U2547" s="1">
        <v>2.0592000000000041</v>
      </c>
      <c r="V2547" s="4" t="str">
        <f>IF(M2547=[1]People!$B$5,[1]People!$A$5,IF(M2547=[1]People!$B$4,[1]People!$A$4,IF(M2547=[1]People!$B$3,[1]People!$A$3,IF(M2547=[1]People!$B$2,[1]People!$A$2,0))))</f>
        <v>Anna Andreadi</v>
      </c>
      <c r="W2547" s="4" t="str">
        <f>IFERROR(INDEX([1]Returns!A:A,MATCH(B2547,[1]Returns!B:B,0)),"No")</f>
        <v>No</v>
      </c>
      <c r="X2547" s="11">
        <f>Data[[#This Row],[Profit]]/Data[[#This Row],[Sales]]</f>
        <v>1.0000000000000021E-2</v>
      </c>
    </row>
    <row r="2548" spans="1:24" x14ac:dyDescent="0.3">
      <c r="A2548" s="1">
        <v>2547</v>
      </c>
      <c r="B2548" t="s">
        <v>5649</v>
      </c>
      <c r="C2548" s="5">
        <v>43571</v>
      </c>
      <c r="D2548" s="5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6">
        <v>102.833</v>
      </c>
      <c r="S2548" s="1">
        <v>1</v>
      </c>
      <c r="T2548" s="3">
        <v>0.15</v>
      </c>
      <c r="U2548" s="1">
        <v>-6.0489999999999995</v>
      </c>
      <c r="V2548" s="4" t="str">
        <f>IF(M2548=[1]People!$B$5,[1]People!$A$5,IF(M2548=[1]People!$B$4,[1]People!$A$4,IF(M2548=[1]People!$B$3,[1]People!$A$3,IF(M2548=[1]People!$B$2,[1]People!$A$2,0))))</f>
        <v>Anna Andreadi</v>
      </c>
      <c r="W2548" s="4" t="str">
        <f>IFERROR(INDEX([1]Returns!A:A,MATCH(B2548,[1]Returns!B:B,0)),"No")</f>
        <v>No</v>
      </c>
      <c r="X2548" s="11">
        <f>Data[[#This Row],[Profit]]/Data[[#This Row],[Sales]]</f>
        <v>-5.8823529411764705E-2</v>
      </c>
    </row>
    <row r="2549" spans="1:24" x14ac:dyDescent="0.3">
      <c r="A2549" s="1">
        <v>2548</v>
      </c>
      <c r="B2549" t="s">
        <v>5650</v>
      </c>
      <c r="C2549" s="5">
        <v>42963</v>
      </c>
      <c r="D2549" s="5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6">
        <v>2.3039999999999998</v>
      </c>
      <c r="S2549" s="1">
        <v>1</v>
      </c>
      <c r="T2549" s="3">
        <v>0.2</v>
      </c>
      <c r="U2549" s="1">
        <v>0.25919999999999999</v>
      </c>
      <c r="V2549" s="4" t="str">
        <f>IF(M2549=[1]People!$B$5,[1]People!$A$5,IF(M2549=[1]People!$B$4,[1]People!$A$4,IF(M2549=[1]People!$B$3,[1]People!$A$3,IF(M2549=[1]People!$B$2,[1]People!$A$2,0))))</f>
        <v>Anna Andreadi</v>
      </c>
      <c r="W2549" s="4" t="str">
        <f>IFERROR(INDEX([1]Returns!A:A,MATCH(B2549,[1]Returns!B:B,0)),"No")</f>
        <v>Yes</v>
      </c>
      <c r="X2549" s="11">
        <f>Data[[#This Row],[Profit]]/Data[[#This Row],[Sales]]</f>
        <v>0.1125</v>
      </c>
    </row>
    <row r="2550" spans="1:24" x14ac:dyDescent="0.3">
      <c r="A2550" s="1">
        <v>2549</v>
      </c>
      <c r="B2550" t="s">
        <v>5650</v>
      </c>
      <c r="C2550" s="5">
        <v>42963</v>
      </c>
      <c r="D2550" s="5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6">
        <v>1879.96</v>
      </c>
      <c r="S2550" s="1">
        <v>5</v>
      </c>
      <c r="T2550" s="3">
        <v>0.2</v>
      </c>
      <c r="U2550" s="1">
        <v>211.49549999999977</v>
      </c>
      <c r="V2550" s="4" t="str">
        <f>IF(M2550=[1]People!$B$5,[1]People!$A$5,IF(M2550=[1]People!$B$4,[1]People!$A$4,IF(M2550=[1]People!$B$3,[1]People!$A$3,IF(M2550=[1]People!$B$2,[1]People!$A$2,0))))</f>
        <v>Anna Andreadi</v>
      </c>
      <c r="W2550" s="4" t="str">
        <f>IFERROR(INDEX([1]Returns!A:A,MATCH(B2550,[1]Returns!B:B,0)),"No")</f>
        <v>Yes</v>
      </c>
      <c r="X2550" s="11">
        <f>Data[[#This Row],[Profit]]/Data[[#This Row],[Sales]]</f>
        <v>0.11249999999999988</v>
      </c>
    </row>
    <row r="2551" spans="1:24" x14ac:dyDescent="0.3">
      <c r="A2551" s="1">
        <v>2550</v>
      </c>
      <c r="B2551" t="s">
        <v>5650</v>
      </c>
      <c r="C2551" s="5">
        <v>42963</v>
      </c>
      <c r="D2551" s="5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6">
        <v>313.024</v>
      </c>
      <c r="S2551" s="1">
        <v>8</v>
      </c>
      <c r="T2551" s="3">
        <v>0.2</v>
      </c>
      <c r="U2551" s="1">
        <v>105.64559999999997</v>
      </c>
      <c r="V2551" s="4" t="str">
        <f>IF(M2551=[1]People!$B$5,[1]People!$A$5,IF(M2551=[1]People!$B$4,[1]People!$A$4,IF(M2551=[1]People!$B$3,[1]People!$A$3,IF(M2551=[1]People!$B$2,[1]People!$A$2,0))))</f>
        <v>Anna Andreadi</v>
      </c>
      <c r="W2551" s="4" t="str">
        <f>IFERROR(INDEX([1]Returns!A:A,MATCH(B2551,[1]Returns!B:B,0)),"No")</f>
        <v>Yes</v>
      </c>
      <c r="X2551" s="11">
        <f>Data[[#This Row],[Profit]]/Data[[#This Row],[Sales]]</f>
        <v>0.33749999999999991</v>
      </c>
    </row>
    <row r="2552" spans="1:24" x14ac:dyDescent="0.3">
      <c r="A2552" s="1">
        <v>2551</v>
      </c>
      <c r="B2552" t="s">
        <v>5650</v>
      </c>
      <c r="C2552" s="5">
        <v>42963</v>
      </c>
      <c r="D2552" s="5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6">
        <v>5.04</v>
      </c>
      <c r="S2552" s="1">
        <v>2</v>
      </c>
      <c r="T2552" s="3">
        <v>0.2</v>
      </c>
      <c r="U2552" s="1">
        <v>1.764</v>
      </c>
      <c r="V2552" s="4" t="str">
        <f>IF(M2552=[1]People!$B$5,[1]People!$A$5,IF(M2552=[1]People!$B$4,[1]People!$A$4,IF(M2552=[1]People!$B$3,[1]People!$A$3,IF(M2552=[1]People!$B$2,[1]People!$A$2,0))))</f>
        <v>Anna Andreadi</v>
      </c>
      <c r="W2552" s="4" t="str">
        <f>IFERROR(INDEX([1]Returns!A:A,MATCH(B2552,[1]Returns!B:B,0)),"No")</f>
        <v>Yes</v>
      </c>
      <c r="X2552" s="11">
        <f>Data[[#This Row],[Profit]]/Data[[#This Row],[Sales]]</f>
        <v>0.35</v>
      </c>
    </row>
    <row r="2553" spans="1:24" x14ac:dyDescent="0.3">
      <c r="A2553" s="1">
        <v>2552</v>
      </c>
      <c r="B2553" t="s">
        <v>5651</v>
      </c>
      <c r="C2553" s="5">
        <v>43788</v>
      </c>
      <c r="D2553" s="5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s="4" t="str">
        <f>IF(M2553=[1]People!$B$5,[1]People!$A$5,IF(M2553=[1]People!$B$4,[1]People!$A$4,IF(M2553=[1]People!$B$3,[1]People!$A$3,IF(M2553=[1]People!$B$2,[1]People!$A$2,0))))</f>
        <v>Cassandra Brandow</v>
      </c>
      <c r="W2553" s="4" t="str">
        <f>IFERROR(INDEX([1]Returns!A:A,MATCH(B2553,[1]Returns!B:B,0)),"No")</f>
        <v>No</v>
      </c>
      <c r="X2553" s="11">
        <f>Data[[#This Row],[Profit]]/Data[[#This Row],[Sales]]</f>
        <v>0.26000000000000006</v>
      </c>
    </row>
    <row r="2554" spans="1:24" x14ac:dyDescent="0.3">
      <c r="A2554" s="1">
        <v>2553</v>
      </c>
      <c r="B2554" t="s">
        <v>5651</v>
      </c>
      <c r="C2554" s="5">
        <v>43788</v>
      </c>
      <c r="D2554" s="5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3">
        <v>0</v>
      </c>
      <c r="U2554" s="1">
        <v>10.760400000000001</v>
      </c>
      <c r="V2554" s="4" t="str">
        <f>IF(M2554=[1]People!$B$5,[1]People!$A$5,IF(M2554=[1]People!$B$4,[1]People!$A$4,IF(M2554=[1]People!$B$3,[1]People!$A$3,IF(M2554=[1]People!$B$2,[1]People!$A$2,0))))</f>
        <v>Cassandra Brandow</v>
      </c>
      <c r="W2554" s="4" t="str">
        <f>IFERROR(INDEX([1]Returns!A:A,MATCH(B2554,[1]Returns!B:B,0)),"No")</f>
        <v>No</v>
      </c>
      <c r="X2554" s="11">
        <f>Data[[#This Row],[Profit]]/Data[[#This Row],[Sales]]</f>
        <v>0.49</v>
      </c>
    </row>
    <row r="2555" spans="1:24" x14ac:dyDescent="0.3">
      <c r="A2555" s="1">
        <v>2554</v>
      </c>
      <c r="B2555" t="s">
        <v>5654</v>
      </c>
      <c r="C2555" s="5">
        <v>43357</v>
      </c>
      <c r="D2555" s="5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3">
        <v>0</v>
      </c>
      <c r="U2555" s="1">
        <v>12.441600000000001</v>
      </c>
      <c r="V2555" s="4" t="str">
        <f>IF(M2555=[1]People!$B$5,[1]People!$A$5,IF(M2555=[1]People!$B$4,[1]People!$A$4,IF(M2555=[1]People!$B$3,[1]People!$A$3,IF(M2555=[1]People!$B$2,[1]People!$A$2,0))))</f>
        <v>Cassandra Brandow</v>
      </c>
      <c r="W2555" s="4" t="str">
        <f>IFERROR(INDEX([1]Returns!A:A,MATCH(B2555,[1]Returns!B:B,0)),"No")</f>
        <v>No</v>
      </c>
      <c r="X2555" s="11">
        <f>Data[[#This Row],[Profit]]/Data[[#This Row],[Sales]]</f>
        <v>0.48000000000000004</v>
      </c>
    </row>
    <row r="2556" spans="1:24" x14ac:dyDescent="0.3">
      <c r="A2556" s="1">
        <v>2555</v>
      </c>
      <c r="B2556" t="s">
        <v>5655</v>
      </c>
      <c r="C2556" s="5">
        <v>43327</v>
      </c>
      <c r="D2556" s="5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s="4" t="str">
        <f>IF(M2556=[1]People!$B$5,[1]People!$A$5,IF(M2556=[1]People!$B$4,[1]People!$A$4,IF(M2556=[1]People!$B$3,[1]People!$A$3,IF(M2556=[1]People!$B$2,[1]People!$A$2,0))))</f>
        <v>Cassandra Brandow</v>
      </c>
      <c r="W2556" s="4" t="str">
        <f>IFERROR(INDEX([1]Returns!A:A,MATCH(B2556,[1]Returns!B:B,0)),"No")</f>
        <v>No</v>
      </c>
      <c r="X2556" s="11">
        <f>Data[[#This Row],[Profit]]/Data[[#This Row],[Sales]]</f>
        <v>0.1000000000000001</v>
      </c>
    </row>
    <row r="2557" spans="1:24" x14ac:dyDescent="0.3">
      <c r="A2557" s="1">
        <v>2556</v>
      </c>
      <c r="B2557" t="s">
        <v>5659</v>
      </c>
      <c r="C2557" s="5">
        <v>43004</v>
      </c>
      <c r="D2557" s="5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3">
        <v>0</v>
      </c>
      <c r="U2557" s="1">
        <v>12</v>
      </c>
      <c r="V2557" s="4" t="str">
        <f>IF(M2557=[1]People!$B$5,[1]People!$A$5,IF(M2557=[1]People!$B$4,[1]People!$A$4,IF(M2557=[1]People!$B$3,[1]People!$A$3,IF(M2557=[1]People!$B$2,[1]People!$A$2,0))))</f>
        <v>Chuck Magee</v>
      </c>
      <c r="W2557" s="4" t="str">
        <f>IFERROR(INDEX([1]Returns!A:A,MATCH(B2557,[1]Returns!B:B,0)),"No")</f>
        <v>No</v>
      </c>
      <c r="X2557" s="11">
        <f>Data[[#This Row],[Profit]]/Data[[#This Row],[Sales]]</f>
        <v>0.24</v>
      </c>
    </row>
    <row r="2558" spans="1:24" x14ac:dyDescent="0.3">
      <c r="A2558" s="1">
        <v>2557</v>
      </c>
      <c r="B2558" t="s">
        <v>5662</v>
      </c>
      <c r="C2558" s="5">
        <v>43381</v>
      </c>
      <c r="D2558" s="5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s="4" t="str">
        <f>IF(M2558=[1]People!$B$5,[1]People!$A$5,IF(M2558=[1]People!$B$4,[1]People!$A$4,IF(M2558=[1]People!$B$3,[1]People!$A$3,IF(M2558=[1]People!$B$2,[1]People!$A$2,0))))</f>
        <v>Kelly Williams</v>
      </c>
      <c r="W2558" s="4" t="str">
        <f>IFERROR(INDEX([1]Returns!A:A,MATCH(B2558,[1]Returns!B:B,0)),"No")</f>
        <v>No</v>
      </c>
      <c r="X2558" s="11">
        <f>Data[[#This Row],[Profit]]/Data[[#This Row],[Sales]]</f>
        <v>-0.62500000000000011</v>
      </c>
    </row>
    <row r="2559" spans="1:24" x14ac:dyDescent="0.3">
      <c r="A2559" s="1">
        <v>2558</v>
      </c>
      <c r="B2559" t="s">
        <v>5665</v>
      </c>
      <c r="C2559" s="5">
        <v>42818</v>
      </c>
      <c r="D2559" s="5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s="4" t="str">
        <f>IF(M2559=[1]People!$B$5,[1]People!$A$5,IF(M2559=[1]People!$B$4,[1]People!$A$4,IF(M2559=[1]People!$B$3,[1]People!$A$3,IF(M2559=[1]People!$B$2,[1]People!$A$2,0))))</f>
        <v>Cassandra Brandow</v>
      </c>
      <c r="W2559" s="4" t="str">
        <f>IFERROR(INDEX([1]Returns!A:A,MATCH(B2559,[1]Returns!B:B,0)),"No")</f>
        <v>No</v>
      </c>
      <c r="X2559" s="11">
        <f>Data[[#This Row],[Profit]]/Data[[#This Row],[Sales]]</f>
        <v>7.4999999999999983E-2</v>
      </c>
    </row>
    <row r="2560" spans="1:24" x14ac:dyDescent="0.3">
      <c r="A2560" s="1">
        <v>2559</v>
      </c>
      <c r="B2560" t="s">
        <v>5666</v>
      </c>
      <c r="C2560" s="5">
        <v>42886</v>
      </c>
      <c r="D2560" s="5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6">
        <v>1406.86</v>
      </c>
      <c r="S2560" s="1">
        <v>7</v>
      </c>
      <c r="T2560" s="3">
        <v>0</v>
      </c>
      <c r="U2560" s="1">
        <v>140.68599999999989</v>
      </c>
      <c r="V2560" s="4" t="str">
        <f>IF(M2560=[1]People!$B$5,[1]People!$A$5,IF(M2560=[1]People!$B$4,[1]People!$A$4,IF(M2560=[1]People!$B$3,[1]People!$A$3,IF(M2560=[1]People!$B$2,[1]People!$A$2,0))))</f>
        <v>Anna Andreadi</v>
      </c>
      <c r="W2560" s="4" t="str">
        <f>IFERROR(INDEX([1]Returns!A:A,MATCH(B2560,[1]Returns!B:B,0)),"No")</f>
        <v>No</v>
      </c>
      <c r="X2560" s="11">
        <f>Data[[#This Row],[Profit]]/Data[[#This Row],[Sales]]</f>
        <v>9.9999999999999936E-2</v>
      </c>
    </row>
    <row r="2561" spans="1:24" x14ac:dyDescent="0.3">
      <c r="A2561" s="1">
        <v>2560</v>
      </c>
      <c r="B2561" t="s">
        <v>5666</v>
      </c>
      <c r="C2561" s="5">
        <v>42886</v>
      </c>
      <c r="D2561" s="5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6">
        <v>15.75</v>
      </c>
      <c r="S2561" s="1">
        <v>5</v>
      </c>
      <c r="T2561" s="3">
        <v>0</v>
      </c>
      <c r="U2561" s="1">
        <v>7.5600000000000005</v>
      </c>
      <c r="V2561" s="4" t="str">
        <f>IF(M2561=[1]People!$B$5,[1]People!$A$5,IF(M2561=[1]People!$B$4,[1]People!$A$4,IF(M2561=[1]People!$B$3,[1]People!$A$3,IF(M2561=[1]People!$B$2,[1]People!$A$2,0))))</f>
        <v>Anna Andreadi</v>
      </c>
      <c r="W2561" s="4" t="str">
        <f>IFERROR(INDEX([1]Returns!A:A,MATCH(B2561,[1]Returns!B:B,0)),"No")</f>
        <v>No</v>
      </c>
      <c r="X2561" s="11">
        <f>Data[[#This Row],[Profit]]/Data[[#This Row],[Sales]]</f>
        <v>0.48000000000000004</v>
      </c>
    </row>
    <row r="2562" spans="1:24" x14ac:dyDescent="0.3">
      <c r="A2562" s="1">
        <v>2561</v>
      </c>
      <c r="B2562" t="s">
        <v>5666</v>
      </c>
      <c r="C2562" s="5">
        <v>42886</v>
      </c>
      <c r="D2562" s="5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6">
        <v>323.10000000000002</v>
      </c>
      <c r="S2562" s="1">
        <v>2</v>
      </c>
      <c r="T2562" s="3">
        <v>0</v>
      </c>
      <c r="U2562" s="1">
        <v>61.38900000000001</v>
      </c>
      <c r="V2562" s="4" t="str">
        <f>IF(M2562=[1]People!$B$5,[1]People!$A$5,IF(M2562=[1]People!$B$4,[1]People!$A$4,IF(M2562=[1]People!$B$3,[1]People!$A$3,IF(M2562=[1]People!$B$2,[1]People!$A$2,0))))</f>
        <v>Anna Andreadi</v>
      </c>
      <c r="W2562" s="4" t="str">
        <f>IFERROR(INDEX([1]Returns!A:A,MATCH(B2562,[1]Returns!B:B,0)),"No")</f>
        <v>No</v>
      </c>
      <c r="X2562" s="11">
        <f>Data[[#This Row],[Profit]]/Data[[#This Row],[Sales]]</f>
        <v>0.19000000000000003</v>
      </c>
    </row>
    <row r="2563" spans="1:24" x14ac:dyDescent="0.3">
      <c r="A2563" s="1">
        <v>2562</v>
      </c>
      <c r="B2563" t="s">
        <v>5669</v>
      </c>
      <c r="C2563" s="5">
        <v>43094</v>
      </c>
      <c r="D2563" s="5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s="4" t="str">
        <f>IF(M2563=[1]People!$B$5,[1]People!$A$5,IF(M2563=[1]People!$B$4,[1]People!$A$4,IF(M2563=[1]People!$B$3,[1]People!$A$3,IF(M2563=[1]People!$B$2,[1]People!$A$2,0))))</f>
        <v>Cassandra Brandow</v>
      </c>
      <c r="W2563" s="4" t="str">
        <f>IFERROR(INDEX([1]Returns!A:A,MATCH(B2563,[1]Returns!B:B,0)),"No")</f>
        <v>No</v>
      </c>
      <c r="X2563" s="11">
        <f>Data[[#This Row],[Profit]]/Data[[#This Row],[Sales]]</f>
        <v>0.36250000000000004</v>
      </c>
    </row>
    <row r="2564" spans="1:24" x14ac:dyDescent="0.3">
      <c r="A2564" s="1">
        <v>2563</v>
      </c>
      <c r="B2564" t="s">
        <v>5669</v>
      </c>
      <c r="C2564" s="5">
        <v>43094</v>
      </c>
      <c r="D2564" s="5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3">
        <v>0.2</v>
      </c>
      <c r="U2564" s="1">
        <v>3.6288</v>
      </c>
      <c r="V2564" s="4" t="str">
        <f>IF(M2564=[1]People!$B$5,[1]People!$A$5,IF(M2564=[1]People!$B$4,[1]People!$A$4,IF(M2564=[1]People!$B$3,[1]People!$A$3,IF(M2564=[1]People!$B$2,[1]People!$A$2,0))))</f>
        <v>Cassandra Brandow</v>
      </c>
      <c r="W2564" s="4" t="str">
        <f>IFERROR(INDEX([1]Returns!A:A,MATCH(B2564,[1]Returns!B:B,0)),"No")</f>
        <v>No</v>
      </c>
      <c r="X2564" s="11">
        <f>Data[[#This Row],[Profit]]/Data[[#This Row],[Sales]]</f>
        <v>0.34999999999999992</v>
      </c>
    </row>
    <row r="2565" spans="1:24" x14ac:dyDescent="0.3">
      <c r="A2565" s="1">
        <v>2564</v>
      </c>
      <c r="B2565" t="s">
        <v>5671</v>
      </c>
      <c r="C2565" s="5">
        <v>42811</v>
      </c>
      <c r="D2565" s="5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3">
        <v>0</v>
      </c>
      <c r="U2565" s="1">
        <v>2.7035999999999998</v>
      </c>
      <c r="V2565" s="4" t="str">
        <f>IF(M2565=[1]People!$B$5,[1]People!$A$5,IF(M2565=[1]People!$B$4,[1]People!$A$4,IF(M2565=[1]People!$B$3,[1]People!$A$3,IF(M2565=[1]People!$B$2,[1]People!$A$2,0))))</f>
        <v>Chuck Magee</v>
      </c>
      <c r="W2565" s="4" t="str">
        <f>IFERROR(INDEX([1]Returns!A:A,MATCH(B2565,[1]Returns!B:B,0)),"No")</f>
        <v>No</v>
      </c>
      <c r="X2565" s="11">
        <f>Data[[#This Row],[Profit]]/Data[[#This Row],[Sales]]</f>
        <v>0.18</v>
      </c>
    </row>
    <row r="2566" spans="1:24" x14ac:dyDescent="0.3">
      <c r="A2566" s="1">
        <v>2565</v>
      </c>
      <c r="B2566" t="s">
        <v>5671</v>
      </c>
      <c r="C2566" s="5">
        <v>42811</v>
      </c>
      <c r="D2566" s="5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3">
        <v>0</v>
      </c>
      <c r="U2566" s="1">
        <v>9.1313999999999993</v>
      </c>
      <c r="V2566" s="4" t="str">
        <f>IF(M2566=[1]People!$B$5,[1]People!$A$5,IF(M2566=[1]People!$B$4,[1]People!$A$4,IF(M2566=[1]People!$B$3,[1]People!$A$3,IF(M2566=[1]People!$B$2,[1]People!$A$2,0))))</f>
        <v>Chuck Magee</v>
      </c>
      <c r="W2566" s="4" t="str">
        <f>IFERROR(INDEX([1]Returns!A:A,MATCH(B2566,[1]Returns!B:B,0)),"No")</f>
        <v>No</v>
      </c>
      <c r="X2566" s="11">
        <f>Data[[#This Row],[Profit]]/Data[[#This Row],[Sales]]</f>
        <v>0.26999999999999996</v>
      </c>
    </row>
    <row r="2567" spans="1:24" x14ac:dyDescent="0.3">
      <c r="A2567" s="1">
        <v>2566</v>
      </c>
      <c r="B2567" t="s">
        <v>5674</v>
      </c>
      <c r="C2567" s="5">
        <v>43820</v>
      </c>
      <c r="D2567" s="5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3">
        <v>0</v>
      </c>
      <c r="U2567" s="1">
        <v>27.689999999999998</v>
      </c>
      <c r="V2567" s="4" t="str">
        <f>IF(M2567=[1]People!$B$5,[1]People!$A$5,IF(M2567=[1]People!$B$4,[1]People!$A$4,IF(M2567=[1]People!$B$3,[1]People!$A$3,IF(M2567=[1]People!$B$2,[1]People!$A$2,0))))</f>
        <v>Cassandra Brandow</v>
      </c>
      <c r="W2567" s="4" t="str">
        <f>IFERROR(INDEX([1]Returns!A:A,MATCH(B2567,[1]Returns!B:B,0)),"No")</f>
        <v>No</v>
      </c>
      <c r="X2567" s="11">
        <f>Data[[#This Row],[Profit]]/Data[[#This Row],[Sales]]</f>
        <v>0.38999999999999996</v>
      </c>
    </row>
    <row r="2568" spans="1:24" x14ac:dyDescent="0.3">
      <c r="A2568" s="1">
        <v>2567</v>
      </c>
      <c r="B2568" t="s">
        <v>5677</v>
      </c>
      <c r="C2568" s="5">
        <v>43770</v>
      </c>
      <c r="D2568" s="5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6">
        <v>25.120000000000005</v>
      </c>
      <c r="S2568" s="1">
        <v>5</v>
      </c>
      <c r="T2568" s="3">
        <v>0.2</v>
      </c>
      <c r="U2568" s="1">
        <v>7.8499999999999979</v>
      </c>
      <c r="V2568" s="4" t="str">
        <f>IF(M2568=[1]People!$B$5,[1]People!$A$5,IF(M2568=[1]People!$B$4,[1]People!$A$4,IF(M2568=[1]People!$B$3,[1]People!$A$3,IF(M2568=[1]People!$B$2,[1]People!$A$2,0))))</f>
        <v>Anna Andreadi</v>
      </c>
      <c r="W2568" s="4" t="str">
        <f>IFERROR(INDEX([1]Returns!A:A,MATCH(B2568,[1]Returns!B:B,0)),"No")</f>
        <v>No</v>
      </c>
      <c r="X2568" s="11">
        <f>Data[[#This Row],[Profit]]/Data[[#This Row],[Sales]]</f>
        <v>0.31249999999999983</v>
      </c>
    </row>
    <row r="2569" spans="1:24" x14ac:dyDescent="0.3">
      <c r="A2569" s="1">
        <v>2568</v>
      </c>
      <c r="B2569" t="s">
        <v>5677</v>
      </c>
      <c r="C2569" s="5">
        <v>43770</v>
      </c>
      <c r="D2569" s="5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6">
        <v>2665.62</v>
      </c>
      <c r="S2569" s="1">
        <v>9</v>
      </c>
      <c r="T2569" s="3">
        <v>0</v>
      </c>
      <c r="U2569" s="1">
        <v>239.90580000000011</v>
      </c>
      <c r="V2569" s="4" t="str">
        <f>IF(M2569=[1]People!$B$5,[1]People!$A$5,IF(M2569=[1]People!$B$4,[1]People!$A$4,IF(M2569=[1]People!$B$3,[1]People!$A$3,IF(M2569=[1]People!$B$2,[1]People!$A$2,0))))</f>
        <v>Anna Andreadi</v>
      </c>
      <c r="W2569" s="4" t="str">
        <f>IFERROR(INDEX([1]Returns!A:A,MATCH(B2569,[1]Returns!B:B,0)),"No")</f>
        <v>No</v>
      </c>
      <c r="X2569" s="11">
        <f>Data[[#This Row],[Profit]]/Data[[#This Row],[Sales]]</f>
        <v>9.0000000000000052E-2</v>
      </c>
    </row>
    <row r="2570" spans="1:24" x14ac:dyDescent="0.3">
      <c r="A2570" s="1">
        <v>2569</v>
      </c>
      <c r="B2570" t="s">
        <v>5681</v>
      </c>
      <c r="C2570" s="5">
        <v>43715</v>
      </c>
      <c r="D2570" s="5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3">
        <v>0</v>
      </c>
      <c r="U2570" s="1">
        <v>133.86240000000004</v>
      </c>
      <c r="V2570" s="4" t="str">
        <f>IF(M2570=[1]People!$B$5,[1]People!$A$5,IF(M2570=[1]People!$B$4,[1]People!$A$4,IF(M2570=[1]People!$B$3,[1]People!$A$3,IF(M2570=[1]People!$B$2,[1]People!$A$2,0))))</f>
        <v>Chuck Magee</v>
      </c>
      <c r="W2570" s="4" t="str">
        <f>IFERROR(INDEX([1]Returns!A:A,MATCH(B2570,[1]Returns!B:B,0)),"No")</f>
        <v>No</v>
      </c>
      <c r="X2570" s="11">
        <f>Data[[#This Row],[Profit]]/Data[[#This Row],[Sales]]</f>
        <v>0.28000000000000008</v>
      </c>
    </row>
    <row r="2571" spans="1:24" x14ac:dyDescent="0.3">
      <c r="A2571" s="1">
        <v>2570</v>
      </c>
      <c r="B2571" t="s">
        <v>5682</v>
      </c>
      <c r="C2571" s="5">
        <v>43826</v>
      </c>
      <c r="D2571" s="5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s="4" t="str">
        <f>IF(M2571=[1]People!$B$5,[1]People!$A$5,IF(M2571=[1]People!$B$4,[1]People!$A$4,IF(M2571=[1]People!$B$3,[1]People!$A$3,IF(M2571=[1]People!$B$2,[1]People!$A$2,0))))</f>
        <v>Chuck Magee</v>
      </c>
      <c r="W2571" s="4" t="str">
        <f>IFERROR(INDEX([1]Returns!A:A,MATCH(B2571,[1]Returns!B:B,0)),"No")</f>
        <v>No</v>
      </c>
      <c r="X2571" s="11">
        <f>Data[[#This Row],[Profit]]/Data[[#This Row],[Sales]]</f>
        <v>-0.21666666666666667</v>
      </c>
    </row>
    <row r="2572" spans="1:24" x14ac:dyDescent="0.3">
      <c r="A2572" s="1">
        <v>2571</v>
      </c>
      <c r="B2572" t="s">
        <v>5682</v>
      </c>
      <c r="C2572" s="5">
        <v>43826</v>
      </c>
      <c r="D2572" s="5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s="4" t="str">
        <f>IF(M2572=[1]People!$B$5,[1]People!$A$5,IF(M2572=[1]People!$B$4,[1]People!$A$4,IF(M2572=[1]People!$B$3,[1]People!$A$3,IF(M2572=[1]People!$B$2,[1]People!$A$2,0))))</f>
        <v>Chuck Magee</v>
      </c>
      <c r="W2572" s="4" t="str">
        <f>IFERROR(INDEX([1]Returns!A:A,MATCH(B2572,[1]Returns!B:B,0)),"No")</f>
        <v>No</v>
      </c>
      <c r="X2572" s="11">
        <f>Data[[#This Row],[Profit]]/Data[[#This Row],[Sales]]</f>
        <v>0.27500000000000002</v>
      </c>
    </row>
    <row r="2573" spans="1:24" x14ac:dyDescent="0.3">
      <c r="A2573" s="1">
        <v>2572</v>
      </c>
      <c r="B2573" t="s">
        <v>5683</v>
      </c>
      <c r="C2573" s="5">
        <v>43662</v>
      </c>
      <c r="D2573" s="5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s="4" t="str">
        <f>IF(M2573=[1]People!$B$5,[1]People!$A$5,IF(M2573=[1]People!$B$4,[1]People!$A$4,IF(M2573=[1]People!$B$3,[1]People!$A$3,IF(M2573=[1]People!$B$2,[1]People!$A$2,0))))</f>
        <v>Kelly Williams</v>
      </c>
      <c r="W2573" s="4" t="str">
        <f>IFERROR(INDEX([1]Returns!A:A,MATCH(B2573,[1]Returns!B:B,0)),"No")</f>
        <v>No</v>
      </c>
      <c r="X2573" s="11">
        <f>Data[[#This Row],[Profit]]/Data[[#This Row],[Sales]]</f>
        <v>0.31249999999999989</v>
      </c>
    </row>
    <row r="2574" spans="1:24" x14ac:dyDescent="0.3">
      <c r="A2574" s="1">
        <v>2573</v>
      </c>
      <c r="B2574" t="s">
        <v>5685</v>
      </c>
      <c r="C2574" s="5">
        <v>43324</v>
      </c>
      <c r="D2574" s="5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s="4" t="str">
        <f>IF(M2574=[1]People!$B$5,[1]People!$A$5,IF(M2574=[1]People!$B$4,[1]People!$A$4,IF(M2574=[1]People!$B$3,[1]People!$A$3,IF(M2574=[1]People!$B$2,[1]People!$A$2,0))))</f>
        <v>Kelly Williams</v>
      </c>
      <c r="W2574" s="4" t="str">
        <f>IFERROR(INDEX([1]Returns!A:A,MATCH(B2574,[1]Returns!B:B,0)),"No")</f>
        <v>No</v>
      </c>
      <c r="X2574" s="11">
        <f>Data[[#This Row],[Profit]]/Data[[#This Row],[Sales]]</f>
        <v>3.7500000000000006E-2</v>
      </c>
    </row>
    <row r="2575" spans="1:24" x14ac:dyDescent="0.3">
      <c r="A2575" s="1">
        <v>2574</v>
      </c>
      <c r="B2575" t="s">
        <v>5688</v>
      </c>
      <c r="C2575" s="5">
        <v>43655</v>
      </c>
      <c r="D2575" s="5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s="4" t="str">
        <f>IF(M2575=[1]People!$B$5,[1]People!$A$5,IF(M2575=[1]People!$B$4,[1]People!$A$4,IF(M2575=[1]People!$B$3,[1]People!$A$3,IF(M2575=[1]People!$B$2,[1]People!$A$2,0))))</f>
        <v>Kelly Williams</v>
      </c>
      <c r="W2575" s="4" t="str">
        <f>IFERROR(INDEX([1]Returns!A:A,MATCH(B2575,[1]Returns!B:B,0)),"No")</f>
        <v>Yes</v>
      </c>
      <c r="X2575" s="11">
        <f>Data[[#This Row],[Profit]]/Data[[#This Row],[Sales]]</f>
        <v>5.9999999999999921E-2</v>
      </c>
    </row>
    <row r="2576" spans="1:24" x14ac:dyDescent="0.3">
      <c r="A2576" s="1">
        <v>2575</v>
      </c>
      <c r="B2576" t="s">
        <v>5689</v>
      </c>
      <c r="C2576" s="5">
        <v>42696</v>
      </c>
      <c r="D2576" s="5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3">
        <v>0</v>
      </c>
      <c r="U2576" s="1">
        <v>7.9527000000000001</v>
      </c>
      <c r="V2576" s="4" t="str">
        <f>IF(M2576=[1]People!$B$5,[1]People!$A$5,IF(M2576=[1]People!$B$4,[1]People!$A$4,IF(M2576=[1]People!$B$3,[1]People!$A$3,IF(M2576=[1]People!$B$2,[1]People!$A$2,0))))</f>
        <v>Cassandra Brandow</v>
      </c>
      <c r="W2576" s="4" t="str">
        <f>IFERROR(INDEX([1]Returns!A:A,MATCH(B2576,[1]Returns!B:B,0)),"No")</f>
        <v>No</v>
      </c>
      <c r="X2576" s="11">
        <f>Data[[#This Row],[Profit]]/Data[[#This Row],[Sales]]</f>
        <v>0.49</v>
      </c>
    </row>
    <row r="2577" spans="1:24" x14ac:dyDescent="0.3">
      <c r="A2577" s="1">
        <v>2576</v>
      </c>
      <c r="B2577" t="s">
        <v>5689</v>
      </c>
      <c r="C2577" s="5">
        <v>42696</v>
      </c>
      <c r="D2577" s="5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3">
        <v>0</v>
      </c>
      <c r="U2577" s="1">
        <v>156.751</v>
      </c>
      <c r="V2577" s="4" t="str">
        <f>IF(M2577=[1]People!$B$5,[1]People!$A$5,IF(M2577=[1]People!$B$4,[1]People!$A$4,IF(M2577=[1]People!$B$3,[1]People!$A$3,IF(M2577=[1]People!$B$2,[1]People!$A$2,0))))</f>
        <v>Cassandra Brandow</v>
      </c>
      <c r="W2577" s="4" t="str">
        <f>IFERROR(INDEX([1]Returns!A:A,MATCH(B2577,[1]Returns!B:B,0)),"No")</f>
        <v>No</v>
      </c>
      <c r="X2577" s="11">
        <f>Data[[#This Row],[Profit]]/Data[[#This Row],[Sales]]</f>
        <v>0.49000000000000005</v>
      </c>
    </row>
    <row r="2578" spans="1:24" x14ac:dyDescent="0.3">
      <c r="A2578" s="1">
        <v>2577</v>
      </c>
      <c r="B2578" t="s">
        <v>5689</v>
      </c>
      <c r="C2578" s="5">
        <v>42696</v>
      </c>
      <c r="D2578" s="5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3">
        <v>0</v>
      </c>
      <c r="U2578" s="1">
        <v>5.3391999999999991</v>
      </c>
      <c r="V2578" s="4" t="str">
        <f>IF(M2578=[1]People!$B$5,[1]People!$A$5,IF(M2578=[1]People!$B$4,[1]People!$A$4,IF(M2578=[1]People!$B$3,[1]People!$A$3,IF(M2578=[1]People!$B$2,[1]People!$A$2,0))))</f>
        <v>Cassandra Brandow</v>
      </c>
      <c r="W2578" s="4" t="str">
        <f>IFERROR(INDEX([1]Returns!A:A,MATCH(B2578,[1]Returns!B:B,0)),"No")</f>
        <v>No</v>
      </c>
      <c r="X2578" s="11">
        <f>Data[[#This Row],[Profit]]/Data[[#This Row],[Sales]]</f>
        <v>0.46999999999999992</v>
      </c>
    </row>
    <row r="2579" spans="1:24" x14ac:dyDescent="0.3">
      <c r="A2579" s="1">
        <v>2578</v>
      </c>
      <c r="B2579" t="s">
        <v>5689</v>
      </c>
      <c r="C2579" s="5">
        <v>42696</v>
      </c>
      <c r="D2579" s="5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3">
        <v>0</v>
      </c>
      <c r="U2579" s="1">
        <v>290.30160000000001</v>
      </c>
      <c r="V2579" s="4" t="str">
        <f>IF(M2579=[1]People!$B$5,[1]People!$A$5,IF(M2579=[1]People!$B$4,[1]People!$A$4,IF(M2579=[1]People!$B$3,[1]People!$A$3,IF(M2579=[1]People!$B$2,[1]People!$A$2,0))))</f>
        <v>Cassandra Brandow</v>
      </c>
      <c r="W2579" s="4" t="str">
        <f>IFERROR(INDEX([1]Returns!A:A,MATCH(B2579,[1]Returns!B:B,0)),"No")</f>
        <v>No</v>
      </c>
      <c r="X2579" s="11">
        <f>Data[[#This Row],[Profit]]/Data[[#This Row],[Sales]]</f>
        <v>0.43</v>
      </c>
    </row>
    <row r="2580" spans="1:24" x14ac:dyDescent="0.3">
      <c r="A2580" s="1">
        <v>2579</v>
      </c>
      <c r="B2580" t="s">
        <v>5692</v>
      </c>
      <c r="C2580" s="5">
        <v>42395</v>
      </c>
      <c r="D2580" s="5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3">
        <v>0</v>
      </c>
      <c r="U2580" s="1">
        <v>30.7818</v>
      </c>
      <c r="V2580" s="4" t="str">
        <f>IF(M2580=[1]People!$B$5,[1]People!$A$5,IF(M2580=[1]People!$B$4,[1]People!$A$4,IF(M2580=[1]People!$B$3,[1]People!$A$3,IF(M2580=[1]People!$B$2,[1]People!$A$2,0))))</f>
        <v>Cassandra Brandow</v>
      </c>
      <c r="W2580" s="4" t="str">
        <f>IFERROR(INDEX([1]Returns!A:A,MATCH(B2580,[1]Returns!B:B,0)),"No")</f>
        <v>No</v>
      </c>
      <c r="X2580" s="11">
        <f>Data[[#This Row],[Profit]]/Data[[#This Row],[Sales]]</f>
        <v>0.48999999999999994</v>
      </c>
    </row>
    <row r="2581" spans="1:24" x14ac:dyDescent="0.3">
      <c r="A2581" s="1">
        <v>2580</v>
      </c>
      <c r="B2581" t="s">
        <v>5692</v>
      </c>
      <c r="C2581" s="5">
        <v>42395</v>
      </c>
      <c r="D2581" s="5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3">
        <v>0</v>
      </c>
      <c r="U2581" s="1">
        <v>0</v>
      </c>
      <c r="V2581" s="4" t="str">
        <f>IF(M2581=[1]People!$B$5,[1]People!$A$5,IF(M2581=[1]People!$B$4,[1]People!$A$4,IF(M2581=[1]People!$B$3,[1]People!$A$3,IF(M2581=[1]People!$B$2,[1]People!$A$2,0))))</f>
        <v>Cassandra Brandow</v>
      </c>
      <c r="W2581" s="4" t="str">
        <f>IFERROR(INDEX([1]Returns!A:A,MATCH(B2581,[1]Returns!B:B,0)),"No")</f>
        <v>No</v>
      </c>
      <c r="X2581" s="11">
        <f>Data[[#This Row],[Profit]]/Data[[#This Row],[Sales]]</f>
        <v>0</v>
      </c>
    </row>
    <row r="2582" spans="1:24" x14ac:dyDescent="0.3">
      <c r="A2582" s="1">
        <v>2581</v>
      </c>
      <c r="B2582" t="s">
        <v>5692</v>
      </c>
      <c r="C2582" s="5">
        <v>42395</v>
      </c>
      <c r="D2582" s="5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s="4" t="str">
        <f>IF(M2582=[1]People!$B$5,[1]People!$A$5,IF(M2582=[1]People!$B$4,[1]People!$A$4,IF(M2582=[1]People!$B$3,[1]People!$A$3,IF(M2582=[1]People!$B$2,[1]People!$A$2,0))))</f>
        <v>Cassandra Brandow</v>
      </c>
      <c r="W2582" s="4" t="str">
        <f>IFERROR(INDEX([1]Returns!A:A,MATCH(B2582,[1]Returns!B:B,0)),"No")</f>
        <v>No</v>
      </c>
      <c r="X2582" s="11">
        <f>Data[[#This Row],[Profit]]/Data[[#This Row],[Sales]]</f>
        <v>0.48000000000000004</v>
      </c>
    </row>
    <row r="2583" spans="1:24" x14ac:dyDescent="0.3">
      <c r="A2583" s="1">
        <v>2582</v>
      </c>
      <c r="B2583" t="s">
        <v>5692</v>
      </c>
      <c r="C2583" s="5">
        <v>42395</v>
      </c>
      <c r="D2583" s="5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3">
        <v>0</v>
      </c>
      <c r="U2583" s="1">
        <v>8.34</v>
      </c>
      <c r="V2583" s="4" t="str">
        <f>IF(M2583=[1]People!$B$5,[1]People!$A$5,IF(M2583=[1]People!$B$4,[1]People!$A$4,IF(M2583=[1]People!$B$3,[1]People!$A$3,IF(M2583=[1]People!$B$2,[1]People!$A$2,0))))</f>
        <v>Cassandra Brandow</v>
      </c>
      <c r="W2583" s="4" t="str">
        <f>IFERROR(INDEX([1]Returns!A:A,MATCH(B2583,[1]Returns!B:B,0)),"No")</f>
        <v>No</v>
      </c>
      <c r="X2583" s="11">
        <f>Data[[#This Row],[Profit]]/Data[[#This Row],[Sales]]</f>
        <v>0.5</v>
      </c>
    </row>
    <row r="2584" spans="1:24" x14ac:dyDescent="0.3">
      <c r="A2584" s="1">
        <v>2583</v>
      </c>
      <c r="B2584" t="s">
        <v>5692</v>
      </c>
      <c r="C2584" s="5">
        <v>42395</v>
      </c>
      <c r="D2584" s="5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3">
        <v>0</v>
      </c>
      <c r="U2584" s="1">
        <v>0</v>
      </c>
      <c r="V2584" s="4" t="str">
        <f>IF(M2584=[1]People!$B$5,[1]People!$A$5,IF(M2584=[1]People!$B$4,[1]People!$A$4,IF(M2584=[1]People!$B$3,[1]People!$A$3,IF(M2584=[1]People!$B$2,[1]People!$A$2,0))))</f>
        <v>Cassandra Brandow</v>
      </c>
      <c r="W2584" s="4" t="str">
        <f>IFERROR(INDEX([1]Returns!A:A,MATCH(B2584,[1]Returns!B:B,0)),"No")</f>
        <v>No</v>
      </c>
      <c r="X2584" s="11">
        <f>Data[[#This Row],[Profit]]/Data[[#This Row],[Sales]]</f>
        <v>0</v>
      </c>
    </row>
    <row r="2585" spans="1:24" x14ac:dyDescent="0.3">
      <c r="A2585" s="1">
        <v>2584</v>
      </c>
      <c r="B2585" t="s">
        <v>5692</v>
      </c>
      <c r="C2585" s="5">
        <v>42395</v>
      </c>
      <c r="D2585" s="5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s="4" t="str">
        <f>IF(M2585=[1]People!$B$5,[1]People!$A$5,IF(M2585=[1]People!$B$4,[1]People!$A$4,IF(M2585=[1]People!$B$3,[1]People!$A$3,IF(M2585=[1]People!$B$2,[1]People!$A$2,0))))</f>
        <v>Cassandra Brandow</v>
      </c>
      <c r="W2585" s="4" t="str">
        <f>IFERROR(INDEX([1]Returns!A:A,MATCH(B2585,[1]Returns!B:B,0)),"No")</f>
        <v>No</v>
      </c>
      <c r="X2585" s="11">
        <f>Data[[#This Row],[Profit]]/Data[[#This Row],[Sales]]</f>
        <v>0.36000000000000004</v>
      </c>
    </row>
    <row r="2586" spans="1:24" x14ac:dyDescent="0.3">
      <c r="A2586" s="1">
        <v>2585</v>
      </c>
      <c r="B2586" t="s">
        <v>5692</v>
      </c>
      <c r="C2586" s="5">
        <v>42395</v>
      </c>
      <c r="D2586" s="5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3">
        <v>0</v>
      </c>
      <c r="U2586" s="1">
        <v>52.634399999999999</v>
      </c>
      <c r="V2586" s="4" t="str">
        <f>IF(M2586=[1]People!$B$5,[1]People!$A$5,IF(M2586=[1]People!$B$4,[1]People!$A$4,IF(M2586=[1]People!$B$3,[1]People!$A$3,IF(M2586=[1]People!$B$2,[1]People!$A$2,0))))</f>
        <v>Cassandra Brandow</v>
      </c>
      <c r="W2586" s="4" t="str">
        <f>IFERROR(INDEX([1]Returns!A:A,MATCH(B2586,[1]Returns!B:B,0)),"No")</f>
        <v>No</v>
      </c>
      <c r="X2586" s="11">
        <f>Data[[#This Row],[Profit]]/Data[[#This Row],[Sales]]</f>
        <v>0.28000000000000003</v>
      </c>
    </row>
    <row r="2587" spans="1:24" x14ac:dyDescent="0.3">
      <c r="A2587" s="1">
        <v>2586</v>
      </c>
      <c r="B2587" t="s">
        <v>5699</v>
      </c>
      <c r="C2587" s="5">
        <v>43042</v>
      </c>
      <c r="D2587" s="5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s="4" t="str">
        <f>IF(M2587=[1]People!$B$5,[1]People!$A$5,IF(M2587=[1]People!$B$4,[1]People!$A$4,IF(M2587=[1]People!$B$3,[1]People!$A$3,IF(M2587=[1]People!$B$2,[1]People!$A$2,0))))</f>
        <v>Kelly Williams</v>
      </c>
      <c r="W2587" s="4" t="str">
        <f>IFERROR(INDEX([1]Returns!A:A,MATCH(B2587,[1]Returns!B:B,0)),"No")</f>
        <v>No</v>
      </c>
      <c r="X2587" s="11">
        <f>Data[[#This Row],[Profit]]/Data[[#This Row],[Sales]]</f>
        <v>0.32499999999999996</v>
      </c>
    </row>
    <row r="2588" spans="1:24" x14ac:dyDescent="0.3">
      <c r="A2588" s="1">
        <v>2587</v>
      </c>
      <c r="B2588" t="s">
        <v>5701</v>
      </c>
      <c r="C2588" s="5">
        <v>43646</v>
      </c>
      <c r="D2588" s="5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3">
        <v>0</v>
      </c>
      <c r="U2588" s="1">
        <v>67.113900000000015</v>
      </c>
      <c r="V2588" s="4" t="str">
        <f>IF(M2588=[1]People!$B$5,[1]People!$A$5,IF(M2588=[1]People!$B$4,[1]People!$A$4,IF(M2588=[1]People!$B$3,[1]People!$A$3,IF(M2588=[1]People!$B$2,[1]People!$A$2,0))))</f>
        <v>Chuck Magee</v>
      </c>
      <c r="W2588" s="4" t="str">
        <f>IFERROR(INDEX([1]Returns!A:A,MATCH(B2588,[1]Returns!B:B,0)),"No")</f>
        <v>No</v>
      </c>
      <c r="X2588" s="11">
        <f>Data[[#This Row],[Profit]]/Data[[#This Row],[Sales]]</f>
        <v>0.27000000000000007</v>
      </c>
    </row>
    <row r="2589" spans="1:24" x14ac:dyDescent="0.3">
      <c r="A2589" s="1">
        <v>2588</v>
      </c>
      <c r="B2589" t="s">
        <v>5701</v>
      </c>
      <c r="C2589" s="5">
        <v>43646</v>
      </c>
      <c r="D2589" s="5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3">
        <v>0</v>
      </c>
      <c r="U2589" s="1">
        <v>9.7812000000000019</v>
      </c>
      <c r="V2589" s="4" t="str">
        <f>IF(M2589=[1]People!$B$5,[1]People!$A$5,IF(M2589=[1]People!$B$4,[1]People!$A$4,IF(M2589=[1]People!$B$3,[1]People!$A$3,IF(M2589=[1]People!$B$2,[1]People!$A$2,0))))</f>
        <v>Chuck Magee</v>
      </c>
      <c r="W2589" s="4" t="str">
        <f>IFERROR(INDEX([1]Returns!A:A,MATCH(B2589,[1]Returns!B:B,0)),"No")</f>
        <v>No</v>
      </c>
      <c r="X2589" s="11">
        <f>Data[[#This Row],[Profit]]/Data[[#This Row],[Sales]]</f>
        <v>0.44000000000000006</v>
      </c>
    </row>
    <row r="2590" spans="1:24" x14ac:dyDescent="0.3">
      <c r="A2590" s="1">
        <v>2589</v>
      </c>
      <c r="B2590" t="s">
        <v>5704</v>
      </c>
      <c r="C2590" s="5">
        <v>43225</v>
      </c>
      <c r="D2590" s="5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6">
        <v>5.98</v>
      </c>
      <c r="S2590" s="1">
        <v>1</v>
      </c>
      <c r="T2590" s="3">
        <v>0</v>
      </c>
      <c r="U2590" s="1">
        <v>1.0165999999999995</v>
      </c>
      <c r="V2590" s="4" t="str">
        <f>IF(M2590=[1]People!$B$5,[1]People!$A$5,IF(M2590=[1]People!$B$4,[1]People!$A$4,IF(M2590=[1]People!$B$3,[1]People!$A$3,IF(M2590=[1]People!$B$2,[1]People!$A$2,0))))</f>
        <v>Anna Andreadi</v>
      </c>
      <c r="W2590" s="4" t="str">
        <f>IFERROR(INDEX([1]Returns!A:A,MATCH(B2590,[1]Returns!B:B,0)),"No")</f>
        <v>No</v>
      </c>
      <c r="X2590" s="11">
        <f>Data[[#This Row],[Profit]]/Data[[#This Row],[Sales]]</f>
        <v>0.1699999999999999</v>
      </c>
    </row>
    <row r="2591" spans="1:24" x14ac:dyDescent="0.3">
      <c r="A2591" s="1">
        <v>2590</v>
      </c>
      <c r="B2591" t="s">
        <v>5704</v>
      </c>
      <c r="C2591" s="5">
        <v>43225</v>
      </c>
      <c r="D2591" s="5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6">
        <v>246.16800000000001</v>
      </c>
      <c r="S2591" s="1">
        <v>3</v>
      </c>
      <c r="T2591" s="3">
        <v>0.2</v>
      </c>
      <c r="U2591" s="1">
        <v>21.539699999999996</v>
      </c>
      <c r="V2591" s="4" t="str">
        <f>IF(M2591=[1]People!$B$5,[1]People!$A$5,IF(M2591=[1]People!$B$4,[1]People!$A$4,IF(M2591=[1]People!$B$3,[1]People!$A$3,IF(M2591=[1]People!$B$2,[1]People!$A$2,0))))</f>
        <v>Anna Andreadi</v>
      </c>
      <c r="W2591" s="4" t="str">
        <f>IFERROR(INDEX([1]Returns!A:A,MATCH(B2591,[1]Returns!B:B,0)),"No")</f>
        <v>No</v>
      </c>
      <c r="X2591" s="11">
        <f>Data[[#This Row],[Profit]]/Data[[#This Row],[Sales]]</f>
        <v>8.7499999999999981E-2</v>
      </c>
    </row>
    <row r="2592" spans="1:24" x14ac:dyDescent="0.3">
      <c r="A2592" s="1">
        <v>2591</v>
      </c>
      <c r="B2592" t="s">
        <v>5705</v>
      </c>
      <c r="C2592" s="5">
        <v>43351</v>
      </c>
      <c r="D2592" s="5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s="4" t="str">
        <f>IF(M2592=[1]People!$B$5,[1]People!$A$5,IF(M2592=[1]People!$B$4,[1]People!$A$4,IF(M2592=[1]People!$B$3,[1]People!$A$3,IF(M2592=[1]People!$B$2,[1]People!$A$2,0))))</f>
        <v>Kelly Williams</v>
      </c>
      <c r="W2592" s="4" t="str">
        <f>IFERROR(INDEX([1]Returns!A:A,MATCH(B2592,[1]Returns!B:B,0)),"No")</f>
        <v>No</v>
      </c>
      <c r="X2592" s="11">
        <f>Data[[#This Row],[Profit]]/Data[[#This Row],[Sales]]</f>
        <v>-0.54999999999999982</v>
      </c>
    </row>
    <row r="2593" spans="1:24" x14ac:dyDescent="0.3">
      <c r="A2593" s="1">
        <v>2592</v>
      </c>
      <c r="B2593" t="s">
        <v>5705</v>
      </c>
      <c r="C2593" s="5">
        <v>43351</v>
      </c>
      <c r="D2593" s="5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3">
        <v>0.5</v>
      </c>
      <c r="U2593" s="1">
        <v>-300.73500000000001</v>
      </c>
      <c r="V2593" s="4" t="str">
        <f>IF(M2593=[1]People!$B$5,[1]People!$A$5,IF(M2593=[1]People!$B$4,[1]People!$A$4,IF(M2593=[1]People!$B$3,[1]People!$A$3,IF(M2593=[1]People!$B$2,[1]People!$A$2,0))))</f>
        <v>Kelly Williams</v>
      </c>
      <c r="W2593" s="4" t="str">
        <f>IFERROR(INDEX([1]Returns!A:A,MATCH(B2593,[1]Returns!B:B,0)),"No")</f>
        <v>No</v>
      </c>
      <c r="X2593" s="11">
        <f>Data[[#This Row],[Profit]]/Data[[#This Row],[Sales]]</f>
        <v>-0.5</v>
      </c>
    </row>
    <row r="2594" spans="1:24" x14ac:dyDescent="0.3">
      <c r="A2594" s="1">
        <v>2593</v>
      </c>
      <c r="B2594" t="s">
        <v>5711</v>
      </c>
      <c r="C2594" s="5">
        <v>43793</v>
      </c>
      <c r="D2594" s="5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s="4" t="str">
        <f>IF(M2594=[1]People!$B$5,[1]People!$A$5,IF(M2594=[1]People!$B$4,[1]People!$A$4,IF(M2594=[1]People!$B$3,[1]People!$A$3,IF(M2594=[1]People!$B$2,[1]People!$A$2,0))))</f>
        <v>Cassandra Brandow</v>
      </c>
      <c r="W2594" s="4" t="str">
        <f>IFERROR(INDEX([1]Returns!A:A,MATCH(B2594,[1]Returns!B:B,0)),"No")</f>
        <v>No</v>
      </c>
      <c r="X2594" s="11">
        <f>Data[[#This Row],[Profit]]/Data[[#This Row],[Sales]]</f>
        <v>0.5</v>
      </c>
    </row>
    <row r="2595" spans="1:24" x14ac:dyDescent="0.3">
      <c r="A2595" s="1">
        <v>2594</v>
      </c>
      <c r="B2595" t="s">
        <v>5711</v>
      </c>
      <c r="C2595" s="5">
        <v>43793</v>
      </c>
      <c r="D2595" s="5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3">
        <v>0</v>
      </c>
      <c r="U2595" s="1">
        <v>157.36319999999998</v>
      </c>
      <c r="V2595" s="4" t="str">
        <f>IF(M2595=[1]People!$B$5,[1]People!$A$5,IF(M2595=[1]People!$B$4,[1]People!$A$4,IF(M2595=[1]People!$B$3,[1]People!$A$3,IF(M2595=[1]People!$B$2,[1]People!$A$2,0))))</f>
        <v>Cassandra Brandow</v>
      </c>
      <c r="W2595" s="4" t="str">
        <f>IFERROR(INDEX([1]Returns!A:A,MATCH(B2595,[1]Returns!B:B,0)),"No")</f>
        <v>No</v>
      </c>
      <c r="X2595" s="11">
        <f>Data[[#This Row],[Profit]]/Data[[#This Row],[Sales]]</f>
        <v>0.48</v>
      </c>
    </row>
    <row r="2596" spans="1:24" x14ac:dyDescent="0.3">
      <c r="A2596" s="1">
        <v>2595</v>
      </c>
      <c r="B2596" t="s">
        <v>5713</v>
      </c>
      <c r="C2596" s="5">
        <v>43598</v>
      </c>
      <c r="D2596" s="5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3">
        <v>0</v>
      </c>
      <c r="U2596" s="1">
        <v>81.432000000000002</v>
      </c>
      <c r="V2596" s="4" t="str">
        <f>IF(M2596=[1]People!$B$5,[1]People!$A$5,IF(M2596=[1]People!$B$4,[1]People!$A$4,IF(M2596=[1]People!$B$3,[1]People!$A$3,IF(M2596=[1]People!$B$2,[1]People!$A$2,0))))</f>
        <v>Kelly Williams</v>
      </c>
      <c r="W2596" s="4" t="str">
        <f>IFERROR(INDEX([1]Returns!A:A,MATCH(B2596,[1]Returns!B:B,0)),"No")</f>
        <v>No</v>
      </c>
      <c r="X2596" s="11">
        <f>Data[[#This Row],[Profit]]/Data[[#This Row],[Sales]]</f>
        <v>0.45</v>
      </c>
    </row>
    <row r="2597" spans="1:24" x14ac:dyDescent="0.3">
      <c r="A2597" s="1">
        <v>2596</v>
      </c>
      <c r="B2597" t="s">
        <v>5713</v>
      </c>
      <c r="C2597" s="5">
        <v>43598</v>
      </c>
      <c r="D2597" s="5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3">
        <v>0</v>
      </c>
      <c r="U2597" s="1">
        <v>411.73649999999998</v>
      </c>
      <c r="V2597" s="4" t="str">
        <f>IF(M2597=[1]People!$B$5,[1]People!$A$5,IF(M2597=[1]People!$B$4,[1]People!$A$4,IF(M2597=[1]People!$B$3,[1]People!$A$3,IF(M2597=[1]People!$B$2,[1]People!$A$2,0))))</f>
        <v>Kelly Williams</v>
      </c>
      <c r="W2597" s="4" t="str">
        <f>IFERROR(INDEX([1]Returns!A:A,MATCH(B2597,[1]Returns!B:B,0)),"No")</f>
        <v>No</v>
      </c>
      <c r="X2597" s="11">
        <f>Data[[#This Row],[Profit]]/Data[[#This Row],[Sales]]</f>
        <v>0.44999999999999996</v>
      </c>
    </row>
    <row r="2598" spans="1:24" x14ac:dyDescent="0.3">
      <c r="A2598" s="1">
        <v>2597</v>
      </c>
      <c r="B2598" t="s">
        <v>5713</v>
      </c>
      <c r="C2598" s="5">
        <v>43598</v>
      </c>
      <c r="D2598" s="5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3">
        <v>0</v>
      </c>
      <c r="U2598" s="1">
        <v>158.75190000000003</v>
      </c>
      <c r="V2598" s="4" t="str">
        <f>IF(M2598=[1]People!$B$5,[1]People!$A$5,IF(M2598=[1]People!$B$4,[1]People!$A$4,IF(M2598=[1]People!$B$3,[1]People!$A$3,IF(M2598=[1]People!$B$2,[1]People!$A$2,0))))</f>
        <v>Kelly Williams</v>
      </c>
      <c r="W2598" s="4" t="str">
        <f>IFERROR(INDEX([1]Returns!A:A,MATCH(B2598,[1]Returns!B:B,0)),"No")</f>
        <v>No</v>
      </c>
      <c r="X2598" s="11">
        <f>Data[[#This Row],[Profit]]/Data[[#This Row],[Sales]]</f>
        <v>0.27000000000000007</v>
      </c>
    </row>
    <row r="2599" spans="1:24" x14ac:dyDescent="0.3">
      <c r="A2599" s="1">
        <v>2598</v>
      </c>
      <c r="B2599" t="s">
        <v>5713</v>
      </c>
      <c r="C2599" s="5">
        <v>43598</v>
      </c>
      <c r="D2599" s="5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3">
        <v>0</v>
      </c>
      <c r="U2599" s="1">
        <v>95.461199999999963</v>
      </c>
      <c r="V2599" s="4" t="str">
        <f>IF(M2599=[1]People!$B$5,[1]People!$A$5,IF(M2599=[1]People!$B$4,[1]People!$A$4,IF(M2599=[1]People!$B$3,[1]People!$A$3,IF(M2599=[1]People!$B$2,[1]People!$A$2,0))))</f>
        <v>Kelly Williams</v>
      </c>
      <c r="W2599" s="4" t="str">
        <f>IFERROR(INDEX([1]Returns!A:A,MATCH(B2599,[1]Returns!B:B,0)),"No")</f>
        <v>No</v>
      </c>
      <c r="X2599" s="11">
        <f>Data[[#This Row],[Profit]]/Data[[#This Row],[Sales]]</f>
        <v>0.17999999999999991</v>
      </c>
    </row>
    <row r="2600" spans="1:24" x14ac:dyDescent="0.3">
      <c r="A2600" s="1">
        <v>2599</v>
      </c>
      <c r="B2600" t="s">
        <v>5713</v>
      </c>
      <c r="C2600" s="5">
        <v>43598</v>
      </c>
      <c r="D2600" s="5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s="4" t="str">
        <f>IF(M2600=[1]People!$B$5,[1]People!$A$5,IF(M2600=[1]People!$B$4,[1]People!$A$4,IF(M2600=[1]People!$B$3,[1]People!$A$3,IF(M2600=[1]People!$B$2,[1]People!$A$2,0))))</f>
        <v>Kelly Williams</v>
      </c>
      <c r="W2600" s="4" t="str">
        <f>IFERROR(INDEX([1]Returns!A:A,MATCH(B2600,[1]Returns!B:B,0)),"No")</f>
        <v>No</v>
      </c>
      <c r="X2600" s="11">
        <f>Data[[#This Row],[Profit]]/Data[[#This Row],[Sales]]</f>
        <v>0.49</v>
      </c>
    </row>
    <row r="2601" spans="1:24" x14ac:dyDescent="0.3">
      <c r="A2601" s="1">
        <v>2600</v>
      </c>
      <c r="B2601" t="s">
        <v>5717</v>
      </c>
      <c r="C2601" s="5">
        <v>43578</v>
      </c>
      <c r="D2601" s="5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3">
        <v>0</v>
      </c>
      <c r="U2601" s="1">
        <v>35.362599999999986</v>
      </c>
      <c r="V2601" s="4" t="str">
        <f>IF(M2601=[1]People!$B$5,[1]People!$A$5,IF(M2601=[1]People!$B$4,[1]People!$A$4,IF(M2601=[1]People!$B$3,[1]People!$A$3,IF(M2601=[1]People!$B$2,[1]People!$A$2,0))))</f>
        <v>Chuck Magee</v>
      </c>
      <c r="W2601" s="4" t="str">
        <f>IFERROR(INDEX([1]Returns!A:A,MATCH(B2601,[1]Returns!B:B,0)),"No")</f>
        <v>No</v>
      </c>
      <c r="X2601" s="11">
        <f>Data[[#This Row],[Profit]]/Data[[#This Row],[Sales]]</f>
        <v>0.28999999999999987</v>
      </c>
    </row>
    <row r="2602" spans="1:24" x14ac:dyDescent="0.3">
      <c r="A2602" s="1">
        <v>2601</v>
      </c>
      <c r="B2602" t="s">
        <v>5717</v>
      </c>
      <c r="C2602" s="5">
        <v>43578</v>
      </c>
      <c r="D2602" s="5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s="4" t="str">
        <f>IF(M2602=[1]People!$B$5,[1]People!$A$5,IF(M2602=[1]People!$B$4,[1]People!$A$4,IF(M2602=[1]People!$B$3,[1]People!$A$3,IF(M2602=[1]People!$B$2,[1]People!$A$2,0))))</f>
        <v>Chuck Magee</v>
      </c>
      <c r="W2602" s="4" t="str">
        <f>IFERROR(INDEX([1]Returns!A:A,MATCH(B2602,[1]Returns!B:B,0)),"No")</f>
        <v>No</v>
      </c>
      <c r="X2602" s="11">
        <f>Data[[#This Row],[Profit]]/Data[[#This Row],[Sales]]</f>
        <v>0.29999999999999988</v>
      </c>
    </row>
    <row r="2603" spans="1:24" x14ac:dyDescent="0.3">
      <c r="A2603" s="1">
        <v>2602</v>
      </c>
      <c r="B2603" t="s">
        <v>5718</v>
      </c>
      <c r="C2603" s="5">
        <v>43255</v>
      </c>
      <c r="D2603" s="5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s="4" t="str">
        <f>IF(M2603=[1]People!$B$5,[1]People!$A$5,IF(M2603=[1]People!$B$4,[1]People!$A$4,IF(M2603=[1]People!$B$3,[1]People!$A$3,IF(M2603=[1]People!$B$2,[1]People!$A$2,0))))</f>
        <v>Chuck Magee</v>
      </c>
      <c r="W2603" s="4" t="str">
        <f>IFERROR(INDEX([1]Returns!A:A,MATCH(B2603,[1]Returns!B:B,0)),"No")</f>
        <v>No</v>
      </c>
      <c r="X2603" s="11">
        <f>Data[[#This Row],[Profit]]/Data[[#This Row],[Sales]]</f>
        <v>0.47000000000000003</v>
      </c>
    </row>
    <row r="2604" spans="1:24" x14ac:dyDescent="0.3">
      <c r="A2604" s="1">
        <v>2603</v>
      </c>
      <c r="B2604" t="s">
        <v>5718</v>
      </c>
      <c r="C2604" s="5">
        <v>43255</v>
      </c>
      <c r="D2604" s="5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3">
        <v>0</v>
      </c>
      <c r="U2604" s="1">
        <v>364.45949999999993</v>
      </c>
      <c r="V2604" s="4" t="str">
        <f>IF(M2604=[1]People!$B$5,[1]People!$A$5,IF(M2604=[1]People!$B$4,[1]People!$A$4,IF(M2604=[1]People!$B$3,[1]People!$A$3,IF(M2604=[1]People!$B$2,[1]People!$A$2,0))))</f>
        <v>Chuck Magee</v>
      </c>
      <c r="W2604" s="4" t="str">
        <f>IFERROR(INDEX([1]Returns!A:A,MATCH(B2604,[1]Returns!B:B,0)),"No")</f>
        <v>No</v>
      </c>
      <c r="X2604" s="11">
        <f>Data[[#This Row],[Profit]]/Data[[#This Row],[Sales]]</f>
        <v>0.26999999999999996</v>
      </c>
    </row>
    <row r="2605" spans="1:24" x14ac:dyDescent="0.3">
      <c r="A2605" s="1">
        <v>2604</v>
      </c>
      <c r="B2605" t="s">
        <v>5718</v>
      </c>
      <c r="C2605" s="5">
        <v>43255</v>
      </c>
      <c r="D2605" s="5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s="4" t="str">
        <f>IF(M2605=[1]People!$B$5,[1]People!$A$5,IF(M2605=[1]People!$B$4,[1]People!$A$4,IF(M2605=[1]People!$B$3,[1]People!$A$3,IF(M2605=[1]People!$B$2,[1]People!$A$2,0))))</f>
        <v>Chuck Magee</v>
      </c>
      <c r="W2605" s="4" t="str">
        <f>IFERROR(INDEX([1]Returns!A:A,MATCH(B2605,[1]Returns!B:B,0)),"No")</f>
        <v>No</v>
      </c>
      <c r="X2605" s="11">
        <f>Data[[#This Row],[Profit]]/Data[[#This Row],[Sales]]</f>
        <v>3.7500000000000033E-2</v>
      </c>
    </row>
    <row r="2606" spans="1:24" x14ac:dyDescent="0.3">
      <c r="A2606" s="1">
        <v>2605</v>
      </c>
      <c r="B2606" t="s">
        <v>5718</v>
      </c>
      <c r="C2606" s="5">
        <v>43255</v>
      </c>
      <c r="D2606" s="5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3">
        <v>0</v>
      </c>
      <c r="U2606" s="1">
        <v>20.780799999999999</v>
      </c>
      <c r="V2606" s="4" t="str">
        <f>IF(M2606=[1]People!$B$5,[1]People!$A$5,IF(M2606=[1]People!$B$4,[1]People!$A$4,IF(M2606=[1]People!$B$3,[1]People!$A$3,IF(M2606=[1]People!$B$2,[1]People!$A$2,0))))</f>
        <v>Chuck Magee</v>
      </c>
      <c r="W2606" s="4" t="str">
        <f>IFERROR(INDEX([1]Returns!A:A,MATCH(B2606,[1]Returns!B:B,0)),"No")</f>
        <v>No</v>
      </c>
      <c r="X2606" s="11">
        <f>Data[[#This Row],[Profit]]/Data[[#This Row],[Sales]]</f>
        <v>0.34</v>
      </c>
    </row>
    <row r="2607" spans="1:24" x14ac:dyDescent="0.3">
      <c r="A2607" s="1">
        <v>2606</v>
      </c>
      <c r="B2607" t="s">
        <v>5723</v>
      </c>
      <c r="C2607" s="5">
        <v>42720</v>
      </c>
      <c r="D2607" s="5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s="4" t="str">
        <f>IF(M2607=[1]People!$B$5,[1]People!$A$5,IF(M2607=[1]People!$B$4,[1]People!$A$4,IF(M2607=[1]People!$B$3,[1]People!$A$3,IF(M2607=[1]People!$B$2,[1]People!$A$2,0))))</f>
        <v>Cassandra Brandow</v>
      </c>
      <c r="W2607" s="4" t="str">
        <f>IFERROR(INDEX([1]Returns!A:A,MATCH(B2607,[1]Returns!B:B,0)),"No")</f>
        <v>No</v>
      </c>
      <c r="X2607" s="11">
        <f>Data[[#This Row],[Profit]]/Data[[#This Row],[Sales]]</f>
        <v>-0.73333333333333306</v>
      </c>
    </row>
    <row r="2608" spans="1:24" x14ac:dyDescent="0.3">
      <c r="A2608" s="1">
        <v>2607</v>
      </c>
      <c r="B2608" t="s">
        <v>5726</v>
      </c>
      <c r="C2608" s="5">
        <v>43163</v>
      </c>
      <c r="D2608" s="5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6">
        <v>16.989999999999998</v>
      </c>
      <c r="S2608" s="1">
        <v>1</v>
      </c>
      <c r="T2608" s="3">
        <v>0</v>
      </c>
      <c r="U2608" s="1">
        <v>4.9270999999999976</v>
      </c>
      <c r="V2608" s="4" t="str">
        <f>IF(M2608=[1]People!$B$5,[1]People!$A$5,IF(M2608=[1]People!$B$4,[1]People!$A$4,IF(M2608=[1]People!$B$3,[1]People!$A$3,IF(M2608=[1]People!$B$2,[1]People!$A$2,0))))</f>
        <v>Anna Andreadi</v>
      </c>
      <c r="W2608" s="4" t="str">
        <f>IFERROR(INDEX([1]Returns!A:A,MATCH(B2608,[1]Returns!B:B,0)),"No")</f>
        <v>No</v>
      </c>
      <c r="X2608" s="11">
        <f>Data[[#This Row],[Profit]]/Data[[#This Row],[Sales]]</f>
        <v>0.28999999999999987</v>
      </c>
    </row>
    <row r="2609" spans="1:24" x14ac:dyDescent="0.3">
      <c r="A2609" s="1">
        <v>2608</v>
      </c>
      <c r="B2609" t="s">
        <v>5729</v>
      </c>
      <c r="C2609" s="5">
        <v>42699</v>
      </c>
      <c r="D2609" s="5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3">
        <v>0.2</v>
      </c>
      <c r="U2609" s="1">
        <v>0</v>
      </c>
      <c r="V2609" s="4" t="str">
        <f>IF(M2609=[1]People!$B$5,[1]People!$A$5,IF(M2609=[1]People!$B$4,[1]People!$A$4,IF(M2609=[1]People!$B$3,[1]People!$A$3,IF(M2609=[1]People!$B$2,[1]People!$A$2,0))))</f>
        <v>Kelly Williams</v>
      </c>
      <c r="W2609" s="4" t="str">
        <f>IFERROR(INDEX([1]Returns!A:A,MATCH(B2609,[1]Returns!B:B,0)),"No")</f>
        <v>No</v>
      </c>
      <c r="X2609" s="11">
        <f>Data[[#This Row],[Profit]]/Data[[#This Row],[Sales]]</f>
        <v>0</v>
      </c>
    </row>
    <row r="2610" spans="1:24" x14ac:dyDescent="0.3">
      <c r="A2610" s="1">
        <v>2609</v>
      </c>
      <c r="B2610" t="s">
        <v>5729</v>
      </c>
      <c r="C2610" s="5">
        <v>42699</v>
      </c>
      <c r="D2610" s="5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3">
        <v>0.2</v>
      </c>
      <c r="U2610" s="1">
        <v>0.88200000000000001</v>
      </c>
      <c r="V2610" s="4" t="str">
        <f>IF(M2610=[1]People!$B$5,[1]People!$A$5,IF(M2610=[1]People!$B$4,[1]People!$A$4,IF(M2610=[1]People!$B$3,[1]People!$A$3,IF(M2610=[1]People!$B$2,[1]People!$A$2,0))))</f>
        <v>Kelly Williams</v>
      </c>
      <c r="W2610" s="4" t="str">
        <f>IFERROR(INDEX([1]Returns!A:A,MATCH(B2610,[1]Returns!B:B,0)),"No")</f>
        <v>No</v>
      </c>
      <c r="X2610" s="11">
        <f>Data[[#This Row],[Profit]]/Data[[#This Row],[Sales]]</f>
        <v>0.35</v>
      </c>
    </row>
    <row r="2611" spans="1:24" x14ac:dyDescent="0.3">
      <c r="A2611" s="1">
        <v>2610</v>
      </c>
      <c r="B2611" t="s">
        <v>5729</v>
      </c>
      <c r="C2611" s="5">
        <v>42699</v>
      </c>
      <c r="D2611" s="5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s="4" t="str">
        <f>IF(M2611=[1]People!$B$5,[1]People!$A$5,IF(M2611=[1]People!$B$4,[1]People!$A$4,IF(M2611=[1]People!$B$3,[1]People!$A$3,IF(M2611=[1]People!$B$2,[1]People!$A$2,0))))</f>
        <v>Kelly Williams</v>
      </c>
      <c r="W2611" s="4" t="str">
        <f>IFERROR(INDEX([1]Returns!A:A,MATCH(B2611,[1]Returns!B:B,0)),"No")</f>
        <v>No</v>
      </c>
      <c r="X2611" s="11">
        <f>Data[[#This Row],[Profit]]/Data[[#This Row],[Sales]]</f>
        <v>-9.9999999999999964E-2</v>
      </c>
    </row>
    <row r="2612" spans="1:24" x14ac:dyDescent="0.3">
      <c r="A2612" s="1">
        <v>2611</v>
      </c>
      <c r="B2612" t="s">
        <v>5729</v>
      </c>
      <c r="C2612" s="5">
        <v>42699</v>
      </c>
      <c r="D2612" s="5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s="4" t="str">
        <f>IF(M2612=[1]People!$B$5,[1]People!$A$5,IF(M2612=[1]People!$B$4,[1]People!$A$4,IF(M2612=[1]People!$B$3,[1]People!$A$3,IF(M2612=[1]People!$B$2,[1]People!$A$2,0))))</f>
        <v>Kelly Williams</v>
      </c>
      <c r="W2612" s="4" t="str">
        <f>IFERROR(INDEX([1]Returns!A:A,MATCH(B2612,[1]Returns!B:B,0)),"No")</f>
        <v>No</v>
      </c>
      <c r="X2612" s="11">
        <f>Data[[#This Row],[Profit]]/Data[[#This Row],[Sales]]</f>
        <v>0.33749999999999997</v>
      </c>
    </row>
    <row r="2613" spans="1:24" x14ac:dyDescent="0.3">
      <c r="A2613" s="1">
        <v>2612</v>
      </c>
      <c r="B2613" t="s">
        <v>5729</v>
      </c>
      <c r="C2613" s="5">
        <v>42699</v>
      </c>
      <c r="D2613" s="5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s="4" t="str">
        <f>IF(M2613=[1]People!$B$5,[1]People!$A$5,IF(M2613=[1]People!$B$4,[1]People!$A$4,IF(M2613=[1]People!$B$3,[1]People!$A$3,IF(M2613=[1]People!$B$2,[1]People!$A$2,0))))</f>
        <v>Kelly Williams</v>
      </c>
      <c r="W2613" s="4" t="str">
        <f>IFERROR(INDEX([1]Returns!A:A,MATCH(B2613,[1]Returns!B:B,0)),"No")</f>
        <v>No</v>
      </c>
      <c r="X2613" s="11">
        <f>Data[[#This Row],[Profit]]/Data[[#This Row],[Sales]]</f>
        <v>0.32499999999999996</v>
      </c>
    </row>
    <row r="2614" spans="1:24" x14ac:dyDescent="0.3">
      <c r="A2614" s="1">
        <v>2613</v>
      </c>
      <c r="B2614" t="s">
        <v>5729</v>
      </c>
      <c r="C2614" s="5">
        <v>42699</v>
      </c>
      <c r="D2614" s="5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s="4" t="str">
        <f>IF(M2614=[1]People!$B$5,[1]People!$A$5,IF(M2614=[1]People!$B$4,[1]People!$A$4,IF(M2614=[1]People!$B$3,[1]People!$A$3,IF(M2614=[1]People!$B$2,[1]People!$A$2,0))))</f>
        <v>Kelly Williams</v>
      </c>
      <c r="W2614" s="4" t="str">
        <f>IFERROR(INDEX([1]Returns!A:A,MATCH(B2614,[1]Returns!B:B,0)),"No")</f>
        <v>No</v>
      </c>
      <c r="X2614" s="11">
        <f>Data[[#This Row],[Profit]]/Data[[#This Row],[Sales]]</f>
        <v>-0.65000000000000013</v>
      </c>
    </row>
    <row r="2615" spans="1:24" x14ac:dyDescent="0.3">
      <c r="A2615" s="1">
        <v>2614</v>
      </c>
      <c r="B2615" t="s">
        <v>5732</v>
      </c>
      <c r="C2615" s="5">
        <v>43218</v>
      </c>
      <c r="D2615" s="5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6">
        <v>41.568000000000005</v>
      </c>
      <c r="S2615" s="1">
        <v>2</v>
      </c>
      <c r="T2615" s="3">
        <v>0.2</v>
      </c>
      <c r="U2615" s="1">
        <v>2.5980000000000008</v>
      </c>
      <c r="V2615" s="4" t="str">
        <f>IF(M2615=[1]People!$B$5,[1]People!$A$5,IF(M2615=[1]People!$B$4,[1]People!$A$4,IF(M2615=[1]People!$B$3,[1]People!$A$3,IF(M2615=[1]People!$B$2,[1]People!$A$2,0))))</f>
        <v>Anna Andreadi</v>
      </c>
      <c r="W2615" s="4" t="str">
        <f>IFERROR(INDEX([1]Returns!A:A,MATCH(B2615,[1]Returns!B:B,0)),"No")</f>
        <v>No</v>
      </c>
      <c r="X2615" s="11">
        <f>Data[[#This Row],[Profit]]/Data[[#This Row],[Sales]]</f>
        <v>6.2500000000000014E-2</v>
      </c>
    </row>
    <row r="2616" spans="1:24" x14ac:dyDescent="0.3">
      <c r="A2616" s="1">
        <v>2615</v>
      </c>
      <c r="B2616" t="s">
        <v>5735</v>
      </c>
      <c r="C2616" s="5">
        <v>42486</v>
      </c>
      <c r="D2616" s="5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6">
        <v>230.28000000000003</v>
      </c>
      <c r="S2616" s="1">
        <v>3</v>
      </c>
      <c r="T2616" s="3">
        <v>0.2</v>
      </c>
      <c r="U2616" s="1">
        <v>23.027999999999992</v>
      </c>
      <c r="V2616" s="4" t="str">
        <f>IF(M2616=[1]People!$B$5,[1]People!$A$5,IF(M2616=[1]People!$B$4,[1]People!$A$4,IF(M2616=[1]People!$B$3,[1]People!$A$3,IF(M2616=[1]People!$B$2,[1]People!$A$2,0))))</f>
        <v>Anna Andreadi</v>
      </c>
      <c r="W2616" s="4" t="str">
        <f>IFERROR(INDEX([1]Returns!A:A,MATCH(B2616,[1]Returns!B:B,0)),"No")</f>
        <v>No</v>
      </c>
      <c r="X2616" s="11">
        <f>Data[[#This Row],[Profit]]/Data[[#This Row],[Sales]]</f>
        <v>9.999999999999995E-2</v>
      </c>
    </row>
    <row r="2617" spans="1:24" x14ac:dyDescent="0.3">
      <c r="A2617" s="1">
        <v>2616</v>
      </c>
      <c r="B2617" t="s">
        <v>5735</v>
      </c>
      <c r="C2617" s="5">
        <v>42486</v>
      </c>
      <c r="D2617" s="5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6">
        <v>18.288</v>
      </c>
      <c r="S2617" s="1">
        <v>6</v>
      </c>
      <c r="T2617" s="3">
        <v>0.2</v>
      </c>
      <c r="U2617" s="1">
        <v>5.714999999999999</v>
      </c>
      <c r="V2617" s="4" t="str">
        <f>IF(M2617=[1]People!$B$5,[1]People!$A$5,IF(M2617=[1]People!$B$4,[1]People!$A$4,IF(M2617=[1]People!$B$3,[1]People!$A$3,IF(M2617=[1]People!$B$2,[1]People!$A$2,0))))</f>
        <v>Anna Andreadi</v>
      </c>
      <c r="W2617" s="4" t="str">
        <f>IFERROR(INDEX([1]Returns!A:A,MATCH(B2617,[1]Returns!B:B,0)),"No")</f>
        <v>No</v>
      </c>
      <c r="X2617" s="11">
        <f>Data[[#This Row],[Profit]]/Data[[#This Row],[Sales]]</f>
        <v>0.31249999999999994</v>
      </c>
    </row>
    <row r="2618" spans="1:24" x14ac:dyDescent="0.3">
      <c r="A2618" s="1">
        <v>2617</v>
      </c>
      <c r="B2618" t="s">
        <v>5738</v>
      </c>
      <c r="C2618" s="5">
        <v>43556</v>
      </c>
      <c r="D2618" s="5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6">
        <v>5.78</v>
      </c>
      <c r="S2618" s="1">
        <v>2</v>
      </c>
      <c r="T2618" s="3">
        <v>0</v>
      </c>
      <c r="U2618" s="1">
        <v>2.7166000000000001</v>
      </c>
      <c r="V2618" s="4" t="str">
        <f>IF(M2618=[1]People!$B$5,[1]People!$A$5,IF(M2618=[1]People!$B$4,[1]People!$A$4,IF(M2618=[1]People!$B$3,[1]People!$A$3,IF(M2618=[1]People!$B$2,[1]People!$A$2,0))))</f>
        <v>Anna Andreadi</v>
      </c>
      <c r="W2618" s="4" t="str">
        <f>IFERROR(INDEX([1]Returns!A:A,MATCH(B2618,[1]Returns!B:B,0)),"No")</f>
        <v>No</v>
      </c>
      <c r="X2618" s="11">
        <f>Data[[#This Row],[Profit]]/Data[[#This Row],[Sales]]</f>
        <v>0.47000000000000003</v>
      </c>
    </row>
    <row r="2619" spans="1:24" x14ac:dyDescent="0.3">
      <c r="A2619" s="1">
        <v>2618</v>
      </c>
      <c r="B2619" t="s">
        <v>5738</v>
      </c>
      <c r="C2619" s="5">
        <v>43556</v>
      </c>
      <c r="D2619" s="5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6">
        <v>121.67999999999999</v>
      </c>
      <c r="S2619" s="1">
        <v>13</v>
      </c>
      <c r="T2619" s="3">
        <v>0.2</v>
      </c>
      <c r="U2619" s="1">
        <v>38.024999999999977</v>
      </c>
      <c r="V2619" s="4" t="str">
        <f>IF(M2619=[1]People!$B$5,[1]People!$A$5,IF(M2619=[1]People!$B$4,[1]People!$A$4,IF(M2619=[1]People!$B$3,[1]People!$A$3,IF(M2619=[1]People!$B$2,[1]People!$A$2,0))))</f>
        <v>Anna Andreadi</v>
      </c>
      <c r="W2619" s="4" t="str">
        <f>IFERROR(INDEX([1]Returns!A:A,MATCH(B2619,[1]Returns!B:B,0)),"No")</f>
        <v>No</v>
      </c>
      <c r="X2619" s="11">
        <f>Data[[#This Row],[Profit]]/Data[[#This Row],[Sales]]</f>
        <v>0.31249999999999983</v>
      </c>
    </row>
    <row r="2620" spans="1:24" x14ac:dyDescent="0.3">
      <c r="A2620" s="1">
        <v>2619</v>
      </c>
      <c r="B2620" t="s">
        <v>5741</v>
      </c>
      <c r="C2620" s="5">
        <v>43821</v>
      </c>
      <c r="D2620" s="5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6">
        <v>4.17</v>
      </c>
      <c r="S2620" s="1">
        <v>3</v>
      </c>
      <c r="T2620" s="3">
        <v>0</v>
      </c>
      <c r="U2620" s="1">
        <v>1.0841999999999998</v>
      </c>
      <c r="V2620" s="4" t="str">
        <f>IF(M2620=[1]People!$B$5,[1]People!$A$5,IF(M2620=[1]People!$B$4,[1]People!$A$4,IF(M2620=[1]People!$B$3,[1]People!$A$3,IF(M2620=[1]People!$B$2,[1]People!$A$2,0))))</f>
        <v>Anna Andreadi</v>
      </c>
      <c r="W2620" s="4" t="str">
        <f>IFERROR(INDEX([1]Returns!A:A,MATCH(B2620,[1]Returns!B:B,0)),"No")</f>
        <v>No</v>
      </c>
      <c r="X2620" s="11">
        <f>Data[[#This Row],[Profit]]/Data[[#This Row],[Sales]]</f>
        <v>0.25999999999999995</v>
      </c>
    </row>
    <row r="2621" spans="1:24" x14ac:dyDescent="0.3">
      <c r="A2621" s="1">
        <v>2620</v>
      </c>
      <c r="B2621" t="s">
        <v>5741</v>
      </c>
      <c r="C2621" s="5">
        <v>43821</v>
      </c>
      <c r="D2621" s="5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6">
        <v>67.040000000000006</v>
      </c>
      <c r="S2621" s="1">
        <v>4</v>
      </c>
      <c r="T2621" s="3">
        <v>0.2</v>
      </c>
      <c r="U2621" s="1">
        <v>6.7039999999999971</v>
      </c>
      <c r="V2621" s="4" t="str">
        <f>IF(M2621=[1]People!$B$5,[1]People!$A$5,IF(M2621=[1]People!$B$4,[1]People!$A$4,IF(M2621=[1]People!$B$3,[1]People!$A$3,IF(M2621=[1]People!$B$2,[1]People!$A$2,0))))</f>
        <v>Anna Andreadi</v>
      </c>
      <c r="W2621" s="4" t="str">
        <f>IFERROR(INDEX([1]Returns!A:A,MATCH(B2621,[1]Returns!B:B,0)),"No")</f>
        <v>No</v>
      </c>
      <c r="X2621" s="11">
        <f>Data[[#This Row],[Profit]]/Data[[#This Row],[Sales]]</f>
        <v>9.999999999999995E-2</v>
      </c>
    </row>
    <row r="2622" spans="1:24" x14ac:dyDescent="0.3">
      <c r="A2622" s="1">
        <v>2621</v>
      </c>
      <c r="B2622" t="s">
        <v>5741</v>
      </c>
      <c r="C2622" s="5">
        <v>43821</v>
      </c>
      <c r="D2622" s="5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6">
        <v>37.32</v>
      </c>
      <c r="S2622" s="1">
        <v>3</v>
      </c>
      <c r="T2622" s="3">
        <v>0</v>
      </c>
      <c r="U2622" s="1">
        <v>10.4496</v>
      </c>
      <c r="V2622" s="4" t="str">
        <f>IF(M2622=[1]People!$B$5,[1]People!$A$5,IF(M2622=[1]People!$B$4,[1]People!$A$4,IF(M2622=[1]People!$B$3,[1]People!$A$3,IF(M2622=[1]People!$B$2,[1]People!$A$2,0))))</f>
        <v>Anna Andreadi</v>
      </c>
      <c r="W2622" s="4" t="str">
        <f>IFERROR(INDEX([1]Returns!A:A,MATCH(B2622,[1]Returns!B:B,0)),"No")</f>
        <v>No</v>
      </c>
      <c r="X2622" s="11">
        <f>Data[[#This Row],[Profit]]/Data[[#This Row],[Sales]]</f>
        <v>0.28000000000000003</v>
      </c>
    </row>
    <row r="2623" spans="1:24" x14ac:dyDescent="0.3">
      <c r="A2623" s="1">
        <v>2622</v>
      </c>
      <c r="B2623" t="s">
        <v>5741</v>
      </c>
      <c r="C2623" s="5">
        <v>43821</v>
      </c>
      <c r="D2623" s="5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6">
        <v>18.45</v>
      </c>
      <c r="S2623" s="1">
        <v>5</v>
      </c>
      <c r="T2623" s="3">
        <v>0</v>
      </c>
      <c r="U2623" s="1">
        <v>8.6715</v>
      </c>
      <c r="V2623" s="4" t="str">
        <f>IF(M2623=[1]People!$B$5,[1]People!$A$5,IF(M2623=[1]People!$B$4,[1]People!$A$4,IF(M2623=[1]People!$B$3,[1]People!$A$3,IF(M2623=[1]People!$B$2,[1]People!$A$2,0))))</f>
        <v>Anna Andreadi</v>
      </c>
      <c r="W2623" s="4" t="str">
        <f>IFERROR(INDEX([1]Returns!A:A,MATCH(B2623,[1]Returns!B:B,0)),"No")</f>
        <v>No</v>
      </c>
      <c r="X2623" s="11">
        <f>Data[[#This Row],[Profit]]/Data[[#This Row],[Sales]]</f>
        <v>0.47000000000000003</v>
      </c>
    </row>
    <row r="2624" spans="1:24" x14ac:dyDescent="0.3">
      <c r="A2624" s="1">
        <v>2623</v>
      </c>
      <c r="B2624" t="s">
        <v>5742</v>
      </c>
      <c r="C2624" s="5">
        <v>42707</v>
      </c>
      <c r="D2624" s="5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3">
        <v>0</v>
      </c>
      <c r="U2624" s="1">
        <v>12.441600000000001</v>
      </c>
      <c r="V2624" s="4" t="str">
        <f>IF(M2624=[1]People!$B$5,[1]People!$A$5,IF(M2624=[1]People!$B$4,[1]People!$A$4,IF(M2624=[1]People!$B$3,[1]People!$A$3,IF(M2624=[1]People!$B$2,[1]People!$A$2,0))))</f>
        <v>Kelly Williams</v>
      </c>
      <c r="W2624" s="4" t="str">
        <f>IFERROR(INDEX([1]Returns!A:A,MATCH(B2624,[1]Returns!B:B,0)),"No")</f>
        <v>Yes</v>
      </c>
      <c r="X2624" s="11">
        <f>Data[[#This Row],[Profit]]/Data[[#This Row],[Sales]]</f>
        <v>0.48000000000000004</v>
      </c>
    </row>
    <row r="2625" spans="1:24" x14ac:dyDescent="0.3">
      <c r="A2625" s="1">
        <v>2624</v>
      </c>
      <c r="B2625" t="s">
        <v>5745</v>
      </c>
      <c r="C2625" s="5">
        <v>43760</v>
      </c>
      <c r="D2625" s="5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s="4" t="str">
        <f>IF(M2625=[1]People!$B$5,[1]People!$A$5,IF(M2625=[1]People!$B$4,[1]People!$A$4,IF(M2625=[1]People!$B$3,[1]People!$A$3,IF(M2625=[1]People!$B$2,[1]People!$A$2,0))))</f>
        <v>Chuck Magee</v>
      </c>
      <c r="W2625" s="4" t="str">
        <f>IFERROR(INDEX([1]Returns!A:A,MATCH(B2625,[1]Returns!B:B,0)),"No")</f>
        <v>No</v>
      </c>
      <c r="X2625" s="11">
        <f>Data[[#This Row],[Profit]]/Data[[#This Row],[Sales]]</f>
        <v>0.34999999999999992</v>
      </c>
    </row>
    <row r="2626" spans="1:24" x14ac:dyDescent="0.3">
      <c r="A2626" s="1">
        <v>2625</v>
      </c>
      <c r="B2626" t="s">
        <v>5745</v>
      </c>
      <c r="C2626" s="5">
        <v>43760</v>
      </c>
      <c r="D2626" s="5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3">
        <v>0</v>
      </c>
      <c r="U2626" s="1">
        <v>647.89200000000005</v>
      </c>
      <c r="V2626" s="4" t="str">
        <f>IF(M2626=[1]People!$B$5,[1]People!$A$5,IF(M2626=[1]People!$B$4,[1]People!$A$4,IF(M2626=[1]People!$B$3,[1]People!$A$3,IF(M2626=[1]People!$B$2,[1]People!$A$2,0))))</f>
        <v>Chuck Magee</v>
      </c>
      <c r="W2626" s="4" t="str">
        <f>IFERROR(INDEX([1]Returns!A:A,MATCH(B2626,[1]Returns!B:B,0)),"No")</f>
        <v>No</v>
      </c>
      <c r="X2626" s="11">
        <f>Data[[#This Row],[Profit]]/Data[[#This Row],[Sales]]</f>
        <v>0.27</v>
      </c>
    </row>
    <row r="2627" spans="1:24" x14ac:dyDescent="0.3">
      <c r="A2627" s="1">
        <v>2626</v>
      </c>
      <c r="B2627" t="s">
        <v>5745</v>
      </c>
      <c r="C2627" s="5">
        <v>43760</v>
      </c>
      <c r="D2627" s="5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3">
        <v>0</v>
      </c>
      <c r="U2627" s="1">
        <v>28.754999999999995</v>
      </c>
      <c r="V2627" s="4" t="str">
        <f>IF(M2627=[1]People!$B$5,[1]People!$A$5,IF(M2627=[1]People!$B$4,[1]People!$A$4,IF(M2627=[1]People!$B$3,[1]People!$A$3,IF(M2627=[1]People!$B$2,[1]People!$A$2,0))))</f>
        <v>Chuck Magee</v>
      </c>
      <c r="W2627" s="4" t="str">
        <f>IFERROR(INDEX([1]Returns!A:A,MATCH(B2627,[1]Returns!B:B,0)),"No")</f>
        <v>No</v>
      </c>
      <c r="X2627" s="11">
        <f>Data[[#This Row],[Profit]]/Data[[#This Row],[Sales]]</f>
        <v>0.44999999999999996</v>
      </c>
    </row>
    <row r="2628" spans="1:24" x14ac:dyDescent="0.3">
      <c r="A2628" s="1">
        <v>2627</v>
      </c>
      <c r="B2628" t="s">
        <v>5745</v>
      </c>
      <c r="C2628" s="5">
        <v>43760</v>
      </c>
      <c r="D2628" s="5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3">
        <v>0</v>
      </c>
      <c r="U2628" s="1">
        <v>0.52989999999999782</v>
      </c>
      <c r="V2628" s="4" t="str">
        <f>IF(M2628=[1]People!$B$5,[1]People!$A$5,IF(M2628=[1]People!$B$4,[1]People!$A$4,IF(M2628=[1]People!$B$3,[1]People!$A$3,IF(M2628=[1]People!$B$2,[1]People!$A$2,0))))</f>
        <v>Chuck Magee</v>
      </c>
      <c r="W2628" s="4" t="str">
        <f>IFERROR(INDEX([1]Returns!A:A,MATCH(B2628,[1]Returns!B:B,0)),"No")</f>
        <v>No</v>
      </c>
      <c r="X2628" s="11">
        <f>Data[[#This Row],[Profit]]/Data[[#This Row],[Sales]]</f>
        <v>9.9999999999999586E-3</v>
      </c>
    </row>
    <row r="2629" spans="1:24" x14ac:dyDescent="0.3">
      <c r="A2629" s="1">
        <v>2628</v>
      </c>
      <c r="B2629" t="s">
        <v>5750</v>
      </c>
      <c r="C2629" s="5">
        <v>43782</v>
      </c>
      <c r="D2629" s="5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s="4" t="str">
        <f>IF(M2629=[1]People!$B$5,[1]People!$A$5,IF(M2629=[1]People!$B$4,[1]People!$A$4,IF(M2629=[1]People!$B$3,[1]People!$A$3,IF(M2629=[1]People!$B$2,[1]People!$A$2,0))))</f>
        <v>Chuck Magee</v>
      </c>
      <c r="W2629" s="4" t="str">
        <f>IFERROR(INDEX([1]Returns!A:A,MATCH(B2629,[1]Returns!B:B,0)),"No")</f>
        <v>No</v>
      </c>
      <c r="X2629" s="11">
        <f>Data[[#This Row],[Profit]]/Data[[#This Row],[Sales]]</f>
        <v>0.14999999999999994</v>
      </c>
    </row>
    <row r="2630" spans="1:24" x14ac:dyDescent="0.3">
      <c r="A2630" s="1">
        <v>2629</v>
      </c>
      <c r="B2630" t="s">
        <v>5750</v>
      </c>
      <c r="C2630" s="5">
        <v>43782</v>
      </c>
      <c r="D2630" s="5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s="4" t="str">
        <f>IF(M2630=[1]People!$B$5,[1]People!$A$5,IF(M2630=[1]People!$B$4,[1]People!$A$4,IF(M2630=[1]People!$B$3,[1]People!$A$3,IF(M2630=[1]People!$B$2,[1]People!$A$2,0))))</f>
        <v>Chuck Magee</v>
      </c>
      <c r="W2630" s="4" t="str">
        <f>IFERROR(INDEX([1]Returns!A:A,MATCH(B2630,[1]Returns!B:B,0)),"No")</f>
        <v>No</v>
      </c>
      <c r="X2630" s="11">
        <f>Data[[#This Row],[Profit]]/Data[[#This Row],[Sales]]</f>
        <v>-1.4333333333333329</v>
      </c>
    </row>
    <row r="2631" spans="1:24" x14ac:dyDescent="0.3">
      <c r="A2631" s="1">
        <v>2630</v>
      </c>
      <c r="B2631" t="s">
        <v>5750</v>
      </c>
      <c r="C2631" s="5">
        <v>43782</v>
      </c>
      <c r="D2631" s="5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s="4" t="str">
        <f>IF(M2631=[1]People!$B$5,[1]People!$A$5,IF(M2631=[1]People!$B$4,[1]People!$A$4,IF(M2631=[1]People!$B$3,[1]People!$A$3,IF(M2631=[1]People!$B$2,[1]People!$A$2,0))))</f>
        <v>Chuck Magee</v>
      </c>
      <c r="W2631" s="4" t="str">
        <f>IFERROR(INDEX([1]Returns!A:A,MATCH(B2631,[1]Returns!B:B,0)),"No")</f>
        <v>No</v>
      </c>
      <c r="X2631" s="11">
        <f>Data[[#This Row],[Profit]]/Data[[#This Row],[Sales]]</f>
        <v>-0.6666666666666663</v>
      </c>
    </row>
    <row r="2632" spans="1:24" x14ac:dyDescent="0.3">
      <c r="A2632" s="1">
        <v>2631</v>
      </c>
      <c r="B2632" t="s">
        <v>5755</v>
      </c>
      <c r="C2632" s="5">
        <v>42988</v>
      </c>
      <c r="D2632" s="5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s="4" t="str">
        <f>IF(M2632=[1]People!$B$5,[1]People!$A$5,IF(M2632=[1]People!$B$4,[1]People!$A$4,IF(M2632=[1]People!$B$3,[1]People!$A$3,IF(M2632=[1]People!$B$2,[1]People!$A$2,0))))</f>
        <v>Kelly Williams</v>
      </c>
      <c r="W2632" s="4" t="str">
        <f>IFERROR(INDEX([1]Returns!A:A,MATCH(B2632,[1]Returns!B:B,0)),"No")</f>
        <v>No</v>
      </c>
      <c r="X2632" s="11">
        <f>Data[[#This Row],[Profit]]/Data[[#This Row],[Sales]]</f>
        <v>0.47000000000000003</v>
      </c>
    </row>
    <row r="2633" spans="1:24" x14ac:dyDescent="0.3">
      <c r="A2633" s="1">
        <v>2632</v>
      </c>
      <c r="B2633" t="s">
        <v>5756</v>
      </c>
      <c r="C2633" s="5">
        <v>43600</v>
      </c>
      <c r="D2633" s="5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6">
        <v>39.96</v>
      </c>
      <c r="S2633" s="1">
        <v>2</v>
      </c>
      <c r="T2633" s="3">
        <v>0</v>
      </c>
      <c r="U2633" s="1">
        <v>17.182800000000004</v>
      </c>
      <c r="V2633" s="4" t="str">
        <f>IF(M2633=[1]People!$B$5,[1]People!$A$5,IF(M2633=[1]People!$B$4,[1]People!$A$4,IF(M2633=[1]People!$B$3,[1]People!$A$3,IF(M2633=[1]People!$B$2,[1]People!$A$2,0))))</f>
        <v>Anna Andreadi</v>
      </c>
      <c r="W2633" s="4" t="str">
        <f>IFERROR(INDEX([1]Returns!A:A,MATCH(B2633,[1]Returns!B:B,0)),"No")</f>
        <v>No</v>
      </c>
      <c r="X2633" s="11">
        <f>Data[[#This Row],[Profit]]/Data[[#This Row],[Sales]]</f>
        <v>0.4300000000000001</v>
      </c>
    </row>
    <row r="2634" spans="1:24" x14ac:dyDescent="0.3">
      <c r="A2634" s="1">
        <v>2633</v>
      </c>
      <c r="B2634" t="s">
        <v>5756</v>
      </c>
      <c r="C2634" s="5">
        <v>43600</v>
      </c>
      <c r="D2634" s="5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6">
        <v>42.624000000000002</v>
      </c>
      <c r="S2634" s="1">
        <v>2</v>
      </c>
      <c r="T2634" s="3">
        <v>0.2</v>
      </c>
      <c r="U2634" s="1">
        <v>4.2623999999999977</v>
      </c>
      <c r="V2634" s="4" t="str">
        <f>IF(M2634=[1]People!$B$5,[1]People!$A$5,IF(M2634=[1]People!$B$4,[1]People!$A$4,IF(M2634=[1]People!$B$3,[1]People!$A$3,IF(M2634=[1]People!$B$2,[1]People!$A$2,0))))</f>
        <v>Anna Andreadi</v>
      </c>
      <c r="W2634" s="4" t="str">
        <f>IFERROR(INDEX([1]Returns!A:A,MATCH(B2634,[1]Returns!B:B,0)),"No")</f>
        <v>No</v>
      </c>
      <c r="X2634" s="11">
        <f>Data[[#This Row],[Profit]]/Data[[#This Row],[Sales]]</f>
        <v>9.9999999999999936E-2</v>
      </c>
    </row>
    <row r="2635" spans="1:24" x14ac:dyDescent="0.3">
      <c r="A2635" s="1">
        <v>2634</v>
      </c>
      <c r="B2635" t="s">
        <v>5756</v>
      </c>
      <c r="C2635" s="5">
        <v>43600</v>
      </c>
      <c r="D2635" s="5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6">
        <v>220.96</v>
      </c>
      <c r="S2635" s="1">
        <v>1</v>
      </c>
      <c r="T2635" s="3">
        <v>0.2</v>
      </c>
      <c r="U2635" s="1">
        <v>24.857999999999983</v>
      </c>
      <c r="V2635" s="4" t="str">
        <f>IF(M2635=[1]People!$B$5,[1]People!$A$5,IF(M2635=[1]People!$B$4,[1]People!$A$4,IF(M2635=[1]People!$B$3,[1]People!$A$3,IF(M2635=[1]People!$B$2,[1]People!$A$2,0))))</f>
        <v>Anna Andreadi</v>
      </c>
      <c r="W2635" s="4" t="str">
        <f>IFERROR(INDEX([1]Returns!A:A,MATCH(B2635,[1]Returns!B:B,0)),"No")</f>
        <v>No</v>
      </c>
      <c r="X2635" s="11">
        <f>Data[[#This Row],[Profit]]/Data[[#This Row],[Sales]]</f>
        <v>0.11249999999999992</v>
      </c>
    </row>
    <row r="2636" spans="1:24" x14ac:dyDescent="0.3">
      <c r="A2636" s="1">
        <v>2635</v>
      </c>
      <c r="B2636" t="s">
        <v>5761</v>
      </c>
      <c r="C2636" s="5">
        <v>42921</v>
      </c>
      <c r="D2636" s="5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s="4" t="str">
        <f>IF(M2636=[1]People!$B$5,[1]People!$A$5,IF(M2636=[1]People!$B$4,[1]People!$A$4,IF(M2636=[1]People!$B$3,[1]People!$A$3,IF(M2636=[1]People!$B$2,[1]People!$A$2,0))))</f>
        <v>Cassandra Brandow</v>
      </c>
      <c r="W2636" s="4" t="str">
        <f>IFERROR(INDEX([1]Returns!A:A,MATCH(B2636,[1]Returns!B:B,0)),"No")</f>
        <v>No</v>
      </c>
      <c r="X2636" s="11">
        <f>Data[[#This Row],[Profit]]/Data[[#This Row],[Sales]]</f>
        <v>0.14999999999999986</v>
      </c>
    </row>
    <row r="2637" spans="1:24" x14ac:dyDescent="0.3">
      <c r="A2637" s="1">
        <v>2636</v>
      </c>
      <c r="B2637" t="s">
        <v>5761</v>
      </c>
      <c r="C2637" s="5">
        <v>42921</v>
      </c>
      <c r="D2637" s="5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s="4" t="str">
        <f>IF(M2637=[1]People!$B$5,[1]People!$A$5,IF(M2637=[1]People!$B$4,[1]People!$A$4,IF(M2637=[1]People!$B$3,[1]People!$A$3,IF(M2637=[1]People!$B$2,[1]People!$A$2,0))))</f>
        <v>Cassandra Brandow</v>
      </c>
      <c r="W2637" s="4" t="str">
        <f>IFERROR(INDEX([1]Returns!A:A,MATCH(B2637,[1]Returns!B:B,0)),"No")</f>
        <v>No</v>
      </c>
      <c r="X2637" s="11">
        <f>Data[[#This Row],[Profit]]/Data[[#This Row],[Sales]]</f>
        <v>-0.79999999999999982</v>
      </c>
    </row>
    <row r="2638" spans="1:24" x14ac:dyDescent="0.3">
      <c r="A2638" s="1">
        <v>2637</v>
      </c>
      <c r="B2638" t="s">
        <v>5764</v>
      </c>
      <c r="C2638" s="5">
        <v>42962</v>
      </c>
      <c r="D2638" s="5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6">
        <v>323.10000000000002</v>
      </c>
      <c r="S2638" s="1">
        <v>2</v>
      </c>
      <c r="T2638" s="3">
        <v>0</v>
      </c>
      <c r="U2638" s="1">
        <v>61.38900000000001</v>
      </c>
      <c r="V2638" s="4" t="str">
        <f>IF(M2638=[1]People!$B$5,[1]People!$A$5,IF(M2638=[1]People!$B$4,[1]People!$A$4,IF(M2638=[1]People!$B$3,[1]People!$A$3,IF(M2638=[1]People!$B$2,[1]People!$A$2,0))))</f>
        <v>Anna Andreadi</v>
      </c>
      <c r="W2638" s="4" t="str">
        <f>IFERROR(INDEX([1]Returns!A:A,MATCH(B2638,[1]Returns!B:B,0)),"No")</f>
        <v>No</v>
      </c>
      <c r="X2638" s="11">
        <f>Data[[#This Row],[Profit]]/Data[[#This Row],[Sales]]</f>
        <v>0.19000000000000003</v>
      </c>
    </row>
    <row r="2639" spans="1:24" x14ac:dyDescent="0.3">
      <c r="A2639" s="1">
        <v>2638</v>
      </c>
      <c r="B2639" t="s">
        <v>5767</v>
      </c>
      <c r="C2639" s="5">
        <v>43628</v>
      </c>
      <c r="D2639" s="5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3">
        <v>0</v>
      </c>
      <c r="U2639" s="1">
        <v>9.3295999999999992</v>
      </c>
      <c r="V2639" s="4" t="str">
        <f>IF(M2639=[1]People!$B$5,[1]People!$A$5,IF(M2639=[1]People!$B$4,[1]People!$A$4,IF(M2639=[1]People!$B$3,[1]People!$A$3,IF(M2639=[1]People!$B$2,[1]People!$A$2,0))))</f>
        <v>Chuck Magee</v>
      </c>
      <c r="W2639" s="4" t="str">
        <f>IFERROR(INDEX([1]Returns!A:A,MATCH(B2639,[1]Returns!B:B,0)),"No")</f>
        <v>No</v>
      </c>
      <c r="X2639" s="11">
        <f>Data[[#This Row],[Profit]]/Data[[#This Row],[Sales]]</f>
        <v>0.49</v>
      </c>
    </row>
    <row r="2640" spans="1:24" x14ac:dyDescent="0.3">
      <c r="A2640" s="1">
        <v>2639</v>
      </c>
      <c r="B2640" t="s">
        <v>5767</v>
      </c>
      <c r="C2640" s="5">
        <v>43628</v>
      </c>
      <c r="D2640" s="5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3">
        <v>0.2</v>
      </c>
      <c r="U2640" s="1">
        <v>4.2665999999999986</v>
      </c>
      <c r="V2640" s="4" t="str">
        <f>IF(M2640=[1]People!$B$5,[1]People!$A$5,IF(M2640=[1]People!$B$4,[1]People!$A$4,IF(M2640=[1]People!$B$3,[1]People!$A$3,IF(M2640=[1]People!$B$2,[1]People!$A$2,0))))</f>
        <v>Chuck Magee</v>
      </c>
      <c r="W2640" s="4" t="str">
        <f>IFERROR(INDEX([1]Returns!A:A,MATCH(B2640,[1]Returns!B:B,0)),"No")</f>
        <v>No</v>
      </c>
      <c r="X2640" s="11">
        <f>Data[[#This Row],[Profit]]/Data[[#This Row],[Sales]]</f>
        <v>0.3249999999999999</v>
      </c>
    </row>
    <row r="2641" spans="1:24" x14ac:dyDescent="0.3">
      <c r="A2641" s="1">
        <v>2640</v>
      </c>
      <c r="B2641" t="s">
        <v>5767</v>
      </c>
      <c r="C2641" s="5">
        <v>43628</v>
      </c>
      <c r="D2641" s="5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3">
        <v>0</v>
      </c>
      <c r="U2641" s="1">
        <v>16.676400000000001</v>
      </c>
      <c r="V2641" s="4" t="str">
        <f>IF(M2641=[1]People!$B$5,[1]People!$A$5,IF(M2641=[1]People!$B$4,[1]People!$A$4,IF(M2641=[1]People!$B$3,[1]People!$A$3,IF(M2641=[1]People!$B$2,[1]People!$A$2,0))))</f>
        <v>Chuck Magee</v>
      </c>
      <c r="W2641" s="4" t="str">
        <f>IFERROR(INDEX([1]Returns!A:A,MATCH(B2641,[1]Returns!B:B,0)),"No")</f>
        <v>No</v>
      </c>
      <c r="X2641" s="11">
        <f>Data[[#This Row],[Profit]]/Data[[#This Row],[Sales]]</f>
        <v>0.26</v>
      </c>
    </row>
    <row r="2642" spans="1:24" x14ac:dyDescent="0.3">
      <c r="A2642" s="1">
        <v>2641</v>
      </c>
      <c r="B2642" t="s">
        <v>5767</v>
      </c>
      <c r="C2642" s="5">
        <v>43628</v>
      </c>
      <c r="D2642" s="5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3">
        <v>0.1</v>
      </c>
      <c r="U2642" s="1">
        <v>143.03999999999996</v>
      </c>
      <c r="V2642" s="4" t="str">
        <f>IF(M2642=[1]People!$B$5,[1]People!$A$5,IF(M2642=[1]People!$B$4,[1]People!$A$4,IF(M2642=[1]People!$B$3,[1]People!$A$3,IF(M2642=[1]People!$B$2,[1]People!$A$2,0))))</f>
        <v>Chuck Magee</v>
      </c>
      <c r="W2642" s="4" t="str">
        <f>IFERROR(INDEX([1]Returns!A:A,MATCH(B2642,[1]Returns!B:B,0)),"No")</f>
        <v>No</v>
      </c>
      <c r="X2642" s="11">
        <f>Data[[#This Row],[Profit]]/Data[[#This Row],[Sales]]</f>
        <v>0.16666666666666663</v>
      </c>
    </row>
    <row r="2643" spans="1:24" x14ac:dyDescent="0.3">
      <c r="A2643" s="1">
        <v>2642</v>
      </c>
      <c r="B2643" t="s">
        <v>5774</v>
      </c>
      <c r="C2643" s="5">
        <v>42786</v>
      </c>
      <c r="D2643" s="5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3">
        <v>0</v>
      </c>
      <c r="U2643" s="1">
        <v>2.9989999999999988</v>
      </c>
      <c r="V2643" s="4" t="str">
        <f>IF(M2643=[1]People!$B$5,[1]People!$A$5,IF(M2643=[1]People!$B$4,[1]People!$A$4,IF(M2643=[1]People!$B$3,[1]People!$A$3,IF(M2643=[1]People!$B$2,[1]People!$A$2,0))))</f>
        <v>Cassandra Brandow</v>
      </c>
      <c r="W2643" s="4" t="str">
        <f>IFERROR(INDEX([1]Returns!A:A,MATCH(B2643,[1]Returns!B:B,0)),"No")</f>
        <v>No</v>
      </c>
      <c r="X2643" s="11">
        <f>Data[[#This Row],[Profit]]/Data[[#This Row],[Sales]]</f>
        <v>9.9999999999999964E-2</v>
      </c>
    </row>
    <row r="2644" spans="1:24" x14ac:dyDescent="0.3">
      <c r="A2644" s="1">
        <v>2643</v>
      </c>
      <c r="B2644" t="s">
        <v>5776</v>
      </c>
      <c r="C2644" s="5">
        <v>43463</v>
      </c>
      <c r="D2644" s="5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3">
        <v>0.2</v>
      </c>
      <c r="U2644" s="1">
        <v>67.442399999999992</v>
      </c>
      <c r="V2644" s="4" t="str">
        <f>IF(M2644=[1]People!$B$5,[1]People!$A$5,IF(M2644=[1]People!$B$4,[1]People!$A$4,IF(M2644=[1]People!$B$3,[1]People!$A$3,IF(M2644=[1]People!$B$2,[1]People!$A$2,0))))</f>
        <v>Kelly Williams</v>
      </c>
      <c r="W2644" s="4" t="str">
        <f>IFERROR(INDEX([1]Returns!A:A,MATCH(B2644,[1]Returns!B:B,0)),"No")</f>
        <v>No</v>
      </c>
      <c r="X2644" s="11">
        <f>Data[[#This Row],[Profit]]/Data[[#This Row],[Sales]]</f>
        <v>0.36249999999999993</v>
      </c>
    </row>
    <row r="2645" spans="1:24" x14ac:dyDescent="0.3">
      <c r="A2645" s="1">
        <v>2644</v>
      </c>
      <c r="B2645" t="s">
        <v>5777</v>
      </c>
      <c r="C2645" s="5">
        <v>43207</v>
      </c>
      <c r="D2645" s="5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s="4" t="str">
        <f>IF(M2645=[1]People!$B$5,[1]People!$A$5,IF(M2645=[1]People!$B$4,[1]People!$A$4,IF(M2645=[1]People!$B$3,[1]People!$A$3,IF(M2645=[1]People!$B$2,[1]People!$A$2,0))))</f>
        <v>Cassandra Brandow</v>
      </c>
      <c r="W2645" s="4" t="str">
        <f>IFERROR(INDEX([1]Returns!A:A,MATCH(B2645,[1]Returns!B:B,0)),"No")</f>
        <v>No</v>
      </c>
      <c r="X2645" s="11">
        <f>Data[[#This Row],[Profit]]/Data[[#This Row],[Sales]]</f>
        <v>0.11249999999999998</v>
      </c>
    </row>
    <row r="2646" spans="1:24" x14ac:dyDescent="0.3">
      <c r="A2646" s="1">
        <v>2645</v>
      </c>
      <c r="B2646" t="s">
        <v>5777</v>
      </c>
      <c r="C2646" s="5">
        <v>43207</v>
      </c>
      <c r="D2646" s="5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s="4" t="str">
        <f>IF(M2646=[1]People!$B$5,[1]People!$A$5,IF(M2646=[1]People!$B$4,[1]People!$A$4,IF(M2646=[1]People!$B$3,[1]People!$A$3,IF(M2646=[1]People!$B$2,[1]People!$A$2,0))))</f>
        <v>Cassandra Brandow</v>
      </c>
      <c r="W2646" s="4" t="str">
        <f>IFERROR(INDEX([1]Returns!A:A,MATCH(B2646,[1]Returns!B:B,0)),"No")</f>
        <v>No</v>
      </c>
      <c r="X2646" s="11">
        <f>Data[[#This Row],[Profit]]/Data[[#This Row],[Sales]]</f>
        <v>0.33749999999999991</v>
      </c>
    </row>
    <row r="2647" spans="1:24" x14ac:dyDescent="0.3">
      <c r="A2647" s="1">
        <v>2646</v>
      </c>
      <c r="B2647" t="s">
        <v>5778</v>
      </c>
      <c r="C2647" s="5">
        <v>42620</v>
      </c>
      <c r="D2647" s="5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3">
        <v>0</v>
      </c>
      <c r="U2647" s="1">
        <v>23.652900000000002</v>
      </c>
      <c r="V2647" s="4" t="str">
        <f>IF(M2647=[1]People!$B$5,[1]People!$A$5,IF(M2647=[1]People!$B$4,[1]People!$A$4,IF(M2647=[1]People!$B$3,[1]People!$A$3,IF(M2647=[1]People!$B$2,[1]People!$A$2,0))))</f>
        <v>Kelly Williams</v>
      </c>
      <c r="W2647" s="4" t="str">
        <f>IFERROR(INDEX([1]Returns!A:A,MATCH(B2647,[1]Returns!B:B,0)),"No")</f>
        <v>No</v>
      </c>
      <c r="X2647" s="11">
        <f>Data[[#This Row],[Profit]]/Data[[#This Row],[Sales]]</f>
        <v>0.41000000000000009</v>
      </c>
    </row>
    <row r="2648" spans="1:24" x14ac:dyDescent="0.3">
      <c r="A2648" s="1">
        <v>2647</v>
      </c>
      <c r="B2648" t="s">
        <v>5778</v>
      </c>
      <c r="C2648" s="5">
        <v>42620</v>
      </c>
      <c r="D2648" s="5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3">
        <v>0</v>
      </c>
      <c r="U2648" s="1">
        <v>20.120699999999999</v>
      </c>
      <c r="V2648" s="4" t="str">
        <f>IF(M2648=[1]People!$B$5,[1]People!$A$5,IF(M2648=[1]People!$B$4,[1]People!$A$4,IF(M2648=[1]People!$B$3,[1]People!$A$3,IF(M2648=[1]People!$B$2,[1]People!$A$2,0))))</f>
        <v>Kelly Williams</v>
      </c>
      <c r="W2648" s="4" t="str">
        <f>IFERROR(INDEX([1]Returns!A:A,MATCH(B2648,[1]Returns!B:B,0)),"No")</f>
        <v>No</v>
      </c>
      <c r="X2648" s="11">
        <f>Data[[#This Row],[Profit]]/Data[[#This Row],[Sales]]</f>
        <v>0.47</v>
      </c>
    </row>
    <row r="2649" spans="1:24" x14ac:dyDescent="0.3">
      <c r="A2649" s="1">
        <v>2648</v>
      </c>
      <c r="B2649" t="s">
        <v>5778</v>
      </c>
      <c r="C2649" s="5">
        <v>42620</v>
      </c>
      <c r="D2649" s="5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3">
        <v>0</v>
      </c>
      <c r="U2649" s="1">
        <v>6.2208000000000006</v>
      </c>
      <c r="V2649" s="4" t="str">
        <f>IF(M2649=[1]People!$B$5,[1]People!$A$5,IF(M2649=[1]People!$B$4,[1]People!$A$4,IF(M2649=[1]People!$B$3,[1]People!$A$3,IF(M2649=[1]People!$B$2,[1]People!$A$2,0))))</f>
        <v>Kelly Williams</v>
      </c>
      <c r="W2649" s="4" t="str">
        <f>IFERROR(INDEX([1]Returns!A:A,MATCH(B2649,[1]Returns!B:B,0)),"No")</f>
        <v>No</v>
      </c>
      <c r="X2649" s="11">
        <f>Data[[#This Row],[Profit]]/Data[[#This Row],[Sales]]</f>
        <v>0.48000000000000004</v>
      </c>
    </row>
    <row r="2650" spans="1:24" x14ac:dyDescent="0.3">
      <c r="A2650" s="1">
        <v>2649</v>
      </c>
      <c r="B2650" t="s">
        <v>5778</v>
      </c>
      <c r="C2650" s="5">
        <v>42620</v>
      </c>
      <c r="D2650" s="5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s="4" t="str">
        <f>IF(M2650=[1]People!$B$5,[1]People!$A$5,IF(M2650=[1]People!$B$4,[1]People!$A$4,IF(M2650=[1]People!$B$3,[1]People!$A$3,IF(M2650=[1]People!$B$2,[1]People!$A$2,0))))</f>
        <v>Kelly Williams</v>
      </c>
      <c r="W2650" s="4" t="str">
        <f>IFERROR(INDEX([1]Returns!A:A,MATCH(B2650,[1]Returns!B:B,0)),"No")</f>
        <v>No</v>
      </c>
      <c r="X2650" s="11">
        <f>Data[[#This Row],[Profit]]/Data[[#This Row],[Sales]]</f>
        <v>0.26000000000000006</v>
      </c>
    </row>
    <row r="2651" spans="1:24" x14ac:dyDescent="0.3">
      <c r="A2651" s="1">
        <v>2650</v>
      </c>
      <c r="B2651" t="s">
        <v>5778</v>
      </c>
      <c r="C2651" s="5">
        <v>42620</v>
      </c>
      <c r="D2651" s="5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s="4" t="str">
        <f>IF(M2651=[1]People!$B$5,[1]People!$A$5,IF(M2651=[1]People!$B$4,[1]People!$A$4,IF(M2651=[1]People!$B$3,[1]People!$A$3,IF(M2651=[1]People!$B$2,[1]People!$A$2,0))))</f>
        <v>Kelly Williams</v>
      </c>
      <c r="W2651" s="4" t="str">
        <f>IFERROR(INDEX([1]Returns!A:A,MATCH(B2651,[1]Returns!B:B,0)),"No")</f>
        <v>No</v>
      </c>
      <c r="X2651" s="11">
        <f>Data[[#This Row],[Profit]]/Data[[#This Row],[Sales]]</f>
        <v>0.27</v>
      </c>
    </row>
    <row r="2652" spans="1:24" x14ac:dyDescent="0.3">
      <c r="A2652" s="1">
        <v>2651</v>
      </c>
      <c r="B2652" t="s">
        <v>5784</v>
      </c>
      <c r="C2652" s="5">
        <v>43369</v>
      </c>
      <c r="D2652" s="5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6">
        <v>424.95749999999992</v>
      </c>
      <c r="S2652" s="1">
        <v>5</v>
      </c>
      <c r="T2652" s="3">
        <v>0.15</v>
      </c>
      <c r="U2652" s="1">
        <v>19.997999999999976</v>
      </c>
      <c r="V2652" s="4" t="str">
        <f>IF(M2652=[1]People!$B$5,[1]People!$A$5,IF(M2652=[1]People!$B$4,[1]People!$A$4,IF(M2652=[1]People!$B$3,[1]People!$A$3,IF(M2652=[1]People!$B$2,[1]People!$A$2,0))))</f>
        <v>Anna Andreadi</v>
      </c>
      <c r="W2652" s="4" t="str">
        <f>IFERROR(INDEX([1]Returns!A:A,MATCH(B2652,[1]Returns!B:B,0)),"No")</f>
        <v>No</v>
      </c>
      <c r="X2652" s="11">
        <f>Data[[#This Row],[Profit]]/Data[[#This Row],[Sales]]</f>
        <v>4.7058823529411715E-2</v>
      </c>
    </row>
    <row r="2653" spans="1:24" x14ac:dyDescent="0.3">
      <c r="A2653" s="1">
        <v>2652</v>
      </c>
      <c r="B2653" t="s">
        <v>5785</v>
      </c>
      <c r="C2653" s="5">
        <v>43725</v>
      </c>
      <c r="D2653" s="5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6">
        <v>10.776000000000002</v>
      </c>
      <c r="S2653" s="1">
        <v>3</v>
      </c>
      <c r="T2653" s="3">
        <v>0.2</v>
      </c>
      <c r="U2653" s="1">
        <v>3.5021999999999989</v>
      </c>
      <c r="V2653" s="4" t="str">
        <f>IF(M2653=[1]People!$B$5,[1]People!$A$5,IF(M2653=[1]People!$B$4,[1]People!$A$4,IF(M2653=[1]People!$B$3,[1]People!$A$3,IF(M2653=[1]People!$B$2,[1]People!$A$2,0))))</f>
        <v>Anna Andreadi</v>
      </c>
      <c r="W2653" s="4" t="str">
        <f>IFERROR(INDEX([1]Returns!A:A,MATCH(B2653,[1]Returns!B:B,0)),"No")</f>
        <v>No</v>
      </c>
      <c r="X2653" s="11">
        <f>Data[[#This Row],[Profit]]/Data[[#This Row],[Sales]]</f>
        <v>0.32499999999999984</v>
      </c>
    </row>
    <row r="2654" spans="1:24" x14ac:dyDescent="0.3">
      <c r="A2654" s="1">
        <v>2653</v>
      </c>
      <c r="B2654" t="s">
        <v>5785</v>
      </c>
      <c r="C2654" s="5">
        <v>43725</v>
      </c>
      <c r="D2654" s="5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6">
        <v>11.784000000000001</v>
      </c>
      <c r="S2654" s="1">
        <v>3</v>
      </c>
      <c r="T2654" s="3">
        <v>0.2</v>
      </c>
      <c r="U2654" s="1">
        <v>4.2716999999999992</v>
      </c>
      <c r="V2654" s="4" t="str">
        <f>IF(M2654=[1]People!$B$5,[1]People!$A$5,IF(M2654=[1]People!$B$4,[1]People!$A$4,IF(M2654=[1]People!$B$3,[1]People!$A$3,IF(M2654=[1]People!$B$2,[1]People!$A$2,0))))</f>
        <v>Anna Andreadi</v>
      </c>
      <c r="W2654" s="4" t="str">
        <f>IFERROR(INDEX([1]Returns!A:A,MATCH(B2654,[1]Returns!B:B,0)),"No")</f>
        <v>No</v>
      </c>
      <c r="X2654" s="11">
        <f>Data[[#This Row],[Profit]]/Data[[#This Row],[Sales]]</f>
        <v>0.36249999999999993</v>
      </c>
    </row>
    <row r="2655" spans="1:24" x14ac:dyDescent="0.3">
      <c r="A2655" s="1">
        <v>2654</v>
      </c>
      <c r="B2655" t="s">
        <v>5785</v>
      </c>
      <c r="C2655" s="5">
        <v>43725</v>
      </c>
      <c r="D2655" s="5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6">
        <v>164.88</v>
      </c>
      <c r="S2655" s="1">
        <v>3</v>
      </c>
      <c r="T2655" s="3">
        <v>0</v>
      </c>
      <c r="U2655" s="1">
        <v>80.791200000000003</v>
      </c>
      <c r="V2655" s="4" t="str">
        <f>IF(M2655=[1]People!$B$5,[1]People!$A$5,IF(M2655=[1]People!$B$4,[1]People!$A$4,IF(M2655=[1]People!$B$3,[1]People!$A$3,IF(M2655=[1]People!$B$2,[1]People!$A$2,0))))</f>
        <v>Anna Andreadi</v>
      </c>
      <c r="W2655" s="4" t="str">
        <f>IFERROR(INDEX([1]Returns!A:A,MATCH(B2655,[1]Returns!B:B,0)),"No")</f>
        <v>No</v>
      </c>
      <c r="X2655" s="11">
        <f>Data[[#This Row],[Profit]]/Data[[#This Row],[Sales]]</f>
        <v>0.49000000000000005</v>
      </c>
    </row>
    <row r="2656" spans="1:24" x14ac:dyDescent="0.3">
      <c r="A2656" s="1">
        <v>2655</v>
      </c>
      <c r="B2656" t="s">
        <v>5785</v>
      </c>
      <c r="C2656" s="5">
        <v>43725</v>
      </c>
      <c r="D2656" s="5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6">
        <v>1292.94</v>
      </c>
      <c r="S2656" s="1">
        <v>3</v>
      </c>
      <c r="T2656" s="3">
        <v>0</v>
      </c>
      <c r="U2656" s="1">
        <v>77.576399999999921</v>
      </c>
      <c r="V2656" s="4" t="str">
        <f>IF(M2656=[1]People!$B$5,[1]People!$A$5,IF(M2656=[1]People!$B$4,[1]People!$A$4,IF(M2656=[1]People!$B$3,[1]People!$A$3,IF(M2656=[1]People!$B$2,[1]People!$A$2,0))))</f>
        <v>Anna Andreadi</v>
      </c>
      <c r="W2656" s="4" t="str">
        <f>IFERROR(INDEX([1]Returns!A:A,MATCH(B2656,[1]Returns!B:B,0)),"No")</f>
        <v>No</v>
      </c>
      <c r="X2656" s="11">
        <f>Data[[#This Row],[Profit]]/Data[[#This Row],[Sales]]</f>
        <v>5.9999999999999935E-2</v>
      </c>
    </row>
    <row r="2657" spans="1:24" x14ac:dyDescent="0.3">
      <c r="A2657" s="1">
        <v>2656</v>
      </c>
      <c r="B2657" t="s">
        <v>5785</v>
      </c>
      <c r="C2657" s="5">
        <v>43725</v>
      </c>
      <c r="D2657" s="5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6">
        <v>25.584000000000003</v>
      </c>
      <c r="S2657" s="1">
        <v>2</v>
      </c>
      <c r="T2657" s="3">
        <v>0.2</v>
      </c>
      <c r="U2657" s="1">
        <v>8.9543999999999997</v>
      </c>
      <c r="V2657" s="4" t="str">
        <f>IF(M2657=[1]People!$B$5,[1]People!$A$5,IF(M2657=[1]People!$B$4,[1]People!$A$4,IF(M2657=[1]People!$B$3,[1]People!$A$3,IF(M2657=[1]People!$B$2,[1]People!$A$2,0))))</f>
        <v>Anna Andreadi</v>
      </c>
      <c r="W2657" s="4" t="str">
        <f>IFERROR(INDEX([1]Returns!A:A,MATCH(B2657,[1]Returns!B:B,0)),"No")</f>
        <v>No</v>
      </c>
      <c r="X2657" s="11">
        <f>Data[[#This Row],[Profit]]/Data[[#This Row],[Sales]]</f>
        <v>0.34999999999999992</v>
      </c>
    </row>
    <row r="2658" spans="1:24" x14ac:dyDescent="0.3">
      <c r="A2658" s="1">
        <v>2657</v>
      </c>
      <c r="B2658" t="s">
        <v>5785</v>
      </c>
      <c r="C2658" s="5">
        <v>43725</v>
      </c>
      <c r="D2658" s="5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6">
        <v>261.74</v>
      </c>
      <c r="S2658" s="1">
        <v>2</v>
      </c>
      <c r="T2658" s="3">
        <v>0</v>
      </c>
      <c r="U2658" s="1">
        <v>65.435000000000002</v>
      </c>
      <c r="V2658" s="4" t="str">
        <f>IF(M2658=[1]People!$B$5,[1]People!$A$5,IF(M2658=[1]People!$B$4,[1]People!$A$4,IF(M2658=[1]People!$B$3,[1]People!$A$3,IF(M2658=[1]People!$B$2,[1]People!$A$2,0))))</f>
        <v>Anna Andreadi</v>
      </c>
      <c r="W2658" s="4" t="str">
        <f>IFERROR(INDEX([1]Returns!A:A,MATCH(B2658,[1]Returns!B:B,0)),"No")</f>
        <v>No</v>
      </c>
      <c r="X2658" s="11">
        <f>Data[[#This Row],[Profit]]/Data[[#This Row],[Sales]]</f>
        <v>0.25</v>
      </c>
    </row>
    <row r="2659" spans="1:24" x14ac:dyDescent="0.3">
      <c r="A2659" s="1">
        <v>2658</v>
      </c>
      <c r="B2659" t="s">
        <v>5785</v>
      </c>
      <c r="C2659" s="5">
        <v>43725</v>
      </c>
      <c r="D2659" s="5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6">
        <v>14.399999999999999</v>
      </c>
      <c r="S2659" s="1">
        <v>5</v>
      </c>
      <c r="T2659" s="3">
        <v>0</v>
      </c>
      <c r="U2659" s="1">
        <v>7.056</v>
      </c>
      <c r="V2659" s="4" t="str">
        <f>IF(M2659=[1]People!$B$5,[1]People!$A$5,IF(M2659=[1]People!$B$4,[1]People!$A$4,IF(M2659=[1]People!$B$3,[1]People!$A$3,IF(M2659=[1]People!$B$2,[1]People!$A$2,0))))</f>
        <v>Anna Andreadi</v>
      </c>
      <c r="W2659" s="4" t="str">
        <f>IFERROR(INDEX([1]Returns!A:A,MATCH(B2659,[1]Returns!B:B,0)),"No")</f>
        <v>No</v>
      </c>
      <c r="X2659" s="11">
        <f>Data[[#This Row],[Profit]]/Data[[#This Row],[Sales]]</f>
        <v>0.49000000000000005</v>
      </c>
    </row>
    <row r="2660" spans="1:24" x14ac:dyDescent="0.3">
      <c r="A2660" s="1">
        <v>2659</v>
      </c>
      <c r="B2660" t="s">
        <v>5792</v>
      </c>
      <c r="C2660" s="5">
        <v>43328</v>
      </c>
      <c r="D2660" s="5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6">
        <v>10.86</v>
      </c>
      <c r="S2660" s="1">
        <v>3</v>
      </c>
      <c r="T2660" s="3">
        <v>0</v>
      </c>
      <c r="U2660" s="1">
        <v>5.1042000000000005</v>
      </c>
      <c r="V2660" s="4" t="str">
        <f>IF(M2660=[1]People!$B$5,[1]People!$A$5,IF(M2660=[1]People!$B$4,[1]People!$A$4,IF(M2660=[1]People!$B$3,[1]People!$A$3,IF(M2660=[1]People!$B$2,[1]People!$A$2,0))))</f>
        <v>Anna Andreadi</v>
      </c>
      <c r="W2660" s="4" t="str">
        <f>IFERROR(INDEX([1]Returns!A:A,MATCH(B2660,[1]Returns!B:B,0)),"No")</f>
        <v>No</v>
      </c>
      <c r="X2660" s="11">
        <f>Data[[#This Row],[Profit]]/Data[[#This Row],[Sales]]</f>
        <v>0.47000000000000008</v>
      </c>
    </row>
    <row r="2661" spans="1:24" x14ac:dyDescent="0.3">
      <c r="A2661" s="1">
        <v>2660</v>
      </c>
      <c r="B2661" t="s">
        <v>5793</v>
      </c>
      <c r="C2661" s="5">
        <v>43093</v>
      </c>
      <c r="D2661" s="5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6">
        <v>883.84</v>
      </c>
      <c r="S2661" s="1">
        <v>4</v>
      </c>
      <c r="T2661" s="3">
        <v>0.2</v>
      </c>
      <c r="U2661" s="1">
        <v>99.431999999999931</v>
      </c>
      <c r="V2661" s="4" t="str">
        <f>IF(M2661=[1]People!$B$5,[1]People!$A$5,IF(M2661=[1]People!$B$4,[1]People!$A$4,IF(M2661=[1]People!$B$3,[1]People!$A$3,IF(M2661=[1]People!$B$2,[1]People!$A$2,0))))</f>
        <v>Anna Andreadi</v>
      </c>
      <c r="W2661" s="4" t="str">
        <f>IFERROR(INDEX([1]Returns!A:A,MATCH(B2661,[1]Returns!B:B,0)),"No")</f>
        <v>No</v>
      </c>
      <c r="X2661" s="11">
        <f>Data[[#This Row],[Profit]]/Data[[#This Row],[Sales]]</f>
        <v>0.11249999999999992</v>
      </c>
    </row>
    <row r="2662" spans="1:24" x14ac:dyDescent="0.3">
      <c r="A2662" s="1">
        <v>2661</v>
      </c>
      <c r="B2662" t="s">
        <v>5794</v>
      </c>
      <c r="C2662" s="5">
        <v>43797</v>
      </c>
      <c r="D2662" s="5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3">
        <v>0</v>
      </c>
      <c r="U2662" s="1">
        <v>494.97250000000003</v>
      </c>
      <c r="V2662" s="4" t="str">
        <f>IF(M2662=[1]People!$B$5,[1]People!$A$5,IF(M2662=[1]People!$B$4,[1]People!$A$4,IF(M2662=[1]People!$B$3,[1]People!$A$3,IF(M2662=[1]People!$B$2,[1]People!$A$2,0))))</f>
        <v>Chuck Magee</v>
      </c>
      <c r="W2662" s="4" t="str">
        <f>IFERROR(INDEX([1]Returns!A:A,MATCH(B2662,[1]Returns!B:B,0)),"No")</f>
        <v>No</v>
      </c>
      <c r="X2662" s="11">
        <f>Data[[#This Row],[Profit]]/Data[[#This Row],[Sales]]</f>
        <v>0.25</v>
      </c>
    </row>
    <row r="2663" spans="1:24" x14ac:dyDescent="0.3">
      <c r="A2663" s="1">
        <v>2662</v>
      </c>
      <c r="B2663" t="s">
        <v>5794</v>
      </c>
      <c r="C2663" s="5">
        <v>43797</v>
      </c>
      <c r="D2663" s="5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s="4" t="str">
        <f>IF(M2663=[1]People!$B$5,[1]People!$A$5,IF(M2663=[1]People!$B$4,[1]People!$A$4,IF(M2663=[1]People!$B$3,[1]People!$A$3,IF(M2663=[1]People!$B$2,[1]People!$A$2,0))))</f>
        <v>Chuck Magee</v>
      </c>
      <c r="W2663" s="4" t="str">
        <f>IFERROR(INDEX([1]Returns!A:A,MATCH(B2663,[1]Returns!B:B,0)),"No")</f>
        <v>No</v>
      </c>
      <c r="X2663" s="11">
        <f>Data[[#This Row],[Profit]]/Data[[#This Row],[Sales]]</f>
        <v>0.44999999999999996</v>
      </c>
    </row>
    <row r="2664" spans="1:24" x14ac:dyDescent="0.3">
      <c r="A2664" s="1">
        <v>2663</v>
      </c>
      <c r="B2664" t="s">
        <v>5797</v>
      </c>
      <c r="C2664" s="5">
        <v>43569</v>
      </c>
      <c r="D2664" s="5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3">
        <v>0</v>
      </c>
      <c r="U2664" s="1">
        <v>4.2047999999999996</v>
      </c>
      <c r="V2664" s="4" t="str">
        <f>IF(M2664=[1]People!$B$5,[1]People!$A$5,IF(M2664=[1]People!$B$4,[1]People!$A$4,IF(M2664=[1]People!$B$3,[1]People!$A$3,IF(M2664=[1]People!$B$2,[1]People!$A$2,0))))</f>
        <v>Kelly Williams</v>
      </c>
      <c r="W2664" s="4" t="str">
        <f>IFERROR(INDEX([1]Returns!A:A,MATCH(B2664,[1]Returns!B:B,0)),"No")</f>
        <v>No</v>
      </c>
      <c r="X2664" s="11">
        <f>Data[[#This Row],[Profit]]/Data[[#This Row],[Sales]]</f>
        <v>0.48</v>
      </c>
    </row>
    <row r="2665" spans="1:24" x14ac:dyDescent="0.3">
      <c r="A2665" s="1">
        <v>2664</v>
      </c>
      <c r="B2665" t="s">
        <v>5800</v>
      </c>
      <c r="C2665" s="5">
        <v>43221</v>
      </c>
      <c r="D2665" s="5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3">
        <v>0.2</v>
      </c>
      <c r="U2665" s="1">
        <v>1.2948</v>
      </c>
      <c r="V2665" s="4" t="str">
        <f>IF(M2665=[1]People!$B$5,[1]People!$A$5,IF(M2665=[1]People!$B$4,[1]People!$A$4,IF(M2665=[1]People!$B$3,[1]People!$A$3,IF(M2665=[1]People!$B$2,[1]People!$A$2,0))))</f>
        <v>Cassandra Brandow</v>
      </c>
      <c r="W2665" s="4" t="str">
        <f>IFERROR(INDEX([1]Returns!A:A,MATCH(B2665,[1]Returns!B:B,0)),"No")</f>
        <v>No</v>
      </c>
      <c r="X2665" s="11">
        <f>Data[[#This Row],[Profit]]/Data[[#This Row],[Sales]]</f>
        <v>0.32499999999999996</v>
      </c>
    </row>
    <row r="2666" spans="1:24" x14ac:dyDescent="0.3">
      <c r="A2666" s="1">
        <v>2665</v>
      </c>
      <c r="B2666" t="s">
        <v>5800</v>
      </c>
      <c r="C2666" s="5">
        <v>43221</v>
      </c>
      <c r="D2666" s="5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3">
        <v>0.4</v>
      </c>
      <c r="U2666" s="1">
        <v>-142.07100000000008</v>
      </c>
      <c r="V2666" s="4" t="str">
        <f>IF(M2666=[1]People!$B$5,[1]People!$A$5,IF(M2666=[1]People!$B$4,[1]People!$A$4,IF(M2666=[1]People!$B$3,[1]People!$A$3,IF(M2666=[1]People!$B$2,[1]People!$A$2,0))))</f>
        <v>Cassandra Brandow</v>
      </c>
      <c r="W2666" s="4" t="str">
        <f>IFERROR(INDEX([1]Returns!A:A,MATCH(B2666,[1]Returns!B:B,0)),"No")</f>
        <v>No</v>
      </c>
      <c r="X2666" s="11">
        <f>Data[[#This Row],[Profit]]/Data[[#This Row],[Sales]]</f>
        <v>-0.38333333333333353</v>
      </c>
    </row>
    <row r="2667" spans="1:24" x14ac:dyDescent="0.3">
      <c r="A2667" s="1">
        <v>2666</v>
      </c>
      <c r="B2667" t="s">
        <v>5800</v>
      </c>
      <c r="C2667" s="5">
        <v>43221</v>
      </c>
      <c r="D2667" s="5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s="4" t="str">
        <f>IF(M2667=[1]People!$B$5,[1]People!$A$5,IF(M2667=[1]People!$B$4,[1]People!$A$4,IF(M2667=[1]People!$B$3,[1]People!$A$3,IF(M2667=[1]People!$B$2,[1]People!$A$2,0))))</f>
        <v>Cassandra Brandow</v>
      </c>
      <c r="W2667" s="4" t="str">
        <f>IFERROR(INDEX([1]Returns!A:A,MATCH(B2667,[1]Returns!B:B,0)),"No")</f>
        <v>No</v>
      </c>
      <c r="X2667" s="11">
        <f>Data[[#This Row],[Profit]]/Data[[#This Row],[Sales]]</f>
        <v>-0.73333333333333306</v>
      </c>
    </row>
    <row r="2668" spans="1:24" x14ac:dyDescent="0.3">
      <c r="A2668" s="1">
        <v>2667</v>
      </c>
      <c r="B2668" t="s">
        <v>5801</v>
      </c>
      <c r="C2668" s="5">
        <v>43374</v>
      </c>
      <c r="D2668" s="5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3">
        <v>0.2</v>
      </c>
      <c r="U2668" s="1">
        <v>20.8719</v>
      </c>
      <c r="V2668" s="4" t="str">
        <f>IF(M2668=[1]People!$B$5,[1]People!$A$5,IF(M2668=[1]People!$B$4,[1]People!$A$4,IF(M2668=[1]People!$B$3,[1]People!$A$3,IF(M2668=[1]People!$B$2,[1]People!$A$2,0))))</f>
        <v>Kelly Williams</v>
      </c>
      <c r="W2668" s="4" t="str">
        <f>IFERROR(INDEX([1]Returns!A:A,MATCH(B2668,[1]Returns!B:B,0)),"No")</f>
        <v>No</v>
      </c>
      <c r="X2668" s="11">
        <f>Data[[#This Row],[Profit]]/Data[[#This Row],[Sales]]</f>
        <v>0.26249999999999996</v>
      </c>
    </row>
    <row r="2669" spans="1:24" x14ac:dyDescent="0.3">
      <c r="A2669" s="1">
        <v>2668</v>
      </c>
      <c r="B2669" t="s">
        <v>5801</v>
      </c>
      <c r="C2669" s="5">
        <v>43374</v>
      </c>
      <c r="D2669" s="5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3">
        <v>0.2</v>
      </c>
      <c r="U2669" s="1">
        <v>9.568799999999996</v>
      </c>
      <c r="V2669" s="4" t="str">
        <f>IF(M2669=[1]People!$B$5,[1]People!$A$5,IF(M2669=[1]People!$B$4,[1]People!$A$4,IF(M2669=[1]People!$B$3,[1]People!$A$3,IF(M2669=[1]People!$B$2,[1]People!$A$2,0))))</f>
        <v>Kelly Williams</v>
      </c>
      <c r="W2669" s="4" t="str">
        <f>IFERROR(INDEX([1]Returns!A:A,MATCH(B2669,[1]Returns!B:B,0)),"No")</f>
        <v>No</v>
      </c>
      <c r="X2669" s="11">
        <f>Data[[#This Row],[Profit]]/Data[[#This Row],[Sales]]</f>
        <v>0.33749999999999986</v>
      </c>
    </row>
    <row r="2670" spans="1:24" x14ac:dyDescent="0.3">
      <c r="A2670" s="1">
        <v>2669</v>
      </c>
      <c r="B2670" t="s">
        <v>5804</v>
      </c>
      <c r="C2670" s="5">
        <v>42972</v>
      </c>
      <c r="D2670" s="5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6">
        <v>40.783999999999999</v>
      </c>
      <c r="S2670" s="1">
        <v>1</v>
      </c>
      <c r="T2670" s="3">
        <v>0.2</v>
      </c>
      <c r="U2670" s="1">
        <v>4.5881999999999987</v>
      </c>
      <c r="V2670" s="4" t="str">
        <f>IF(M2670=[1]People!$B$5,[1]People!$A$5,IF(M2670=[1]People!$B$4,[1]People!$A$4,IF(M2670=[1]People!$B$3,[1]People!$A$3,IF(M2670=[1]People!$B$2,[1]People!$A$2,0))))</f>
        <v>Anna Andreadi</v>
      </c>
      <c r="W2670" s="4" t="str">
        <f>IFERROR(INDEX([1]Returns!A:A,MATCH(B2670,[1]Returns!B:B,0)),"No")</f>
        <v>No</v>
      </c>
      <c r="X2670" s="11">
        <f>Data[[#This Row],[Profit]]/Data[[#This Row],[Sales]]</f>
        <v>0.11249999999999998</v>
      </c>
    </row>
    <row r="2671" spans="1:24" x14ac:dyDescent="0.3">
      <c r="A2671" s="1">
        <v>2670</v>
      </c>
      <c r="B2671" t="s">
        <v>5804</v>
      </c>
      <c r="C2671" s="5">
        <v>42972</v>
      </c>
      <c r="D2671" s="5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6">
        <v>105.96</v>
      </c>
      <c r="S2671" s="1">
        <v>4</v>
      </c>
      <c r="T2671" s="3">
        <v>0</v>
      </c>
      <c r="U2671" s="1">
        <v>29.668800000000005</v>
      </c>
      <c r="V2671" s="4" t="str">
        <f>IF(M2671=[1]People!$B$5,[1]People!$A$5,IF(M2671=[1]People!$B$4,[1]People!$A$4,IF(M2671=[1]People!$B$3,[1]People!$A$3,IF(M2671=[1]People!$B$2,[1]People!$A$2,0))))</f>
        <v>Anna Andreadi</v>
      </c>
      <c r="W2671" s="4" t="str">
        <f>IFERROR(INDEX([1]Returns!A:A,MATCH(B2671,[1]Returns!B:B,0)),"No")</f>
        <v>No</v>
      </c>
      <c r="X2671" s="11">
        <f>Data[[#This Row],[Profit]]/Data[[#This Row],[Sales]]</f>
        <v>0.28000000000000008</v>
      </c>
    </row>
    <row r="2672" spans="1:24" x14ac:dyDescent="0.3">
      <c r="A2672" s="1">
        <v>2671</v>
      </c>
      <c r="B2672" t="s">
        <v>5807</v>
      </c>
      <c r="C2672" s="5">
        <v>42622</v>
      </c>
      <c r="D2672" s="5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3">
        <v>0</v>
      </c>
      <c r="U2672" s="1">
        <v>79.891199999999998</v>
      </c>
      <c r="V2672" s="4" t="str">
        <f>IF(M2672=[1]People!$B$5,[1]People!$A$5,IF(M2672=[1]People!$B$4,[1]People!$A$4,IF(M2672=[1]People!$B$3,[1]People!$A$3,IF(M2672=[1]People!$B$2,[1]People!$A$2,0))))</f>
        <v>Chuck Magee</v>
      </c>
      <c r="W2672" s="4" t="str">
        <f>IFERROR(INDEX([1]Returns!A:A,MATCH(B2672,[1]Returns!B:B,0)),"No")</f>
        <v>Yes</v>
      </c>
      <c r="X2672" s="11">
        <f>Data[[#This Row],[Profit]]/Data[[#This Row],[Sales]]</f>
        <v>0.48</v>
      </c>
    </row>
    <row r="2673" spans="1:24" x14ac:dyDescent="0.3">
      <c r="A2673" s="1">
        <v>2672</v>
      </c>
      <c r="B2673" t="s">
        <v>5807</v>
      </c>
      <c r="C2673" s="5">
        <v>42622</v>
      </c>
      <c r="D2673" s="5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s="4" t="str">
        <f>IF(M2673=[1]People!$B$5,[1]People!$A$5,IF(M2673=[1]People!$B$4,[1]People!$A$4,IF(M2673=[1]People!$B$3,[1]People!$A$3,IF(M2673=[1]People!$B$2,[1]People!$A$2,0))))</f>
        <v>Chuck Magee</v>
      </c>
      <c r="W2673" s="4" t="str">
        <f>IFERROR(INDEX([1]Returns!A:A,MATCH(B2673,[1]Returns!B:B,0)),"No")</f>
        <v>Yes</v>
      </c>
      <c r="X2673" s="11">
        <f>Data[[#This Row],[Profit]]/Data[[#This Row],[Sales]]</f>
        <v>0.27</v>
      </c>
    </row>
    <row r="2674" spans="1:24" x14ac:dyDescent="0.3">
      <c r="A2674" s="1">
        <v>2673</v>
      </c>
      <c r="B2674" t="s">
        <v>5807</v>
      </c>
      <c r="C2674" s="5">
        <v>42622</v>
      </c>
      <c r="D2674" s="5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3">
        <v>0</v>
      </c>
      <c r="U2674" s="1">
        <v>12.837999999999999</v>
      </c>
      <c r="V2674" s="4" t="str">
        <f>IF(M2674=[1]People!$B$5,[1]People!$A$5,IF(M2674=[1]People!$B$4,[1]People!$A$4,IF(M2674=[1]People!$B$3,[1]People!$A$3,IF(M2674=[1]People!$B$2,[1]People!$A$2,0))))</f>
        <v>Chuck Magee</v>
      </c>
      <c r="W2674" s="4" t="str">
        <f>IFERROR(INDEX([1]Returns!A:A,MATCH(B2674,[1]Returns!B:B,0)),"No")</f>
        <v>Yes</v>
      </c>
      <c r="X2674" s="11">
        <f>Data[[#This Row],[Profit]]/Data[[#This Row],[Sales]]</f>
        <v>0.49</v>
      </c>
    </row>
    <row r="2675" spans="1:24" x14ac:dyDescent="0.3">
      <c r="A2675" s="1">
        <v>2674</v>
      </c>
      <c r="B2675" t="s">
        <v>5807</v>
      </c>
      <c r="C2675" s="5">
        <v>42622</v>
      </c>
      <c r="D2675" s="5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s="4" t="str">
        <f>IF(M2675=[1]People!$B$5,[1]People!$A$5,IF(M2675=[1]People!$B$4,[1]People!$A$4,IF(M2675=[1]People!$B$3,[1]People!$A$3,IF(M2675=[1]People!$B$2,[1]People!$A$2,0))))</f>
        <v>Chuck Magee</v>
      </c>
      <c r="W2675" s="4" t="str">
        <f>IFERROR(INDEX([1]Returns!A:A,MATCH(B2675,[1]Returns!B:B,0)),"No")</f>
        <v>Yes</v>
      </c>
      <c r="X2675" s="11">
        <f>Data[[#This Row],[Profit]]/Data[[#This Row],[Sales]]</f>
        <v>0.17999999999999991</v>
      </c>
    </row>
    <row r="2676" spans="1:24" x14ac:dyDescent="0.3">
      <c r="A2676" s="1">
        <v>2675</v>
      </c>
      <c r="B2676" t="s">
        <v>5814</v>
      </c>
      <c r="C2676" s="5">
        <v>43802</v>
      </c>
      <c r="D2676" s="5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6">
        <v>166.44</v>
      </c>
      <c r="S2676" s="1">
        <v>3</v>
      </c>
      <c r="T2676" s="3">
        <v>0</v>
      </c>
      <c r="U2676" s="1">
        <v>79.891199999999998</v>
      </c>
      <c r="V2676" s="4" t="str">
        <f>IF(M2676=[1]People!$B$5,[1]People!$A$5,IF(M2676=[1]People!$B$4,[1]People!$A$4,IF(M2676=[1]People!$B$3,[1]People!$A$3,IF(M2676=[1]People!$B$2,[1]People!$A$2,0))))</f>
        <v>Anna Andreadi</v>
      </c>
      <c r="W2676" s="4" t="str">
        <f>IFERROR(INDEX([1]Returns!A:A,MATCH(B2676,[1]Returns!B:B,0)),"No")</f>
        <v>No</v>
      </c>
      <c r="X2676" s="11">
        <f>Data[[#This Row],[Profit]]/Data[[#This Row],[Sales]]</f>
        <v>0.48</v>
      </c>
    </row>
    <row r="2677" spans="1:24" x14ac:dyDescent="0.3">
      <c r="A2677" s="1">
        <v>2676</v>
      </c>
      <c r="B2677" t="s">
        <v>5817</v>
      </c>
      <c r="C2677" s="5">
        <v>43796</v>
      </c>
      <c r="D2677" s="5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3">
        <v>0.2</v>
      </c>
      <c r="U2677" s="1">
        <v>0.76649999999999974</v>
      </c>
      <c r="V2677" s="4" t="str">
        <f>IF(M2677=[1]People!$B$5,[1]People!$A$5,IF(M2677=[1]People!$B$4,[1]People!$A$4,IF(M2677=[1]People!$B$3,[1]People!$A$3,IF(M2677=[1]People!$B$2,[1]People!$A$2,0))))</f>
        <v>Cassandra Brandow</v>
      </c>
      <c r="W2677" s="4" t="str">
        <f>IFERROR(INDEX([1]Returns!A:A,MATCH(B2677,[1]Returns!B:B,0)),"No")</f>
        <v>No</v>
      </c>
      <c r="X2677" s="11">
        <f>Data[[#This Row],[Profit]]/Data[[#This Row],[Sales]]</f>
        <v>8.7499999999999967E-2</v>
      </c>
    </row>
    <row r="2678" spans="1:24" x14ac:dyDescent="0.3">
      <c r="A2678" s="1">
        <v>2677</v>
      </c>
      <c r="B2678" t="s">
        <v>5817</v>
      </c>
      <c r="C2678" s="5">
        <v>43796</v>
      </c>
      <c r="D2678" s="5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s="4" t="str">
        <f>IF(M2678=[1]People!$B$5,[1]People!$A$5,IF(M2678=[1]People!$B$4,[1]People!$A$4,IF(M2678=[1]People!$B$3,[1]People!$A$3,IF(M2678=[1]People!$B$2,[1]People!$A$2,0))))</f>
        <v>Cassandra Brandow</v>
      </c>
      <c r="W2678" s="4" t="str">
        <f>IFERROR(INDEX([1]Returns!A:A,MATCH(B2678,[1]Returns!B:B,0)),"No")</f>
        <v>No</v>
      </c>
      <c r="X2678" s="11">
        <f>Data[[#This Row],[Profit]]/Data[[#This Row],[Sales]]</f>
        <v>0.10000000000000006</v>
      </c>
    </row>
    <row r="2679" spans="1:24" x14ac:dyDescent="0.3">
      <c r="A2679" s="1">
        <v>2678</v>
      </c>
      <c r="B2679" t="s">
        <v>5818</v>
      </c>
      <c r="C2679" s="5">
        <v>42542</v>
      </c>
      <c r="D2679" s="5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6">
        <v>11.088000000000003</v>
      </c>
      <c r="S2679" s="1">
        <v>7</v>
      </c>
      <c r="T2679" s="3">
        <v>0.7</v>
      </c>
      <c r="U2679" s="1">
        <v>-8.1311999999999998</v>
      </c>
      <c r="V2679" s="4" t="str">
        <f>IF(M2679=[1]People!$B$5,[1]People!$A$5,IF(M2679=[1]People!$B$4,[1]People!$A$4,IF(M2679=[1]People!$B$3,[1]People!$A$3,IF(M2679=[1]People!$B$2,[1]People!$A$2,0))))</f>
        <v>Anna Andreadi</v>
      </c>
      <c r="W2679" s="4" t="str">
        <f>IFERROR(INDEX([1]Returns!A:A,MATCH(B2679,[1]Returns!B:B,0)),"No")</f>
        <v>No</v>
      </c>
      <c r="X2679" s="11">
        <f>Data[[#This Row],[Profit]]/Data[[#This Row],[Sales]]</f>
        <v>-0.73333333333333317</v>
      </c>
    </row>
    <row r="2680" spans="1:24" x14ac:dyDescent="0.3">
      <c r="A2680" s="1">
        <v>2679</v>
      </c>
      <c r="B2680" t="s">
        <v>5818</v>
      </c>
      <c r="C2680" s="5">
        <v>42542</v>
      </c>
      <c r="D2680" s="5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6">
        <v>25.164000000000001</v>
      </c>
      <c r="S2680" s="1">
        <v>2</v>
      </c>
      <c r="T2680" s="3">
        <v>0.7</v>
      </c>
      <c r="U2680" s="1">
        <v>-16.775999999999996</v>
      </c>
      <c r="V2680" s="4" t="str">
        <f>IF(M2680=[1]People!$B$5,[1]People!$A$5,IF(M2680=[1]People!$B$4,[1]People!$A$4,IF(M2680=[1]People!$B$3,[1]People!$A$3,IF(M2680=[1]People!$B$2,[1]People!$A$2,0))))</f>
        <v>Anna Andreadi</v>
      </c>
      <c r="W2680" s="4" t="str">
        <f>IFERROR(INDEX([1]Returns!A:A,MATCH(B2680,[1]Returns!B:B,0)),"No")</f>
        <v>No</v>
      </c>
      <c r="X2680" s="11">
        <f>Data[[#This Row],[Profit]]/Data[[#This Row],[Sales]]</f>
        <v>-0.66666666666666652</v>
      </c>
    </row>
    <row r="2681" spans="1:24" x14ac:dyDescent="0.3">
      <c r="A2681" s="1">
        <v>2680</v>
      </c>
      <c r="B2681" t="s">
        <v>5821</v>
      </c>
      <c r="C2681" s="5">
        <v>43486</v>
      </c>
      <c r="D2681" s="5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3">
        <v>0</v>
      </c>
      <c r="U2681" s="1">
        <v>7.056</v>
      </c>
      <c r="V2681" s="4" t="str">
        <f>IF(M2681=[1]People!$B$5,[1]People!$A$5,IF(M2681=[1]People!$B$4,[1]People!$A$4,IF(M2681=[1]People!$B$3,[1]People!$A$3,IF(M2681=[1]People!$B$2,[1]People!$A$2,0))))</f>
        <v>Kelly Williams</v>
      </c>
      <c r="W2681" s="4" t="str">
        <f>IFERROR(INDEX([1]Returns!A:A,MATCH(B2681,[1]Returns!B:B,0)),"No")</f>
        <v>No</v>
      </c>
      <c r="X2681" s="11">
        <f>Data[[#This Row],[Profit]]/Data[[#This Row],[Sales]]</f>
        <v>0.49000000000000005</v>
      </c>
    </row>
    <row r="2682" spans="1:24" x14ac:dyDescent="0.3">
      <c r="A2682" s="1">
        <v>2681</v>
      </c>
      <c r="B2682" t="s">
        <v>5821</v>
      </c>
      <c r="C2682" s="5">
        <v>43486</v>
      </c>
      <c r="D2682" s="5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s="4" t="str">
        <f>IF(M2682=[1]People!$B$5,[1]People!$A$5,IF(M2682=[1]People!$B$4,[1]People!$A$4,IF(M2682=[1]People!$B$3,[1]People!$A$3,IF(M2682=[1]People!$B$2,[1]People!$A$2,0))))</f>
        <v>Kelly Williams</v>
      </c>
      <c r="W2682" s="4" t="str">
        <f>IFERROR(INDEX([1]Returns!A:A,MATCH(B2682,[1]Returns!B:B,0)),"No")</f>
        <v>No</v>
      </c>
      <c r="X2682" s="11">
        <f>Data[[#This Row],[Profit]]/Data[[#This Row],[Sales]]</f>
        <v>0.17999999999999994</v>
      </c>
    </row>
    <row r="2683" spans="1:24" x14ac:dyDescent="0.3">
      <c r="A2683" s="1">
        <v>2682</v>
      </c>
      <c r="B2683" t="s">
        <v>5821</v>
      </c>
      <c r="C2683" s="5">
        <v>43486</v>
      </c>
      <c r="D2683" s="5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3">
        <v>0</v>
      </c>
      <c r="U2683" s="1">
        <v>42.074399999999997</v>
      </c>
      <c r="V2683" s="4" t="str">
        <f>IF(M2683=[1]People!$B$5,[1]People!$A$5,IF(M2683=[1]People!$B$4,[1]People!$A$4,IF(M2683=[1]People!$B$3,[1]People!$A$3,IF(M2683=[1]People!$B$2,[1]People!$A$2,0))))</f>
        <v>Kelly Williams</v>
      </c>
      <c r="W2683" s="4" t="str">
        <f>IFERROR(INDEX([1]Returns!A:A,MATCH(B2683,[1]Returns!B:B,0)),"No")</f>
        <v>No</v>
      </c>
      <c r="X2683" s="11">
        <f>Data[[#This Row],[Profit]]/Data[[#This Row],[Sales]]</f>
        <v>0.47</v>
      </c>
    </row>
    <row r="2684" spans="1:24" x14ac:dyDescent="0.3">
      <c r="A2684" s="1">
        <v>2683</v>
      </c>
      <c r="B2684" t="s">
        <v>5821</v>
      </c>
      <c r="C2684" s="5">
        <v>43486</v>
      </c>
      <c r="D2684" s="5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s="4" t="str">
        <f>IF(M2684=[1]People!$B$5,[1]People!$A$5,IF(M2684=[1]People!$B$4,[1]People!$A$4,IF(M2684=[1]People!$B$3,[1]People!$A$3,IF(M2684=[1]People!$B$2,[1]People!$A$2,0))))</f>
        <v>Kelly Williams</v>
      </c>
      <c r="W2684" s="4" t="str">
        <f>IFERROR(INDEX([1]Returns!A:A,MATCH(B2684,[1]Returns!B:B,0)),"No")</f>
        <v>No</v>
      </c>
      <c r="X2684" s="11">
        <f>Data[[#This Row],[Profit]]/Data[[#This Row],[Sales]]</f>
        <v>0.43333333333333318</v>
      </c>
    </row>
    <row r="2685" spans="1:24" x14ac:dyDescent="0.3">
      <c r="A2685" s="1">
        <v>2684</v>
      </c>
      <c r="B2685" t="s">
        <v>5821</v>
      </c>
      <c r="C2685" s="5">
        <v>43486</v>
      </c>
      <c r="D2685" s="5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3">
        <v>0</v>
      </c>
      <c r="U2685" s="1">
        <v>49.496999999999986</v>
      </c>
      <c r="V2685" s="4" t="str">
        <f>IF(M2685=[1]People!$B$5,[1]People!$A$5,IF(M2685=[1]People!$B$4,[1]People!$A$4,IF(M2685=[1]People!$B$3,[1]People!$A$3,IF(M2685=[1]People!$B$2,[1]People!$A$2,0))))</f>
        <v>Kelly Williams</v>
      </c>
      <c r="W2685" s="4" t="str">
        <f>IFERROR(INDEX([1]Returns!A:A,MATCH(B2685,[1]Returns!B:B,0)),"No")</f>
        <v>No</v>
      </c>
      <c r="X2685" s="11">
        <f>Data[[#This Row],[Profit]]/Data[[#This Row],[Sales]]</f>
        <v>0.29999999999999988</v>
      </c>
    </row>
    <row r="2686" spans="1:24" x14ac:dyDescent="0.3">
      <c r="A2686" s="1">
        <v>2685</v>
      </c>
      <c r="B2686" t="s">
        <v>5828</v>
      </c>
      <c r="C2686" s="5">
        <v>43645</v>
      </c>
      <c r="D2686" s="5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6">
        <v>312.55200000000002</v>
      </c>
      <c r="S2686" s="1">
        <v>9</v>
      </c>
      <c r="T2686" s="3">
        <v>0.2</v>
      </c>
      <c r="U2686" s="1">
        <v>101.57939999999999</v>
      </c>
      <c r="V2686" s="4" t="str">
        <f>IF(M2686=[1]People!$B$5,[1]People!$A$5,IF(M2686=[1]People!$B$4,[1]People!$A$4,IF(M2686=[1]People!$B$3,[1]People!$A$3,IF(M2686=[1]People!$B$2,[1]People!$A$2,0))))</f>
        <v>Anna Andreadi</v>
      </c>
      <c r="W2686" s="4" t="str">
        <f>IFERROR(INDEX([1]Returns!A:A,MATCH(B2686,[1]Returns!B:B,0)),"No")</f>
        <v>Yes</v>
      </c>
      <c r="X2686" s="11">
        <f>Data[[#This Row],[Profit]]/Data[[#This Row],[Sales]]</f>
        <v>0.32499999999999996</v>
      </c>
    </row>
    <row r="2687" spans="1:24" x14ac:dyDescent="0.3">
      <c r="A2687" s="1">
        <v>2686</v>
      </c>
      <c r="B2687" t="s">
        <v>5829</v>
      </c>
      <c r="C2687" s="5">
        <v>43349</v>
      </c>
      <c r="D2687" s="5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s="4" t="str">
        <f>IF(M2687=[1]People!$B$5,[1]People!$A$5,IF(M2687=[1]People!$B$4,[1]People!$A$4,IF(M2687=[1]People!$B$3,[1]People!$A$3,IF(M2687=[1]People!$B$2,[1]People!$A$2,0))))</f>
        <v>Cassandra Brandow</v>
      </c>
      <c r="W2687" s="4" t="str">
        <f>IFERROR(INDEX([1]Returns!A:A,MATCH(B2687,[1]Returns!B:B,0)),"No")</f>
        <v>No</v>
      </c>
      <c r="X2687" s="11">
        <f>Data[[#This Row],[Profit]]/Data[[#This Row],[Sales]]</f>
        <v>0.31249999999999983</v>
      </c>
    </row>
    <row r="2688" spans="1:24" x14ac:dyDescent="0.3">
      <c r="A2688" s="1">
        <v>2687</v>
      </c>
      <c r="B2688" t="s">
        <v>5829</v>
      </c>
      <c r="C2688" s="5">
        <v>43349</v>
      </c>
      <c r="D2688" s="5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s="4" t="str">
        <f>IF(M2688=[1]People!$B$5,[1]People!$A$5,IF(M2688=[1]People!$B$4,[1]People!$A$4,IF(M2688=[1]People!$B$3,[1]People!$A$3,IF(M2688=[1]People!$B$2,[1]People!$A$2,0))))</f>
        <v>Cassandra Brandow</v>
      </c>
      <c r="W2688" s="4" t="str">
        <f>IFERROR(INDEX([1]Returns!A:A,MATCH(B2688,[1]Returns!B:B,0)),"No")</f>
        <v>No</v>
      </c>
      <c r="X2688" s="11">
        <f>Data[[#This Row],[Profit]]/Data[[#This Row],[Sales]]</f>
        <v>-0.7666666666666665</v>
      </c>
    </row>
    <row r="2689" spans="1:24" x14ac:dyDescent="0.3">
      <c r="A2689" s="1">
        <v>2688</v>
      </c>
      <c r="B2689" t="s">
        <v>5830</v>
      </c>
      <c r="C2689" s="5">
        <v>43316</v>
      </c>
      <c r="D2689" s="5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s="4" t="str">
        <f>IF(M2689=[1]People!$B$5,[1]People!$A$5,IF(M2689=[1]People!$B$4,[1]People!$A$4,IF(M2689=[1]People!$B$3,[1]People!$A$3,IF(M2689=[1]People!$B$2,[1]People!$A$2,0))))</f>
        <v>Kelly Williams</v>
      </c>
      <c r="W2689" s="4" t="str">
        <f>IFERROR(INDEX([1]Returns!A:A,MATCH(B2689,[1]Returns!B:B,0)),"No")</f>
        <v>No</v>
      </c>
      <c r="X2689" s="11">
        <f>Data[[#This Row],[Profit]]/Data[[#This Row],[Sales]]</f>
        <v>-1.6500000000000008</v>
      </c>
    </row>
    <row r="2690" spans="1:24" x14ac:dyDescent="0.3">
      <c r="A2690" s="1">
        <v>2689</v>
      </c>
      <c r="B2690" t="s">
        <v>5833</v>
      </c>
      <c r="C2690" s="5">
        <v>43051</v>
      </c>
      <c r="D2690" s="5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6">
        <v>15.700000000000001</v>
      </c>
      <c r="S2690" s="1">
        <v>5</v>
      </c>
      <c r="T2690" s="3">
        <v>0</v>
      </c>
      <c r="U2690" s="1">
        <v>7.0649999999999995</v>
      </c>
      <c r="V2690" s="4" t="str">
        <f>IF(M2690=[1]People!$B$5,[1]People!$A$5,IF(M2690=[1]People!$B$4,[1]People!$A$4,IF(M2690=[1]People!$B$3,[1]People!$A$3,IF(M2690=[1]People!$B$2,[1]People!$A$2,0))))</f>
        <v>Anna Andreadi</v>
      </c>
      <c r="W2690" s="4" t="str">
        <f>IFERROR(INDEX([1]Returns!A:A,MATCH(B2690,[1]Returns!B:B,0)),"No")</f>
        <v>Yes</v>
      </c>
      <c r="X2690" s="11">
        <f>Data[[#This Row],[Profit]]/Data[[#This Row],[Sales]]</f>
        <v>0.44999999999999996</v>
      </c>
    </row>
    <row r="2691" spans="1:24" x14ac:dyDescent="0.3">
      <c r="A2691" s="1">
        <v>2690</v>
      </c>
      <c r="B2691" t="s">
        <v>5836</v>
      </c>
      <c r="C2691" s="5">
        <v>42551</v>
      </c>
      <c r="D2691" s="5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s="4" t="str">
        <f>IF(M2691=[1]People!$B$5,[1]People!$A$5,IF(M2691=[1]People!$B$4,[1]People!$A$4,IF(M2691=[1]People!$B$3,[1]People!$A$3,IF(M2691=[1]People!$B$2,[1]People!$A$2,0))))</f>
        <v>Kelly Williams</v>
      </c>
      <c r="W2691" s="4" t="str">
        <f>IFERROR(INDEX([1]Returns!A:A,MATCH(B2691,[1]Returns!B:B,0)),"No")</f>
        <v>No</v>
      </c>
      <c r="X2691" s="11">
        <f>Data[[#This Row],[Profit]]/Data[[#This Row],[Sales]]</f>
        <v>0.31249999999999989</v>
      </c>
    </row>
    <row r="2692" spans="1:24" x14ac:dyDescent="0.3">
      <c r="A2692" s="1">
        <v>2691</v>
      </c>
      <c r="B2692" t="s">
        <v>5837</v>
      </c>
      <c r="C2692" s="5">
        <v>43803</v>
      </c>
      <c r="D2692" s="5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s="4" t="str">
        <f>IF(M2692=[1]People!$B$5,[1]People!$A$5,IF(M2692=[1]People!$B$4,[1]People!$A$4,IF(M2692=[1]People!$B$3,[1]People!$A$3,IF(M2692=[1]People!$B$2,[1]People!$A$2,0))))</f>
        <v>Chuck Magee</v>
      </c>
      <c r="W2692" s="4" t="str">
        <f>IFERROR(INDEX([1]Returns!A:A,MATCH(B2692,[1]Returns!B:B,0)),"No")</f>
        <v>No</v>
      </c>
      <c r="X2692" s="11">
        <f>Data[[#This Row],[Profit]]/Data[[#This Row],[Sales]]</f>
        <v>-0.83333333333333304</v>
      </c>
    </row>
    <row r="2693" spans="1:24" x14ac:dyDescent="0.3">
      <c r="A2693" s="1">
        <v>2692</v>
      </c>
      <c r="B2693" t="s">
        <v>5838</v>
      </c>
      <c r="C2693" s="5">
        <v>43340</v>
      </c>
      <c r="D2693" s="5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6">
        <v>15.48</v>
      </c>
      <c r="S2693" s="1">
        <v>3</v>
      </c>
      <c r="T2693" s="3">
        <v>0.2</v>
      </c>
      <c r="U2693" s="1">
        <v>5.6115000000000004</v>
      </c>
      <c r="V2693" s="4" t="str">
        <f>IF(M2693=[1]People!$B$5,[1]People!$A$5,IF(M2693=[1]People!$B$4,[1]People!$A$4,IF(M2693=[1]People!$B$3,[1]People!$A$3,IF(M2693=[1]People!$B$2,[1]People!$A$2,0))))</f>
        <v>Anna Andreadi</v>
      </c>
      <c r="W2693" s="4" t="str">
        <f>IFERROR(INDEX([1]Returns!A:A,MATCH(B2693,[1]Returns!B:B,0)),"No")</f>
        <v>No</v>
      </c>
      <c r="X2693" s="11">
        <f>Data[[#This Row],[Profit]]/Data[[#This Row],[Sales]]</f>
        <v>0.36249999999999999</v>
      </c>
    </row>
    <row r="2694" spans="1:24" x14ac:dyDescent="0.3">
      <c r="A2694" s="1">
        <v>2693</v>
      </c>
      <c r="B2694" t="s">
        <v>5838</v>
      </c>
      <c r="C2694" s="5">
        <v>43340</v>
      </c>
      <c r="D2694" s="5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6">
        <v>108.57599999999999</v>
      </c>
      <c r="S2694" s="1">
        <v>3</v>
      </c>
      <c r="T2694" s="3">
        <v>0.2</v>
      </c>
      <c r="U2694" s="1">
        <v>8.1432000000000002</v>
      </c>
      <c r="V2694" s="4" t="str">
        <f>IF(M2694=[1]People!$B$5,[1]People!$A$5,IF(M2694=[1]People!$B$4,[1]People!$A$4,IF(M2694=[1]People!$B$3,[1]People!$A$3,IF(M2694=[1]People!$B$2,[1]People!$A$2,0))))</f>
        <v>Anna Andreadi</v>
      </c>
      <c r="W2694" s="4" t="str">
        <f>IFERROR(INDEX([1]Returns!A:A,MATCH(B2694,[1]Returns!B:B,0)),"No")</f>
        <v>No</v>
      </c>
      <c r="X2694" s="11">
        <f>Data[[#This Row],[Profit]]/Data[[#This Row],[Sales]]</f>
        <v>7.5000000000000011E-2</v>
      </c>
    </row>
    <row r="2695" spans="1:24" x14ac:dyDescent="0.3">
      <c r="A2695" s="1">
        <v>2694</v>
      </c>
      <c r="B2695" t="s">
        <v>5844</v>
      </c>
      <c r="C2695" s="5">
        <v>43122</v>
      </c>
      <c r="D2695" s="5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6">
        <v>109.9</v>
      </c>
      <c r="S2695" s="1">
        <v>5</v>
      </c>
      <c r="T2695" s="3">
        <v>0</v>
      </c>
      <c r="U2695" s="1">
        <v>37.366</v>
      </c>
      <c r="V2695" s="4" t="str">
        <f>IF(M2695=[1]People!$B$5,[1]People!$A$5,IF(M2695=[1]People!$B$4,[1]People!$A$4,IF(M2695=[1]People!$B$3,[1]People!$A$3,IF(M2695=[1]People!$B$2,[1]People!$A$2,0))))</f>
        <v>Anna Andreadi</v>
      </c>
      <c r="W2695" s="4" t="str">
        <f>IFERROR(INDEX([1]Returns!A:A,MATCH(B2695,[1]Returns!B:B,0)),"No")</f>
        <v>No</v>
      </c>
      <c r="X2695" s="11">
        <f>Data[[#This Row],[Profit]]/Data[[#This Row],[Sales]]</f>
        <v>0.33999999999999997</v>
      </c>
    </row>
    <row r="2696" spans="1:24" x14ac:dyDescent="0.3">
      <c r="A2696" s="1">
        <v>2695</v>
      </c>
      <c r="B2696" t="s">
        <v>5845</v>
      </c>
      <c r="C2696" s="5">
        <v>42658</v>
      </c>
      <c r="D2696" s="5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3">
        <v>0.2</v>
      </c>
      <c r="U2696" s="1">
        <v>4.0383000000000013</v>
      </c>
      <c r="V2696" s="4" t="str">
        <f>IF(M2696=[1]People!$B$5,[1]People!$A$5,IF(M2696=[1]People!$B$4,[1]People!$A$4,IF(M2696=[1]People!$B$3,[1]People!$A$3,IF(M2696=[1]People!$B$2,[1]People!$A$2,0))))</f>
        <v>Cassandra Brandow</v>
      </c>
      <c r="W2696" s="4" t="str">
        <f>IFERROR(INDEX([1]Returns!A:A,MATCH(B2696,[1]Returns!B:B,0)),"No")</f>
        <v>No</v>
      </c>
      <c r="X2696" s="11">
        <f>Data[[#This Row],[Profit]]/Data[[#This Row],[Sales]]</f>
        <v>0.26250000000000007</v>
      </c>
    </row>
    <row r="2697" spans="1:24" x14ac:dyDescent="0.3">
      <c r="A2697" s="1">
        <v>2696</v>
      </c>
      <c r="B2697" t="s">
        <v>5846</v>
      </c>
      <c r="C2697" s="5">
        <v>43138</v>
      </c>
      <c r="D2697" s="5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3">
        <v>0.2</v>
      </c>
      <c r="U2697" s="1">
        <v>10.623199999999997</v>
      </c>
      <c r="V2697" s="4" t="str">
        <f>IF(M2697=[1]People!$B$5,[1]People!$A$5,IF(M2697=[1]People!$B$4,[1]People!$A$4,IF(M2697=[1]People!$B$3,[1]People!$A$3,IF(M2697=[1]People!$B$2,[1]People!$A$2,0))))</f>
        <v>Chuck Magee</v>
      </c>
      <c r="W2697" s="4" t="str">
        <f>IFERROR(INDEX([1]Returns!A:A,MATCH(B2697,[1]Returns!B:B,0)),"No")</f>
        <v>No</v>
      </c>
      <c r="X2697" s="11">
        <f>Data[[#This Row],[Profit]]/Data[[#This Row],[Sales]]</f>
        <v>0.34999999999999992</v>
      </c>
    </row>
    <row r="2698" spans="1:24" x14ac:dyDescent="0.3">
      <c r="A2698" s="1">
        <v>2697</v>
      </c>
      <c r="B2698" t="s">
        <v>5849</v>
      </c>
      <c r="C2698" s="5">
        <v>42447</v>
      </c>
      <c r="D2698" s="5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3">
        <v>0.5</v>
      </c>
      <c r="U2698" s="1">
        <v>-16.426000000000045</v>
      </c>
      <c r="V2698" s="4" t="str">
        <f>IF(M2698=[1]People!$B$5,[1]People!$A$5,IF(M2698=[1]People!$B$4,[1]People!$A$4,IF(M2698=[1]People!$B$3,[1]People!$A$3,IF(M2698=[1]People!$B$2,[1]People!$A$2,0))))</f>
        <v>Cassandra Brandow</v>
      </c>
      <c r="W2698" s="4" t="str">
        <f>IFERROR(INDEX([1]Returns!A:A,MATCH(B2698,[1]Returns!B:B,0)),"No")</f>
        <v>No</v>
      </c>
      <c r="X2698" s="11">
        <f>Data[[#This Row],[Profit]]/Data[[#This Row],[Sales]]</f>
        <v>-2.0000000000000056E-2</v>
      </c>
    </row>
    <row r="2699" spans="1:24" x14ac:dyDescent="0.3">
      <c r="A2699" s="1">
        <v>2698</v>
      </c>
      <c r="B2699" t="s">
        <v>5849</v>
      </c>
      <c r="C2699" s="5">
        <v>42447</v>
      </c>
      <c r="D2699" s="5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3">
        <v>0.5</v>
      </c>
      <c r="U2699" s="1">
        <v>-1811.0784000000021</v>
      </c>
      <c r="V2699" s="4" t="str">
        <f>IF(M2699=[1]People!$B$5,[1]People!$A$5,IF(M2699=[1]People!$B$4,[1]People!$A$4,IF(M2699=[1]People!$B$3,[1]People!$A$3,IF(M2699=[1]People!$B$2,[1]People!$A$2,0))))</f>
        <v>Cassandra Brandow</v>
      </c>
      <c r="W2699" s="4" t="str">
        <f>IFERROR(INDEX([1]Returns!A:A,MATCH(B2699,[1]Returns!B:B,0)),"No")</f>
        <v>No</v>
      </c>
      <c r="X2699" s="11">
        <f>Data[[#This Row],[Profit]]/Data[[#This Row],[Sales]]</f>
        <v>-8.0000000000000099E-2</v>
      </c>
    </row>
    <row r="2700" spans="1:24" x14ac:dyDescent="0.3">
      <c r="A2700" s="1">
        <v>2699</v>
      </c>
      <c r="B2700" t="s">
        <v>5849</v>
      </c>
      <c r="C2700" s="5">
        <v>42447</v>
      </c>
      <c r="D2700" s="5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s="4" t="str">
        <f>IF(M2700=[1]People!$B$5,[1]People!$A$5,IF(M2700=[1]People!$B$4,[1]People!$A$4,IF(M2700=[1]People!$B$3,[1]People!$A$3,IF(M2700=[1]People!$B$2,[1]People!$A$2,0))))</f>
        <v>Cassandra Brandow</v>
      </c>
      <c r="W2700" s="4" t="str">
        <f>IFERROR(INDEX([1]Returns!A:A,MATCH(B2700,[1]Returns!B:B,0)),"No")</f>
        <v>No</v>
      </c>
      <c r="X2700" s="11">
        <f>Data[[#This Row],[Profit]]/Data[[#This Row],[Sales]]</f>
        <v>0.35</v>
      </c>
    </row>
    <row r="2701" spans="1:24" x14ac:dyDescent="0.3">
      <c r="A2701" s="1">
        <v>2700</v>
      </c>
      <c r="B2701" t="s">
        <v>5849</v>
      </c>
      <c r="C2701" s="5">
        <v>42447</v>
      </c>
      <c r="D2701" s="5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3">
        <v>0.2</v>
      </c>
      <c r="U2701" s="1">
        <v>1.0019999999999993</v>
      </c>
      <c r="V2701" s="4" t="str">
        <f>IF(M2701=[1]People!$B$5,[1]People!$A$5,IF(M2701=[1]People!$B$4,[1]People!$A$4,IF(M2701=[1]People!$B$3,[1]People!$A$3,IF(M2701=[1]People!$B$2,[1]People!$A$2,0))))</f>
        <v>Cassandra Brandow</v>
      </c>
      <c r="W2701" s="4" t="str">
        <f>IFERROR(INDEX([1]Returns!A:A,MATCH(B2701,[1]Returns!B:B,0)),"No")</f>
        <v>No</v>
      </c>
      <c r="X2701" s="11">
        <f>Data[[#This Row],[Profit]]/Data[[#This Row],[Sales]]</f>
        <v>0.12499999999999992</v>
      </c>
    </row>
    <row r="2702" spans="1:24" x14ac:dyDescent="0.3">
      <c r="A2702" s="1">
        <v>2701</v>
      </c>
      <c r="B2702" t="s">
        <v>5849</v>
      </c>
      <c r="C2702" s="5">
        <v>42447</v>
      </c>
      <c r="D2702" s="5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s="4" t="str">
        <f>IF(M2702=[1]People!$B$5,[1]People!$A$5,IF(M2702=[1]People!$B$4,[1]People!$A$4,IF(M2702=[1]People!$B$3,[1]People!$A$3,IF(M2702=[1]People!$B$2,[1]People!$A$2,0))))</f>
        <v>Cassandra Brandow</v>
      </c>
      <c r="W2702" s="4" t="str">
        <f>IFERROR(INDEX([1]Returns!A:A,MATCH(B2702,[1]Returns!B:B,0)),"No")</f>
        <v>No</v>
      </c>
      <c r="X2702" s="11">
        <f>Data[[#This Row],[Profit]]/Data[[#This Row],[Sales]]</f>
        <v>0.26250000000000007</v>
      </c>
    </row>
    <row r="2703" spans="1:24" x14ac:dyDescent="0.3">
      <c r="A2703" s="1">
        <v>2702</v>
      </c>
      <c r="B2703" t="s">
        <v>5849</v>
      </c>
      <c r="C2703" s="5">
        <v>42447</v>
      </c>
      <c r="D2703" s="5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3">
        <v>0.2</v>
      </c>
      <c r="U2703" s="1">
        <v>5.9174999999999986</v>
      </c>
      <c r="V2703" s="4" t="str">
        <f>IF(M2703=[1]People!$B$5,[1]People!$A$5,IF(M2703=[1]People!$B$4,[1]People!$A$4,IF(M2703=[1]People!$B$3,[1]People!$A$3,IF(M2703=[1]People!$B$2,[1]People!$A$2,0))))</f>
        <v>Cassandra Brandow</v>
      </c>
      <c r="W2703" s="4" t="str">
        <f>IFERROR(INDEX([1]Returns!A:A,MATCH(B2703,[1]Returns!B:B,0)),"No")</f>
        <v>No</v>
      </c>
      <c r="X2703" s="11">
        <f>Data[[#This Row],[Profit]]/Data[[#This Row],[Sales]]</f>
        <v>0.31249999999999994</v>
      </c>
    </row>
    <row r="2704" spans="1:24" x14ac:dyDescent="0.3">
      <c r="A2704" s="1">
        <v>2703</v>
      </c>
      <c r="B2704" t="s">
        <v>5849</v>
      </c>
      <c r="C2704" s="5">
        <v>42447</v>
      </c>
      <c r="D2704" s="5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3">
        <v>0.2</v>
      </c>
      <c r="U2704" s="1">
        <v>15.29399999999999</v>
      </c>
      <c r="V2704" s="4" t="str">
        <f>IF(M2704=[1]People!$B$5,[1]People!$A$5,IF(M2704=[1]People!$B$4,[1]People!$A$4,IF(M2704=[1]People!$B$3,[1]People!$A$3,IF(M2704=[1]People!$B$2,[1]People!$A$2,0))))</f>
        <v>Cassandra Brandow</v>
      </c>
      <c r="W2704" s="4" t="str">
        <f>IFERROR(INDEX([1]Returns!A:A,MATCH(B2704,[1]Returns!B:B,0)),"No")</f>
        <v>No</v>
      </c>
      <c r="X2704" s="11">
        <f>Data[[#This Row],[Profit]]/Data[[#This Row],[Sales]]</f>
        <v>0.12499999999999992</v>
      </c>
    </row>
    <row r="2705" spans="1:24" x14ac:dyDescent="0.3">
      <c r="A2705" s="1">
        <v>2704</v>
      </c>
      <c r="B2705" t="s">
        <v>5856</v>
      </c>
      <c r="C2705" s="5">
        <v>42514</v>
      </c>
      <c r="D2705" s="5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3">
        <v>0</v>
      </c>
      <c r="U2705" s="1">
        <v>56.977199999999996</v>
      </c>
      <c r="V2705" s="4" t="str">
        <f>IF(M2705=[1]People!$B$5,[1]People!$A$5,IF(M2705=[1]People!$B$4,[1]People!$A$4,IF(M2705=[1]People!$B$3,[1]People!$A$3,IF(M2705=[1]People!$B$2,[1]People!$A$2,0))))</f>
        <v>Chuck Magee</v>
      </c>
      <c r="W2705" s="4" t="str">
        <f>IFERROR(INDEX([1]Returns!A:A,MATCH(B2705,[1]Returns!B:B,0)),"No")</f>
        <v>No</v>
      </c>
      <c r="X2705" s="11">
        <f>Data[[#This Row],[Profit]]/Data[[#This Row],[Sales]]</f>
        <v>0.48999999999999994</v>
      </c>
    </row>
    <row r="2706" spans="1:24" x14ac:dyDescent="0.3">
      <c r="A2706" s="1">
        <v>2705</v>
      </c>
      <c r="B2706" t="s">
        <v>5859</v>
      </c>
      <c r="C2706" s="5">
        <v>43657</v>
      </c>
      <c r="D2706" s="5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s="4" t="str">
        <f>IF(M2706=[1]People!$B$5,[1]People!$A$5,IF(M2706=[1]People!$B$4,[1]People!$A$4,IF(M2706=[1]People!$B$3,[1]People!$A$3,IF(M2706=[1]People!$B$2,[1]People!$A$2,0))))</f>
        <v>Chuck Magee</v>
      </c>
      <c r="W2706" s="4" t="str">
        <f>IFERROR(INDEX([1]Returns!A:A,MATCH(B2706,[1]Returns!B:B,0)),"No")</f>
        <v>No</v>
      </c>
      <c r="X2706" s="11">
        <f>Data[[#This Row],[Profit]]/Data[[#This Row],[Sales]]</f>
        <v>0.13000000000000003</v>
      </c>
    </row>
    <row r="2707" spans="1:24" x14ac:dyDescent="0.3">
      <c r="A2707" s="1">
        <v>2706</v>
      </c>
      <c r="B2707" t="s">
        <v>5860</v>
      </c>
      <c r="C2707" s="5">
        <v>43632</v>
      </c>
      <c r="D2707" s="5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6">
        <v>16.68</v>
      </c>
      <c r="S2707" s="1">
        <v>2</v>
      </c>
      <c r="T2707" s="3">
        <v>0</v>
      </c>
      <c r="U2707" s="1">
        <v>4.3368000000000002</v>
      </c>
      <c r="V2707" s="4" t="str">
        <f>IF(M2707=[1]People!$B$5,[1]People!$A$5,IF(M2707=[1]People!$B$4,[1]People!$A$4,IF(M2707=[1]People!$B$3,[1]People!$A$3,IF(M2707=[1]People!$B$2,[1]People!$A$2,0))))</f>
        <v>Anna Andreadi</v>
      </c>
      <c r="W2707" s="4" t="str">
        <f>IFERROR(INDEX([1]Returns!A:A,MATCH(B2707,[1]Returns!B:B,0)),"No")</f>
        <v>No</v>
      </c>
      <c r="X2707" s="11">
        <f>Data[[#This Row],[Profit]]/Data[[#This Row],[Sales]]</f>
        <v>0.26</v>
      </c>
    </row>
    <row r="2708" spans="1:24" x14ac:dyDescent="0.3">
      <c r="A2708" s="1">
        <v>2707</v>
      </c>
      <c r="B2708" t="s">
        <v>5860</v>
      </c>
      <c r="C2708" s="5">
        <v>43632</v>
      </c>
      <c r="D2708" s="5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6">
        <v>19.440000000000001</v>
      </c>
      <c r="S2708" s="1">
        <v>3</v>
      </c>
      <c r="T2708" s="3">
        <v>0</v>
      </c>
      <c r="U2708" s="1">
        <v>9.3312000000000008</v>
      </c>
      <c r="V2708" s="4" t="str">
        <f>IF(M2708=[1]People!$B$5,[1]People!$A$5,IF(M2708=[1]People!$B$4,[1]People!$A$4,IF(M2708=[1]People!$B$3,[1]People!$A$3,IF(M2708=[1]People!$B$2,[1]People!$A$2,0))))</f>
        <v>Anna Andreadi</v>
      </c>
      <c r="W2708" s="4" t="str">
        <f>IFERROR(INDEX([1]Returns!A:A,MATCH(B2708,[1]Returns!B:B,0)),"No")</f>
        <v>No</v>
      </c>
      <c r="X2708" s="11">
        <f>Data[[#This Row],[Profit]]/Data[[#This Row],[Sales]]</f>
        <v>0.48000000000000004</v>
      </c>
    </row>
    <row r="2709" spans="1:24" x14ac:dyDescent="0.3">
      <c r="A2709" s="1">
        <v>2708</v>
      </c>
      <c r="B2709" t="s">
        <v>5860</v>
      </c>
      <c r="C2709" s="5">
        <v>43632</v>
      </c>
      <c r="D2709" s="5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6">
        <v>192.16</v>
      </c>
      <c r="S2709" s="1">
        <v>4</v>
      </c>
      <c r="T2709" s="3">
        <v>0</v>
      </c>
      <c r="U2709" s="1">
        <v>92.236799999999988</v>
      </c>
      <c r="V2709" s="4" t="str">
        <f>IF(M2709=[1]People!$B$5,[1]People!$A$5,IF(M2709=[1]People!$B$4,[1]People!$A$4,IF(M2709=[1]People!$B$3,[1]People!$A$3,IF(M2709=[1]People!$B$2,[1]People!$A$2,0))))</f>
        <v>Anna Andreadi</v>
      </c>
      <c r="W2709" s="4" t="str">
        <f>IFERROR(INDEX([1]Returns!A:A,MATCH(B2709,[1]Returns!B:B,0)),"No")</f>
        <v>No</v>
      </c>
      <c r="X2709" s="11">
        <f>Data[[#This Row],[Profit]]/Data[[#This Row],[Sales]]</f>
        <v>0.47999999999999993</v>
      </c>
    </row>
    <row r="2710" spans="1:24" x14ac:dyDescent="0.3">
      <c r="A2710" s="1">
        <v>2709</v>
      </c>
      <c r="B2710" t="s">
        <v>5865</v>
      </c>
      <c r="C2710" s="5">
        <v>42765</v>
      </c>
      <c r="D2710" s="5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6">
        <v>227.35999999999999</v>
      </c>
      <c r="S2710" s="1">
        <v>7</v>
      </c>
      <c r="T2710" s="3">
        <v>0</v>
      </c>
      <c r="U2710" s="1">
        <v>81.849599999999981</v>
      </c>
      <c r="V2710" s="4" t="str">
        <f>IF(M2710=[1]People!$B$5,[1]People!$A$5,IF(M2710=[1]People!$B$4,[1]People!$A$4,IF(M2710=[1]People!$B$3,[1]People!$A$3,IF(M2710=[1]People!$B$2,[1]People!$A$2,0))))</f>
        <v>Anna Andreadi</v>
      </c>
      <c r="W2710" s="4" t="str">
        <f>IFERROR(INDEX([1]Returns!A:A,MATCH(B2710,[1]Returns!B:B,0)),"No")</f>
        <v>No</v>
      </c>
      <c r="X2710" s="11">
        <f>Data[[#This Row],[Profit]]/Data[[#This Row],[Sales]]</f>
        <v>0.35999999999999993</v>
      </c>
    </row>
    <row r="2711" spans="1:24" x14ac:dyDescent="0.3">
      <c r="A2711" s="1">
        <v>2710</v>
      </c>
      <c r="B2711" t="s">
        <v>5865</v>
      </c>
      <c r="C2711" s="5">
        <v>42765</v>
      </c>
      <c r="D2711" s="5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6">
        <v>1919.9760000000001</v>
      </c>
      <c r="S2711" s="1">
        <v>3</v>
      </c>
      <c r="T2711" s="3">
        <v>0.2</v>
      </c>
      <c r="U2711" s="1">
        <v>215.99729999999977</v>
      </c>
      <c r="V2711" s="4" t="str">
        <f>IF(M2711=[1]People!$B$5,[1]People!$A$5,IF(M2711=[1]People!$B$4,[1]People!$A$4,IF(M2711=[1]People!$B$3,[1]People!$A$3,IF(M2711=[1]People!$B$2,[1]People!$A$2,0))))</f>
        <v>Anna Andreadi</v>
      </c>
      <c r="W2711" s="4" t="str">
        <f>IFERROR(INDEX([1]Returns!A:A,MATCH(B2711,[1]Returns!B:B,0)),"No")</f>
        <v>No</v>
      </c>
      <c r="X2711" s="11">
        <f>Data[[#This Row],[Profit]]/Data[[#This Row],[Sales]]</f>
        <v>0.11249999999999988</v>
      </c>
    </row>
    <row r="2712" spans="1:24" x14ac:dyDescent="0.3">
      <c r="A2712" s="1">
        <v>2711</v>
      </c>
      <c r="B2712" t="s">
        <v>5868</v>
      </c>
      <c r="C2712" s="5">
        <v>43080</v>
      </c>
      <c r="D2712" s="5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s="4" t="str">
        <f>IF(M2712=[1]People!$B$5,[1]People!$A$5,IF(M2712=[1]People!$B$4,[1]People!$A$4,IF(M2712=[1]People!$B$3,[1]People!$A$3,IF(M2712=[1]People!$B$2,[1]People!$A$2,0))))</f>
        <v>Cassandra Brandow</v>
      </c>
      <c r="W2712" s="4" t="str">
        <f>IFERROR(INDEX([1]Returns!A:A,MATCH(B2712,[1]Returns!B:B,0)),"No")</f>
        <v>No</v>
      </c>
      <c r="X2712" s="11">
        <f>Data[[#This Row],[Profit]]/Data[[#This Row],[Sales]]</f>
        <v>-0.69999999999999973</v>
      </c>
    </row>
    <row r="2713" spans="1:24" x14ac:dyDescent="0.3">
      <c r="A2713" s="1">
        <v>2712</v>
      </c>
      <c r="B2713" t="s">
        <v>5869</v>
      </c>
      <c r="C2713" s="5">
        <v>43747</v>
      </c>
      <c r="D2713" s="5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s="4" t="str">
        <f>IF(M2713=[1]People!$B$5,[1]People!$A$5,IF(M2713=[1]People!$B$4,[1]People!$A$4,IF(M2713=[1]People!$B$3,[1]People!$A$3,IF(M2713=[1]People!$B$2,[1]People!$A$2,0))))</f>
        <v>Chuck Magee</v>
      </c>
      <c r="W2713" s="4" t="str">
        <f>IFERROR(INDEX([1]Returns!A:A,MATCH(B2713,[1]Returns!B:B,0)),"No")</f>
        <v>No</v>
      </c>
      <c r="X2713" s="11">
        <f>Data[[#This Row],[Profit]]/Data[[#This Row],[Sales]]</f>
        <v>0.19999999999999993</v>
      </c>
    </row>
    <row r="2714" spans="1:24" x14ac:dyDescent="0.3">
      <c r="A2714" s="1">
        <v>2713</v>
      </c>
      <c r="B2714" t="s">
        <v>5870</v>
      </c>
      <c r="C2714" s="5">
        <v>43675</v>
      </c>
      <c r="D2714" s="5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3">
        <v>0</v>
      </c>
      <c r="U2714" s="1">
        <v>22.244399999999995</v>
      </c>
      <c r="V2714" s="4" t="str">
        <f>IF(M2714=[1]People!$B$5,[1]People!$A$5,IF(M2714=[1]People!$B$4,[1]People!$A$4,IF(M2714=[1]People!$B$3,[1]People!$A$3,IF(M2714=[1]People!$B$2,[1]People!$A$2,0))))</f>
        <v>Chuck Magee</v>
      </c>
      <c r="W2714" s="4" t="str">
        <f>IFERROR(INDEX([1]Returns!A:A,MATCH(B2714,[1]Returns!B:B,0)),"No")</f>
        <v>No</v>
      </c>
      <c r="X2714" s="11">
        <f>Data[[#This Row],[Profit]]/Data[[#This Row],[Sales]]</f>
        <v>0.36999999999999994</v>
      </c>
    </row>
    <row r="2715" spans="1:24" x14ac:dyDescent="0.3">
      <c r="A2715" s="1">
        <v>2714</v>
      </c>
      <c r="B2715" t="s">
        <v>5871</v>
      </c>
      <c r="C2715" s="5">
        <v>42485</v>
      </c>
      <c r="D2715" s="5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s="4" t="str">
        <f>IF(M2715=[1]People!$B$5,[1]People!$A$5,IF(M2715=[1]People!$B$4,[1]People!$A$4,IF(M2715=[1]People!$B$3,[1]People!$A$3,IF(M2715=[1]People!$B$2,[1]People!$A$2,0))))</f>
        <v>Cassandra Brandow</v>
      </c>
      <c r="W2715" s="4" t="str">
        <f>IFERROR(INDEX([1]Returns!A:A,MATCH(B2715,[1]Returns!B:B,0)),"No")</f>
        <v>No</v>
      </c>
      <c r="X2715" s="11">
        <f>Data[[#This Row],[Profit]]/Data[[#This Row],[Sales]]</f>
        <v>0.125</v>
      </c>
    </row>
    <row r="2716" spans="1:24" x14ac:dyDescent="0.3">
      <c r="A2716" s="1">
        <v>2715</v>
      </c>
      <c r="B2716" t="s">
        <v>5873</v>
      </c>
      <c r="C2716" s="5">
        <v>43070</v>
      </c>
      <c r="D2716" s="5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6">
        <v>13.899999999999999</v>
      </c>
      <c r="S2716" s="1">
        <v>5</v>
      </c>
      <c r="T2716" s="3">
        <v>0</v>
      </c>
      <c r="U2716" s="1">
        <v>5.56</v>
      </c>
      <c r="V2716" s="4" t="str">
        <f>IF(M2716=[1]People!$B$5,[1]People!$A$5,IF(M2716=[1]People!$B$4,[1]People!$A$4,IF(M2716=[1]People!$B$3,[1]People!$A$3,IF(M2716=[1]People!$B$2,[1]People!$A$2,0))))</f>
        <v>Anna Andreadi</v>
      </c>
      <c r="W2716" s="4" t="str">
        <f>IFERROR(INDEX([1]Returns!A:A,MATCH(B2716,[1]Returns!B:B,0)),"No")</f>
        <v>No</v>
      </c>
      <c r="X2716" s="11">
        <f>Data[[#This Row],[Profit]]/Data[[#This Row],[Sales]]</f>
        <v>0.4</v>
      </c>
    </row>
    <row r="2717" spans="1:24" x14ac:dyDescent="0.3">
      <c r="A2717" s="1">
        <v>2716</v>
      </c>
      <c r="B2717" t="s">
        <v>5874</v>
      </c>
      <c r="C2717" s="5">
        <v>42708</v>
      </c>
      <c r="D2717" s="5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3">
        <v>0</v>
      </c>
      <c r="U2717" s="1">
        <v>62.3904</v>
      </c>
      <c r="V2717" s="4" t="str">
        <f>IF(M2717=[1]People!$B$5,[1]People!$A$5,IF(M2717=[1]People!$B$4,[1]People!$A$4,IF(M2717=[1]People!$B$3,[1]People!$A$3,IF(M2717=[1]People!$B$2,[1]People!$A$2,0))))</f>
        <v>Chuck Magee</v>
      </c>
      <c r="W2717" s="4" t="str">
        <f>IFERROR(INDEX([1]Returns!A:A,MATCH(B2717,[1]Returns!B:B,0)),"No")</f>
        <v>No</v>
      </c>
      <c r="X2717" s="11">
        <f>Data[[#This Row],[Profit]]/Data[[#This Row],[Sales]]</f>
        <v>0.48000000000000004</v>
      </c>
    </row>
    <row r="2718" spans="1:24" x14ac:dyDescent="0.3">
      <c r="A2718" s="1">
        <v>2717</v>
      </c>
      <c r="B2718" t="s">
        <v>5877</v>
      </c>
      <c r="C2718" s="5">
        <v>43703</v>
      </c>
      <c r="D2718" s="5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3">
        <v>0</v>
      </c>
      <c r="U2718" s="1">
        <v>15.1158</v>
      </c>
      <c r="V2718" s="4" t="str">
        <f>IF(M2718=[1]People!$B$5,[1]People!$A$5,IF(M2718=[1]People!$B$4,[1]People!$A$4,IF(M2718=[1]People!$B$3,[1]People!$A$3,IF(M2718=[1]People!$B$2,[1]People!$A$2,0))))</f>
        <v>Cassandra Brandow</v>
      </c>
      <c r="W2718" s="4" t="str">
        <f>IFERROR(INDEX([1]Returns!A:A,MATCH(B2718,[1]Returns!B:B,0)),"No")</f>
        <v>No</v>
      </c>
      <c r="X2718" s="11">
        <f>Data[[#This Row],[Profit]]/Data[[#This Row],[Sales]]</f>
        <v>0.21</v>
      </c>
    </row>
    <row r="2719" spans="1:24" x14ac:dyDescent="0.3">
      <c r="A2719" s="1">
        <v>2718</v>
      </c>
      <c r="B2719" t="s">
        <v>5880</v>
      </c>
      <c r="C2719" s="5">
        <v>42620</v>
      </c>
      <c r="D2719" s="5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s="4" t="str">
        <f>IF(M2719=[1]People!$B$5,[1]People!$A$5,IF(M2719=[1]People!$B$4,[1]People!$A$4,IF(M2719=[1]People!$B$3,[1]People!$A$3,IF(M2719=[1]People!$B$2,[1]People!$A$2,0))))</f>
        <v>Chuck Magee</v>
      </c>
      <c r="W2719" s="4" t="str">
        <f>IFERROR(INDEX([1]Returns!A:A,MATCH(B2719,[1]Returns!B:B,0)),"No")</f>
        <v>No</v>
      </c>
      <c r="X2719" s="11">
        <f>Data[[#This Row],[Profit]]/Data[[#This Row],[Sales]]</f>
        <v>0.28999999999999998</v>
      </c>
    </row>
    <row r="2720" spans="1:24" x14ac:dyDescent="0.3">
      <c r="A2720" s="1">
        <v>2719</v>
      </c>
      <c r="B2720" t="s">
        <v>5883</v>
      </c>
      <c r="C2720" s="5">
        <v>43820</v>
      </c>
      <c r="D2720" s="5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6">
        <v>124.36</v>
      </c>
      <c r="S2720" s="1">
        <v>2</v>
      </c>
      <c r="T2720" s="3">
        <v>0</v>
      </c>
      <c r="U2720" s="1">
        <v>33.577200000000005</v>
      </c>
      <c r="V2720" s="4" t="str">
        <f>IF(M2720=[1]People!$B$5,[1]People!$A$5,IF(M2720=[1]People!$B$4,[1]People!$A$4,IF(M2720=[1]People!$B$3,[1]People!$A$3,IF(M2720=[1]People!$B$2,[1]People!$A$2,0))))</f>
        <v>Anna Andreadi</v>
      </c>
      <c r="W2720" s="4" t="str">
        <f>IFERROR(INDEX([1]Returns!A:A,MATCH(B2720,[1]Returns!B:B,0)),"No")</f>
        <v>No</v>
      </c>
      <c r="X2720" s="11">
        <f>Data[[#This Row],[Profit]]/Data[[#This Row],[Sales]]</f>
        <v>0.27</v>
      </c>
    </row>
    <row r="2721" spans="1:24" x14ac:dyDescent="0.3">
      <c r="A2721" s="1">
        <v>2720</v>
      </c>
      <c r="B2721" t="s">
        <v>5884</v>
      </c>
      <c r="C2721" s="5">
        <v>42710</v>
      </c>
      <c r="D2721" s="5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s="4" t="str">
        <f>IF(M2721=[1]People!$B$5,[1]People!$A$5,IF(M2721=[1]People!$B$4,[1]People!$A$4,IF(M2721=[1]People!$B$3,[1]People!$A$3,IF(M2721=[1]People!$B$2,[1]People!$A$2,0))))</f>
        <v>Kelly Williams</v>
      </c>
      <c r="W2721" s="4" t="str">
        <f>IFERROR(INDEX([1]Returns!A:A,MATCH(B2721,[1]Returns!B:B,0)),"No")</f>
        <v>No</v>
      </c>
      <c r="X2721" s="11">
        <f>Data[[#This Row],[Profit]]/Data[[#This Row],[Sales]]</f>
        <v>-0.59999999999999976</v>
      </c>
    </row>
    <row r="2722" spans="1:24" x14ac:dyDescent="0.3">
      <c r="A2722" s="1">
        <v>2721</v>
      </c>
      <c r="B2722" t="s">
        <v>5885</v>
      </c>
      <c r="C2722" s="5">
        <v>42678</v>
      </c>
      <c r="D2722" s="5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3">
        <v>0.2</v>
      </c>
      <c r="U2722" s="1">
        <v>2.7222</v>
      </c>
      <c r="V2722" s="4" t="str">
        <f>IF(M2722=[1]People!$B$5,[1]People!$A$5,IF(M2722=[1]People!$B$4,[1]People!$A$4,IF(M2722=[1]People!$B$3,[1]People!$A$3,IF(M2722=[1]People!$B$2,[1]People!$A$2,0))))</f>
        <v>Cassandra Brandow</v>
      </c>
      <c r="W2722" s="4" t="str">
        <f>IFERROR(INDEX([1]Returns!A:A,MATCH(B2722,[1]Returns!B:B,0)),"No")</f>
        <v>No</v>
      </c>
      <c r="X2722" s="11">
        <f>Data[[#This Row],[Profit]]/Data[[#This Row],[Sales]]</f>
        <v>0.32499999999999996</v>
      </c>
    </row>
    <row r="2723" spans="1:24" x14ac:dyDescent="0.3">
      <c r="A2723" s="1">
        <v>2722</v>
      </c>
      <c r="B2723" t="s">
        <v>5885</v>
      </c>
      <c r="C2723" s="5">
        <v>42678</v>
      </c>
      <c r="D2723" s="5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s="4" t="str">
        <f>IF(M2723=[1]People!$B$5,[1]People!$A$5,IF(M2723=[1]People!$B$4,[1]People!$A$4,IF(M2723=[1]People!$B$3,[1]People!$A$3,IF(M2723=[1]People!$B$2,[1]People!$A$2,0))))</f>
        <v>Cassandra Brandow</v>
      </c>
      <c r="W2723" s="4" t="str">
        <f>IFERROR(INDEX([1]Returns!A:A,MATCH(B2723,[1]Returns!B:B,0)),"No")</f>
        <v>No</v>
      </c>
      <c r="X2723" s="11">
        <f>Data[[#This Row],[Profit]]/Data[[#This Row],[Sales]]</f>
        <v>8.7499999999999994E-2</v>
      </c>
    </row>
    <row r="2724" spans="1:24" x14ac:dyDescent="0.3">
      <c r="A2724" s="1">
        <v>2723</v>
      </c>
      <c r="B2724" t="s">
        <v>5886</v>
      </c>
      <c r="C2724" s="5">
        <v>43204</v>
      </c>
      <c r="D2724" s="5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3">
        <v>0</v>
      </c>
      <c r="U2724" s="1">
        <v>12.18</v>
      </c>
      <c r="V2724" s="4" t="str">
        <f>IF(M2724=[1]People!$B$5,[1]People!$A$5,IF(M2724=[1]People!$B$4,[1]People!$A$4,IF(M2724=[1]People!$B$3,[1]People!$A$3,IF(M2724=[1]People!$B$2,[1]People!$A$2,0))))</f>
        <v>Cassandra Brandow</v>
      </c>
      <c r="W2724" s="4" t="str">
        <f>IFERROR(INDEX([1]Returns!A:A,MATCH(B2724,[1]Returns!B:B,0)),"No")</f>
        <v>No</v>
      </c>
      <c r="X2724" s="11">
        <f>Data[[#This Row],[Profit]]/Data[[#This Row],[Sales]]</f>
        <v>0.15000000000000002</v>
      </c>
    </row>
    <row r="2725" spans="1:24" x14ac:dyDescent="0.3">
      <c r="A2725" s="1">
        <v>2724</v>
      </c>
      <c r="B2725" t="s">
        <v>5887</v>
      </c>
      <c r="C2725" s="5">
        <v>42647</v>
      </c>
      <c r="D2725" s="5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6">
        <v>14.450000000000001</v>
      </c>
      <c r="S2725" s="1">
        <v>5</v>
      </c>
      <c r="T2725" s="3">
        <v>0</v>
      </c>
      <c r="U2725" s="1">
        <v>6.7915000000000001</v>
      </c>
      <c r="V2725" s="4" t="str">
        <f>IF(M2725=[1]People!$B$5,[1]People!$A$5,IF(M2725=[1]People!$B$4,[1]People!$A$4,IF(M2725=[1]People!$B$3,[1]People!$A$3,IF(M2725=[1]People!$B$2,[1]People!$A$2,0))))</f>
        <v>Anna Andreadi</v>
      </c>
      <c r="W2725" s="4" t="str">
        <f>IFERROR(INDEX([1]Returns!A:A,MATCH(B2725,[1]Returns!B:B,0)),"No")</f>
        <v>No</v>
      </c>
      <c r="X2725" s="11">
        <f>Data[[#This Row],[Profit]]/Data[[#This Row],[Sales]]</f>
        <v>0.47</v>
      </c>
    </row>
    <row r="2726" spans="1:24" x14ac:dyDescent="0.3">
      <c r="A2726" s="1">
        <v>2725</v>
      </c>
      <c r="B2726" t="s">
        <v>5887</v>
      </c>
      <c r="C2726" s="5">
        <v>42647</v>
      </c>
      <c r="D2726" s="5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6">
        <v>95.64800000000001</v>
      </c>
      <c r="S2726" s="1">
        <v>2</v>
      </c>
      <c r="T2726" s="3">
        <v>0.2</v>
      </c>
      <c r="U2726" s="1">
        <v>31.085599999999989</v>
      </c>
      <c r="V2726" s="4" t="str">
        <f>IF(M2726=[1]People!$B$5,[1]People!$A$5,IF(M2726=[1]People!$B$4,[1]People!$A$4,IF(M2726=[1]People!$B$3,[1]People!$A$3,IF(M2726=[1]People!$B$2,[1]People!$A$2,0))))</f>
        <v>Anna Andreadi</v>
      </c>
      <c r="W2726" s="4" t="str">
        <f>IFERROR(INDEX([1]Returns!A:A,MATCH(B2726,[1]Returns!B:B,0)),"No")</f>
        <v>No</v>
      </c>
      <c r="X2726" s="11">
        <f>Data[[#This Row],[Profit]]/Data[[#This Row],[Sales]]</f>
        <v>0.32499999999999984</v>
      </c>
    </row>
    <row r="2727" spans="1:24" x14ac:dyDescent="0.3">
      <c r="A2727" s="1">
        <v>2726</v>
      </c>
      <c r="B2727" t="s">
        <v>5890</v>
      </c>
      <c r="C2727" s="5">
        <v>43776</v>
      </c>
      <c r="D2727" s="5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3">
        <v>0.4</v>
      </c>
      <c r="U2727" s="1">
        <v>-71.994000000000028</v>
      </c>
      <c r="V2727" s="4" t="str">
        <f>IF(M2727=[1]People!$B$5,[1]People!$A$5,IF(M2727=[1]People!$B$4,[1]People!$A$4,IF(M2727=[1]People!$B$3,[1]People!$A$3,IF(M2727=[1]People!$B$2,[1]People!$A$2,0))))</f>
        <v>Chuck Magee</v>
      </c>
      <c r="W2727" s="4" t="str">
        <f>IFERROR(INDEX([1]Returns!A:A,MATCH(B2727,[1]Returns!B:B,0)),"No")</f>
        <v>No</v>
      </c>
      <c r="X2727" s="11">
        <f>Data[[#This Row],[Profit]]/Data[[#This Row],[Sales]]</f>
        <v>-0.20000000000000007</v>
      </c>
    </row>
    <row r="2728" spans="1:24" x14ac:dyDescent="0.3">
      <c r="A2728" s="1">
        <v>2727</v>
      </c>
      <c r="B2728" t="s">
        <v>5890</v>
      </c>
      <c r="C2728" s="5">
        <v>43776</v>
      </c>
      <c r="D2728" s="5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s="4" t="str">
        <f>IF(M2728=[1]People!$B$5,[1]People!$A$5,IF(M2728=[1]People!$B$4,[1]People!$A$4,IF(M2728=[1]People!$B$3,[1]People!$A$3,IF(M2728=[1]People!$B$2,[1]People!$A$2,0))))</f>
        <v>Chuck Magee</v>
      </c>
      <c r="W2728" s="4" t="str">
        <f>IFERROR(INDEX([1]Returns!A:A,MATCH(B2728,[1]Returns!B:B,0)),"No")</f>
        <v>No</v>
      </c>
      <c r="X2728" s="11">
        <f>Data[[#This Row],[Profit]]/Data[[#This Row],[Sales]]</f>
        <v>-0.39999999999999991</v>
      </c>
    </row>
    <row r="2729" spans="1:24" x14ac:dyDescent="0.3">
      <c r="A2729" s="1">
        <v>2728</v>
      </c>
      <c r="B2729" t="s">
        <v>5891</v>
      </c>
      <c r="C2729" s="5">
        <v>43821</v>
      </c>
      <c r="D2729" s="5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s="4" t="str">
        <f>IF(M2729=[1]People!$B$5,[1]People!$A$5,IF(M2729=[1]People!$B$4,[1]People!$A$4,IF(M2729=[1]People!$B$3,[1]People!$A$3,IF(M2729=[1]People!$B$2,[1]People!$A$2,0))))</f>
        <v>Chuck Magee</v>
      </c>
      <c r="W2729" s="4" t="str">
        <f>IFERROR(INDEX([1]Returns!A:A,MATCH(B2729,[1]Returns!B:B,0)),"No")</f>
        <v>No</v>
      </c>
      <c r="X2729" s="11">
        <f>Data[[#This Row],[Profit]]/Data[[#This Row],[Sales]]</f>
        <v>-0.8</v>
      </c>
    </row>
    <row r="2730" spans="1:24" x14ac:dyDescent="0.3">
      <c r="A2730" s="1">
        <v>2729</v>
      </c>
      <c r="B2730" t="s">
        <v>5891</v>
      </c>
      <c r="C2730" s="5">
        <v>43821</v>
      </c>
      <c r="D2730" s="5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s="4" t="str">
        <f>IF(M2730=[1]People!$B$5,[1]People!$A$5,IF(M2730=[1]People!$B$4,[1]People!$A$4,IF(M2730=[1]People!$B$3,[1]People!$A$3,IF(M2730=[1]People!$B$2,[1]People!$A$2,0))))</f>
        <v>Chuck Magee</v>
      </c>
      <c r="W2730" s="4" t="str">
        <f>IFERROR(INDEX([1]Returns!A:A,MATCH(B2730,[1]Returns!B:B,0)),"No")</f>
        <v>No</v>
      </c>
      <c r="X2730" s="11">
        <f>Data[[#This Row],[Profit]]/Data[[#This Row],[Sales]]</f>
        <v>0.15</v>
      </c>
    </row>
    <row r="2731" spans="1:24" x14ac:dyDescent="0.3">
      <c r="A2731" s="1">
        <v>2730</v>
      </c>
      <c r="B2731" t="s">
        <v>5892</v>
      </c>
      <c r="C2731" s="5">
        <v>43509</v>
      </c>
      <c r="D2731" s="5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6">
        <v>6.63</v>
      </c>
      <c r="S2731" s="1">
        <v>3</v>
      </c>
      <c r="T2731" s="3">
        <v>0</v>
      </c>
      <c r="U2731" s="1">
        <v>1.7901</v>
      </c>
      <c r="V2731" s="4" t="str">
        <f>IF(M2731=[1]People!$B$5,[1]People!$A$5,IF(M2731=[1]People!$B$4,[1]People!$A$4,IF(M2731=[1]People!$B$3,[1]People!$A$3,IF(M2731=[1]People!$B$2,[1]People!$A$2,0))))</f>
        <v>Anna Andreadi</v>
      </c>
      <c r="W2731" s="4" t="str">
        <f>IFERROR(INDEX([1]Returns!A:A,MATCH(B2731,[1]Returns!B:B,0)),"No")</f>
        <v>No</v>
      </c>
      <c r="X2731" s="11">
        <f>Data[[#This Row],[Profit]]/Data[[#This Row],[Sales]]</f>
        <v>0.27</v>
      </c>
    </row>
    <row r="2732" spans="1:24" x14ac:dyDescent="0.3">
      <c r="A2732" s="1">
        <v>2731</v>
      </c>
      <c r="B2732" t="s">
        <v>5892</v>
      </c>
      <c r="C2732" s="5">
        <v>43509</v>
      </c>
      <c r="D2732" s="5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6">
        <v>799.96</v>
      </c>
      <c r="S2732" s="1">
        <v>4</v>
      </c>
      <c r="T2732" s="3">
        <v>0</v>
      </c>
      <c r="U2732" s="1">
        <v>343.98280000000005</v>
      </c>
      <c r="V2732" s="4" t="str">
        <f>IF(M2732=[1]People!$B$5,[1]People!$A$5,IF(M2732=[1]People!$B$4,[1]People!$A$4,IF(M2732=[1]People!$B$3,[1]People!$A$3,IF(M2732=[1]People!$B$2,[1]People!$A$2,0))))</f>
        <v>Anna Andreadi</v>
      </c>
      <c r="W2732" s="4" t="str">
        <f>IFERROR(INDEX([1]Returns!A:A,MATCH(B2732,[1]Returns!B:B,0)),"No")</f>
        <v>No</v>
      </c>
      <c r="X2732" s="11">
        <f>Data[[#This Row],[Profit]]/Data[[#This Row],[Sales]]</f>
        <v>0.43000000000000005</v>
      </c>
    </row>
    <row r="2733" spans="1:24" x14ac:dyDescent="0.3">
      <c r="A2733" s="1">
        <v>2732</v>
      </c>
      <c r="B2733" t="s">
        <v>5892</v>
      </c>
      <c r="C2733" s="5">
        <v>43509</v>
      </c>
      <c r="D2733" s="5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6">
        <v>107.53</v>
      </c>
      <c r="S2733" s="1">
        <v>1</v>
      </c>
      <c r="T2733" s="3">
        <v>0</v>
      </c>
      <c r="U2733" s="1">
        <v>21.506</v>
      </c>
      <c r="V2733" s="4" t="str">
        <f>IF(M2733=[1]People!$B$5,[1]People!$A$5,IF(M2733=[1]People!$B$4,[1]People!$A$4,IF(M2733=[1]People!$B$3,[1]People!$A$3,IF(M2733=[1]People!$B$2,[1]People!$A$2,0))))</f>
        <v>Anna Andreadi</v>
      </c>
      <c r="W2733" s="4" t="str">
        <f>IFERROR(INDEX([1]Returns!A:A,MATCH(B2733,[1]Returns!B:B,0)),"No")</f>
        <v>No</v>
      </c>
      <c r="X2733" s="11">
        <f>Data[[#This Row],[Profit]]/Data[[#This Row],[Sales]]</f>
        <v>0.2</v>
      </c>
    </row>
    <row r="2734" spans="1:24" x14ac:dyDescent="0.3">
      <c r="A2734" s="1">
        <v>2733</v>
      </c>
      <c r="B2734" t="s">
        <v>5895</v>
      </c>
      <c r="C2734" s="5">
        <v>42553</v>
      </c>
      <c r="D2734" s="5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3">
        <v>0</v>
      </c>
      <c r="U2734" s="1">
        <v>19.974600000000002</v>
      </c>
      <c r="V2734" s="4" t="str">
        <f>IF(M2734=[1]People!$B$5,[1]People!$A$5,IF(M2734=[1]People!$B$4,[1]People!$A$4,IF(M2734=[1]People!$B$3,[1]People!$A$3,IF(M2734=[1]People!$B$2,[1]People!$A$2,0))))</f>
        <v>Chuck Magee</v>
      </c>
      <c r="W2734" s="4" t="str">
        <f>IFERROR(INDEX([1]Returns!A:A,MATCH(B2734,[1]Returns!B:B,0)),"No")</f>
        <v>No</v>
      </c>
      <c r="X2734" s="11">
        <f>Data[[#This Row],[Profit]]/Data[[#This Row],[Sales]]</f>
        <v>0.27</v>
      </c>
    </row>
    <row r="2735" spans="1:24" x14ac:dyDescent="0.3">
      <c r="A2735" s="1">
        <v>2734</v>
      </c>
      <c r="B2735" t="s">
        <v>5895</v>
      </c>
      <c r="C2735" s="5">
        <v>42553</v>
      </c>
      <c r="D2735" s="5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3">
        <v>0</v>
      </c>
      <c r="U2735" s="1">
        <v>2.1762000000000001</v>
      </c>
      <c r="V2735" s="4" t="str">
        <f>IF(M2735=[1]People!$B$5,[1]People!$A$5,IF(M2735=[1]People!$B$4,[1]People!$A$4,IF(M2735=[1]People!$B$3,[1]People!$A$3,IF(M2735=[1]People!$B$2,[1]People!$A$2,0))))</f>
        <v>Chuck Magee</v>
      </c>
      <c r="W2735" s="4" t="str">
        <f>IFERROR(INDEX([1]Returns!A:A,MATCH(B2735,[1]Returns!B:B,0)),"No")</f>
        <v>No</v>
      </c>
      <c r="X2735" s="11">
        <f>Data[[#This Row],[Profit]]/Data[[#This Row],[Sales]]</f>
        <v>0.39</v>
      </c>
    </row>
    <row r="2736" spans="1:24" x14ac:dyDescent="0.3">
      <c r="A2736" s="1">
        <v>2735</v>
      </c>
      <c r="B2736" t="s">
        <v>5896</v>
      </c>
      <c r="C2736" s="5">
        <v>42787</v>
      </c>
      <c r="D2736" s="5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6">
        <v>49.12</v>
      </c>
      <c r="S2736" s="1">
        <v>4</v>
      </c>
      <c r="T2736" s="3">
        <v>0</v>
      </c>
      <c r="U2736" s="1">
        <v>23.086399999999998</v>
      </c>
      <c r="V2736" s="4" t="str">
        <f>IF(M2736=[1]People!$B$5,[1]People!$A$5,IF(M2736=[1]People!$B$4,[1]People!$A$4,IF(M2736=[1]People!$B$3,[1]People!$A$3,IF(M2736=[1]People!$B$2,[1]People!$A$2,0))))</f>
        <v>Anna Andreadi</v>
      </c>
      <c r="W2736" s="4" t="str">
        <f>IFERROR(INDEX([1]Returns!A:A,MATCH(B2736,[1]Returns!B:B,0)),"No")</f>
        <v>No</v>
      </c>
      <c r="X2736" s="11">
        <f>Data[[#This Row],[Profit]]/Data[[#This Row],[Sales]]</f>
        <v>0.47</v>
      </c>
    </row>
    <row r="2737" spans="1:24" x14ac:dyDescent="0.3">
      <c r="A2737" s="1">
        <v>2736</v>
      </c>
      <c r="B2737" t="s">
        <v>5898</v>
      </c>
      <c r="C2737" s="5">
        <v>43052</v>
      </c>
      <c r="D2737" s="5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s="4" t="str">
        <f>IF(M2737=[1]People!$B$5,[1]People!$A$5,IF(M2737=[1]People!$B$4,[1]People!$A$4,IF(M2737=[1]People!$B$3,[1]People!$A$3,IF(M2737=[1]People!$B$2,[1]People!$A$2,0))))</f>
        <v>Chuck Magee</v>
      </c>
      <c r="W2737" s="4" t="str">
        <f>IFERROR(INDEX([1]Returns!A:A,MATCH(B2737,[1]Returns!B:B,0)),"No")</f>
        <v>No</v>
      </c>
      <c r="X2737" s="11">
        <f>Data[[#This Row],[Profit]]/Data[[#This Row],[Sales]]</f>
        <v>0.25000000000000006</v>
      </c>
    </row>
    <row r="2738" spans="1:24" x14ac:dyDescent="0.3">
      <c r="A2738" s="1">
        <v>2737</v>
      </c>
      <c r="B2738" t="s">
        <v>5898</v>
      </c>
      <c r="C2738" s="5">
        <v>43052</v>
      </c>
      <c r="D2738" s="5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3">
        <v>0</v>
      </c>
      <c r="U2738" s="1">
        <v>19.871600000000001</v>
      </c>
      <c r="V2738" s="4" t="str">
        <f>IF(M2738=[1]People!$B$5,[1]People!$A$5,IF(M2738=[1]People!$B$4,[1]People!$A$4,IF(M2738=[1]People!$B$3,[1]People!$A$3,IF(M2738=[1]People!$B$2,[1]People!$A$2,0))))</f>
        <v>Chuck Magee</v>
      </c>
      <c r="W2738" s="4" t="str">
        <f>IFERROR(INDEX([1]Returns!A:A,MATCH(B2738,[1]Returns!B:B,0)),"No")</f>
        <v>No</v>
      </c>
      <c r="X2738" s="11">
        <f>Data[[#This Row],[Profit]]/Data[[#This Row],[Sales]]</f>
        <v>0.47000000000000003</v>
      </c>
    </row>
    <row r="2739" spans="1:24" x14ac:dyDescent="0.3">
      <c r="A2739" s="1">
        <v>2738</v>
      </c>
      <c r="B2739" t="s">
        <v>5898</v>
      </c>
      <c r="C2739" s="5">
        <v>43052</v>
      </c>
      <c r="D2739" s="5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s="4" t="str">
        <f>IF(M2739=[1]People!$B$5,[1]People!$A$5,IF(M2739=[1]People!$B$4,[1]People!$A$4,IF(M2739=[1]People!$B$3,[1]People!$A$3,IF(M2739=[1]People!$B$2,[1]People!$A$2,0))))</f>
        <v>Chuck Magee</v>
      </c>
      <c r="W2739" s="4" t="str">
        <f>IFERROR(INDEX([1]Returns!A:A,MATCH(B2739,[1]Returns!B:B,0)),"No")</f>
        <v>No</v>
      </c>
      <c r="X2739" s="11">
        <f>Data[[#This Row],[Profit]]/Data[[#This Row],[Sales]]</f>
        <v>0.18999999999999995</v>
      </c>
    </row>
    <row r="2740" spans="1:24" x14ac:dyDescent="0.3">
      <c r="A2740" s="1">
        <v>2739</v>
      </c>
      <c r="B2740" t="s">
        <v>5898</v>
      </c>
      <c r="C2740" s="5">
        <v>43052</v>
      </c>
      <c r="D2740" s="5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3">
        <v>0</v>
      </c>
      <c r="U2740" s="1">
        <v>43.190399999999997</v>
      </c>
      <c r="V2740" s="4" t="str">
        <f>IF(M2740=[1]People!$B$5,[1]People!$A$5,IF(M2740=[1]People!$B$4,[1]People!$A$4,IF(M2740=[1]People!$B$3,[1]People!$A$3,IF(M2740=[1]People!$B$2,[1]People!$A$2,0))))</f>
        <v>Chuck Magee</v>
      </c>
      <c r="W2740" s="4" t="str">
        <f>IFERROR(INDEX([1]Returns!A:A,MATCH(B2740,[1]Returns!B:B,0)),"No")</f>
        <v>No</v>
      </c>
      <c r="X2740" s="11">
        <f>Data[[#This Row],[Profit]]/Data[[#This Row],[Sales]]</f>
        <v>0.47999999999999993</v>
      </c>
    </row>
    <row r="2741" spans="1:24" x14ac:dyDescent="0.3">
      <c r="A2741" s="1">
        <v>2740</v>
      </c>
      <c r="B2741" t="s">
        <v>5901</v>
      </c>
      <c r="C2741" s="5">
        <v>43571</v>
      </c>
      <c r="D2741" s="5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3">
        <v>0</v>
      </c>
      <c r="U2741" s="1">
        <v>9.5448000000000093</v>
      </c>
      <c r="V2741" s="4" t="str">
        <f>IF(M2741=[1]People!$B$5,[1]People!$A$5,IF(M2741=[1]People!$B$4,[1]People!$A$4,IF(M2741=[1]People!$B$3,[1]People!$A$3,IF(M2741=[1]People!$B$2,[1]People!$A$2,0))))</f>
        <v>Cassandra Brandow</v>
      </c>
      <c r="W2741" s="4" t="str">
        <f>IFERROR(INDEX([1]Returns!A:A,MATCH(B2741,[1]Returns!B:B,0)),"No")</f>
        <v>No</v>
      </c>
      <c r="X2741" s="11">
        <f>Data[[#This Row],[Profit]]/Data[[#This Row],[Sales]]</f>
        <v>2.0000000000000018E-2</v>
      </c>
    </row>
    <row r="2742" spans="1:24" x14ac:dyDescent="0.3">
      <c r="A2742" s="1">
        <v>2741</v>
      </c>
      <c r="B2742" t="s">
        <v>5901</v>
      </c>
      <c r="C2742" s="5">
        <v>43571</v>
      </c>
      <c r="D2742" s="5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3">
        <v>0</v>
      </c>
      <c r="U2742" s="1">
        <v>1.558799999999998</v>
      </c>
      <c r="V2742" s="4" t="str">
        <f>IF(M2742=[1]People!$B$5,[1]People!$A$5,IF(M2742=[1]People!$B$4,[1]People!$A$4,IF(M2742=[1]People!$B$3,[1]People!$A$3,IF(M2742=[1]People!$B$2,[1]People!$A$2,0))))</f>
        <v>Cassandra Brandow</v>
      </c>
      <c r="W2742" s="4" t="str">
        <f>IFERROR(INDEX([1]Returns!A:A,MATCH(B2742,[1]Returns!B:B,0)),"No")</f>
        <v>No</v>
      </c>
      <c r="X2742" s="11">
        <f>Data[[#This Row],[Profit]]/Data[[#This Row],[Sales]]</f>
        <v>5.9999999999999921E-2</v>
      </c>
    </row>
    <row r="2743" spans="1:24" x14ac:dyDescent="0.3">
      <c r="A2743" s="1">
        <v>2742</v>
      </c>
      <c r="B2743" t="s">
        <v>5907</v>
      </c>
      <c r="C2743" s="5">
        <v>43156</v>
      </c>
      <c r="D2743" s="5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3">
        <v>0.2</v>
      </c>
      <c r="U2743" s="1">
        <v>17.52</v>
      </c>
      <c r="V2743" s="4" t="str">
        <f>IF(M2743=[1]People!$B$5,[1]People!$A$5,IF(M2743=[1]People!$B$4,[1]People!$A$4,IF(M2743=[1]People!$B$3,[1]People!$A$3,IF(M2743=[1]People!$B$2,[1]People!$A$2,0))))</f>
        <v>Chuck Magee</v>
      </c>
      <c r="W2743" s="4" t="str">
        <f>IFERROR(INDEX([1]Returns!A:A,MATCH(B2743,[1]Returns!B:B,0)),"No")</f>
        <v>No</v>
      </c>
      <c r="X2743" s="11">
        <f>Data[[#This Row],[Profit]]/Data[[#This Row],[Sales]]</f>
        <v>0.375</v>
      </c>
    </row>
    <row r="2744" spans="1:24" x14ac:dyDescent="0.3">
      <c r="A2744" s="1">
        <v>2743</v>
      </c>
      <c r="B2744" t="s">
        <v>5908</v>
      </c>
      <c r="C2744" s="5">
        <v>42678</v>
      </c>
      <c r="D2744" s="5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6">
        <v>35.340000000000003</v>
      </c>
      <c r="S2744" s="1">
        <v>2</v>
      </c>
      <c r="T2744" s="3">
        <v>0</v>
      </c>
      <c r="U2744" s="1">
        <v>13.429200000000002</v>
      </c>
      <c r="V2744" s="4" t="str">
        <f>IF(M2744=[1]People!$B$5,[1]People!$A$5,IF(M2744=[1]People!$B$4,[1]People!$A$4,IF(M2744=[1]People!$B$3,[1]People!$A$3,IF(M2744=[1]People!$B$2,[1]People!$A$2,0))))</f>
        <v>Anna Andreadi</v>
      </c>
      <c r="W2744" s="4" t="str">
        <f>IFERROR(INDEX([1]Returns!A:A,MATCH(B2744,[1]Returns!B:B,0)),"No")</f>
        <v>No</v>
      </c>
      <c r="X2744" s="11">
        <f>Data[[#This Row],[Profit]]/Data[[#This Row],[Sales]]</f>
        <v>0.38</v>
      </c>
    </row>
    <row r="2745" spans="1:24" x14ac:dyDescent="0.3">
      <c r="A2745" s="1">
        <v>2744</v>
      </c>
      <c r="B2745" t="s">
        <v>5911</v>
      </c>
      <c r="C2745" s="5">
        <v>42906</v>
      </c>
      <c r="D2745" s="5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6">
        <v>257.64</v>
      </c>
      <c r="S2745" s="1">
        <v>6</v>
      </c>
      <c r="T2745" s="3">
        <v>0</v>
      </c>
      <c r="U2745" s="1">
        <v>100.4796</v>
      </c>
      <c r="V2745" s="4" t="str">
        <f>IF(M2745=[1]People!$B$5,[1]People!$A$5,IF(M2745=[1]People!$B$4,[1]People!$A$4,IF(M2745=[1]People!$B$3,[1]People!$A$3,IF(M2745=[1]People!$B$2,[1]People!$A$2,0))))</f>
        <v>Anna Andreadi</v>
      </c>
      <c r="W2745" s="4" t="str">
        <f>IFERROR(INDEX([1]Returns!A:A,MATCH(B2745,[1]Returns!B:B,0)),"No")</f>
        <v>No</v>
      </c>
      <c r="X2745" s="11">
        <f>Data[[#This Row],[Profit]]/Data[[#This Row],[Sales]]</f>
        <v>0.39</v>
      </c>
    </row>
    <row r="2746" spans="1:24" x14ac:dyDescent="0.3">
      <c r="A2746" s="1">
        <v>2745</v>
      </c>
      <c r="B2746" t="s">
        <v>5911</v>
      </c>
      <c r="C2746" s="5">
        <v>42906</v>
      </c>
      <c r="D2746" s="5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6">
        <v>125.97600000000001</v>
      </c>
      <c r="S2746" s="1">
        <v>3</v>
      </c>
      <c r="T2746" s="3">
        <v>0.2</v>
      </c>
      <c r="U2746" s="1">
        <v>47.241</v>
      </c>
      <c r="V2746" s="4" t="str">
        <f>IF(M2746=[1]People!$B$5,[1]People!$A$5,IF(M2746=[1]People!$B$4,[1]People!$A$4,IF(M2746=[1]People!$B$3,[1]People!$A$3,IF(M2746=[1]People!$B$2,[1]People!$A$2,0))))</f>
        <v>Anna Andreadi</v>
      </c>
      <c r="W2746" s="4" t="str">
        <f>IFERROR(INDEX([1]Returns!A:A,MATCH(B2746,[1]Returns!B:B,0)),"No")</f>
        <v>No</v>
      </c>
      <c r="X2746" s="11">
        <f>Data[[#This Row],[Profit]]/Data[[#This Row],[Sales]]</f>
        <v>0.37499999999999994</v>
      </c>
    </row>
    <row r="2747" spans="1:24" x14ac:dyDescent="0.3">
      <c r="A2747" s="1">
        <v>2746</v>
      </c>
      <c r="B2747" t="s">
        <v>5912</v>
      </c>
      <c r="C2747" s="5">
        <v>43684</v>
      </c>
      <c r="D2747" s="5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s="4" t="str">
        <f>IF(M2747=[1]People!$B$5,[1]People!$A$5,IF(M2747=[1]People!$B$4,[1]People!$A$4,IF(M2747=[1]People!$B$3,[1]People!$A$3,IF(M2747=[1]People!$B$2,[1]People!$A$2,0))))</f>
        <v>Cassandra Brandow</v>
      </c>
      <c r="W2747" s="4" t="str">
        <f>IFERROR(INDEX([1]Returns!A:A,MATCH(B2747,[1]Returns!B:B,0)),"No")</f>
        <v>No</v>
      </c>
      <c r="X2747" s="11">
        <f>Data[[#This Row],[Profit]]/Data[[#This Row],[Sales]]</f>
        <v>0.27500000000000002</v>
      </c>
    </row>
    <row r="2748" spans="1:24" x14ac:dyDescent="0.3">
      <c r="A2748" s="1">
        <v>2747</v>
      </c>
      <c r="B2748" t="s">
        <v>5913</v>
      </c>
      <c r="C2748" s="5">
        <v>42502</v>
      </c>
      <c r="D2748" s="5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3">
        <v>0.3</v>
      </c>
      <c r="U2748" s="1">
        <v>-130.0104</v>
      </c>
      <c r="V2748" s="4" t="str">
        <f>IF(M2748=[1]People!$B$5,[1]People!$A$5,IF(M2748=[1]People!$B$4,[1]People!$A$4,IF(M2748=[1]People!$B$3,[1]People!$A$3,IF(M2748=[1]People!$B$2,[1]People!$A$2,0))))</f>
        <v>Chuck Magee</v>
      </c>
      <c r="W2748" s="4" t="str">
        <f>IFERROR(INDEX([1]Returns!A:A,MATCH(B2748,[1]Returns!B:B,0)),"No")</f>
        <v>No</v>
      </c>
      <c r="X2748" s="11">
        <f>Data[[#This Row],[Profit]]/Data[[#This Row],[Sales]]</f>
        <v>-0.18571428571428572</v>
      </c>
    </row>
    <row r="2749" spans="1:24" x14ac:dyDescent="0.3">
      <c r="A2749" s="1">
        <v>2748</v>
      </c>
      <c r="B2749" t="s">
        <v>5914</v>
      </c>
      <c r="C2749" s="5">
        <v>43061</v>
      </c>
      <c r="D2749" s="5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s="4" t="str">
        <f>IF(M2749=[1]People!$B$5,[1]People!$A$5,IF(M2749=[1]People!$B$4,[1]People!$A$4,IF(M2749=[1]People!$B$3,[1]People!$A$3,IF(M2749=[1]People!$B$2,[1]People!$A$2,0))))</f>
        <v>Kelly Williams</v>
      </c>
      <c r="W2749" s="4" t="str">
        <f>IFERROR(INDEX([1]Returns!A:A,MATCH(B2749,[1]Returns!B:B,0)),"No")</f>
        <v>No</v>
      </c>
      <c r="X2749" s="11">
        <f>Data[[#This Row],[Profit]]/Data[[#This Row],[Sales]]</f>
        <v>-4.9999999999999947E-2</v>
      </c>
    </row>
    <row r="2750" spans="1:24" x14ac:dyDescent="0.3">
      <c r="A2750" s="1">
        <v>2749</v>
      </c>
      <c r="B2750" t="s">
        <v>5918</v>
      </c>
      <c r="C2750" s="5">
        <v>43073</v>
      </c>
      <c r="D2750" s="5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s="4" t="str">
        <f>IF(M2750=[1]People!$B$5,[1]People!$A$5,IF(M2750=[1]People!$B$4,[1]People!$A$4,IF(M2750=[1]People!$B$3,[1]People!$A$3,IF(M2750=[1]People!$B$2,[1]People!$A$2,0))))</f>
        <v>Cassandra Brandow</v>
      </c>
      <c r="W2750" s="4" t="str">
        <f>IFERROR(INDEX([1]Returns!A:A,MATCH(B2750,[1]Returns!B:B,0)),"No")</f>
        <v>No</v>
      </c>
      <c r="X2750" s="11">
        <f>Data[[#This Row],[Profit]]/Data[[#This Row],[Sales]]</f>
        <v>-0.73333333333333317</v>
      </c>
    </row>
    <row r="2751" spans="1:24" x14ac:dyDescent="0.3">
      <c r="A2751" s="1">
        <v>2750</v>
      </c>
      <c r="B2751" t="s">
        <v>5921</v>
      </c>
      <c r="C2751" s="5">
        <v>42529</v>
      </c>
      <c r="D2751" s="5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6">
        <v>585.55200000000002</v>
      </c>
      <c r="S2751" s="1">
        <v>3</v>
      </c>
      <c r="T2751" s="3">
        <v>0.2</v>
      </c>
      <c r="U2751" s="1">
        <v>73.19399999999996</v>
      </c>
      <c r="V2751" s="4" t="str">
        <f>IF(M2751=[1]People!$B$5,[1]People!$A$5,IF(M2751=[1]People!$B$4,[1]People!$A$4,IF(M2751=[1]People!$B$3,[1]People!$A$3,IF(M2751=[1]People!$B$2,[1]People!$A$2,0))))</f>
        <v>Anna Andreadi</v>
      </c>
      <c r="W2751" s="4" t="str">
        <f>IFERROR(INDEX([1]Returns!A:A,MATCH(B2751,[1]Returns!B:B,0)),"No")</f>
        <v>No</v>
      </c>
      <c r="X2751" s="11">
        <f>Data[[#This Row],[Profit]]/Data[[#This Row],[Sales]]</f>
        <v>0.12499999999999993</v>
      </c>
    </row>
    <row r="2752" spans="1:24" x14ac:dyDescent="0.3">
      <c r="A2752" s="1">
        <v>2751</v>
      </c>
      <c r="B2752" t="s">
        <v>5924</v>
      </c>
      <c r="C2752" s="5">
        <v>42590</v>
      </c>
      <c r="D2752" s="5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6">
        <v>423.28</v>
      </c>
      <c r="S2752" s="1">
        <v>11</v>
      </c>
      <c r="T2752" s="3">
        <v>0</v>
      </c>
      <c r="U2752" s="1">
        <v>110.05279999999999</v>
      </c>
      <c r="V2752" s="4" t="str">
        <f>IF(M2752=[1]People!$B$5,[1]People!$A$5,IF(M2752=[1]People!$B$4,[1]People!$A$4,IF(M2752=[1]People!$B$3,[1]People!$A$3,IF(M2752=[1]People!$B$2,[1]People!$A$2,0))))</f>
        <v>Anna Andreadi</v>
      </c>
      <c r="W2752" s="4" t="str">
        <f>IFERROR(INDEX([1]Returns!A:A,MATCH(B2752,[1]Returns!B:B,0)),"No")</f>
        <v>No</v>
      </c>
      <c r="X2752" s="11">
        <f>Data[[#This Row],[Profit]]/Data[[#This Row],[Sales]]</f>
        <v>0.26</v>
      </c>
    </row>
    <row r="2753" spans="1:24" x14ac:dyDescent="0.3">
      <c r="A2753" s="1">
        <v>2752</v>
      </c>
      <c r="B2753" t="s">
        <v>5928</v>
      </c>
      <c r="C2753" s="5">
        <v>42516</v>
      </c>
      <c r="D2753" s="5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6">
        <v>225.29600000000002</v>
      </c>
      <c r="S2753" s="1">
        <v>2</v>
      </c>
      <c r="T2753" s="3">
        <v>0.2</v>
      </c>
      <c r="U2753" s="1">
        <v>22.529599999999995</v>
      </c>
      <c r="V2753" s="4" t="str">
        <f>IF(M2753=[1]People!$B$5,[1]People!$A$5,IF(M2753=[1]People!$B$4,[1]People!$A$4,IF(M2753=[1]People!$B$3,[1]People!$A$3,IF(M2753=[1]People!$B$2,[1]People!$A$2,0))))</f>
        <v>Anna Andreadi</v>
      </c>
      <c r="W2753" s="4" t="str">
        <f>IFERROR(INDEX([1]Returns!A:A,MATCH(B2753,[1]Returns!B:B,0)),"No")</f>
        <v>No</v>
      </c>
      <c r="X2753" s="11">
        <f>Data[[#This Row],[Profit]]/Data[[#This Row],[Sales]]</f>
        <v>9.9999999999999964E-2</v>
      </c>
    </row>
    <row r="2754" spans="1:24" x14ac:dyDescent="0.3">
      <c r="A2754" s="1">
        <v>2753</v>
      </c>
      <c r="B2754" t="s">
        <v>5929</v>
      </c>
      <c r="C2754" s="5">
        <v>42842</v>
      </c>
      <c r="D2754" s="5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6">
        <v>5.56</v>
      </c>
      <c r="S2754" s="1">
        <v>2</v>
      </c>
      <c r="T2754" s="3">
        <v>0</v>
      </c>
      <c r="U2754" s="1">
        <v>2.2239999999999998</v>
      </c>
      <c r="V2754" s="4" t="str">
        <f>IF(M2754=[1]People!$B$5,[1]People!$A$5,IF(M2754=[1]People!$B$4,[1]People!$A$4,IF(M2754=[1]People!$B$3,[1]People!$A$3,IF(M2754=[1]People!$B$2,[1]People!$A$2,0))))</f>
        <v>Anna Andreadi</v>
      </c>
      <c r="W2754" s="4" t="str">
        <f>IFERROR(INDEX([1]Returns!A:A,MATCH(B2754,[1]Returns!B:B,0)),"No")</f>
        <v>No</v>
      </c>
      <c r="X2754" s="11">
        <f>Data[[#This Row],[Profit]]/Data[[#This Row],[Sales]]</f>
        <v>0.39999999999999997</v>
      </c>
    </row>
    <row r="2755" spans="1:24" x14ac:dyDescent="0.3">
      <c r="A2755" s="1">
        <v>2754</v>
      </c>
      <c r="B2755" t="s">
        <v>5929</v>
      </c>
      <c r="C2755" s="5">
        <v>42842</v>
      </c>
      <c r="D2755" s="5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6">
        <v>323.37</v>
      </c>
      <c r="S2755" s="1">
        <v>3</v>
      </c>
      <c r="T2755" s="3">
        <v>0</v>
      </c>
      <c r="U2755" s="1">
        <v>129.34800000000001</v>
      </c>
      <c r="V2755" s="4" t="str">
        <f>IF(M2755=[1]People!$B$5,[1]People!$A$5,IF(M2755=[1]People!$B$4,[1]People!$A$4,IF(M2755=[1]People!$B$3,[1]People!$A$3,IF(M2755=[1]People!$B$2,[1]People!$A$2,0))))</f>
        <v>Anna Andreadi</v>
      </c>
      <c r="W2755" s="4" t="str">
        <f>IFERROR(INDEX([1]Returns!A:A,MATCH(B2755,[1]Returns!B:B,0)),"No")</f>
        <v>No</v>
      </c>
      <c r="X2755" s="11">
        <f>Data[[#This Row],[Profit]]/Data[[#This Row],[Sales]]</f>
        <v>0.4</v>
      </c>
    </row>
    <row r="2756" spans="1:24" x14ac:dyDescent="0.3">
      <c r="A2756" s="1">
        <v>2755</v>
      </c>
      <c r="B2756" t="s">
        <v>5929</v>
      </c>
      <c r="C2756" s="5">
        <v>42842</v>
      </c>
      <c r="D2756" s="5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6">
        <v>783.96000000000015</v>
      </c>
      <c r="S2756" s="1">
        <v>5</v>
      </c>
      <c r="T2756" s="3">
        <v>0.2</v>
      </c>
      <c r="U2756" s="1">
        <v>68.59650000000002</v>
      </c>
      <c r="V2756" s="4" t="str">
        <f>IF(M2756=[1]People!$B$5,[1]People!$A$5,IF(M2756=[1]People!$B$4,[1]People!$A$4,IF(M2756=[1]People!$B$3,[1]People!$A$3,IF(M2756=[1]People!$B$2,[1]People!$A$2,0))))</f>
        <v>Anna Andreadi</v>
      </c>
      <c r="W2756" s="4" t="str">
        <f>IFERROR(INDEX([1]Returns!A:A,MATCH(B2756,[1]Returns!B:B,0)),"No")</f>
        <v>No</v>
      </c>
      <c r="X2756" s="11">
        <f>Data[[#This Row],[Profit]]/Data[[#This Row],[Sales]]</f>
        <v>8.7500000000000008E-2</v>
      </c>
    </row>
    <row r="2757" spans="1:24" x14ac:dyDescent="0.3">
      <c r="A2757" s="1">
        <v>2756</v>
      </c>
      <c r="B2757" t="s">
        <v>5929</v>
      </c>
      <c r="C2757" s="5">
        <v>42842</v>
      </c>
      <c r="D2757" s="5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6">
        <v>1447.6499999999999</v>
      </c>
      <c r="S2757" s="1">
        <v>5</v>
      </c>
      <c r="T2757" s="3">
        <v>0</v>
      </c>
      <c r="U2757" s="1">
        <v>419.8184999999998</v>
      </c>
      <c r="V2757" s="4" t="str">
        <f>IF(M2757=[1]People!$B$5,[1]People!$A$5,IF(M2757=[1]People!$B$4,[1]People!$A$4,IF(M2757=[1]People!$B$3,[1]People!$A$3,IF(M2757=[1]People!$B$2,[1]People!$A$2,0))))</f>
        <v>Anna Andreadi</v>
      </c>
      <c r="W2757" s="4" t="str">
        <f>IFERROR(INDEX([1]Returns!A:A,MATCH(B2757,[1]Returns!B:B,0)),"No")</f>
        <v>No</v>
      </c>
      <c r="X2757" s="11">
        <f>Data[[#This Row],[Profit]]/Data[[#This Row],[Sales]]</f>
        <v>0.28999999999999987</v>
      </c>
    </row>
    <row r="2758" spans="1:24" x14ac:dyDescent="0.3">
      <c r="A2758" s="1">
        <v>2757</v>
      </c>
      <c r="B2758" t="s">
        <v>5929</v>
      </c>
      <c r="C2758" s="5">
        <v>42842</v>
      </c>
      <c r="D2758" s="5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6">
        <v>11.96</v>
      </c>
      <c r="S2758" s="1">
        <v>2</v>
      </c>
      <c r="T2758" s="3">
        <v>0</v>
      </c>
      <c r="U2758" s="1">
        <v>5.8604000000000003</v>
      </c>
      <c r="V2758" s="4" t="str">
        <f>IF(M2758=[1]People!$B$5,[1]People!$A$5,IF(M2758=[1]People!$B$4,[1]People!$A$4,IF(M2758=[1]People!$B$3,[1]People!$A$3,IF(M2758=[1]People!$B$2,[1]People!$A$2,0))))</f>
        <v>Anna Andreadi</v>
      </c>
      <c r="W2758" s="4" t="str">
        <f>IFERROR(INDEX([1]Returns!A:A,MATCH(B2758,[1]Returns!B:B,0)),"No")</f>
        <v>No</v>
      </c>
      <c r="X2758" s="11">
        <f>Data[[#This Row],[Profit]]/Data[[#This Row],[Sales]]</f>
        <v>0.49</v>
      </c>
    </row>
    <row r="2759" spans="1:24" x14ac:dyDescent="0.3">
      <c r="A2759" s="1">
        <v>2758</v>
      </c>
      <c r="B2759" t="s">
        <v>5932</v>
      </c>
      <c r="C2759" s="5">
        <v>43262</v>
      </c>
      <c r="D2759" s="5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s="4" t="str">
        <f>IF(M2759=[1]People!$B$5,[1]People!$A$5,IF(M2759=[1]People!$B$4,[1]People!$A$4,IF(M2759=[1]People!$B$3,[1]People!$A$3,IF(M2759=[1]People!$B$2,[1]People!$A$2,0))))</f>
        <v>Chuck Magee</v>
      </c>
      <c r="W2759" s="4" t="str">
        <f>IFERROR(INDEX([1]Returns!A:A,MATCH(B2759,[1]Returns!B:B,0)),"No")</f>
        <v>No</v>
      </c>
      <c r="X2759" s="11">
        <f>Data[[#This Row],[Profit]]/Data[[#This Row],[Sales]]</f>
        <v>0.3</v>
      </c>
    </row>
    <row r="2760" spans="1:24" x14ac:dyDescent="0.3">
      <c r="A2760" s="1">
        <v>2759</v>
      </c>
      <c r="B2760" t="s">
        <v>5933</v>
      </c>
      <c r="C2760" s="5">
        <v>43170</v>
      </c>
      <c r="D2760" s="5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3">
        <v>0</v>
      </c>
      <c r="U2760" s="1">
        <v>31.537200000000006</v>
      </c>
      <c r="V2760" s="4" t="str">
        <f>IF(M2760=[1]People!$B$5,[1]People!$A$5,IF(M2760=[1]People!$B$4,[1]People!$A$4,IF(M2760=[1]People!$B$3,[1]People!$A$3,IF(M2760=[1]People!$B$2,[1]People!$A$2,0))))</f>
        <v>Cassandra Brandow</v>
      </c>
      <c r="W2760" s="4" t="str">
        <f>IFERROR(INDEX([1]Returns!A:A,MATCH(B2760,[1]Returns!B:B,0)),"No")</f>
        <v>No</v>
      </c>
      <c r="X2760" s="11">
        <f>Data[[#This Row],[Profit]]/Data[[#This Row],[Sales]]</f>
        <v>0.41000000000000009</v>
      </c>
    </row>
    <row r="2761" spans="1:24" x14ac:dyDescent="0.3">
      <c r="A2761" s="1">
        <v>2760</v>
      </c>
      <c r="B2761" t="s">
        <v>5933</v>
      </c>
      <c r="C2761" s="5">
        <v>43170</v>
      </c>
      <c r="D2761" s="5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3">
        <v>0</v>
      </c>
      <c r="U2761" s="1">
        <v>125.14319999999998</v>
      </c>
      <c r="V2761" s="4" t="str">
        <f>IF(M2761=[1]People!$B$5,[1]People!$A$5,IF(M2761=[1]People!$B$4,[1]People!$A$4,IF(M2761=[1]People!$B$3,[1]People!$A$3,IF(M2761=[1]People!$B$2,[1]People!$A$2,0))))</f>
        <v>Cassandra Brandow</v>
      </c>
      <c r="W2761" s="4" t="str">
        <f>IFERROR(INDEX([1]Returns!A:A,MATCH(B2761,[1]Returns!B:B,0)),"No")</f>
        <v>No</v>
      </c>
      <c r="X2761" s="11">
        <f>Data[[#This Row],[Profit]]/Data[[#This Row],[Sales]]</f>
        <v>0.25999999999999995</v>
      </c>
    </row>
    <row r="2762" spans="1:24" x14ac:dyDescent="0.3">
      <c r="A2762" s="1">
        <v>2761</v>
      </c>
      <c r="B2762" t="s">
        <v>5936</v>
      </c>
      <c r="C2762" s="5">
        <v>42516</v>
      </c>
      <c r="D2762" s="5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6">
        <v>48.4</v>
      </c>
      <c r="S2762" s="1">
        <v>5</v>
      </c>
      <c r="T2762" s="3">
        <v>0</v>
      </c>
      <c r="U2762" s="1">
        <v>23.231999999999999</v>
      </c>
      <c r="V2762" s="4" t="str">
        <f>IF(M2762=[1]People!$B$5,[1]People!$A$5,IF(M2762=[1]People!$B$4,[1]People!$A$4,IF(M2762=[1]People!$B$3,[1]People!$A$3,IF(M2762=[1]People!$B$2,[1]People!$A$2,0))))</f>
        <v>Anna Andreadi</v>
      </c>
      <c r="W2762" s="4" t="str">
        <f>IFERROR(INDEX([1]Returns!A:A,MATCH(B2762,[1]Returns!B:B,0)),"No")</f>
        <v>No</v>
      </c>
      <c r="X2762" s="11">
        <f>Data[[#This Row],[Profit]]/Data[[#This Row],[Sales]]</f>
        <v>0.48</v>
      </c>
    </row>
    <row r="2763" spans="1:24" x14ac:dyDescent="0.3">
      <c r="A2763" s="1">
        <v>2762</v>
      </c>
      <c r="B2763" t="s">
        <v>5939</v>
      </c>
      <c r="C2763" s="5">
        <v>43750</v>
      </c>
      <c r="D2763" s="5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6">
        <v>0.99</v>
      </c>
      <c r="S2763" s="1">
        <v>1</v>
      </c>
      <c r="T2763" s="3">
        <v>0</v>
      </c>
      <c r="U2763" s="1">
        <v>0.4356000000000001</v>
      </c>
      <c r="V2763" s="4" t="str">
        <f>IF(M2763=[1]People!$B$5,[1]People!$A$5,IF(M2763=[1]People!$B$4,[1]People!$A$4,IF(M2763=[1]People!$B$3,[1]People!$A$3,IF(M2763=[1]People!$B$2,[1]People!$A$2,0))))</f>
        <v>Anna Andreadi</v>
      </c>
      <c r="W2763" s="4" t="str">
        <f>IFERROR(INDEX([1]Returns!A:A,MATCH(B2763,[1]Returns!B:B,0)),"No")</f>
        <v>No</v>
      </c>
      <c r="X2763" s="11">
        <f>Data[[#This Row],[Profit]]/Data[[#This Row],[Sales]]</f>
        <v>0.44000000000000011</v>
      </c>
    </row>
    <row r="2764" spans="1:24" x14ac:dyDescent="0.3">
      <c r="A2764" s="1">
        <v>2763</v>
      </c>
      <c r="B2764" t="s">
        <v>5939</v>
      </c>
      <c r="C2764" s="5">
        <v>43750</v>
      </c>
      <c r="D2764" s="5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6">
        <v>101.84</v>
      </c>
      <c r="S2764" s="1">
        <v>5</v>
      </c>
      <c r="T2764" s="3">
        <v>0.2</v>
      </c>
      <c r="U2764" s="1">
        <v>36.917000000000002</v>
      </c>
      <c r="V2764" s="4" t="str">
        <f>IF(M2764=[1]People!$B$5,[1]People!$A$5,IF(M2764=[1]People!$B$4,[1]People!$A$4,IF(M2764=[1]People!$B$3,[1]People!$A$3,IF(M2764=[1]People!$B$2,[1]People!$A$2,0))))</f>
        <v>Anna Andreadi</v>
      </c>
      <c r="W2764" s="4" t="str">
        <f>IFERROR(INDEX([1]Returns!A:A,MATCH(B2764,[1]Returns!B:B,0)),"No")</f>
        <v>No</v>
      </c>
      <c r="X2764" s="11">
        <f>Data[[#This Row],[Profit]]/Data[[#This Row],[Sales]]</f>
        <v>0.36249999999999999</v>
      </c>
    </row>
    <row r="2765" spans="1:24" x14ac:dyDescent="0.3">
      <c r="A2765" s="1">
        <v>2764</v>
      </c>
      <c r="B2765" t="s">
        <v>5942</v>
      </c>
      <c r="C2765" s="5">
        <v>43638</v>
      </c>
      <c r="D2765" s="5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s="4" t="str">
        <f>IF(M2765=[1]People!$B$5,[1]People!$A$5,IF(M2765=[1]People!$B$4,[1]People!$A$4,IF(M2765=[1]People!$B$3,[1]People!$A$3,IF(M2765=[1]People!$B$2,[1]People!$A$2,0))))</f>
        <v>Chuck Magee</v>
      </c>
      <c r="W2765" s="4" t="str">
        <f>IFERROR(INDEX([1]Returns!A:A,MATCH(B2765,[1]Returns!B:B,0)),"No")</f>
        <v>No</v>
      </c>
      <c r="X2765" s="11">
        <f>Data[[#This Row],[Profit]]/Data[[#This Row],[Sales]]</f>
        <v>-0.73333333333333306</v>
      </c>
    </row>
    <row r="2766" spans="1:24" x14ac:dyDescent="0.3">
      <c r="A2766" s="1">
        <v>2765</v>
      </c>
      <c r="B2766" t="s">
        <v>5942</v>
      </c>
      <c r="C2766" s="5">
        <v>43638</v>
      </c>
      <c r="D2766" s="5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3">
        <v>0.7</v>
      </c>
      <c r="U2766" s="1">
        <v>-23.8855</v>
      </c>
      <c r="V2766" s="4" t="str">
        <f>IF(M2766=[1]People!$B$5,[1]People!$A$5,IF(M2766=[1]People!$B$4,[1]People!$A$4,IF(M2766=[1]People!$B$3,[1]People!$A$3,IF(M2766=[1]People!$B$2,[1]People!$A$2,0))))</f>
        <v>Chuck Magee</v>
      </c>
      <c r="W2766" s="4" t="str">
        <f>IFERROR(INDEX([1]Returns!A:A,MATCH(B2766,[1]Returns!B:B,0)),"No")</f>
        <v>No</v>
      </c>
      <c r="X2766" s="11">
        <f>Data[[#This Row],[Profit]]/Data[[#This Row],[Sales]]</f>
        <v>-0.76666666666666661</v>
      </c>
    </row>
    <row r="2767" spans="1:24" x14ac:dyDescent="0.3">
      <c r="A2767" s="1">
        <v>2766</v>
      </c>
      <c r="B2767" t="s">
        <v>5942</v>
      </c>
      <c r="C2767" s="5">
        <v>43638</v>
      </c>
      <c r="D2767" s="5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s="4" t="str">
        <f>IF(M2767=[1]People!$B$5,[1]People!$A$5,IF(M2767=[1]People!$B$4,[1]People!$A$4,IF(M2767=[1]People!$B$3,[1]People!$A$3,IF(M2767=[1]People!$B$2,[1]People!$A$2,0))))</f>
        <v>Chuck Magee</v>
      </c>
      <c r="W2767" s="4" t="str">
        <f>IFERROR(INDEX([1]Returns!A:A,MATCH(B2767,[1]Returns!B:B,0)),"No")</f>
        <v>No</v>
      </c>
      <c r="X2767" s="11">
        <f>Data[[#This Row],[Profit]]/Data[[#This Row],[Sales]]</f>
        <v>7.4999999999999983E-2</v>
      </c>
    </row>
    <row r="2768" spans="1:24" x14ac:dyDescent="0.3">
      <c r="A2768" s="1">
        <v>2767</v>
      </c>
      <c r="B2768" t="s">
        <v>5947</v>
      </c>
      <c r="C2768" s="5">
        <v>43480</v>
      </c>
      <c r="D2768" s="5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3">
        <v>0.2</v>
      </c>
      <c r="U2768" s="1">
        <v>3.8681999999999945</v>
      </c>
      <c r="V2768" s="4" t="str">
        <f>IF(M2768=[1]People!$B$5,[1]People!$A$5,IF(M2768=[1]People!$B$4,[1]People!$A$4,IF(M2768=[1]People!$B$3,[1]People!$A$3,IF(M2768=[1]People!$B$2,[1]People!$A$2,0))))</f>
        <v>Chuck Magee</v>
      </c>
      <c r="W2768" s="4" t="str">
        <f>IFERROR(INDEX([1]Returns!A:A,MATCH(B2768,[1]Returns!B:B,0)),"No")</f>
        <v>No</v>
      </c>
      <c r="X2768" s="11">
        <f>Data[[#This Row],[Profit]]/Data[[#This Row],[Sales]]</f>
        <v>0.11249999999999984</v>
      </c>
    </row>
    <row r="2769" spans="1:24" x14ac:dyDescent="0.3">
      <c r="A2769" s="1">
        <v>2768</v>
      </c>
      <c r="B2769" t="s">
        <v>5947</v>
      </c>
      <c r="C2769" s="5">
        <v>43480</v>
      </c>
      <c r="D2769" s="5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s="4" t="str">
        <f>IF(M2769=[1]People!$B$5,[1]People!$A$5,IF(M2769=[1]People!$B$4,[1]People!$A$4,IF(M2769=[1]People!$B$3,[1]People!$A$3,IF(M2769=[1]People!$B$2,[1]People!$A$2,0))))</f>
        <v>Chuck Magee</v>
      </c>
      <c r="W2769" s="4" t="str">
        <f>IFERROR(INDEX([1]Returns!A:A,MATCH(B2769,[1]Returns!B:B,0)),"No")</f>
        <v>No</v>
      </c>
      <c r="X2769" s="11">
        <f>Data[[#This Row],[Profit]]/Data[[#This Row],[Sales]]</f>
        <v>0.16249999999999998</v>
      </c>
    </row>
    <row r="2770" spans="1:24" x14ac:dyDescent="0.3">
      <c r="A2770" s="1">
        <v>2769</v>
      </c>
      <c r="B2770" t="s">
        <v>5950</v>
      </c>
      <c r="C2770" s="5">
        <v>42827</v>
      </c>
      <c r="D2770" s="5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3">
        <v>0.8</v>
      </c>
      <c r="U2770" s="1">
        <v>-80.48</v>
      </c>
      <c r="V2770" s="4" t="str">
        <f>IF(M2770=[1]People!$B$5,[1]People!$A$5,IF(M2770=[1]People!$B$4,[1]People!$A$4,IF(M2770=[1]People!$B$3,[1]People!$A$3,IF(M2770=[1]People!$B$2,[1]People!$A$2,0))))</f>
        <v>Kelly Williams</v>
      </c>
      <c r="W2770" s="4" t="str">
        <f>IFERROR(INDEX([1]Returns!A:A,MATCH(B2770,[1]Returns!B:B,0)),"No")</f>
        <v>No</v>
      </c>
      <c r="X2770" s="11">
        <f>Data[[#This Row],[Profit]]/Data[[#This Row],[Sales]]</f>
        <v>-2.5000000000000004</v>
      </c>
    </row>
    <row r="2771" spans="1:24" x14ac:dyDescent="0.3">
      <c r="A2771" s="1">
        <v>2770</v>
      </c>
      <c r="B2771" t="s">
        <v>5950</v>
      </c>
      <c r="C2771" s="5">
        <v>42827</v>
      </c>
      <c r="D2771" s="5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s="4" t="str">
        <f>IF(M2771=[1]People!$B$5,[1]People!$A$5,IF(M2771=[1]People!$B$4,[1]People!$A$4,IF(M2771=[1]People!$B$3,[1]People!$A$3,IF(M2771=[1]People!$B$2,[1]People!$A$2,0))))</f>
        <v>Kelly Williams</v>
      </c>
      <c r="W2771" s="4" t="str">
        <f>IFERROR(INDEX([1]Returns!A:A,MATCH(B2771,[1]Returns!B:B,0)),"No")</f>
        <v>No</v>
      </c>
      <c r="X2771" s="11">
        <f>Data[[#This Row],[Profit]]/Data[[#This Row],[Sales]]</f>
        <v>-1.2500000000000141E-2</v>
      </c>
    </row>
    <row r="2772" spans="1:24" x14ac:dyDescent="0.3">
      <c r="A2772" s="1">
        <v>2771</v>
      </c>
      <c r="B2772" t="s">
        <v>5950</v>
      </c>
      <c r="C2772" s="5">
        <v>42827</v>
      </c>
      <c r="D2772" s="5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s="4" t="str">
        <f>IF(M2772=[1]People!$B$5,[1]People!$A$5,IF(M2772=[1]People!$B$4,[1]People!$A$4,IF(M2772=[1]People!$B$3,[1]People!$A$3,IF(M2772=[1]People!$B$2,[1]People!$A$2,0))))</f>
        <v>Kelly Williams</v>
      </c>
      <c r="W2772" s="4" t="str">
        <f>IFERROR(INDEX([1]Returns!A:A,MATCH(B2772,[1]Returns!B:B,0)),"No")</f>
        <v>No</v>
      </c>
      <c r="X2772" s="11">
        <f>Data[[#This Row],[Profit]]/Data[[#This Row],[Sales]]</f>
        <v>3.7499999999999985E-2</v>
      </c>
    </row>
    <row r="2773" spans="1:24" x14ac:dyDescent="0.3">
      <c r="A2773" s="1">
        <v>2772</v>
      </c>
      <c r="B2773" t="s">
        <v>5955</v>
      </c>
      <c r="C2773" s="5">
        <v>43346</v>
      </c>
      <c r="D2773" s="5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3">
        <v>0</v>
      </c>
      <c r="U2773" s="1">
        <v>14.169999999999998</v>
      </c>
      <c r="V2773" s="4" t="str">
        <f>IF(M2773=[1]People!$B$5,[1]People!$A$5,IF(M2773=[1]People!$B$4,[1]People!$A$4,IF(M2773=[1]People!$B$3,[1]People!$A$3,IF(M2773=[1]People!$B$2,[1]People!$A$2,0))))</f>
        <v>Kelly Williams</v>
      </c>
      <c r="W2773" s="4" t="str">
        <f>IFERROR(INDEX([1]Returns!A:A,MATCH(B2773,[1]Returns!B:B,0)),"No")</f>
        <v>No</v>
      </c>
      <c r="X2773" s="11">
        <f>Data[[#This Row],[Profit]]/Data[[#This Row],[Sales]]</f>
        <v>0.25999999999999995</v>
      </c>
    </row>
    <row r="2774" spans="1:24" x14ac:dyDescent="0.3">
      <c r="A2774" s="1">
        <v>2773</v>
      </c>
      <c r="B2774" t="s">
        <v>5957</v>
      </c>
      <c r="C2774" s="5">
        <v>43809</v>
      </c>
      <c r="D2774" s="5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s="4" t="str">
        <f>IF(M2774=[1]People!$B$5,[1]People!$A$5,IF(M2774=[1]People!$B$4,[1]People!$A$4,IF(M2774=[1]People!$B$3,[1]People!$A$3,IF(M2774=[1]People!$B$2,[1]People!$A$2,0))))</f>
        <v>Cassandra Brandow</v>
      </c>
      <c r="W2774" s="4" t="str">
        <f>IFERROR(INDEX([1]Returns!A:A,MATCH(B2774,[1]Returns!B:B,0)),"No")</f>
        <v>No</v>
      </c>
      <c r="X2774" s="11">
        <f>Data[[#This Row],[Profit]]/Data[[#This Row],[Sales]]</f>
        <v>0.3000000000000001</v>
      </c>
    </row>
    <row r="2775" spans="1:24" x14ac:dyDescent="0.3">
      <c r="A2775" s="1">
        <v>2774</v>
      </c>
      <c r="B2775" t="s">
        <v>5958</v>
      </c>
      <c r="C2775" s="5">
        <v>43426</v>
      </c>
      <c r="D2775" s="5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3">
        <v>0</v>
      </c>
      <c r="U2775" s="1">
        <v>24.2256</v>
      </c>
      <c r="V2775" s="4" t="str">
        <f>IF(M2775=[1]People!$B$5,[1]People!$A$5,IF(M2775=[1]People!$B$4,[1]People!$A$4,IF(M2775=[1]People!$B$3,[1]People!$A$3,IF(M2775=[1]People!$B$2,[1]People!$A$2,0))))</f>
        <v>Kelly Williams</v>
      </c>
      <c r="W2775" s="4" t="str">
        <f>IFERROR(INDEX([1]Returns!A:A,MATCH(B2775,[1]Returns!B:B,0)),"No")</f>
        <v>No</v>
      </c>
      <c r="X2775" s="11">
        <f>Data[[#This Row],[Profit]]/Data[[#This Row],[Sales]]</f>
        <v>0.49000000000000005</v>
      </c>
    </row>
    <row r="2776" spans="1:24" x14ac:dyDescent="0.3">
      <c r="A2776" s="1">
        <v>2775</v>
      </c>
      <c r="B2776" t="s">
        <v>5959</v>
      </c>
      <c r="C2776" s="5">
        <v>43780</v>
      </c>
      <c r="D2776" s="5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3">
        <v>0.2</v>
      </c>
      <c r="U2776" s="1">
        <v>3.6288</v>
      </c>
      <c r="V2776" s="4" t="str">
        <f>IF(M2776=[1]People!$B$5,[1]People!$A$5,IF(M2776=[1]People!$B$4,[1]People!$A$4,IF(M2776=[1]People!$B$3,[1]People!$A$3,IF(M2776=[1]People!$B$2,[1]People!$A$2,0))))</f>
        <v>Chuck Magee</v>
      </c>
      <c r="W2776" s="4" t="str">
        <f>IFERROR(INDEX([1]Returns!A:A,MATCH(B2776,[1]Returns!B:B,0)),"No")</f>
        <v>No</v>
      </c>
      <c r="X2776" s="11">
        <f>Data[[#This Row],[Profit]]/Data[[#This Row],[Sales]]</f>
        <v>0.34999999999999992</v>
      </c>
    </row>
    <row r="2777" spans="1:24" x14ac:dyDescent="0.3">
      <c r="A2777" s="1">
        <v>2776</v>
      </c>
      <c r="B2777" t="s">
        <v>5960</v>
      </c>
      <c r="C2777" s="5">
        <v>43394</v>
      </c>
      <c r="D2777" s="5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6">
        <v>154.44</v>
      </c>
      <c r="S2777" s="1">
        <v>3</v>
      </c>
      <c r="T2777" s="3">
        <v>0</v>
      </c>
      <c r="U2777" s="1">
        <v>1.5444000000000031</v>
      </c>
      <c r="V2777" s="4" t="str">
        <f>IF(M2777=[1]People!$B$5,[1]People!$A$5,IF(M2777=[1]People!$B$4,[1]People!$A$4,IF(M2777=[1]People!$B$3,[1]People!$A$3,IF(M2777=[1]People!$B$2,[1]People!$A$2,0))))</f>
        <v>Anna Andreadi</v>
      </c>
      <c r="W2777" s="4" t="str">
        <f>IFERROR(INDEX([1]Returns!A:A,MATCH(B2777,[1]Returns!B:B,0)),"No")</f>
        <v>No</v>
      </c>
      <c r="X2777" s="11">
        <f>Data[[#This Row],[Profit]]/Data[[#This Row],[Sales]]</f>
        <v>1.0000000000000021E-2</v>
      </c>
    </row>
    <row r="2778" spans="1:24" x14ac:dyDescent="0.3">
      <c r="A2778" s="1">
        <v>2777</v>
      </c>
      <c r="B2778" t="s">
        <v>5961</v>
      </c>
      <c r="C2778" s="5">
        <v>43090</v>
      </c>
      <c r="D2778" s="5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6">
        <v>60.984000000000009</v>
      </c>
      <c r="S2778" s="1">
        <v>7</v>
      </c>
      <c r="T2778" s="3">
        <v>0.2</v>
      </c>
      <c r="U2778" s="1">
        <v>4.5737999999999985</v>
      </c>
      <c r="V2778" s="4" t="str">
        <f>IF(M2778=[1]People!$B$5,[1]People!$A$5,IF(M2778=[1]People!$B$4,[1]People!$A$4,IF(M2778=[1]People!$B$3,[1]People!$A$3,IF(M2778=[1]People!$B$2,[1]People!$A$2,0))))</f>
        <v>Anna Andreadi</v>
      </c>
      <c r="W2778" s="4" t="str">
        <f>IFERROR(INDEX([1]Returns!A:A,MATCH(B2778,[1]Returns!B:B,0)),"No")</f>
        <v>No</v>
      </c>
      <c r="X2778" s="11">
        <f>Data[[#This Row],[Profit]]/Data[[#This Row],[Sales]]</f>
        <v>7.4999999999999969E-2</v>
      </c>
    </row>
    <row r="2779" spans="1:24" x14ac:dyDescent="0.3">
      <c r="A2779" s="1">
        <v>2778</v>
      </c>
      <c r="B2779" t="s">
        <v>5962</v>
      </c>
      <c r="C2779" s="5">
        <v>42933</v>
      </c>
      <c r="D2779" s="5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6">
        <v>195.46600000000001</v>
      </c>
      <c r="S2779" s="1">
        <v>2</v>
      </c>
      <c r="T2779" s="3">
        <v>0.15</v>
      </c>
      <c r="U2779" s="1">
        <v>-13.797600000000017</v>
      </c>
      <c r="V2779" s="4" t="str">
        <f>IF(M2779=[1]People!$B$5,[1]People!$A$5,IF(M2779=[1]People!$B$4,[1]People!$A$4,IF(M2779=[1]People!$B$3,[1]People!$A$3,IF(M2779=[1]People!$B$2,[1]People!$A$2,0))))</f>
        <v>Anna Andreadi</v>
      </c>
      <c r="W2779" s="4" t="str">
        <f>IFERROR(INDEX([1]Returns!A:A,MATCH(B2779,[1]Returns!B:B,0)),"No")</f>
        <v>No</v>
      </c>
      <c r="X2779" s="11">
        <f>Data[[#This Row],[Profit]]/Data[[#This Row],[Sales]]</f>
        <v>-7.0588235294117729E-2</v>
      </c>
    </row>
    <row r="2780" spans="1:24" x14ac:dyDescent="0.3">
      <c r="A2780" s="1">
        <v>2779</v>
      </c>
      <c r="B2780" t="s">
        <v>5964</v>
      </c>
      <c r="C2780" s="5">
        <v>43585</v>
      </c>
      <c r="D2780" s="5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s="4" t="str">
        <f>IF(M2780=[1]People!$B$5,[1]People!$A$5,IF(M2780=[1]People!$B$4,[1]People!$A$4,IF(M2780=[1]People!$B$3,[1]People!$A$3,IF(M2780=[1]People!$B$2,[1]People!$A$2,0))))</f>
        <v>Cassandra Brandow</v>
      </c>
      <c r="W2780" s="4" t="str">
        <f>IFERROR(INDEX([1]Returns!A:A,MATCH(B2780,[1]Returns!B:B,0)),"No")</f>
        <v>No</v>
      </c>
      <c r="X2780" s="11">
        <f>Data[[#This Row],[Profit]]/Data[[#This Row],[Sales]]</f>
        <v>0.26250000000000007</v>
      </c>
    </row>
    <row r="2781" spans="1:24" x14ac:dyDescent="0.3">
      <c r="A2781" s="1">
        <v>2780</v>
      </c>
      <c r="B2781" t="s">
        <v>5964</v>
      </c>
      <c r="C2781" s="5">
        <v>43585</v>
      </c>
      <c r="D2781" s="5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s="4" t="str">
        <f>IF(M2781=[1]People!$B$5,[1]People!$A$5,IF(M2781=[1]People!$B$4,[1]People!$A$4,IF(M2781=[1]People!$B$3,[1]People!$A$3,IF(M2781=[1]People!$B$2,[1]People!$A$2,0))))</f>
        <v>Cassandra Brandow</v>
      </c>
      <c r="W2781" s="4" t="str">
        <f>IFERROR(INDEX([1]Returns!A:A,MATCH(B2781,[1]Returns!B:B,0)),"No")</f>
        <v>No</v>
      </c>
      <c r="X2781" s="11">
        <f>Data[[#This Row],[Profit]]/Data[[#This Row],[Sales]]</f>
        <v>0.31249999999999994</v>
      </c>
    </row>
    <row r="2782" spans="1:24" x14ac:dyDescent="0.3">
      <c r="A2782" s="1">
        <v>2781</v>
      </c>
      <c r="B2782" t="s">
        <v>5968</v>
      </c>
      <c r="C2782" s="5">
        <v>43591</v>
      </c>
      <c r="D2782" s="5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3">
        <v>0</v>
      </c>
      <c r="U2782" s="1">
        <v>29.6</v>
      </c>
      <c r="V2782" s="4" t="str">
        <f>IF(M2782=[1]People!$B$5,[1]People!$A$5,IF(M2782=[1]People!$B$4,[1]People!$A$4,IF(M2782=[1]People!$B$3,[1]People!$A$3,IF(M2782=[1]People!$B$2,[1]People!$A$2,0))))</f>
        <v>Chuck Magee</v>
      </c>
      <c r="W2782" s="4" t="str">
        <f>IFERROR(INDEX([1]Returns!A:A,MATCH(B2782,[1]Returns!B:B,0)),"No")</f>
        <v>No</v>
      </c>
      <c r="X2782" s="11">
        <f>Data[[#This Row],[Profit]]/Data[[#This Row],[Sales]]</f>
        <v>0.5</v>
      </c>
    </row>
    <row r="2783" spans="1:24" x14ac:dyDescent="0.3">
      <c r="A2783" s="1">
        <v>2782</v>
      </c>
      <c r="B2783" t="s">
        <v>5969</v>
      </c>
      <c r="C2783" s="5">
        <v>43789</v>
      </c>
      <c r="D2783" s="5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3">
        <v>0</v>
      </c>
      <c r="U2783" s="1">
        <v>9.6800000000000015</v>
      </c>
      <c r="V2783" s="4" t="str">
        <f>IF(M2783=[1]People!$B$5,[1]People!$A$5,IF(M2783=[1]People!$B$4,[1]People!$A$4,IF(M2783=[1]People!$B$3,[1]People!$A$3,IF(M2783=[1]People!$B$2,[1]People!$A$2,0))))</f>
        <v>Kelly Williams</v>
      </c>
      <c r="W2783" s="4" t="str">
        <f>IFERROR(INDEX([1]Returns!A:A,MATCH(B2783,[1]Returns!B:B,0)),"No")</f>
        <v>No</v>
      </c>
      <c r="X2783" s="11">
        <f>Data[[#This Row],[Profit]]/Data[[#This Row],[Sales]]</f>
        <v>0.44000000000000006</v>
      </c>
    </row>
    <row r="2784" spans="1:24" x14ac:dyDescent="0.3">
      <c r="A2784" s="1">
        <v>2783</v>
      </c>
      <c r="B2784" t="s">
        <v>5970</v>
      </c>
      <c r="C2784" s="5">
        <v>43415</v>
      </c>
      <c r="D2784" s="5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3">
        <v>0</v>
      </c>
      <c r="U2784" s="1">
        <v>74.8142</v>
      </c>
      <c r="V2784" s="4" t="str">
        <f>IF(M2784=[1]People!$B$5,[1]People!$A$5,IF(M2784=[1]People!$B$4,[1]People!$A$4,IF(M2784=[1]People!$B$3,[1]People!$A$3,IF(M2784=[1]People!$B$2,[1]People!$A$2,0))))</f>
        <v>Kelly Williams</v>
      </c>
      <c r="W2784" s="4" t="str">
        <f>IFERROR(INDEX([1]Returns!A:A,MATCH(B2784,[1]Returns!B:B,0)),"No")</f>
        <v>No</v>
      </c>
      <c r="X2784" s="11">
        <f>Data[[#This Row],[Profit]]/Data[[#This Row],[Sales]]</f>
        <v>0.28999999999999998</v>
      </c>
    </row>
    <row r="2785" spans="1:24" x14ac:dyDescent="0.3">
      <c r="A2785" s="1">
        <v>2784</v>
      </c>
      <c r="B2785" t="s">
        <v>5971</v>
      </c>
      <c r="C2785" s="5">
        <v>43409</v>
      </c>
      <c r="D2785" s="5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s="4" t="str">
        <f>IF(M2785=[1]People!$B$5,[1]People!$A$5,IF(M2785=[1]People!$B$4,[1]People!$A$4,IF(M2785=[1]People!$B$3,[1]People!$A$3,IF(M2785=[1]People!$B$2,[1]People!$A$2,0))))</f>
        <v>Chuck Magee</v>
      </c>
      <c r="W2785" s="4" t="str">
        <f>IFERROR(INDEX([1]Returns!A:A,MATCH(B2785,[1]Returns!B:B,0)),"No")</f>
        <v>No</v>
      </c>
      <c r="X2785" s="11">
        <f>Data[[#This Row],[Profit]]/Data[[#This Row],[Sales]]</f>
        <v>-0.66666666666666674</v>
      </c>
    </row>
    <row r="2786" spans="1:24" x14ac:dyDescent="0.3">
      <c r="A2786" s="1">
        <v>2785</v>
      </c>
      <c r="B2786" t="s">
        <v>5974</v>
      </c>
      <c r="C2786" s="5">
        <v>43382</v>
      </c>
      <c r="D2786" s="5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s="4" t="str">
        <f>IF(M2786=[1]People!$B$5,[1]People!$A$5,IF(M2786=[1]People!$B$4,[1]People!$A$4,IF(M2786=[1]People!$B$3,[1]People!$A$3,IF(M2786=[1]People!$B$2,[1]People!$A$2,0))))</f>
        <v>Chuck Magee</v>
      </c>
      <c r="W2786" s="4" t="str">
        <f>IFERROR(INDEX([1]Returns!A:A,MATCH(B2786,[1]Returns!B:B,0)),"No")</f>
        <v>No</v>
      </c>
      <c r="X2786" s="11">
        <f>Data[[#This Row],[Profit]]/Data[[#This Row],[Sales]]</f>
        <v>-0.65000000000000013</v>
      </c>
    </row>
    <row r="2787" spans="1:24" x14ac:dyDescent="0.3">
      <c r="A2787" s="1">
        <v>2786</v>
      </c>
      <c r="B2787" t="s">
        <v>5975</v>
      </c>
      <c r="C2787" s="5">
        <v>42999</v>
      </c>
      <c r="D2787" s="5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6">
        <v>601.53599999999994</v>
      </c>
      <c r="S2787" s="1">
        <v>4</v>
      </c>
      <c r="T2787" s="3">
        <v>0.2</v>
      </c>
      <c r="U2787" s="1">
        <v>0</v>
      </c>
      <c r="V2787" s="4" t="str">
        <f>IF(M2787=[1]People!$B$5,[1]People!$A$5,IF(M2787=[1]People!$B$4,[1]People!$A$4,IF(M2787=[1]People!$B$3,[1]People!$A$3,IF(M2787=[1]People!$B$2,[1]People!$A$2,0))))</f>
        <v>Anna Andreadi</v>
      </c>
      <c r="W2787" s="4" t="str">
        <f>IFERROR(INDEX([1]Returns!A:A,MATCH(B2787,[1]Returns!B:B,0)),"No")</f>
        <v>No</v>
      </c>
      <c r="X2787" s="11">
        <f>Data[[#This Row],[Profit]]/Data[[#This Row],[Sales]]</f>
        <v>0</v>
      </c>
    </row>
    <row r="2788" spans="1:24" x14ac:dyDescent="0.3">
      <c r="A2788" s="1">
        <v>2787</v>
      </c>
      <c r="B2788" t="s">
        <v>5975</v>
      </c>
      <c r="C2788" s="5">
        <v>42999</v>
      </c>
      <c r="D2788" s="5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6">
        <v>7.9</v>
      </c>
      <c r="S2788" s="1">
        <v>2</v>
      </c>
      <c r="T2788" s="3">
        <v>0</v>
      </c>
      <c r="U2788" s="1">
        <v>2.5279999999999996</v>
      </c>
      <c r="V2788" s="4" t="str">
        <f>IF(M2788=[1]People!$B$5,[1]People!$A$5,IF(M2788=[1]People!$B$4,[1]People!$A$4,IF(M2788=[1]People!$B$3,[1]People!$A$3,IF(M2788=[1]People!$B$2,[1]People!$A$2,0))))</f>
        <v>Anna Andreadi</v>
      </c>
      <c r="W2788" s="4" t="str">
        <f>IFERROR(INDEX([1]Returns!A:A,MATCH(B2788,[1]Returns!B:B,0)),"No")</f>
        <v>No</v>
      </c>
      <c r="X2788" s="11">
        <f>Data[[#This Row],[Profit]]/Data[[#This Row],[Sales]]</f>
        <v>0.31999999999999995</v>
      </c>
    </row>
    <row r="2789" spans="1:24" x14ac:dyDescent="0.3">
      <c r="A2789" s="1">
        <v>2788</v>
      </c>
      <c r="B2789" t="s">
        <v>5978</v>
      </c>
      <c r="C2789" s="5">
        <v>42706</v>
      </c>
      <c r="D2789" s="5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3">
        <v>0.6</v>
      </c>
      <c r="U2789" s="1">
        <v>-24.802999999999997</v>
      </c>
      <c r="V2789" s="4" t="str">
        <f>IF(M2789=[1]People!$B$5,[1]People!$A$5,IF(M2789=[1]People!$B$4,[1]People!$A$4,IF(M2789=[1]People!$B$3,[1]People!$A$3,IF(M2789=[1]People!$B$2,[1]People!$A$2,0))))</f>
        <v>Kelly Williams</v>
      </c>
      <c r="W2789" s="4" t="str">
        <f>IFERROR(INDEX([1]Returns!A:A,MATCH(B2789,[1]Returns!B:B,0)),"No")</f>
        <v>No</v>
      </c>
      <c r="X2789" s="11">
        <f>Data[[#This Row],[Profit]]/Data[[#This Row],[Sales]]</f>
        <v>-0.42499999999999993</v>
      </c>
    </row>
    <row r="2790" spans="1:24" x14ac:dyDescent="0.3">
      <c r="A2790" s="1">
        <v>2789</v>
      </c>
      <c r="B2790" t="s">
        <v>5978</v>
      </c>
      <c r="C2790" s="5">
        <v>42706</v>
      </c>
      <c r="D2790" s="5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s="4" t="str">
        <f>IF(M2790=[1]People!$B$5,[1]People!$A$5,IF(M2790=[1]People!$B$4,[1]People!$A$4,IF(M2790=[1]People!$B$3,[1]People!$A$3,IF(M2790=[1]People!$B$2,[1]People!$A$2,0))))</f>
        <v>Kelly Williams</v>
      </c>
      <c r="W2790" s="4" t="str">
        <f>IFERROR(INDEX([1]Returns!A:A,MATCH(B2790,[1]Returns!B:B,0)),"No")</f>
        <v>No</v>
      </c>
      <c r="X2790" s="11">
        <f>Data[[#This Row],[Profit]]/Data[[#This Row],[Sales]]</f>
        <v>8.750000000000005E-2</v>
      </c>
    </row>
    <row r="2791" spans="1:24" x14ac:dyDescent="0.3">
      <c r="A2791" s="1">
        <v>2790</v>
      </c>
      <c r="B2791" t="s">
        <v>5978</v>
      </c>
      <c r="C2791" s="5">
        <v>42706</v>
      </c>
      <c r="D2791" s="5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s="4" t="str">
        <f>IF(M2791=[1]People!$B$5,[1]People!$A$5,IF(M2791=[1]People!$B$4,[1]People!$A$4,IF(M2791=[1]People!$B$3,[1]People!$A$3,IF(M2791=[1]People!$B$2,[1]People!$A$2,0))))</f>
        <v>Kelly Williams</v>
      </c>
      <c r="W2791" s="4" t="str">
        <f>IFERROR(INDEX([1]Returns!A:A,MATCH(B2791,[1]Returns!B:B,0)),"No")</f>
        <v>No</v>
      </c>
      <c r="X2791" s="11">
        <f>Data[[#This Row],[Profit]]/Data[[#This Row],[Sales]]</f>
        <v>-0.59999999999999987</v>
      </c>
    </row>
    <row r="2792" spans="1:24" x14ac:dyDescent="0.3">
      <c r="A2792" s="1">
        <v>2791</v>
      </c>
      <c r="B2792" t="s">
        <v>5980</v>
      </c>
      <c r="C2792" s="5">
        <v>42634</v>
      </c>
      <c r="D2792" s="5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3">
        <v>0</v>
      </c>
      <c r="U2792" s="1">
        <v>7.5283999999999978</v>
      </c>
      <c r="V2792" s="4" t="str">
        <f>IF(M2792=[1]People!$B$5,[1]People!$A$5,IF(M2792=[1]People!$B$4,[1]People!$A$4,IF(M2792=[1]People!$B$3,[1]People!$A$3,IF(M2792=[1]People!$B$2,[1]People!$A$2,0))))</f>
        <v>Kelly Williams</v>
      </c>
      <c r="W2792" s="4" t="str">
        <f>IFERROR(INDEX([1]Returns!A:A,MATCH(B2792,[1]Returns!B:B,0)),"No")</f>
        <v>No</v>
      </c>
      <c r="X2792" s="11">
        <f>Data[[#This Row],[Profit]]/Data[[#This Row],[Sales]]</f>
        <v>0.28999999999999992</v>
      </c>
    </row>
    <row r="2793" spans="1:24" x14ac:dyDescent="0.3">
      <c r="A2793" s="1">
        <v>2792</v>
      </c>
      <c r="B2793" t="s">
        <v>5980</v>
      </c>
      <c r="C2793" s="5">
        <v>42634</v>
      </c>
      <c r="D2793" s="5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s="4" t="str">
        <f>IF(M2793=[1]People!$B$5,[1]People!$A$5,IF(M2793=[1]People!$B$4,[1]People!$A$4,IF(M2793=[1]People!$B$3,[1]People!$A$3,IF(M2793=[1]People!$B$2,[1]People!$A$2,0))))</f>
        <v>Kelly Williams</v>
      </c>
      <c r="W2793" s="4" t="str">
        <f>IFERROR(INDEX([1]Returns!A:A,MATCH(B2793,[1]Returns!B:B,0)),"No")</f>
        <v>No</v>
      </c>
      <c r="X2793" s="11">
        <f>Data[[#This Row],[Profit]]/Data[[#This Row],[Sales]]</f>
        <v>0.29999999999999993</v>
      </c>
    </row>
    <row r="2794" spans="1:24" x14ac:dyDescent="0.3">
      <c r="A2794" s="1">
        <v>2793</v>
      </c>
      <c r="B2794" t="s">
        <v>5980</v>
      </c>
      <c r="C2794" s="5">
        <v>42634</v>
      </c>
      <c r="D2794" s="5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3">
        <v>0</v>
      </c>
      <c r="U2794" s="1">
        <v>3.1104000000000003</v>
      </c>
      <c r="V2794" s="4" t="str">
        <f>IF(M2794=[1]People!$B$5,[1]People!$A$5,IF(M2794=[1]People!$B$4,[1]People!$A$4,IF(M2794=[1]People!$B$3,[1]People!$A$3,IF(M2794=[1]People!$B$2,[1]People!$A$2,0))))</f>
        <v>Kelly Williams</v>
      </c>
      <c r="W2794" s="4" t="str">
        <f>IFERROR(INDEX([1]Returns!A:A,MATCH(B2794,[1]Returns!B:B,0)),"No")</f>
        <v>No</v>
      </c>
      <c r="X2794" s="11">
        <f>Data[[#This Row],[Profit]]/Data[[#This Row],[Sales]]</f>
        <v>0.48000000000000004</v>
      </c>
    </row>
    <row r="2795" spans="1:24" x14ac:dyDescent="0.3">
      <c r="A2795" s="1">
        <v>2794</v>
      </c>
      <c r="B2795" t="s">
        <v>5981</v>
      </c>
      <c r="C2795" s="5">
        <v>42472</v>
      </c>
      <c r="D2795" s="5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6">
        <v>1075.088</v>
      </c>
      <c r="S2795" s="1">
        <v>14</v>
      </c>
      <c r="T2795" s="3">
        <v>0.2</v>
      </c>
      <c r="U2795" s="1">
        <v>94.070199999999943</v>
      </c>
      <c r="V2795" s="4" t="str">
        <f>IF(M2795=[1]People!$B$5,[1]People!$A$5,IF(M2795=[1]People!$B$4,[1]People!$A$4,IF(M2795=[1]People!$B$3,[1]People!$A$3,IF(M2795=[1]People!$B$2,[1]People!$A$2,0))))</f>
        <v>Anna Andreadi</v>
      </c>
      <c r="W2795" s="4" t="str">
        <f>IFERROR(INDEX([1]Returns!A:A,MATCH(B2795,[1]Returns!B:B,0)),"No")</f>
        <v>No</v>
      </c>
      <c r="X2795" s="11">
        <f>Data[[#This Row],[Profit]]/Data[[#This Row],[Sales]]</f>
        <v>8.7499999999999953E-2</v>
      </c>
    </row>
    <row r="2796" spans="1:24" x14ac:dyDescent="0.3">
      <c r="A2796" s="1">
        <v>2795</v>
      </c>
      <c r="B2796" t="s">
        <v>5981</v>
      </c>
      <c r="C2796" s="5">
        <v>42472</v>
      </c>
      <c r="D2796" s="5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6">
        <v>438.36800000000005</v>
      </c>
      <c r="S2796" s="1">
        <v>4</v>
      </c>
      <c r="T2796" s="3">
        <v>0.2</v>
      </c>
      <c r="U2796" s="1">
        <v>38.357200000000006</v>
      </c>
      <c r="V2796" s="4" t="str">
        <f>IF(M2796=[1]People!$B$5,[1]People!$A$5,IF(M2796=[1]People!$B$4,[1]People!$A$4,IF(M2796=[1]People!$B$3,[1]People!$A$3,IF(M2796=[1]People!$B$2,[1]People!$A$2,0))))</f>
        <v>Anna Andreadi</v>
      </c>
      <c r="W2796" s="4" t="str">
        <f>IFERROR(INDEX([1]Returns!A:A,MATCH(B2796,[1]Returns!B:B,0)),"No")</f>
        <v>No</v>
      </c>
      <c r="X2796" s="11">
        <f>Data[[#This Row],[Profit]]/Data[[#This Row],[Sales]]</f>
        <v>8.7500000000000008E-2</v>
      </c>
    </row>
    <row r="2797" spans="1:24" x14ac:dyDescent="0.3">
      <c r="A2797" s="1">
        <v>2796</v>
      </c>
      <c r="B2797" t="s">
        <v>5981</v>
      </c>
      <c r="C2797" s="5">
        <v>42472</v>
      </c>
      <c r="D2797" s="5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6">
        <v>18.088000000000001</v>
      </c>
      <c r="S2797" s="1">
        <v>7</v>
      </c>
      <c r="T2797" s="3">
        <v>0.2</v>
      </c>
      <c r="U2797" s="1">
        <v>6.5569000000000006</v>
      </c>
      <c r="V2797" s="4" t="str">
        <f>IF(M2797=[1]People!$B$5,[1]People!$A$5,IF(M2797=[1]People!$B$4,[1]People!$A$4,IF(M2797=[1]People!$B$3,[1]People!$A$3,IF(M2797=[1]People!$B$2,[1]People!$A$2,0))))</f>
        <v>Anna Andreadi</v>
      </c>
      <c r="W2797" s="4" t="str">
        <f>IFERROR(INDEX([1]Returns!A:A,MATCH(B2797,[1]Returns!B:B,0)),"No")</f>
        <v>No</v>
      </c>
      <c r="X2797" s="11">
        <f>Data[[#This Row],[Profit]]/Data[[#This Row],[Sales]]</f>
        <v>0.36249999999999999</v>
      </c>
    </row>
    <row r="2798" spans="1:24" x14ac:dyDescent="0.3">
      <c r="A2798" s="1">
        <v>2797</v>
      </c>
      <c r="B2798" t="s">
        <v>5981</v>
      </c>
      <c r="C2798" s="5">
        <v>42472</v>
      </c>
      <c r="D2798" s="5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6">
        <v>308.49900000000002</v>
      </c>
      <c r="S2798" s="1">
        <v>3</v>
      </c>
      <c r="T2798" s="3">
        <v>0.15</v>
      </c>
      <c r="U2798" s="1">
        <v>-18.146999999999998</v>
      </c>
      <c r="V2798" s="4" t="str">
        <f>IF(M2798=[1]People!$B$5,[1]People!$A$5,IF(M2798=[1]People!$B$4,[1]People!$A$4,IF(M2798=[1]People!$B$3,[1]People!$A$3,IF(M2798=[1]People!$B$2,[1]People!$A$2,0))))</f>
        <v>Anna Andreadi</v>
      </c>
      <c r="W2798" s="4" t="str">
        <f>IFERROR(INDEX([1]Returns!A:A,MATCH(B2798,[1]Returns!B:B,0)),"No")</f>
        <v>No</v>
      </c>
      <c r="X2798" s="11">
        <f>Data[[#This Row],[Profit]]/Data[[#This Row],[Sales]]</f>
        <v>-5.8823529411764698E-2</v>
      </c>
    </row>
    <row r="2799" spans="1:24" x14ac:dyDescent="0.3">
      <c r="A2799" s="1">
        <v>2798</v>
      </c>
      <c r="B2799" t="s">
        <v>5983</v>
      </c>
      <c r="C2799" s="5">
        <v>43758</v>
      </c>
      <c r="D2799" s="5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3">
        <v>0</v>
      </c>
      <c r="U2799" s="1">
        <v>4.1415999999999986</v>
      </c>
      <c r="V2799" s="4" t="str">
        <f>IF(M2799=[1]People!$B$5,[1]People!$A$5,IF(M2799=[1]People!$B$4,[1]People!$A$4,IF(M2799=[1]People!$B$3,[1]People!$A$3,IF(M2799=[1]People!$B$2,[1]People!$A$2,0))))</f>
        <v>Cassandra Brandow</v>
      </c>
      <c r="W2799" s="4" t="str">
        <f>IFERROR(INDEX([1]Returns!A:A,MATCH(B2799,[1]Returns!B:B,0)),"No")</f>
        <v>No</v>
      </c>
      <c r="X2799" s="11">
        <f>Data[[#This Row],[Profit]]/Data[[#This Row],[Sales]]</f>
        <v>0.30999999999999989</v>
      </c>
    </row>
    <row r="2800" spans="1:24" x14ac:dyDescent="0.3">
      <c r="A2800" s="1">
        <v>2799</v>
      </c>
      <c r="B2800" t="s">
        <v>5983</v>
      </c>
      <c r="C2800" s="5">
        <v>43758</v>
      </c>
      <c r="D2800" s="5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3">
        <v>0</v>
      </c>
      <c r="U2800" s="1">
        <v>18.781199999999998</v>
      </c>
      <c r="V2800" s="4" t="str">
        <f>IF(M2800=[1]People!$B$5,[1]People!$A$5,IF(M2800=[1]People!$B$4,[1]People!$A$4,IF(M2800=[1]People!$B$3,[1]People!$A$3,IF(M2800=[1]People!$B$2,[1]People!$A$2,0))))</f>
        <v>Cassandra Brandow</v>
      </c>
      <c r="W2800" s="4" t="str">
        <f>IFERROR(INDEX([1]Returns!A:A,MATCH(B2800,[1]Returns!B:B,0)),"No")</f>
        <v>No</v>
      </c>
      <c r="X2800" s="11">
        <f>Data[[#This Row],[Profit]]/Data[[#This Row],[Sales]]</f>
        <v>0.47</v>
      </c>
    </row>
    <row r="2801" spans="1:24" x14ac:dyDescent="0.3">
      <c r="A2801" s="1">
        <v>2800</v>
      </c>
      <c r="B2801" t="s">
        <v>5983</v>
      </c>
      <c r="C2801" s="5">
        <v>43758</v>
      </c>
      <c r="D2801" s="5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s="4" t="str">
        <f>IF(M2801=[1]People!$B$5,[1]People!$A$5,IF(M2801=[1]People!$B$4,[1]People!$A$4,IF(M2801=[1]People!$B$3,[1]People!$A$3,IF(M2801=[1]People!$B$2,[1]People!$A$2,0))))</f>
        <v>Cassandra Brandow</v>
      </c>
      <c r="W2801" s="4" t="str">
        <f>IFERROR(INDEX([1]Returns!A:A,MATCH(B2801,[1]Returns!B:B,0)),"No")</f>
        <v>No</v>
      </c>
      <c r="X2801" s="11">
        <f>Data[[#This Row],[Profit]]/Data[[#This Row],[Sales]]</f>
        <v>0.47999999999999987</v>
      </c>
    </row>
    <row r="2802" spans="1:24" x14ac:dyDescent="0.3">
      <c r="A2802" s="1">
        <v>2801</v>
      </c>
      <c r="B2802" t="s">
        <v>5984</v>
      </c>
      <c r="C2802" s="5">
        <v>43398</v>
      </c>
      <c r="D2802" s="5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s="4" t="str">
        <f>IF(M2802=[1]People!$B$5,[1]People!$A$5,IF(M2802=[1]People!$B$4,[1]People!$A$4,IF(M2802=[1]People!$B$3,[1]People!$A$3,IF(M2802=[1]People!$B$2,[1]People!$A$2,0))))</f>
        <v>Cassandra Brandow</v>
      </c>
      <c r="W2802" s="4" t="str">
        <f>IFERROR(INDEX([1]Returns!A:A,MATCH(B2802,[1]Returns!B:B,0)),"No")</f>
        <v>No</v>
      </c>
      <c r="X2802" s="11">
        <f>Data[[#This Row],[Profit]]/Data[[#This Row],[Sales]]</f>
        <v>0.10000000000000003</v>
      </c>
    </row>
    <row r="2803" spans="1:24" x14ac:dyDescent="0.3">
      <c r="A2803" s="1">
        <v>2802</v>
      </c>
      <c r="B2803" t="s">
        <v>5985</v>
      </c>
      <c r="C2803" s="5">
        <v>43040</v>
      </c>
      <c r="D2803" s="5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6">
        <v>7.88</v>
      </c>
      <c r="S2803" s="1">
        <v>1</v>
      </c>
      <c r="T2803" s="3">
        <v>0.2</v>
      </c>
      <c r="U2803" s="1">
        <v>1.7730000000000004</v>
      </c>
      <c r="V2803" s="4" t="str">
        <f>IF(M2803=[1]People!$B$5,[1]People!$A$5,IF(M2803=[1]People!$B$4,[1]People!$A$4,IF(M2803=[1]People!$B$3,[1]People!$A$3,IF(M2803=[1]People!$B$2,[1]People!$A$2,0))))</f>
        <v>Anna Andreadi</v>
      </c>
      <c r="W2803" s="4" t="str">
        <f>IFERROR(INDEX([1]Returns!A:A,MATCH(B2803,[1]Returns!B:B,0)),"No")</f>
        <v>No</v>
      </c>
      <c r="X2803" s="11">
        <f>Data[[#This Row],[Profit]]/Data[[#This Row],[Sales]]</f>
        <v>0.22500000000000006</v>
      </c>
    </row>
    <row r="2804" spans="1:24" x14ac:dyDescent="0.3">
      <c r="A2804" s="1">
        <v>2803</v>
      </c>
      <c r="B2804" t="s">
        <v>5986</v>
      </c>
      <c r="C2804" s="5">
        <v>43772</v>
      </c>
      <c r="D2804" s="5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6">
        <v>41.37</v>
      </c>
      <c r="S2804" s="1">
        <v>3</v>
      </c>
      <c r="T2804" s="3">
        <v>0</v>
      </c>
      <c r="U2804" s="1">
        <v>17.375399999999999</v>
      </c>
      <c r="V2804" s="4" t="str">
        <f>IF(M2804=[1]People!$B$5,[1]People!$A$5,IF(M2804=[1]People!$B$4,[1]People!$A$4,IF(M2804=[1]People!$B$3,[1]People!$A$3,IF(M2804=[1]People!$B$2,[1]People!$A$2,0))))</f>
        <v>Anna Andreadi</v>
      </c>
      <c r="W2804" s="4" t="str">
        <f>IFERROR(INDEX([1]Returns!A:A,MATCH(B2804,[1]Returns!B:B,0)),"No")</f>
        <v>No</v>
      </c>
      <c r="X2804" s="11">
        <f>Data[[#This Row],[Profit]]/Data[[#This Row],[Sales]]</f>
        <v>0.42</v>
      </c>
    </row>
    <row r="2805" spans="1:24" x14ac:dyDescent="0.3">
      <c r="A2805" s="1">
        <v>2804</v>
      </c>
      <c r="B2805" t="s">
        <v>5989</v>
      </c>
      <c r="C2805" s="5">
        <v>42867</v>
      </c>
      <c r="D2805" s="5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6">
        <v>12.84</v>
      </c>
      <c r="S2805" s="1">
        <v>3</v>
      </c>
      <c r="T2805" s="3">
        <v>0</v>
      </c>
      <c r="U2805" s="1">
        <v>5.7779999999999987</v>
      </c>
      <c r="V2805" s="4" t="str">
        <f>IF(M2805=[1]People!$B$5,[1]People!$A$5,IF(M2805=[1]People!$B$4,[1]People!$A$4,IF(M2805=[1]People!$B$3,[1]People!$A$3,IF(M2805=[1]People!$B$2,[1]People!$A$2,0))))</f>
        <v>Anna Andreadi</v>
      </c>
      <c r="W2805" s="4" t="str">
        <f>IFERROR(INDEX([1]Returns!A:A,MATCH(B2805,[1]Returns!B:B,0)),"No")</f>
        <v>No</v>
      </c>
      <c r="X2805" s="11">
        <f>Data[[#This Row],[Profit]]/Data[[#This Row],[Sales]]</f>
        <v>0.4499999999999999</v>
      </c>
    </row>
    <row r="2806" spans="1:24" x14ac:dyDescent="0.3">
      <c r="A2806" s="1">
        <v>2805</v>
      </c>
      <c r="B2806" t="s">
        <v>5989</v>
      </c>
      <c r="C2806" s="5">
        <v>42867</v>
      </c>
      <c r="D2806" s="5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6">
        <v>25.68</v>
      </c>
      <c r="S2806" s="1">
        <v>6</v>
      </c>
      <c r="T2806" s="3">
        <v>0</v>
      </c>
      <c r="U2806" s="1">
        <v>11.555999999999997</v>
      </c>
      <c r="V2806" s="4" t="str">
        <f>IF(M2806=[1]People!$B$5,[1]People!$A$5,IF(M2806=[1]People!$B$4,[1]People!$A$4,IF(M2806=[1]People!$B$3,[1]People!$A$3,IF(M2806=[1]People!$B$2,[1]People!$A$2,0))))</f>
        <v>Anna Andreadi</v>
      </c>
      <c r="W2806" s="4" t="str">
        <f>IFERROR(INDEX([1]Returns!A:A,MATCH(B2806,[1]Returns!B:B,0)),"No")</f>
        <v>No</v>
      </c>
      <c r="X2806" s="11">
        <f>Data[[#This Row],[Profit]]/Data[[#This Row],[Sales]]</f>
        <v>0.4499999999999999</v>
      </c>
    </row>
    <row r="2807" spans="1:24" x14ac:dyDescent="0.3">
      <c r="A2807" s="1">
        <v>2806</v>
      </c>
      <c r="B2807" t="s">
        <v>5992</v>
      </c>
      <c r="C2807" s="5">
        <v>42985</v>
      </c>
      <c r="D2807" s="5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s="4" t="str">
        <f>IF(M2807=[1]People!$B$5,[1]People!$A$5,IF(M2807=[1]People!$B$4,[1]People!$A$4,IF(M2807=[1]People!$B$3,[1]People!$A$3,IF(M2807=[1]People!$B$2,[1]People!$A$2,0))))</f>
        <v>Kelly Williams</v>
      </c>
      <c r="W2807" s="4" t="str">
        <f>IFERROR(INDEX([1]Returns!A:A,MATCH(B2807,[1]Returns!B:B,0)),"No")</f>
        <v>No</v>
      </c>
      <c r="X2807" s="11">
        <f>Data[[#This Row],[Profit]]/Data[[#This Row],[Sales]]</f>
        <v>-4.2857142857142871E-2</v>
      </c>
    </row>
    <row r="2808" spans="1:24" x14ac:dyDescent="0.3">
      <c r="A2808" s="1">
        <v>2807</v>
      </c>
      <c r="B2808" t="s">
        <v>5993</v>
      </c>
      <c r="C2808" s="5">
        <v>42941</v>
      </c>
      <c r="D2808" s="5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6">
        <v>9.42</v>
      </c>
      <c r="S2808" s="1">
        <v>2</v>
      </c>
      <c r="T2808" s="3">
        <v>0</v>
      </c>
      <c r="U2808" s="1">
        <v>0.47100000000000009</v>
      </c>
      <c r="V2808" s="4" t="str">
        <f>IF(M2808=[1]People!$B$5,[1]People!$A$5,IF(M2808=[1]People!$B$4,[1]People!$A$4,IF(M2808=[1]People!$B$3,[1]People!$A$3,IF(M2808=[1]People!$B$2,[1]People!$A$2,0))))</f>
        <v>Anna Andreadi</v>
      </c>
      <c r="W2808" s="4" t="str">
        <f>IFERROR(INDEX([1]Returns!A:A,MATCH(B2808,[1]Returns!B:B,0)),"No")</f>
        <v>No</v>
      </c>
      <c r="X2808" s="11">
        <f>Data[[#This Row],[Profit]]/Data[[#This Row],[Sales]]</f>
        <v>5.000000000000001E-2</v>
      </c>
    </row>
    <row r="2809" spans="1:24" x14ac:dyDescent="0.3">
      <c r="A2809" s="1">
        <v>2808</v>
      </c>
      <c r="B2809" t="s">
        <v>5993</v>
      </c>
      <c r="C2809" s="5">
        <v>42941</v>
      </c>
      <c r="D2809" s="5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6">
        <v>12.96</v>
      </c>
      <c r="S2809" s="1">
        <v>2</v>
      </c>
      <c r="T2809" s="3">
        <v>0</v>
      </c>
      <c r="U2809" s="1">
        <v>6.2208000000000006</v>
      </c>
      <c r="V2809" s="4" t="str">
        <f>IF(M2809=[1]People!$B$5,[1]People!$A$5,IF(M2809=[1]People!$B$4,[1]People!$A$4,IF(M2809=[1]People!$B$3,[1]People!$A$3,IF(M2809=[1]People!$B$2,[1]People!$A$2,0))))</f>
        <v>Anna Andreadi</v>
      </c>
      <c r="W2809" s="4" t="str">
        <f>IFERROR(INDEX([1]Returns!A:A,MATCH(B2809,[1]Returns!B:B,0)),"No")</f>
        <v>No</v>
      </c>
      <c r="X2809" s="11">
        <f>Data[[#This Row],[Profit]]/Data[[#This Row],[Sales]]</f>
        <v>0.48000000000000004</v>
      </c>
    </row>
    <row r="2810" spans="1:24" x14ac:dyDescent="0.3">
      <c r="A2810" s="1">
        <v>2809</v>
      </c>
      <c r="B2810" t="s">
        <v>5993</v>
      </c>
      <c r="C2810" s="5">
        <v>42941</v>
      </c>
      <c r="D2810" s="5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6">
        <v>704.9</v>
      </c>
      <c r="S2810" s="1">
        <v>5</v>
      </c>
      <c r="T2810" s="3">
        <v>0</v>
      </c>
      <c r="U2810" s="1">
        <v>56.392000000000024</v>
      </c>
      <c r="V2810" s="4" t="str">
        <f>IF(M2810=[1]People!$B$5,[1]People!$A$5,IF(M2810=[1]People!$B$4,[1]People!$A$4,IF(M2810=[1]People!$B$3,[1]People!$A$3,IF(M2810=[1]People!$B$2,[1]People!$A$2,0))))</f>
        <v>Anna Andreadi</v>
      </c>
      <c r="W2810" s="4" t="str">
        <f>IFERROR(INDEX([1]Returns!A:A,MATCH(B2810,[1]Returns!B:B,0)),"No")</f>
        <v>No</v>
      </c>
      <c r="X2810" s="11">
        <f>Data[[#This Row],[Profit]]/Data[[#This Row],[Sales]]</f>
        <v>8.0000000000000043E-2</v>
      </c>
    </row>
    <row r="2811" spans="1:24" x14ac:dyDescent="0.3">
      <c r="A2811" s="1">
        <v>2810</v>
      </c>
      <c r="B2811" t="s">
        <v>5993</v>
      </c>
      <c r="C2811" s="5">
        <v>42941</v>
      </c>
      <c r="D2811" s="5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6">
        <v>561.5680000000001</v>
      </c>
      <c r="S2811" s="1">
        <v>2</v>
      </c>
      <c r="T2811" s="3">
        <v>0.2</v>
      </c>
      <c r="U2811" s="1">
        <v>28.078400000000016</v>
      </c>
      <c r="V2811" s="4" t="str">
        <f>IF(M2811=[1]People!$B$5,[1]People!$A$5,IF(M2811=[1]People!$B$4,[1]People!$A$4,IF(M2811=[1]People!$B$3,[1]People!$A$3,IF(M2811=[1]People!$B$2,[1]People!$A$2,0))))</f>
        <v>Anna Andreadi</v>
      </c>
      <c r="W2811" s="4" t="str">
        <f>IFERROR(INDEX([1]Returns!A:A,MATCH(B2811,[1]Returns!B:B,0)),"No")</f>
        <v>No</v>
      </c>
      <c r="X2811" s="11">
        <f>Data[[#This Row],[Profit]]/Data[[#This Row],[Sales]]</f>
        <v>5.0000000000000024E-2</v>
      </c>
    </row>
    <row r="2812" spans="1:24" x14ac:dyDescent="0.3">
      <c r="A2812" s="1">
        <v>2811</v>
      </c>
      <c r="B2812" t="s">
        <v>5998</v>
      </c>
      <c r="C2812" s="5">
        <v>43055</v>
      </c>
      <c r="D2812" s="5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3">
        <v>0</v>
      </c>
      <c r="U2812" s="1">
        <v>84.5154</v>
      </c>
      <c r="V2812" s="4" t="str">
        <f>IF(M2812=[1]People!$B$5,[1]People!$A$5,IF(M2812=[1]People!$B$4,[1]People!$A$4,IF(M2812=[1]People!$B$3,[1]People!$A$3,IF(M2812=[1]People!$B$2,[1]People!$A$2,0))))</f>
        <v>Kelly Williams</v>
      </c>
      <c r="W2812" s="4" t="str">
        <f>IFERROR(INDEX([1]Returns!A:A,MATCH(B2812,[1]Returns!B:B,0)),"No")</f>
        <v>No</v>
      </c>
      <c r="X2812" s="11">
        <f>Data[[#This Row],[Profit]]/Data[[#This Row],[Sales]]</f>
        <v>0.47000000000000003</v>
      </c>
    </row>
    <row r="2813" spans="1:24" x14ac:dyDescent="0.3">
      <c r="A2813" s="1">
        <v>2812</v>
      </c>
      <c r="B2813" t="s">
        <v>5998</v>
      </c>
      <c r="C2813" s="5">
        <v>43055</v>
      </c>
      <c r="D2813" s="5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s="4" t="str">
        <f>IF(M2813=[1]People!$B$5,[1]People!$A$5,IF(M2813=[1]People!$B$4,[1]People!$A$4,IF(M2813=[1]People!$B$3,[1]People!$A$3,IF(M2813=[1]People!$B$2,[1]People!$A$2,0))))</f>
        <v>Kelly Williams</v>
      </c>
      <c r="W2813" s="4" t="str">
        <f>IFERROR(INDEX([1]Returns!A:A,MATCH(B2813,[1]Returns!B:B,0)),"No")</f>
        <v>No</v>
      </c>
      <c r="X2813" s="11">
        <f>Data[[#This Row],[Profit]]/Data[[#This Row],[Sales]]</f>
        <v>0.41000000000000003</v>
      </c>
    </row>
    <row r="2814" spans="1:24" x14ac:dyDescent="0.3">
      <c r="A2814" s="1">
        <v>2813</v>
      </c>
      <c r="B2814" t="s">
        <v>5998</v>
      </c>
      <c r="C2814" s="5">
        <v>43055</v>
      </c>
      <c r="D2814" s="5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3">
        <v>0</v>
      </c>
      <c r="U2814" s="1">
        <v>36.398699999999977</v>
      </c>
      <c r="V2814" s="4" t="str">
        <f>IF(M2814=[1]People!$B$5,[1]People!$A$5,IF(M2814=[1]People!$B$4,[1]People!$A$4,IF(M2814=[1]People!$B$3,[1]People!$A$3,IF(M2814=[1]People!$B$2,[1]People!$A$2,0))))</f>
        <v>Kelly Williams</v>
      </c>
      <c r="W2814" s="4" t="str">
        <f>IFERROR(INDEX([1]Returns!A:A,MATCH(B2814,[1]Returns!B:B,0)),"No")</f>
        <v>No</v>
      </c>
      <c r="X2814" s="11">
        <f>Data[[#This Row],[Profit]]/Data[[#This Row],[Sales]]</f>
        <v>0.16999999999999987</v>
      </c>
    </row>
    <row r="2815" spans="1:24" x14ac:dyDescent="0.3">
      <c r="A2815" s="1">
        <v>2814</v>
      </c>
      <c r="B2815" t="s">
        <v>5998</v>
      </c>
      <c r="C2815" s="5">
        <v>43055</v>
      </c>
      <c r="D2815" s="5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3">
        <v>0</v>
      </c>
      <c r="U2815" s="1">
        <v>229.99080000000004</v>
      </c>
      <c r="V2815" s="4" t="str">
        <f>IF(M2815=[1]People!$B$5,[1]People!$A$5,IF(M2815=[1]People!$B$4,[1]People!$A$4,IF(M2815=[1]People!$B$3,[1]People!$A$3,IF(M2815=[1]People!$B$2,[1]People!$A$2,0))))</f>
        <v>Kelly Williams</v>
      </c>
      <c r="W2815" s="4" t="str">
        <f>IFERROR(INDEX([1]Returns!A:A,MATCH(B2815,[1]Returns!B:B,0)),"No")</f>
        <v>No</v>
      </c>
      <c r="X2815" s="11">
        <f>Data[[#This Row],[Profit]]/Data[[#This Row],[Sales]]</f>
        <v>0.23000000000000004</v>
      </c>
    </row>
    <row r="2816" spans="1:24" x14ac:dyDescent="0.3">
      <c r="A2816" s="1">
        <v>2815</v>
      </c>
      <c r="B2816" t="s">
        <v>5998</v>
      </c>
      <c r="C2816" s="5">
        <v>43055</v>
      </c>
      <c r="D2816" s="5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s="4" t="str">
        <f>IF(M2816=[1]People!$B$5,[1]People!$A$5,IF(M2816=[1]People!$B$4,[1]People!$A$4,IF(M2816=[1]People!$B$3,[1]People!$A$3,IF(M2816=[1]People!$B$2,[1]People!$A$2,0))))</f>
        <v>Kelly Williams</v>
      </c>
      <c r="W2816" s="4" t="str">
        <f>IFERROR(INDEX([1]Returns!A:A,MATCH(B2816,[1]Returns!B:B,0)),"No")</f>
        <v>No</v>
      </c>
      <c r="X2816" s="11">
        <f>Data[[#This Row],[Profit]]/Data[[#This Row],[Sales]]</f>
        <v>0.16999999999999993</v>
      </c>
    </row>
    <row r="2817" spans="1:24" x14ac:dyDescent="0.3">
      <c r="A2817" s="1">
        <v>2816</v>
      </c>
      <c r="B2817" t="s">
        <v>6001</v>
      </c>
      <c r="C2817" s="5">
        <v>42979</v>
      </c>
      <c r="D2817" s="5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3">
        <v>0</v>
      </c>
      <c r="U2817" s="1">
        <v>51.57</v>
      </c>
      <c r="V2817" s="4" t="str">
        <f>IF(M2817=[1]People!$B$5,[1]People!$A$5,IF(M2817=[1]People!$B$4,[1]People!$A$4,IF(M2817=[1]People!$B$3,[1]People!$A$3,IF(M2817=[1]People!$B$2,[1]People!$A$2,0))))</f>
        <v>Chuck Magee</v>
      </c>
      <c r="W2817" s="4" t="str">
        <f>IFERROR(INDEX([1]Returns!A:A,MATCH(B2817,[1]Returns!B:B,0)),"No")</f>
        <v>No</v>
      </c>
      <c r="X2817" s="11">
        <f>Data[[#This Row],[Profit]]/Data[[#This Row],[Sales]]</f>
        <v>0.44999999999999996</v>
      </c>
    </row>
    <row r="2818" spans="1:24" x14ac:dyDescent="0.3">
      <c r="A2818" s="1">
        <v>2817</v>
      </c>
      <c r="B2818" t="s">
        <v>6001</v>
      </c>
      <c r="C2818" s="5">
        <v>42979</v>
      </c>
      <c r="D2818" s="5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3">
        <v>0</v>
      </c>
      <c r="U2818" s="1">
        <v>15.185000000000002</v>
      </c>
      <c r="V2818" s="4" t="str">
        <f>IF(M2818=[1]People!$B$5,[1]People!$A$5,IF(M2818=[1]People!$B$4,[1]People!$A$4,IF(M2818=[1]People!$B$3,[1]People!$A$3,IF(M2818=[1]People!$B$2,[1]People!$A$2,0))))</f>
        <v>Chuck Magee</v>
      </c>
      <c r="W2818" s="4" t="str">
        <f>IFERROR(INDEX([1]Returns!A:A,MATCH(B2818,[1]Returns!B:B,0)),"No")</f>
        <v>No</v>
      </c>
      <c r="X2818" s="11">
        <f>Data[[#This Row],[Profit]]/Data[[#This Row],[Sales]]</f>
        <v>0.25000000000000006</v>
      </c>
    </row>
    <row r="2819" spans="1:24" x14ac:dyDescent="0.3">
      <c r="A2819" s="1">
        <v>2818</v>
      </c>
      <c r="B2819" t="s">
        <v>6001</v>
      </c>
      <c r="C2819" s="5">
        <v>42979</v>
      </c>
      <c r="D2819" s="5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3">
        <v>0</v>
      </c>
      <c r="U2819" s="1">
        <v>27.359200000000001</v>
      </c>
      <c r="V2819" s="4" t="str">
        <f>IF(M2819=[1]People!$B$5,[1]People!$A$5,IF(M2819=[1]People!$B$4,[1]People!$A$4,IF(M2819=[1]People!$B$3,[1]People!$A$3,IF(M2819=[1]People!$B$2,[1]People!$A$2,0))))</f>
        <v>Chuck Magee</v>
      </c>
      <c r="W2819" s="4" t="str">
        <f>IFERROR(INDEX([1]Returns!A:A,MATCH(B2819,[1]Returns!B:B,0)),"No")</f>
        <v>No</v>
      </c>
      <c r="X2819" s="11">
        <f>Data[[#This Row],[Profit]]/Data[[#This Row],[Sales]]</f>
        <v>0.22</v>
      </c>
    </row>
    <row r="2820" spans="1:24" x14ac:dyDescent="0.3">
      <c r="A2820" s="1">
        <v>2819</v>
      </c>
      <c r="B2820" t="s">
        <v>6001</v>
      </c>
      <c r="C2820" s="5">
        <v>42979</v>
      </c>
      <c r="D2820" s="5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3">
        <v>0</v>
      </c>
      <c r="U2820" s="1">
        <v>315.74039999999985</v>
      </c>
      <c r="V2820" s="4" t="str">
        <f>IF(M2820=[1]People!$B$5,[1]People!$A$5,IF(M2820=[1]People!$B$4,[1]People!$A$4,IF(M2820=[1]People!$B$3,[1]People!$A$3,IF(M2820=[1]People!$B$2,[1]People!$A$2,0))))</f>
        <v>Chuck Magee</v>
      </c>
      <c r="W2820" s="4" t="str">
        <f>IFERROR(INDEX([1]Returns!A:A,MATCH(B2820,[1]Returns!B:B,0)),"No")</f>
        <v>No</v>
      </c>
      <c r="X2820" s="11">
        <f>Data[[#This Row],[Profit]]/Data[[#This Row],[Sales]]</f>
        <v>0.28999999999999987</v>
      </c>
    </row>
    <row r="2821" spans="1:24" x14ac:dyDescent="0.3">
      <c r="A2821" s="1">
        <v>2820</v>
      </c>
      <c r="B2821" t="s">
        <v>6004</v>
      </c>
      <c r="C2821" s="5">
        <v>43225</v>
      </c>
      <c r="D2821" s="5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6">
        <v>6.7200000000000006</v>
      </c>
      <c r="S2821" s="1">
        <v>5</v>
      </c>
      <c r="T2821" s="3">
        <v>0.2</v>
      </c>
      <c r="U2821" s="1">
        <v>2.351999999999999</v>
      </c>
      <c r="V2821" s="4" t="str">
        <f>IF(M2821=[1]People!$B$5,[1]People!$A$5,IF(M2821=[1]People!$B$4,[1]People!$A$4,IF(M2821=[1]People!$B$3,[1]People!$A$3,IF(M2821=[1]People!$B$2,[1]People!$A$2,0))))</f>
        <v>Anna Andreadi</v>
      </c>
      <c r="W2821" s="4" t="str">
        <f>IFERROR(INDEX([1]Returns!A:A,MATCH(B2821,[1]Returns!B:B,0)),"No")</f>
        <v>No</v>
      </c>
      <c r="X2821" s="11">
        <f>Data[[#This Row],[Profit]]/Data[[#This Row],[Sales]]</f>
        <v>0.34999999999999981</v>
      </c>
    </row>
    <row r="2822" spans="1:24" x14ac:dyDescent="0.3">
      <c r="A2822" s="1">
        <v>2821</v>
      </c>
      <c r="B2822" t="s">
        <v>6004</v>
      </c>
      <c r="C2822" s="5">
        <v>43225</v>
      </c>
      <c r="D2822" s="5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6">
        <v>298.77600000000001</v>
      </c>
      <c r="S2822" s="1">
        <v>3</v>
      </c>
      <c r="T2822" s="3">
        <v>0.2</v>
      </c>
      <c r="U2822" s="1">
        <v>7.4693999999999932</v>
      </c>
      <c r="V2822" s="4" t="str">
        <f>IF(M2822=[1]People!$B$5,[1]People!$A$5,IF(M2822=[1]People!$B$4,[1]People!$A$4,IF(M2822=[1]People!$B$3,[1]People!$A$3,IF(M2822=[1]People!$B$2,[1]People!$A$2,0))))</f>
        <v>Anna Andreadi</v>
      </c>
      <c r="W2822" s="4" t="str">
        <f>IFERROR(INDEX([1]Returns!A:A,MATCH(B2822,[1]Returns!B:B,0)),"No")</f>
        <v>No</v>
      </c>
      <c r="X2822" s="11">
        <f>Data[[#This Row],[Profit]]/Data[[#This Row],[Sales]]</f>
        <v>2.4999999999999977E-2</v>
      </c>
    </row>
    <row r="2823" spans="1:24" x14ac:dyDescent="0.3">
      <c r="A2823" s="1">
        <v>2822</v>
      </c>
      <c r="B2823" t="s">
        <v>6007</v>
      </c>
      <c r="C2823" s="5">
        <v>43465</v>
      </c>
      <c r="D2823" s="5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6">
        <v>302.37599999999998</v>
      </c>
      <c r="S2823" s="1">
        <v>3</v>
      </c>
      <c r="T2823" s="3">
        <v>0.2</v>
      </c>
      <c r="U2823" s="1">
        <v>22.678200000000018</v>
      </c>
      <c r="V2823" s="4" t="str">
        <f>IF(M2823=[1]People!$B$5,[1]People!$A$5,IF(M2823=[1]People!$B$4,[1]People!$A$4,IF(M2823=[1]People!$B$3,[1]People!$A$3,IF(M2823=[1]People!$B$2,[1]People!$A$2,0))))</f>
        <v>Anna Andreadi</v>
      </c>
      <c r="W2823" s="4" t="str">
        <f>IFERROR(INDEX([1]Returns!A:A,MATCH(B2823,[1]Returns!B:B,0)),"No")</f>
        <v>No</v>
      </c>
      <c r="X2823" s="11">
        <f>Data[[#This Row],[Profit]]/Data[[#This Row],[Sales]]</f>
        <v>7.5000000000000067E-2</v>
      </c>
    </row>
    <row r="2824" spans="1:24" x14ac:dyDescent="0.3">
      <c r="A2824" s="1">
        <v>2823</v>
      </c>
      <c r="B2824" t="s">
        <v>6008</v>
      </c>
      <c r="C2824" s="5">
        <v>43726</v>
      </c>
      <c r="D2824" s="5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s="4" t="str">
        <f>IF(M2824=[1]People!$B$5,[1]People!$A$5,IF(M2824=[1]People!$B$4,[1]People!$A$4,IF(M2824=[1]People!$B$3,[1]People!$A$3,IF(M2824=[1]People!$B$2,[1]People!$A$2,0))))</f>
        <v>Kelly Williams</v>
      </c>
      <c r="W2824" s="4" t="str">
        <f>IFERROR(INDEX([1]Returns!A:A,MATCH(B2824,[1]Returns!B:B,0)),"No")</f>
        <v>No</v>
      </c>
      <c r="X2824" s="11">
        <f>Data[[#This Row],[Profit]]/Data[[#This Row],[Sales]]</f>
        <v>6.2499999999999875E-2</v>
      </c>
    </row>
    <row r="2825" spans="1:24" x14ac:dyDescent="0.3">
      <c r="A2825" s="1">
        <v>2824</v>
      </c>
      <c r="B2825" t="s">
        <v>6008</v>
      </c>
      <c r="C2825" s="5">
        <v>43726</v>
      </c>
      <c r="D2825" s="5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s="4" t="str">
        <f>IF(M2825=[1]People!$B$5,[1]People!$A$5,IF(M2825=[1]People!$B$4,[1]People!$A$4,IF(M2825=[1]People!$B$3,[1]People!$A$3,IF(M2825=[1]People!$B$2,[1]People!$A$2,0))))</f>
        <v>Kelly Williams</v>
      </c>
      <c r="W2825" s="4" t="str">
        <f>IFERROR(INDEX([1]Returns!A:A,MATCH(B2825,[1]Returns!B:B,0)),"No")</f>
        <v>No</v>
      </c>
      <c r="X2825" s="11">
        <f>Data[[#This Row],[Profit]]/Data[[#This Row],[Sales]]</f>
        <v>-6.2499999999999924E-2</v>
      </c>
    </row>
    <row r="2826" spans="1:24" x14ac:dyDescent="0.3">
      <c r="A2826" s="1">
        <v>2825</v>
      </c>
      <c r="B2826" t="s">
        <v>6009</v>
      </c>
      <c r="C2826" s="5">
        <v>42638</v>
      </c>
      <c r="D2826" s="5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s="4" t="str">
        <f>IF(M2826=[1]People!$B$5,[1]People!$A$5,IF(M2826=[1]People!$B$4,[1]People!$A$4,IF(M2826=[1]People!$B$3,[1]People!$A$3,IF(M2826=[1]People!$B$2,[1]People!$A$2,0))))</f>
        <v>Kelly Williams</v>
      </c>
      <c r="W2826" s="4" t="str">
        <f>IFERROR(INDEX([1]Returns!A:A,MATCH(B2826,[1]Returns!B:B,0)),"No")</f>
        <v>No</v>
      </c>
      <c r="X2826" s="11">
        <f>Data[[#This Row],[Profit]]/Data[[#This Row],[Sales]]</f>
        <v>0.31249999999999994</v>
      </c>
    </row>
    <row r="2827" spans="1:24" x14ac:dyDescent="0.3">
      <c r="A2827" s="1">
        <v>2826</v>
      </c>
      <c r="B2827" t="s">
        <v>6009</v>
      </c>
      <c r="C2827" s="5">
        <v>42638</v>
      </c>
      <c r="D2827" s="5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s="4" t="str">
        <f>IF(M2827=[1]People!$B$5,[1]People!$A$5,IF(M2827=[1]People!$B$4,[1]People!$A$4,IF(M2827=[1]People!$B$3,[1]People!$A$3,IF(M2827=[1]People!$B$2,[1]People!$A$2,0))))</f>
        <v>Kelly Williams</v>
      </c>
      <c r="W2827" s="4" t="str">
        <f>IFERROR(INDEX([1]Returns!A:A,MATCH(B2827,[1]Returns!B:B,0)),"No")</f>
        <v>No</v>
      </c>
      <c r="X2827" s="11">
        <f>Data[[#This Row],[Profit]]/Data[[#This Row],[Sales]]</f>
        <v>-0.32352941176470601</v>
      </c>
    </row>
    <row r="2828" spans="1:24" x14ac:dyDescent="0.3">
      <c r="A2828" s="1">
        <v>2827</v>
      </c>
      <c r="B2828" t="s">
        <v>6009</v>
      </c>
      <c r="C2828" s="5">
        <v>42638</v>
      </c>
      <c r="D2828" s="5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s="4" t="str">
        <f>IF(M2828=[1]People!$B$5,[1]People!$A$5,IF(M2828=[1]People!$B$4,[1]People!$A$4,IF(M2828=[1]People!$B$3,[1]People!$A$3,IF(M2828=[1]People!$B$2,[1]People!$A$2,0))))</f>
        <v>Kelly Williams</v>
      </c>
      <c r="W2828" s="4" t="str">
        <f>IFERROR(INDEX([1]Returns!A:A,MATCH(B2828,[1]Returns!B:B,0)),"No")</f>
        <v>No</v>
      </c>
      <c r="X2828" s="11">
        <f>Data[[#This Row],[Profit]]/Data[[#This Row],[Sales]]</f>
        <v>-1.600000000000001</v>
      </c>
    </row>
    <row r="2829" spans="1:24" x14ac:dyDescent="0.3">
      <c r="A2829" s="1">
        <v>2828</v>
      </c>
      <c r="B2829" t="s">
        <v>6009</v>
      </c>
      <c r="C2829" s="5">
        <v>42638</v>
      </c>
      <c r="D2829" s="5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s="4" t="str">
        <f>IF(M2829=[1]People!$B$5,[1]People!$A$5,IF(M2829=[1]People!$B$4,[1]People!$A$4,IF(M2829=[1]People!$B$3,[1]People!$A$3,IF(M2829=[1]People!$B$2,[1]People!$A$2,0))))</f>
        <v>Kelly Williams</v>
      </c>
      <c r="W2829" s="4" t="str">
        <f>IFERROR(INDEX([1]Returns!A:A,MATCH(B2829,[1]Returns!B:B,0)),"No")</f>
        <v>No</v>
      </c>
      <c r="X2829" s="11">
        <f>Data[[#This Row],[Profit]]/Data[[#This Row],[Sales]]</f>
        <v>0.33749999999999986</v>
      </c>
    </row>
    <row r="2830" spans="1:24" x14ac:dyDescent="0.3">
      <c r="A2830" s="1">
        <v>2829</v>
      </c>
      <c r="B2830" t="s">
        <v>6012</v>
      </c>
      <c r="C2830" s="5">
        <v>43213</v>
      </c>
      <c r="D2830" s="5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s="4" t="str">
        <f>IF(M2830=[1]People!$B$5,[1]People!$A$5,IF(M2830=[1]People!$B$4,[1]People!$A$4,IF(M2830=[1]People!$B$3,[1]People!$A$3,IF(M2830=[1]People!$B$2,[1]People!$A$2,0))))</f>
        <v>Chuck Magee</v>
      </c>
      <c r="W2830" s="4" t="str">
        <f>IFERROR(INDEX([1]Returns!A:A,MATCH(B2830,[1]Returns!B:B,0)),"No")</f>
        <v>No</v>
      </c>
      <c r="X2830" s="11">
        <f>Data[[#This Row],[Profit]]/Data[[#This Row],[Sales]]</f>
        <v>0.34999999999999992</v>
      </c>
    </row>
    <row r="2831" spans="1:24" x14ac:dyDescent="0.3">
      <c r="A2831" s="1">
        <v>2830</v>
      </c>
      <c r="B2831" t="s">
        <v>6012</v>
      </c>
      <c r="C2831" s="5">
        <v>43213</v>
      </c>
      <c r="D2831" s="5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3">
        <v>0.2</v>
      </c>
      <c r="U2831" s="1">
        <v>6.2910000000000004</v>
      </c>
      <c r="V2831" s="4" t="str">
        <f>IF(M2831=[1]People!$B$5,[1]People!$A$5,IF(M2831=[1]People!$B$4,[1]People!$A$4,IF(M2831=[1]People!$B$3,[1]People!$A$3,IF(M2831=[1]People!$B$2,[1]People!$A$2,0))))</f>
        <v>Chuck Magee</v>
      </c>
      <c r="W2831" s="4" t="str">
        <f>IFERROR(INDEX([1]Returns!A:A,MATCH(B2831,[1]Returns!B:B,0)),"No")</f>
        <v>No</v>
      </c>
      <c r="X2831" s="11">
        <f>Data[[#This Row],[Profit]]/Data[[#This Row],[Sales]]</f>
        <v>0.1125</v>
      </c>
    </row>
    <row r="2832" spans="1:24" x14ac:dyDescent="0.3">
      <c r="A2832" s="1">
        <v>2831</v>
      </c>
      <c r="B2832" t="s">
        <v>6012</v>
      </c>
      <c r="C2832" s="5">
        <v>43213</v>
      </c>
      <c r="D2832" s="5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s="4" t="str">
        <f>IF(M2832=[1]People!$B$5,[1]People!$A$5,IF(M2832=[1]People!$B$4,[1]People!$A$4,IF(M2832=[1]People!$B$3,[1]People!$A$3,IF(M2832=[1]People!$B$2,[1]People!$A$2,0))))</f>
        <v>Chuck Magee</v>
      </c>
      <c r="W2832" s="4" t="str">
        <f>IFERROR(INDEX([1]Returns!A:A,MATCH(B2832,[1]Returns!B:B,0)),"No")</f>
        <v>No</v>
      </c>
      <c r="X2832" s="11">
        <f>Data[[#This Row],[Profit]]/Data[[#This Row],[Sales]]</f>
        <v>0.37499999999999994</v>
      </c>
    </row>
    <row r="2833" spans="1:24" x14ac:dyDescent="0.3">
      <c r="A2833" s="1">
        <v>2832</v>
      </c>
      <c r="B2833" t="s">
        <v>6017</v>
      </c>
      <c r="C2833" s="5">
        <v>42675</v>
      </c>
      <c r="D2833" s="5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6">
        <v>443.92</v>
      </c>
      <c r="S2833" s="1">
        <v>5</v>
      </c>
      <c r="T2833" s="3">
        <v>0.2</v>
      </c>
      <c r="U2833" s="1">
        <v>-94.33299999999997</v>
      </c>
      <c r="V2833" s="4" t="str">
        <f>IF(M2833=[1]People!$B$5,[1]People!$A$5,IF(M2833=[1]People!$B$4,[1]People!$A$4,IF(M2833=[1]People!$B$3,[1]People!$A$3,IF(M2833=[1]People!$B$2,[1]People!$A$2,0))))</f>
        <v>Anna Andreadi</v>
      </c>
      <c r="W2833" s="4" t="str">
        <f>IFERROR(INDEX([1]Returns!A:A,MATCH(B2833,[1]Returns!B:B,0)),"No")</f>
        <v>No</v>
      </c>
      <c r="X2833" s="11">
        <f>Data[[#This Row],[Profit]]/Data[[#This Row],[Sales]]</f>
        <v>-0.21249999999999991</v>
      </c>
    </row>
    <row r="2834" spans="1:24" x14ac:dyDescent="0.3">
      <c r="A2834" s="1">
        <v>2833</v>
      </c>
      <c r="B2834" t="s">
        <v>6017</v>
      </c>
      <c r="C2834" s="5">
        <v>42675</v>
      </c>
      <c r="D2834" s="5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6">
        <v>155.976</v>
      </c>
      <c r="S2834" s="1">
        <v>3</v>
      </c>
      <c r="T2834" s="3">
        <v>0.2</v>
      </c>
      <c r="U2834" s="1">
        <v>54.5916</v>
      </c>
      <c r="V2834" s="4" t="str">
        <f>IF(M2834=[1]People!$B$5,[1]People!$A$5,IF(M2834=[1]People!$B$4,[1]People!$A$4,IF(M2834=[1]People!$B$3,[1]People!$A$3,IF(M2834=[1]People!$B$2,[1]People!$A$2,0))))</f>
        <v>Anna Andreadi</v>
      </c>
      <c r="W2834" s="4" t="str">
        <f>IFERROR(INDEX([1]Returns!A:A,MATCH(B2834,[1]Returns!B:B,0)),"No")</f>
        <v>No</v>
      </c>
      <c r="X2834" s="11">
        <f>Data[[#This Row],[Profit]]/Data[[#This Row],[Sales]]</f>
        <v>0.35</v>
      </c>
    </row>
    <row r="2835" spans="1:24" x14ac:dyDescent="0.3">
      <c r="A2835" s="1">
        <v>2834</v>
      </c>
      <c r="B2835" t="s">
        <v>6020</v>
      </c>
      <c r="C2835" s="5">
        <v>43491</v>
      </c>
      <c r="D2835" s="5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s="4" t="str">
        <f>IF(M2835=[1]People!$B$5,[1]People!$A$5,IF(M2835=[1]People!$B$4,[1]People!$A$4,IF(M2835=[1]People!$B$3,[1]People!$A$3,IF(M2835=[1]People!$B$2,[1]People!$A$2,0))))</f>
        <v>Cassandra Brandow</v>
      </c>
      <c r="W2835" s="4" t="str">
        <f>IFERROR(INDEX([1]Returns!A:A,MATCH(B2835,[1]Returns!B:B,0)),"No")</f>
        <v>No</v>
      </c>
      <c r="X2835" s="11">
        <f>Data[[#This Row],[Profit]]/Data[[#This Row],[Sales]]</f>
        <v>0.27</v>
      </c>
    </row>
    <row r="2836" spans="1:24" x14ac:dyDescent="0.3">
      <c r="A2836" s="1">
        <v>2835</v>
      </c>
      <c r="B2836" t="s">
        <v>6020</v>
      </c>
      <c r="C2836" s="5">
        <v>43491</v>
      </c>
      <c r="D2836" s="5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3">
        <v>0</v>
      </c>
      <c r="U2836" s="1">
        <v>3.4367999999999999</v>
      </c>
      <c r="V2836" s="4" t="str">
        <f>IF(M2836=[1]People!$B$5,[1]People!$A$5,IF(M2836=[1]People!$B$4,[1]People!$A$4,IF(M2836=[1]People!$B$3,[1]People!$A$3,IF(M2836=[1]People!$B$2,[1]People!$A$2,0))))</f>
        <v>Cassandra Brandow</v>
      </c>
      <c r="W2836" s="4" t="str">
        <f>IFERROR(INDEX([1]Returns!A:A,MATCH(B2836,[1]Returns!B:B,0)),"No")</f>
        <v>No</v>
      </c>
      <c r="X2836" s="11">
        <f>Data[[#This Row],[Profit]]/Data[[#This Row],[Sales]]</f>
        <v>0.48</v>
      </c>
    </row>
    <row r="2837" spans="1:24" x14ac:dyDescent="0.3">
      <c r="A2837" s="1">
        <v>2836</v>
      </c>
      <c r="B2837" t="s">
        <v>6023</v>
      </c>
      <c r="C2837" s="5">
        <v>43780</v>
      </c>
      <c r="D2837" s="5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6">
        <v>10.89</v>
      </c>
      <c r="S2837" s="1">
        <v>1</v>
      </c>
      <c r="T2837" s="3">
        <v>0</v>
      </c>
      <c r="U2837" s="1">
        <v>2.8314000000000004</v>
      </c>
      <c r="V2837" s="4" t="str">
        <f>IF(M2837=[1]People!$B$5,[1]People!$A$5,IF(M2837=[1]People!$B$4,[1]People!$A$4,IF(M2837=[1]People!$B$3,[1]People!$A$3,IF(M2837=[1]People!$B$2,[1]People!$A$2,0))))</f>
        <v>Anna Andreadi</v>
      </c>
      <c r="W2837" s="4" t="str">
        <f>IFERROR(INDEX([1]Returns!A:A,MATCH(B2837,[1]Returns!B:B,0)),"No")</f>
        <v>No</v>
      </c>
      <c r="X2837" s="11">
        <f>Data[[#This Row],[Profit]]/Data[[#This Row],[Sales]]</f>
        <v>0.26</v>
      </c>
    </row>
    <row r="2838" spans="1:24" x14ac:dyDescent="0.3">
      <c r="A2838" s="1">
        <v>2837</v>
      </c>
      <c r="B2838" t="s">
        <v>6023</v>
      </c>
      <c r="C2838" s="5">
        <v>43780</v>
      </c>
      <c r="D2838" s="5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6">
        <v>19.440000000000001</v>
      </c>
      <c r="S2838" s="1">
        <v>3</v>
      </c>
      <c r="T2838" s="3">
        <v>0</v>
      </c>
      <c r="U2838" s="1">
        <v>9.3312000000000008</v>
      </c>
      <c r="V2838" s="4" t="str">
        <f>IF(M2838=[1]People!$B$5,[1]People!$A$5,IF(M2838=[1]People!$B$4,[1]People!$A$4,IF(M2838=[1]People!$B$3,[1]People!$A$3,IF(M2838=[1]People!$B$2,[1]People!$A$2,0))))</f>
        <v>Anna Andreadi</v>
      </c>
      <c r="W2838" s="4" t="str">
        <f>IFERROR(INDEX([1]Returns!A:A,MATCH(B2838,[1]Returns!B:B,0)),"No")</f>
        <v>No</v>
      </c>
      <c r="X2838" s="11">
        <f>Data[[#This Row],[Profit]]/Data[[#This Row],[Sales]]</f>
        <v>0.48000000000000004</v>
      </c>
    </row>
    <row r="2839" spans="1:24" x14ac:dyDescent="0.3">
      <c r="A2839" s="1">
        <v>2838</v>
      </c>
      <c r="B2839" t="s">
        <v>6023</v>
      </c>
      <c r="C2839" s="5">
        <v>43780</v>
      </c>
      <c r="D2839" s="5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6">
        <v>121.6</v>
      </c>
      <c r="S2839" s="1">
        <v>5</v>
      </c>
      <c r="T2839" s="3">
        <v>0.2</v>
      </c>
      <c r="U2839" s="1">
        <v>39.519999999999989</v>
      </c>
      <c r="V2839" s="4" t="str">
        <f>IF(M2839=[1]People!$B$5,[1]People!$A$5,IF(M2839=[1]People!$B$4,[1]People!$A$4,IF(M2839=[1]People!$B$3,[1]People!$A$3,IF(M2839=[1]People!$B$2,[1]People!$A$2,0))))</f>
        <v>Anna Andreadi</v>
      </c>
      <c r="W2839" s="4" t="str">
        <f>IFERROR(INDEX([1]Returns!A:A,MATCH(B2839,[1]Returns!B:B,0)),"No")</f>
        <v>No</v>
      </c>
      <c r="X2839" s="11">
        <f>Data[[#This Row],[Profit]]/Data[[#This Row],[Sales]]</f>
        <v>0.3249999999999999</v>
      </c>
    </row>
    <row r="2840" spans="1:24" x14ac:dyDescent="0.3">
      <c r="A2840" s="1">
        <v>2839</v>
      </c>
      <c r="B2840" t="s">
        <v>6026</v>
      </c>
      <c r="C2840" s="5">
        <v>43260</v>
      </c>
      <c r="D2840" s="5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3">
        <v>0.5</v>
      </c>
      <c r="U2840" s="1">
        <v>-27.827999999999975</v>
      </c>
      <c r="V2840" s="4" t="str">
        <f>IF(M2840=[1]People!$B$5,[1]People!$A$5,IF(M2840=[1]People!$B$4,[1]People!$A$4,IF(M2840=[1]People!$B$3,[1]People!$A$3,IF(M2840=[1]People!$B$2,[1]People!$A$2,0))))</f>
        <v>Cassandra Brandow</v>
      </c>
      <c r="W2840" s="4" t="str">
        <f>IFERROR(INDEX([1]Returns!A:A,MATCH(B2840,[1]Returns!B:B,0)),"No")</f>
        <v>No</v>
      </c>
      <c r="X2840" s="11">
        <f>Data[[#This Row],[Profit]]/Data[[#This Row],[Sales]]</f>
        <v>-3.9999999999999959E-2</v>
      </c>
    </row>
    <row r="2841" spans="1:24" x14ac:dyDescent="0.3">
      <c r="A2841" s="1">
        <v>2840</v>
      </c>
      <c r="B2841" t="s">
        <v>6027</v>
      </c>
      <c r="C2841" s="5">
        <v>42981</v>
      </c>
      <c r="D2841" s="5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3">
        <v>0</v>
      </c>
      <c r="U2841" s="1">
        <v>31.285799999999995</v>
      </c>
      <c r="V2841" s="4" t="str">
        <f>IF(M2841=[1]People!$B$5,[1]People!$A$5,IF(M2841=[1]People!$B$4,[1]People!$A$4,IF(M2841=[1]People!$B$3,[1]People!$A$3,IF(M2841=[1]People!$B$2,[1]People!$A$2,0))))</f>
        <v>Chuck Magee</v>
      </c>
      <c r="W2841" s="4" t="str">
        <f>IFERROR(INDEX([1]Returns!A:A,MATCH(B2841,[1]Returns!B:B,0)),"No")</f>
        <v>No</v>
      </c>
      <c r="X2841" s="11">
        <f>Data[[#This Row],[Profit]]/Data[[#This Row],[Sales]]</f>
        <v>0.25999999999999995</v>
      </c>
    </row>
    <row r="2842" spans="1:24" x14ac:dyDescent="0.3">
      <c r="A2842" s="1">
        <v>2841</v>
      </c>
      <c r="B2842" t="s">
        <v>6028</v>
      </c>
      <c r="C2842" s="5">
        <v>42443</v>
      </c>
      <c r="D2842" s="5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3">
        <v>0</v>
      </c>
      <c r="U2842" s="1">
        <v>284.98</v>
      </c>
      <c r="V2842" s="4" t="str">
        <f>IF(M2842=[1]People!$B$5,[1]People!$A$5,IF(M2842=[1]People!$B$4,[1]People!$A$4,IF(M2842=[1]People!$B$3,[1]People!$A$3,IF(M2842=[1]People!$B$2,[1]People!$A$2,0))))</f>
        <v>Cassandra Brandow</v>
      </c>
      <c r="W2842" s="4" t="str">
        <f>IFERROR(INDEX([1]Returns!A:A,MATCH(B2842,[1]Returns!B:B,0)),"No")</f>
        <v>No</v>
      </c>
      <c r="X2842" s="11">
        <f>Data[[#This Row],[Profit]]/Data[[#This Row],[Sales]]</f>
        <v>0.25</v>
      </c>
    </row>
    <row r="2843" spans="1:24" x14ac:dyDescent="0.3">
      <c r="A2843" s="1">
        <v>2842</v>
      </c>
      <c r="B2843" t="s">
        <v>6029</v>
      </c>
      <c r="C2843" s="5">
        <v>43708</v>
      </c>
      <c r="D2843" s="5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s="4" t="str">
        <f>IF(M2843=[1]People!$B$5,[1]People!$A$5,IF(M2843=[1]People!$B$4,[1]People!$A$4,IF(M2843=[1]People!$B$3,[1]People!$A$3,IF(M2843=[1]People!$B$2,[1]People!$A$2,0))))</f>
        <v>Cassandra Brandow</v>
      </c>
      <c r="W2843" s="4" t="str">
        <f>IFERROR(INDEX([1]Returns!A:A,MATCH(B2843,[1]Returns!B:B,0)),"No")</f>
        <v>No</v>
      </c>
      <c r="X2843" s="11">
        <f>Data[[#This Row],[Profit]]/Data[[#This Row],[Sales]]</f>
        <v>0.36249999999999999</v>
      </c>
    </row>
    <row r="2844" spans="1:24" x14ac:dyDescent="0.3">
      <c r="A2844" s="1">
        <v>2843</v>
      </c>
      <c r="B2844" t="s">
        <v>6030</v>
      </c>
      <c r="C2844" s="5">
        <v>43547</v>
      </c>
      <c r="D2844" s="5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s="4" t="str">
        <f>IF(M2844=[1]People!$B$5,[1]People!$A$5,IF(M2844=[1]People!$B$4,[1]People!$A$4,IF(M2844=[1]People!$B$3,[1]People!$A$3,IF(M2844=[1]People!$B$2,[1]People!$A$2,0))))</f>
        <v>Kelly Williams</v>
      </c>
      <c r="W2844" s="4" t="str">
        <f>IFERROR(INDEX([1]Returns!A:A,MATCH(B2844,[1]Returns!B:B,0)),"No")</f>
        <v>No</v>
      </c>
      <c r="X2844" s="11">
        <f>Data[[#This Row],[Profit]]/Data[[#This Row],[Sales]]</f>
        <v>-0.22500000000000003</v>
      </c>
    </row>
    <row r="2845" spans="1:24" x14ac:dyDescent="0.3">
      <c r="A2845" s="1">
        <v>2844</v>
      </c>
      <c r="B2845" t="s">
        <v>6033</v>
      </c>
      <c r="C2845" s="5">
        <v>43603</v>
      </c>
      <c r="D2845" s="5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s="4" t="str">
        <f>IF(M2845=[1]People!$B$5,[1]People!$A$5,IF(M2845=[1]People!$B$4,[1]People!$A$4,IF(M2845=[1]People!$B$3,[1]People!$A$3,IF(M2845=[1]People!$B$2,[1]People!$A$2,0))))</f>
        <v>Chuck Magee</v>
      </c>
      <c r="W2845" s="4" t="str">
        <f>IFERROR(INDEX([1]Returns!A:A,MATCH(B2845,[1]Returns!B:B,0)),"No")</f>
        <v>Yes</v>
      </c>
      <c r="X2845" s="11">
        <f>Data[[#This Row],[Profit]]/Data[[#This Row],[Sales]]</f>
        <v>-2.5000000000000029E-2</v>
      </c>
    </row>
    <row r="2846" spans="1:24" x14ac:dyDescent="0.3">
      <c r="A2846" s="1">
        <v>2845</v>
      </c>
      <c r="B2846" t="s">
        <v>6034</v>
      </c>
      <c r="C2846" s="5">
        <v>43461</v>
      </c>
      <c r="D2846" s="5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s="4" t="str">
        <f>IF(M2846=[1]People!$B$5,[1]People!$A$5,IF(M2846=[1]People!$B$4,[1]People!$A$4,IF(M2846=[1]People!$B$3,[1]People!$A$3,IF(M2846=[1]People!$B$2,[1]People!$A$2,0))))</f>
        <v>Kelly Williams</v>
      </c>
      <c r="W2846" s="4" t="str">
        <f>IFERROR(INDEX([1]Returns!A:A,MATCH(B2846,[1]Returns!B:B,0)),"No")</f>
        <v>No</v>
      </c>
      <c r="X2846" s="11">
        <f>Data[[#This Row],[Profit]]/Data[[#This Row],[Sales]]</f>
        <v>-1.4285714285714407E-2</v>
      </c>
    </row>
    <row r="2847" spans="1:24" x14ac:dyDescent="0.3">
      <c r="A2847" s="1">
        <v>2846</v>
      </c>
      <c r="B2847" t="s">
        <v>6035</v>
      </c>
      <c r="C2847" s="5">
        <v>43786</v>
      </c>
      <c r="D2847" s="5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3">
        <v>0</v>
      </c>
      <c r="U2847" s="1">
        <v>14.263200000000001</v>
      </c>
      <c r="V2847" s="4" t="str">
        <f>IF(M2847=[1]People!$B$5,[1]People!$A$5,IF(M2847=[1]People!$B$4,[1]People!$A$4,IF(M2847=[1]People!$B$3,[1]People!$A$3,IF(M2847=[1]People!$B$2,[1]People!$A$2,0))))</f>
        <v>Chuck Magee</v>
      </c>
      <c r="W2847" s="4" t="str">
        <f>IFERROR(INDEX([1]Returns!A:A,MATCH(B2847,[1]Returns!B:B,0)),"No")</f>
        <v>Yes</v>
      </c>
      <c r="X2847" s="11">
        <f>Data[[#This Row],[Profit]]/Data[[#This Row],[Sales]]</f>
        <v>0.28000000000000003</v>
      </c>
    </row>
    <row r="2848" spans="1:24" x14ac:dyDescent="0.3">
      <c r="A2848" s="1">
        <v>2847</v>
      </c>
      <c r="B2848" t="s">
        <v>6036</v>
      </c>
      <c r="C2848" s="5">
        <v>43718</v>
      </c>
      <c r="D2848" s="5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s="4" t="str">
        <f>IF(M2848=[1]People!$B$5,[1]People!$A$5,IF(M2848=[1]People!$B$4,[1]People!$A$4,IF(M2848=[1]People!$B$3,[1]People!$A$3,IF(M2848=[1]People!$B$2,[1]People!$A$2,0))))</f>
        <v>Kelly Williams</v>
      </c>
      <c r="W2848" s="4" t="str">
        <f>IFERROR(INDEX([1]Returns!A:A,MATCH(B2848,[1]Returns!B:B,0)),"No")</f>
        <v>No</v>
      </c>
      <c r="X2848" s="11">
        <f>Data[[#This Row],[Profit]]/Data[[#This Row],[Sales]]</f>
        <v>-1.5000000000000004</v>
      </c>
    </row>
    <row r="2849" spans="1:24" x14ac:dyDescent="0.3">
      <c r="A2849" s="1">
        <v>2848</v>
      </c>
      <c r="B2849" t="s">
        <v>6037</v>
      </c>
      <c r="C2849" s="5">
        <v>43563</v>
      </c>
      <c r="D2849" s="5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3">
        <v>0</v>
      </c>
      <c r="U2849" s="1">
        <v>15.758400000000002</v>
      </c>
      <c r="V2849" s="4" t="str">
        <f>IF(M2849=[1]People!$B$5,[1]People!$A$5,IF(M2849=[1]People!$B$4,[1]People!$A$4,IF(M2849=[1]People!$B$3,[1]People!$A$3,IF(M2849=[1]People!$B$2,[1]People!$A$2,0))))</f>
        <v>Cassandra Brandow</v>
      </c>
      <c r="W2849" s="4" t="str">
        <f>IFERROR(INDEX([1]Returns!A:A,MATCH(B2849,[1]Returns!B:B,0)),"No")</f>
        <v>No</v>
      </c>
      <c r="X2849" s="11">
        <f>Data[[#This Row],[Profit]]/Data[[#This Row],[Sales]]</f>
        <v>0.28000000000000003</v>
      </c>
    </row>
    <row r="2850" spans="1:24" x14ac:dyDescent="0.3">
      <c r="A2850" s="1">
        <v>2849</v>
      </c>
      <c r="B2850" t="s">
        <v>6037</v>
      </c>
      <c r="C2850" s="5">
        <v>43563</v>
      </c>
      <c r="D2850" s="5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s="4" t="str">
        <f>IF(M2850=[1]People!$B$5,[1]People!$A$5,IF(M2850=[1]People!$B$4,[1]People!$A$4,IF(M2850=[1]People!$B$3,[1]People!$A$3,IF(M2850=[1]People!$B$2,[1]People!$A$2,0))))</f>
        <v>Cassandra Brandow</v>
      </c>
      <c r="W2850" s="4" t="str">
        <f>IFERROR(INDEX([1]Returns!A:A,MATCH(B2850,[1]Returns!B:B,0)),"No")</f>
        <v>No</v>
      </c>
      <c r="X2850" s="11">
        <f>Data[[#This Row],[Profit]]/Data[[#This Row],[Sales]]</f>
        <v>0.46999999999999992</v>
      </c>
    </row>
    <row r="2851" spans="1:24" x14ac:dyDescent="0.3">
      <c r="A2851" s="1">
        <v>2850</v>
      </c>
      <c r="B2851" t="s">
        <v>6042</v>
      </c>
      <c r="C2851" s="5">
        <v>43432</v>
      </c>
      <c r="D2851" s="5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s="4" t="str">
        <f>IF(M2851=[1]People!$B$5,[1]People!$A$5,IF(M2851=[1]People!$B$4,[1]People!$A$4,IF(M2851=[1]People!$B$3,[1]People!$A$3,IF(M2851=[1]People!$B$2,[1]People!$A$2,0))))</f>
        <v>Cassandra Brandow</v>
      </c>
      <c r="W2851" s="4" t="str">
        <f>IFERROR(INDEX([1]Returns!A:A,MATCH(B2851,[1]Returns!B:B,0)),"No")</f>
        <v>No</v>
      </c>
      <c r="X2851" s="11">
        <f>Data[[#This Row],[Profit]]/Data[[#This Row],[Sales]]</f>
        <v>-0.76666666666666616</v>
      </c>
    </row>
    <row r="2852" spans="1:24" x14ac:dyDescent="0.3">
      <c r="A2852" s="1">
        <v>2851</v>
      </c>
      <c r="B2852" t="s">
        <v>6043</v>
      </c>
      <c r="C2852" s="5">
        <v>43253</v>
      </c>
      <c r="D2852" s="5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s="4" t="str">
        <f>IF(M2852=[1]People!$B$5,[1]People!$A$5,IF(M2852=[1]People!$B$4,[1]People!$A$4,IF(M2852=[1]People!$B$3,[1]People!$A$3,IF(M2852=[1]People!$B$2,[1]People!$A$2,0))))</f>
        <v>Chuck Magee</v>
      </c>
      <c r="W2852" s="4" t="str">
        <f>IFERROR(INDEX([1]Returns!A:A,MATCH(B2852,[1]Returns!B:B,0)),"No")</f>
        <v>No</v>
      </c>
      <c r="X2852" s="11">
        <f>Data[[#This Row],[Profit]]/Data[[#This Row],[Sales]]</f>
        <v>-0.20000000000000007</v>
      </c>
    </row>
    <row r="2853" spans="1:24" x14ac:dyDescent="0.3">
      <c r="A2853" s="1">
        <v>2852</v>
      </c>
      <c r="B2853" t="s">
        <v>6044</v>
      </c>
      <c r="C2853" s="5">
        <v>43816</v>
      </c>
      <c r="D2853" s="5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3">
        <v>0</v>
      </c>
      <c r="U2853" s="1">
        <v>13.235199999999999</v>
      </c>
      <c r="V2853" s="4" t="str">
        <f>IF(M2853=[1]People!$B$5,[1]People!$A$5,IF(M2853=[1]People!$B$4,[1]People!$A$4,IF(M2853=[1]People!$B$3,[1]People!$A$3,IF(M2853=[1]People!$B$2,[1]People!$A$2,0))))</f>
        <v>Kelly Williams</v>
      </c>
      <c r="W2853" s="4" t="str">
        <f>IFERROR(INDEX([1]Returns!A:A,MATCH(B2853,[1]Returns!B:B,0)),"No")</f>
        <v>No</v>
      </c>
      <c r="X2853" s="11">
        <f>Data[[#This Row],[Profit]]/Data[[#This Row],[Sales]]</f>
        <v>0.47</v>
      </c>
    </row>
    <row r="2854" spans="1:24" x14ac:dyDescent="0.3">
      <c r="A2854" s="1">
        <v>2853</v>
      </c>
      <c r="B2854" t="s">
        <v>6047</v>
      </c>
      <c r="C2854" s="5">
        <v>43178</v>
      </c>
      <c r="D2854" s="5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3">
        <v>0</v>
      </c>
      <c r="U2854" s="1">
        <v>6.8908000000000005</v>
      </c>
      <c r="V2854" s="4" t="str">
        <f>IF(M2854=[1]People!$B$5,[1]People!$A$5,IF(M2854=[1]People!$B$4,[1]People!$A$4,IF(M2854=[1]People!$B$3,[1]People!$A$3,IF(M2854=[1]People!$B$2,[1]People!$A$2,0))))</f>
        <v>Chuck Magee</v>
      </c>
      <c r="W2854" s="4" t="str">
        <f>IFERROR(INDEX([1]Returns!A:A,MATCH(B2854,[1]Returns!B:B,0)),"No")</f>
        <v>No</v>
      </c>
      <c r="X2854" s="11">
        <f>Data[[#This Row],[Profit]]/Data[[#This Row],[Sales]]</f>
        <v>0.46</v>
      </c>
    </row>
    <row r="2855" spans="1:24" x14ac:dyDescent="0.3">
      <c r="A2855" s="1">
        <v>2854</v>
      </c>
      <c r="B2855" t="s">
        <v>6047</v>
      </c>
      <c r="C2855" s="5">
        <v>43178</v>
      </c>
      <c r="D2855" s="5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3">
        <v>0</v>
      </c>
      <c r="U2855" s="1">
        <v>6.9087999999999994</v>
      </c>
      <c r="V2855" s="4" t="str">
        <f>IF(M2855=[1]People!$B$5,[1]People!$A$5,IF(M2855=[1]People!$B$4,[1]People!$A$4,IF(M2855=[1]People!$B$3,[1]People!$A$3,IF(M2855=[1]People!$B$2,[1]People!$A$2,0))))</f>
        <v>Chuck Magee</v>
      </c>
      <c r="W2855" s="4" t="str">
        <f>IFERROR(INDEX([1]Returns!A:A,MATCH(B2855,[1]Returns!B:B,0)),"No")</f>
        <v>No</v>
      </c>
      <c r="X2855" s="11">
        <f>Data[[#This Row],[Profit]]/Data[[#This Row],[Sales]]</f>
        <v>0.33999999999999997</v>
      </c>
    </row>
    <row r="2856" spans="1:24" x14ac:dyDescent="0.3">
      <c r="A2856" s="1">
        <v>2855</v>
      </c>
      <c r="B2856" t="s">
        <v>6050</v>
      </c>
      <c r="C2856" s="5">
        <v>43697</v>
      </c>
      <c r="D2856" s="5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3">
        <v>0</v>
      </c>
      <c r="U2856" s="1">
        <v>10.475399999999999</v>
      </c>
      <c r="V2856" s="4" t="str">
        <f>IF(M2856=[1]People!$B$5,[1]People!$A$5,IF(M2856=[1]People!$B$4,[1]People!$A$4,IF(M2856=[1]People!$B$3,[1]People!$A$3,IF(M2856=[1]People!$B$2,[1]People!$A$2,0))))</f>
        <v>Chuck Magee</v>
      </c>
      <c r="W2856" s="4" t="str">
        <f>IFERROR(INDEX([1]Returns!A:A,MATCH(B2856,[1]Returns!B:B,0)),"No")</f>
        <v>No</v>
      </c>
      <c r="X2856" s="11">
        <f>Data[[#This Row],[Profit]]/Data[[#This Row],[Sales]]</f>
        <v>0.25999999999999995</v>
      </c>
    </row>
    <row r="2857" spans="1:24" x14ac:dyDescent="0.3">
      <c r="A2857" s="1">
        <v>2856</v>
      </c>
      <c r="B2857" t="s">
        <v>6051</v>
      </c>
      <c r="C2857" s="5">
        <v>43671</v>
      </c>
      <c r="D2857" s="5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3">
        <v>0</v>
      </c>
      <c r="U2857" s="1">
        <v>9.5081000000000007</v>
      </c>
      <c r="V2857" s="4" t="str">
        <f>IF(M2857=[1]People!$B$5,[1]People!$A$5,IF(M2857=[1]People!$B$4,[1]People!$A$4,IF(M2857=[1]People!$B$3,[1]People!$A$3,IF(M2857=[1]People!$B$2,[1]People!$A$2,0))))</f>
        <v>Kelly Williams</v>
      </c>
      <c r="W2857" s="4" t="str">
        <f>IFERROR(INDEX([1]Returns!A:A,MATCH(B2857,[1]Returns!B:B,0)),"No")</f>
        <v>No</v>
      </c>
      <c r="X2857" s="11">
        <f>Data[[#This Row],[Profit]]/Data[[#This Row],[Sales]]</f>
        <v>0.47000000000000003</v>
      </c>
    </row>
    <row r="2858" spans="1:24" x14ac:dyDescent="0.3">
      <c r="A2858" s="1">
        <v>2857</v>
      </c>
      <c r="B2858" t="s">
        <v>6052</v>
      </c>
      <c r="C2858" s="5">
        <v>43338</v>
      </c>
      <c r="D2858" s="5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6">
        <v>1603.1360000000002</v>
      </c>
      <c r="S2858" s="1">
        <v>4</v>
      </c>
      <c r="T2858" s="3">
        <v>0.2</v>
      </c>
      <c r="U2858" s="1">
        <v>100.19599999999997</v>
      </c>
      <c r="V2858" s="4" t="str">
        <f>IF(M2858=[1]People!$B$5,[1]People!$A$5,IF(M2858=[1]People!$B$4,[1]People!$A$4,IF(M2858=[1]People!$B$3,[1]People!$A$3,IF(M2858=[1]People!$B$2,[1]People!$A$2,0))))</f>
        <v>Anna Andreadi</v>
      </c>
      <c r="W2858" s="4" t="str">
        <f>IFERROR(INDEX([1]Returns!A:A,MATCH(B2858,[1]Returns!B:B,0)),"No")</f>
        <v>No</v>
      </c>
      <c r="X2858" s="11">
        <f>Data[[#This Row],[Profit]]/Data[[#This Row],[Sales]]</f>
        <v>6.2499999999999972E-2</v>
      </c>
    </row>
    <row r="2859" spans="1:24" x14ac:dyDescent="0.3">
      <c r="A2859" s="1">
        <v>2858</v>
      </c>
      <c r="B2859" t="s">
        <v>6053</v>
      </c>
      <c r="C2859" s="5">
        <v>43327</v>
      </c>
      <c r="D2859" s="5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s="4" t="str">
        <f>IF(M2859=[1]People!$B$5,[1]People!$A$5,IF(M2859=[1]People!$B$4,[1]People!$A$4,IF(M2859=[1]People!$B$3,[1]People!$A$3,IF(M2859=[1]People!$B$2,[1]People!$A$2,0))))</f>
        <v>Cassandra Brandow</v>
      </c>
      <c r="W2859" s="4" t="str">
        <f>IFERROR(INDEX([1]Returns!A:A,MATCH(B2859,[1]Returns!B:B,0)),"No")</f>
        <v>No</v>
      </c>
      <c r="X2859" s="11">
        <f>Data[[#This Row],[Profit]]/Data[[#This Row],[Sales]]</f>
        <v>9.9999999999999964E-2</v>
      </c>
    </row>
    <row r="2860" spans="1:24" x14ac:dyDescent="0.3">
      <c r="A2860" s="1">
        <v>2859</v>
      </c>
      <c r="B2860" t="s">
        <v>6056</v>
      </c>
      <c r="C2860" s="5">
        <v>43604</v>
      </c>
      <c r="D2860" s="5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3">
        <v>0</v>
      </c>
      <c r="U2860" s="1">
        <v>4.0679999999999978</v>
      </c>
      <c r="V2860" s="4" t="str">
        <f>IF(M2860=[1]People!$B$5,[1]People!$A$5,IF(M2860=[1]People!$B$4,[1]People!$A$4,IF(M2860=[1]People!$B$3,[1]People!$A$3,IF(M2860=[1]People!$B$2,[1]People!$A$2,0))))</f>
        <v>Cassandra Brandow</v>
      </c>
      <c r="W2860" s="4" t="str">
        <f>IFERROR(INDEX([1]Returns!A:A,MATCH(B2860,[1]Returns!B:B,0)),"No")</f>
        <v>No</v>
      </c>
      <c r="X2860" s="11">
        <f>Data[[#This Row],[Profit]]/Data[[#This Row],[Sales]]</f>
        <v>5.999999999999997E-2</v>
      </c>
    </row>
    <row r="2861" spans="1:24" x14ac:dyDescent="0.3">
      <c r="A2861" s="1">
        <v>2860</v>
      </c>
      <c r="B2861" t="s">
        <v>6056</v>
      </c>
      <c r="C2861" s="5">
        <v>43604</v>
      </c>
      <c r="D2861" s="5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s="4" t="str">
        <f>IF(M2861=[1]People!$B$5,[1]People!$A$5,IF(M2861=[1]People!$B$4,[1]People!$A$4,IF(M2861=[1]People!$B$3,[1]People!$A$3,IF(M2861=[1]People!$B$2,[1]People!$A$2,0))))</f>
        <v>Cassandra Brandow</v>
      </c>
      <c r="W2861" s="4" t="str">
        <f>IFERROR(INDEX([1]Returns!A:A,MATCH(B2861,[1]Returns!B:B,0)),"No")</f>
        <v>No</v>
      </c>
      <c r="X2861" s="11">
        <f>Data[[#This Row],[Profit]]/Data[[#This Row],[Sales]]</f>
        <v>0.26000000000000006</v>
      </c>
    </row>
    <row r="2862" spans="1:24" x14ac:dyDescent="0.3">
      <c r="A2862" s="1">
        <v>2861</v>
      </c>
      <c r="B2862" t="s">
        <v>6056</v>
      </c>
      <c r="C2862" s="5">
        <v>43604</v>
      </c>
      <c r="D2862" s="5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3">
        <v>0</v>
      </c>
      <c r="U2862" s="1">
        <v>374.62859999999989</v>
      </c>
      <c r="V2862" s="4" t="str">
        <f>IF(M2862=[1]People!$B$5,[1]People!$A$5,IF(M2862=[1]People!$B$4,[1]People!$A$4,IF(M2862=[1]People!$B$3,[1]People!$A$3,IF(M2862=[1]People!$B$2,[1]People!$A$2,0))))</f>
        <v>Cassandra Brandow</v>
      </c>
      <c r="W2862" s="4" t="str">
        <f>IFERROR(INDEX([1]Returns!A:A,MATCH(B2862,[1]Returns!B:B,0)),"No")</f>
        <v>No</v>
      </c>
      <c r="X2862" s="11">
        <f>Data[[#This Row],[Profit]]/Data[[#This Row],[Sales]]</f>
        <v>0.22999999999999995</v>
      </c>
    </row>
    <row r="2863" spans="1:24" x14ac:dyDescent="0.3">
      <c r="A2863" s="1">
        <v>2862</v>
      </c>
      <c r="B2863" t="s">
        <v>6056</v>
      </c>
      <c r="C2863" s="5">
        <v>43604</v>
      </c>
      <c r="D2863" s="5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3">
        <v>0</v>
      </c>
      <c r="U2863" s="1">
        <v>140.59569999999999</v>
      </c>
      <c r="V2863" s="4" t="str">
        <f>IF(M2863=[1]People!$B$5,[1]People!$A$5,IF(M2863=[1]People!$B$4,[1]People!$A$4,IF(M2863=[1]People!$B$3,[1]People!$A$3,IF(M2863=[1]People!$B$2,[1]People!$A$2,0))))</f>
        <v>Cassandra Brandow</v>
      </c>
      <c r="W2863" s="4" t="str">
        <f>IFERROR(INDEX([1]Returns!A:A,MATCH(B2863,[1]Returns!B:B,0)),"No")</f>
        <v>No</v>
      </c>
      <c r="X2863" s="11">
        <f>Data[[#This Row],[Profit]]/Data[[#This Row],[Sales]]</f>
        <v>0.49</v>
      </c>
    </row>
    <row r="2864" spans="1:24" x14ac:dyDescent="0.3">
      <c r="A2864" s="1">
        <v>2863</v>
      </c>
      <c r="B2864" t="s">
        <v>6059</v>
      </c>
      <c r="C2864" s="5">
        <v>43689</v>
      </c>
      <c r="D2864" s="5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s="4" t="str">
        <f>IF(M2864=[1]People!$B$5,[1]People!$A$5,IF(M2864=[1]People!$B$4,[1]People!$A$4,IF(M2864=[1]People!$B$3,[1]People!$A$3,IF(M2864=[1]People!$B$2,[1]People!$A$2,0))))</f>
        <v>Cassandra Brandow</v>
      </c>
      <c r="W2864" s="4" t="str">
        <f>IFERROR(INDEX([1]Returns!A:A,MATCH(B2864,[1]Returns!B:B,0)),"No")</f>
        <v>No</v>
      </c>
      <c r="X2864" s="11">
        <f>Data[[#This Row],[Profit]]/Data[[#This Row],[Sales]]</f>
        <v>0.34999999999999992</v>
      </c>
    </row>
    <row r="2865" spans="1:24" x14ac:dyDescent="0.3">
      <c r="A2865" s="1">
        <v>2864</v>
      </c>
      <c r="B2865" t="s">
        <v>6061</v>
      </c>
      <c r="C2865" s="5">
        <v>43690</v>
      </c>
      <c r="D2865" s="5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6">
        <v>31.44</v>
      </c>
      <c r="S2865" s="1">
        <v>3</v>
      </c>
      <c r="T2865" s="3">
        <v>0</v>
      </c>
      <c r="U2865" s="1">
        <v>8.4888000000000012</v>
      </c>
      <c r="V2865" s="4" t="str">
        <f>IF(M2865=[1]People!$B$5,[1]People!$A$5,IF(M2865=[1]People!$B$4,[1]People!$A$4,IF(M2865=[1]People!$B$3,[1]People!$A$3,IF(M2865=[1]People!$B$2,[1]People!$A$2,0))))</f>
        <v>Anna Andreadi</v>
      </c>
      <c r="W2865" s="4" t="str">
        <f>IFERROR(INDEX([1]Returns!A:A,MATCH(B2865,[1]Returns!B:B,0)),"No")</f>
        <v>Yes</v>
      </c>
      <c r="X2865" s="11">
        <f>Data[[#This Row],[Profit]]/Data[[#This Row],[Sales]]</f>
        <v>0.27</v>
      </c>
    </row>
    <row r="2866" spans="1:24" x14ac:dyDescent="0.3">
      <c r="A2866" s="1">
        <v>2865</v>
      </c>
      <c r="B2866" t="s">
        <v>6061</v>
      </c>
      <c r="C2866" s="5">
        <v>43690</v>
      </c>
      <c r="D2866" s="5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6">
        <v>83.79</v>
      </c>
      <c r="S2866" s="1">
        <v>7</v>
      </c>
      <c r="T2866" s="3">
        <v>0</v>
      </c>
      <c r="U2866" s="1">
        <v>22.623299999999997</v>
      </c>
      <c r="V2866" s="4" t="str">
        <f>IF(M2866=[1]People!$B$5,[1]People!$A$5,IF(M2866=[1]People!$B$4,[1]People!$A$4,IF(M2866=[1]People!$B$3,[1]People!$A$3,IF(M2866=[1]People!$B$2,[1]People!$A$2,0))))</f>
        <v>Anna Andreadi</v>
      </c>
      <c r="W2866" s="4" t="str">
        <f>IFERROR(INDEX([1]Returns!A:A,MATCH(B2866,[1]Returns!B:B,0)),"No")</f>
        <v>Yes</v>
      </c>
      <c r="X2866" s="11">
        <f>Data[[#This Row],[Profit]]/Data[[#This Row],[Sales]]</f>
        <v>0.26999999999999996</v>
      </c>
    </row>
    <row r="2867" spans="1:24" x14ac:dyDescent="0.3">
      <c r="A2867" s="1">
        <v>2866</v>
      </c>
      <c r="B2867" t="s">
        <v>6061</v>
      </c>
      <c r="C2867" s="5">
        <v>43690</v>
      </c>
      <c r="D2867" s="5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6">
        <v>59.519999999999996</v>
      </c>
      <c r="S2867" s="1">
        <v>3</v>
      </c>
      <c r="T2867" s="3">
        <v>0</v>
      </c>
      <c r="U2867" s="1">
        <v>15.475200000000001</v>
      </c>
      <c r="V2867" s="4" t="str">
        <f>IF(M2867=[1]People!$B$5,[1]People!$A$5,IF(M2867=[1]People!$B$4,[1]People!$A$4,IF(M2867=[1]People!$B$3,[1]People!$A$3,IF(M2867=[1]People!$B$2,[1]People!$A$2,0))))</f>
        <v>Anna Andreadi</v>
      </c>
      <c r="W2867" s="4" t="str">
        <f>IFERROR(INDEX([1]Returns!A:A,MATCH(B2867,[1]Returns!B:B,0)),"No")</f>
        <v>Yes</v>
      </c>
      <c r="X2867" s="11">
        <f>Data[[#This Row],[Profit]]/Data[[#This Row],[Sales]]</f>
        <v>0.26</v>
      </c>
    </row>
    <row r="2868" spans="1:24" x14ac:dyDescent="0.3">
      <c r="A2868" s="1">
        <v>2867</v>
      </c>
      <c r="B2868" t="s">
        <v>6061</v>
      </c>
      <c r="C2868" s="5">
        <v>43690</v>
      </c>
      <c r="D2868" s="5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6">
        <v>31.92</v>
      </c>
      <c r="S2868" s="1">
        <v>4</v>
      </c>
      <c r="T2868" s="3">
        <v>0</v>
      </c>
      <c r="U2868" s="1">
        <v>9.2567999999999984</v>
      </c>
      <c r="V2868" s="4" t="str">
        <f>IF(M2868=[1]People!$B$5,[1]People!$A$5,IF(M2868=[1]People!$B$4,[1]People!$A$4,IF(M2868=[1]People!$B$3,[1]People!$A$3,IF(M2868=[1]People!$B$2,[1]People!$A$2,0))))</f>
        <v>Anna Andreadi</v>
      </c>
      <c r="W2868" s="4" t="str">
        <f>IFERROR(INDEX([1]Returns!A:A,MATCH(B2868,[1]Returns!B:B,0)),"No")</f>
        <v>Yes</v>
      </c>
      <c r="X2868" s="11">
        <f>Data[[#This Row],[Profit]]/Data[[#This Row],[Sales]]</f>
        <v>0.28999999999999992</v>
      </c>
    </row>
    <row r="2869" spans="1:24" x14ac:dyDescent="0.3">
      <c r="A2869" s="1">
        <v>2868</v>
      </c>
      <c r="B2869" t="s">
        <v>6063</v>
      </c>
      <c r="C2869" s="5">
        <v>43414</v>
      </c>
      <c r="D2869" s="5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s="4" t="str">
        <f>IF(M2869=[1]People!$B$5,[1]People!$A$5,IF(M2869=[1]People!$B$4,[1]People!$A$4,IF(M2869=[1]People!$B$3,[1]People!$A$3,IF(M2869=[1]People!$B$2,[1]People!$A$2,0))))</f>
        <v>Chuck Magee</v>
      </c>
      <c r="W2869" s="4" t="str">
        <f>IFERROR(INDEX([1]Returns!A:A,MATCH(B2869,[1]Returns!B:B,0)),"No")</f>
        <v>No</v>
      </c>
      <c r="X2869" s="11">
        <f>Data[[#This Row],[Profit]]/Data[[#This Row],[Sales]]</f>
        <v>-0.22500000000000003</v>
      </c>
    </row>
    <row r="2870" spans="1:24" x14ac:dyDescent="0.3">
      <c r="A2870" s="1">
        <v>2869</v>
      </c>
      <c r="B2870" t="s">
        <v>6063</v>
      </c>
      <c r="C2870" s="5">
        <v>43414</v>
      </c>
      <c r="D2870" s="5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s="4" t="str">
        <f>IF(M2870=[1]People!$B$5,[1]People!$A$5,IF(M2870=[1]People!$B$4,[1]People!$A$4,IF(M2870=[1]People!$B$3,[1]People!$A$3,IF(M2870=[1]People!$B$2,[1]People!$A$2,0))))</f>
        <v>Chuck Magee</v>
      </c>
      <c r="W2870" s="4" t="str">
        <f>IFERROR(INDEX([1]Returns!A:A,MATCH(B2870,[1]Returns!B:B,0)),"No")</f>
        <v>No</v>
      </c>
      <c r="X2870" s="11">
        <f>Data[[#This Row],[Profit]]/Data[[#This Row],[Sales]]</f>
        <v>-6.25E-2</v>
      </c>
    </row>
    <row r="2871" spans="1:24" x14ac:dyDescent="0.3">
      <c r="A2871" s="1">
        <v>2870</v>
      </c>
      <c r="B2871" t="s">
        <v>6064</v>
      </c>
      <c r="C2871" s="5">
        <v>43628</v>
      </c>
      <c r="D2871" s="5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s="4" t="str">
        <f>IF(M2871=[1]People!$B$5,[1]People!$A$5,IF(M2871=[1]People!$B$4,[1]People!$A$4,IF(M2871=[1]People!$B$3,[1]People!$A$3,IF(M2871=[1]People!$B$2,[1]People!$A$2,0))))</f>
        <v>Cassandra Brandow</v>
      </c>
      <c r="W2871" s="4" t="str">
        <f>IFERROR(INDEX([1]Returns!A:A,MATCH(B2871,[1]Returns!B:B,0)),"No")</f>
        <v>No</v>
      </c>
      <c r="X2871" s="11">
        <f>Data[[#This Row],[Profit]]/Data[[#This Row],[Sales]]</f>
        <v>6.2499999999999972E-2</v>
      </c>
    </row>
    <row r="2872" spans="1:24" x14ac:dyDescent="0.3">
      <c r="A2872" s="1">
        <v>2871</v>
      </c>
      <c r="B2872" t="s">
        <v>6067</v>
      </c>
      <c r="C2872" s="5">
        <v>42451</v>
      </c>
      <c r="D2872" s="5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6">
        <v>74.352000000000004</v>
      </c>
      <c r="S2872" s="1">
        <v>3</v>
      </c>
      <c r="T2872" s="3">
        <v>0.2</v>
      </c>
      <c r="U2872" s="1">
        <v>23.234999999999992</v>
      </c>
      <c r="V2872" s="4" t="str">
        <f>IF(M2872=[1]People!$B$5,[1]People!$A$5,IF(M2872=[1]People!$B$4,[1]People!$A$4,IF(M2872=[1]People!$B$3,[1]People!$A$3,IF(M2872=[1]People!$B$2,[1]People!$A$2,0))))</f>
        <v>Anna Andreadi</v>
      </c>
      <c r="W2872" s="4" t="str">
        <f>IFERROR(INDEX([1]Returns!A:A,MATCH(B2872,[1]Returns!B:B,0)),"No")</f>
        <v>No</v>
      </c>
      <c r="X2872" s="11">
        <f>Data[[#This Row],[Profit]]/Data[[#This Row],[Sales]]</f>
        <v>0.31249999999999989</v>
      </c>
    </row>
    <row r="2873" spans="1:24" x14ac:dyDescent="0.3">
      <c r="A2873" s="1">
        <v>2872</v>
      </c>
      <c r="B2873" t="s">
        <v>6067</v>
      </c>
      <c r="C2873" s="5">
        <v>42451</v>
      </c>
      <c r="D2873" s="5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6">
        <v>314.35199999999998</v>
      </c>
      <c r="S2873" s="1">
        <v>3</v>
      </c>
      <c r="T2873" s="3">
        <v>0.2</v>
      </c>
      <c r="U2873" s="1">
        <v>-35.36460000000001</v>
      </c>
      <c r="V2873" s="4" t="str">
        <f>IF(M2873=[1]People!$B$5,[1]People!$A$5,IF(M2873=[1]People!$B$4,[1]People!$A$4,IF(M2873=[1]People!$B$3,[1]People!$A$3,IF(M2873=[1]People!$B$2,[1]People!$A$2,0))))</f>
        <v>Anna Andreadi</v>
      </c>
      <c r="W2873" s="4" t="str">
        <f>IFERROR(INDEX([1]Returns!A:A,MATCH(B2873,[1]Returns!B:B,0)),"No")</f>
        <v>No</v>
      </c>
      <c r="X2873" s="11">
        <f>Data[[#This Row],[Profit]]/Data[[#This Row],[Sales]]</f>
        <v>-0.11250000000000004</v>
      </c>
    </row>
    <row r="2874" spans="1:24" x14ac:dyDescent="0.3">
      <c r="A2874" s="1">
        <v>2873</v>
      </c>
      <c r="B2874" t="s">
        <v>6070</v>
      </c>
      <c r="C2874" s="5">
        <v>43631</v>
      </c>
      <c r="D2874" s="5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6">
        <v>4.26</v>
      </c>
      <c r="S2874" s="1">
        <v>1</v>
      </c>
      <c r="T2874" s="3">
        <v>0</v>
      </c>
      <c r="U2874" s="1">
        <v>1.7465999999999999</v>
      </c>
      <c r="V2874" s="4" t="str">
        <f>IF(M2874=[1]People!$B$5,[1]People!$A$5,IF(M2874=[1]People!$B$4,[1]People!$A$4,IF(M2874=[1]People!$B$3,[1]People!$A$3,IF(M2874=[1]People!$B$2,[1]People!$A$2,0))))</f>
        <v>Anna Andreadi</v>
      </c>
      <c r="W2874" s="4" t="str">
        <f>IFERROR(INDEX([1]Returns!A:A,MATCH(B2874,[1]Returns!B:B,0)),"No")</f>
        <v>No</v>
      </c>
      <c r="X2874" s="11">
        <f>Data[[#This Row],[Profit]]/Data[[#This Row],[Sales]]</f>
        <v>0.41000000000000003</v>
      </c>
    </row>
    <row r="2875" spans="1:24" x14ac:dyDescent="0.3">
      <c r="A2875" s="1">
        <v>2874</v>
      </c>
      <c r="B2875" t="s">
        <v>6071</v>
      </c>
      <c r="C2875" s="5">
        <v>43785</v>
      </c>
      <c r="D2875" s="5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6">
        <v>811.28</v>
      </c>
      <c r="S2875" s="1">
        <v>8</v>
      </c>
      <c r="T2875" s="3">
        <v>0</v>
      </c>
      <c r="U2875" s="1">
        <v>24.338399999999979</v>
      </c>
      <c r="V2875" s="4" t="str">
        <f>IF(M2875=[1]People!$B$5,[1]People!$A$5,IF(M2875=[1]People!$B$4,[1]People!$A$4,IF(M2875=[1]People!$B$3,[1]People!$A$3,IF(M2875=[1]People!$B$2,[1]People!$A$2,0))))</f>
        <v>Anna Andreadi</v>
      </c>
      <c r="W2875" s="4" t="str">
        <f>IFERROR(INDEX([1]Returns!A:A,MATCH(B2875,[1]Returns!B:B,0)),"No")</f>
        <v>No</v>
      </c>
      <c r="X2875" s="11">
        <f>Data[[#This Row],[Profit]]/Data[[#This Row],[Sales]]</f>
        <v>2.9999999999999975E-2</v>
      </c>
    </row>
    <row r="2876" spans="1:24" x14ac:dyDescent="0.3">
      <c r="A2876" s="1">
        <v>2875</v>
      </c>
      <c r="B2876" t="s">
        <v>6072</v>
      </c>
      <c r="C2876" s="5">
        <v>43828</v>
      </c>
      <c r="D2876" s="5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s="4" t="str">
        <f>IF(M2876=[1]People!$B$5,[1]People!$A$5,IF(M2876=[1]People!$B$4,[1]People!$A$4,IF(M2876=[1]People!$B$3,[1]People!$A$3,IF(M2876=[1]People!$B$2,[1]People!$A$2,0))))</f>
        <v>Chuck Magee</v>
      </c>
      <c r="W2876" s="4" t="str">
        <f>IFERROR(INDEX([1]Returns!A:A,MATCH(B2876,[1]Returns!B:B,0)),"No")</f>
        <v>No</v>
      </c>
      <c r="X2876" s="11">
        <f>Data[[#This Row],[Profit]]/Data[[#This Row],[Sales]]</f>
        <v>0.49000000000000005</v>
      </c>
    </row>
    <row r="2877" spans="1:24" x14ac:dyDescent="0.3">
      <c r="A2877" s="1">
        <v>2876</v>
      </c>
      <c r="B2877" t="s">
        <v>6073</v>
      </c>
      <c r="C2877" s="5">
        <v>43121</v>
      </c>
      <c r="D2877" s="5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6">
        <v>153.56800000000001</v>
      </c>
      <c r="S2877" s="1">
        <v>2</v>
      </c>
      <c r="T2877" s="3">
        <v>0.2</v>
      </c>
      <c r="U2877" s="1">
        <v>-5.758800000000015</v>
      </c>
      <c r="V2877" s="4" t="str">
        <f>IF(M2877=[1]People!$B$5,[1]People!$A$5,IF(M2877=[1]People!$B$4,[1]People!$A$4,IF(M2877=[1]People!$B$3,[1]People!$A$3,IF(M2877=[1]People!$B$2,[1]People!$A$2,0))))</f>
        <v>Anna Andreadi</v>
      </c>
      <c r="W2877" s="4" t="str">
        <f>IFERROR(INDEX([1]Returns!A:A,MATCH(B2877,[1]Returns!B:B,0)),"No")</f>
        <v>No</v>
      </c>
      <c r="X2877" s="11">
        <f>Data[[#This Row],[Profit]]/Data[[#This Row],[Sales]]</f>
        <v>-3.7500000000000096E-2</v>
      </c>
    </row>
    <row r="2878" spans="1:24" x14ac:dyDescent="0.3">
      <c r="A2878" s="1">
        <v>2877</v>
      </c>
      <c r="B2878" t="s">
        <v>6073</v>
      </c>
      <c r="C2878" s="5">
        <v>43121</v>
      </c>
      <c r="D2878" s="5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6">
        <v>1013.4879999999999</v>
      </c>
      <c r="S2878" s="1">
        <v>7</v>
      </c>
      <c r="T2878" s="3">
        <v>0.2</v>
      </c>
      <c r="U2878" s="1">
        <v>76.011600000000016</v>
      </c>
      <c r="V2878" s="4" t="str">
        <f>IF(M2878=[1]People!$B$5,[1]People!$A$5,IF(M2878=[1]People!$B$4,[1]People!$A$4,IF(M2878=[1]People!$B$3,[1]People!$A$3,IF(M2878=[1]People!$B$2,[1]People!$A$2,0))))</f>
        <v>Anna Andreadi</v>
      </c>
      <c r="W2878" s="4" t="str">
        <f>IFERROR(INDEX([1]Returns!A:A,MATCH(B2878,[1]Returns!B:B,0)),"No")</f>
        <v>No</v>
      </c>
      <c r="X2878" s="11">
        <f>Data[[#This Row],[Profit]]/Data[[#This Row],[Sales]]</f>
        <v>7.5000000000000025E-2</v>
      </c>
    </row>
    <row r="2879" spans="1:24" x14ac:dyDescent="0.3">
      <c r="A2879" s="1">
        <v>2878</v>
      </c>
      <c r="B2879" t="s">
        <v>6074</v>
      </c>
      <c r="C2879" s="5">
        <v>43115</v>
      </c>
      <c r="D2879" s="5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3">
        <v>0</v>
      </c>
      <c r="U2879" s="1">
        <v>24.599800000000002</v>
      </c>
      <c r="V2879" s="4" t="str">
        <f>IF(M2879=[1]People!$B$5,[1]People!$A$5,IF(M2879=[1]People!$B$4,[1]People!$A$4,IF(M2879=[1]People!$B$3,[1]People!$A$3,IF(M2879=[1]People!$B$2,[1]People!$A$2,0))))</f>
        <v>Chuck Magee</v>
      </c>
      <c r="W2879" s="4" t="str">
        <f>IFERROR(INDEX([1]Returns!A:A,MATCH(B2879,[1]Returns!B:B,0)),"No")</f>
        <v>No</v>
      </c>
      <c r="X2879" s="11">
        <f>Data[[#This Row],[Profit]]/Data[[#This Row],[Sales]]</f>
        <v>0.47000000000000003</v>
      </c>
    </row>
    <row r="2880" spans="1:24" x14ac:dyDescent="0.3">
      <c r="A2880" s="1">
        <v>2879</v>
      </c>
      <c r="B2880" t="s">
        <v>6074</v>
      </c>
      <c r="C2880" s="5">
        <v>43115</v>
      </c>
      <c r="D2880" s="5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3">
        <v>0</v>
      </c>
      <c r="U2880" s="1">
        <v>1.3513999999999995</v>
      </c>
      <c r="V2880" s="4" t="str">
        <f>IF(M2880=[1]People!$B$5,[1]People!$A$5,IF(M2880=[1]People!$B$4,[1]People!$A$4,IF(M2880=[1]People!$B$3,[1]People!$A$3,IF(M2880=[1]People!$B$2,[1]People!$A$2,0))))</f>
        <v>Chuck Magee</v>
      </c>
      <c r="W2880" s="4" t="str">
        <f>IFERROR(INDEX([1]Returns!A:A,MATCH(B2880,[1]Returns!B:B,0)),"No")</f>
        <v>No</v>
      </c>
      <c r="X2880" s="11">
        <f>Data[[#This Row],[Profit]]/Data[[#This Row],[Sales]]</f>
        <v>0.28999999999999987</v>
      </c>
    </row>
    <row r="2881" spans="1:24" x14ac:dyDescent="0.3">
      <c r="A2881" s="1">
        <v>2880</v>
      </c>
      <c r="B2881" t="s">
        <v>6074</v>
      </c>
      <c r="C2881" s="5">
        <v>43115</v>
      </c>
      <c r="D2881" s="5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s="4" t="str">
        <f>IF(M2881=[1]People!$B$5,[1]People!$A$5,IF(M2881=[1]People!$B$4,[1]People!$A$4,IF(M2881=[1]People!$B$3,[1]People!$A$3,IF(M2881=[1]People!$B$2,[1]People!$A$2,0))))</f>
        <v>Chuck Magee</v>
      </c>
      <c r="W2881" s="4" t="str">
        <f>IFERROR(INDEX([1]Returns!A:A,MATCH(B2881,[1]Returns!B:B,0)),"No")</f>
        <v>No</v>
      </c>
      <c r="X2881" s="11">
        <f>Data[[#This Row],[Profit]]/Data[[#This Row],[Sales]]</f>
        <v>0.36000000000000004</v>
      </c>
    </row>
    <row r="2882" spans="1:24" x14ac:dyDescent="0.3">
      <c r="A2882" s="1">
        <v>2881</v>
      </c>
      <c r="B2882" t="s">
        <v>6075</v>
      </c>
      <c r="C2882" s="5">
        <v>43362</v>
      </c>
      <c r="D2882" s="5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3">
        <v>0</v>
      </c>
      <c r="U2882" s="1">
        <v>12.72</v>
      </c>
      <c r="V2882" s="4" t="str">
        <f>IF(M2882=[1]People!$B$5,[1]People!$A$5,IF(M2882=[1]People!$B$4,[1]People!$A$4,IF(M2882=[1]People!$B$3,[1]People!$A$3,IF(M2882=[1]People!$B$2,[1]People!$A$2,0))))</f>
        <v>Chuck Magee</v>
      </c>
      <c r="W2882" s="4" t="str">
        <f>IFERROR(INDEX([1]Returns!A:A,MATCH(B2882,[1]Returns!B:B,0)),"No")</f>
        <v>No</v>
      </c>
      <c r="X2882" s="11">
        <f>Data[[#This Row],[Profit]]/Data[[#This Row],[Sales]]</f>
        <v>0.5</v>
      </c>
    </row>
    <row r="2883" spans="1:24" x14ac:dyDescent="0.3">
      <c r="A2883" s="1">
        <v>2882</v>
      </c>
      <c r="B2883" t="s">
        <v>6075</v>
      </c>
      <c r="C2883" s="5">
        <v>43362</v>
      </c>
      <c r="D2883" s="5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3">
        <v>0</v>
      </c>
      <c r="U2883" s="1">
        <v>8.0996999999999986</v>
      </c>
      <c r="V2883" s="4" t="str">
        <f>IF(M2883=[1]People!$B$5,[1]People!$A$5,IF(M2883=[1]People!$B$4,[1]People!$A$4,IF(M2883=[1]People!$B$3,[1]People!$A$3,IF(M2883=[1]People!$B$2,[1]People!$A$2,0))))</f>
        <v>Chuck Magee</v>
      </c>
      <c r="W2883" s="4" t="str">
        <f>IFERROR(INDEX([1]Returns!A:A,MATCH(B2883,[1]Returns!B:B,0)),"No")</f>
        <v>No</v>
      </c>
      <c r="X2883" s="11">
        <f>Data[[#This Row],[Profit]]/Data[[#This Row],[Sales]]</f>
        <v>0.28999999999999992</v>
      </c>
    </row>
    <row r="2884" spans="1:24" x14ac:dyDescent="0.3">
      <c r="A2884" s="1">
        <v>2883</v>
      </c>
      <c r="B2884" t="s">
        <v>6077</v>
      </c>
      <c r="C2884" s="5">
        <v>42421</v>
      </c>
      <c r="D2884" s="5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s="4" t="str">
        <f>IF(M2884=[1]People!$B$5,[1]People!$A$5,IF(M2884=[1]People!$B$4,[1]People!$A$4,IF(M2884=[1]People!$B$3,[1]People!$A$3,IF(M2884=[1]People!$B$2,[1]People!$A$2,0))))</f>
        <v>Kelly Williams</v>
      </c>
      <c r="W2884" s="4" t="str">
        <f>IFERROR(INDEX([1]Returns!A:A,MATCH(B2884,[1]Returns!B:B,0)),"No")</f>
        <v>No</v>
      </c>
      <c r="X2884" s="11">
        <f>Data[[#This Row],[Profit]]/Data[[#This Row],[Sales]]</f>
        <v>-1.55</v>
      </c>
    </row>
    <row r="2885" spans="1:24" x14ac:dyDescent="0.3">
      <c r="A2885" s="1">
        <v>2884</v>
      </c>
      <c r="B2885" t="s">
        <v>6078</v>
      </c>
      <c r="C2885" s="5">
        <v>43415</v>
      </c>
      <c r="D2885" s="5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6">
        <v>6.96</v>
      </c>
      <c r="S2885" s="1">
        <v>4</v>
      </c>
      <c r="T2885" s="3">
        <v>0</v>
      </c>
      <c r="U2885" s="1">
        <v>2.2271999999999998</v>
      </c>
      <c r="V2885" s="4" t="str">
        <f>IF(M2885=[1]People!$B$5,[1]People!$A$5,IF(M2885=[1]People!$B$4,[1]People!$A$4,IF(M2885=[1]People!$B$3,[1]People!$A$3,IF(M2885=[1]People!$B$2,[1]People!$A$2,0))))</f>
        <v>Anna Andreadi</v>
      </c>
      <c r="W2885" s="4" t="str">
        <f>IFERROR(INDEX([1]Returns!A:A,MATCH(B2885,[1]Returns!B:B,0)),"No")</f>
        <v>No</v>
      </c>
      <c r="X2885" s="11">
        <f>Data[[#This Row],[Profit]]/Data[[#This Row],[Sales]]</f>
        <v>0.32</v>
      </c>
    </row>
    <row r="2886" spans="1:24" x14ac:dyDescent="0.3">
      <c r="A2886" s="1">
        <v>2885</v>
      </c>
      <c r="B2886" t="s">
        <v>6079</v>
      </c>
      <c r="C2886" s="5">
        <v>43130</v>
      </c>
      <c r="D2886" s="5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6">
        <v>17.456</v>
      </c>
      <c r="S2886" s="1">
        <v>2</v>
      </c>
      <c r="T2886" s="3">
        <v>0.2</v>
      </c>
      <c r="U2886" s="1">
        <v>5.8914</v>
      </c>
      <c r="V2886" s="4" t="str">
        <f>IF(M2886=[1]People!$B$5,[1]People!$A$5,IF(M2886=[1]People!$B$4,[1]People!$A$4,IF(M2886=[1]People!$B$3,[1]People!$A$3,IF(M2886=[1]People!$B$2,[1]People!$A$2,0))))</f>
        <v>Anna Andreadi</v>
      </c>
      <c r="W2886" s="4" t="str">
        <f>IFERROR(INDEX([1]Returns!A:A,MATCH(B2886,[1]Returns!B:B,0)),"No")</f>
        <v>No</v>
      </c>
      <c r="X2886" s="11">
        <f>Data[[#This Row],[Profit]]/Data[[#This Row],[Sales]]</f>
        <v>0.33750000000000002</v>
      </c>
    </row>
    <row r="2887" spans="1:24" x14ac:dyDescent="0.3">
      <c r="A2887" s="1">
        <v>2886</v>
      </c>
      <c r="B2887" t="s">
        <v>6080</v>
      </c>
      <c r="C2887" s="5">
        <v>43391</v>
      </c>
      <c r="D2887" s="5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6">
        <v>307.92</v>
      </c>
      <c r="S2887" s="1">
        <v>5</v>
      </c>
      <c r="T2887" s="3">
        <v>0.2</v>
      </c>
      <c r="U2887" s="1">
        <v>-34.64100000000002</v>
      </c>
      <c r="V2887" s="4" t="str">
        <f>IF(M2887=[1]People!$B$5,[1]People!$A$5,IF(M2887=[1]People!$B$4,[1]People!$A$4,IF(M2887=[1]People!$B$3,[1]People!$A$3,IF(M2887=[1]People!$B$2,[1]People!$A$2,0))))</f>
        <v>Anna Andreadi</v>
      </c>
      <c r="W2887" s="4" t="str">
        <f>IFERROR(INDEX([1]Returns!A:A,MATCH(B2887,[1]Returns!B:B,0)),"No")</f>
        <v>No</v>
      </c>
      <c r="X2887" s="11">
        <f>Data[[#This Row],[Profit]]/Data[[#This Row],[Sales]]</f>
        <v>-0.11250000000000006</v>
      </c>
    </row>
    <row r="2888" spans="1:24" x14ac:dyDescent="0.3">
      <c r="A2888" s="1">
        <v>2887</v>
      </c>
      <c r="B2888" t="s">
        <v>6081</v>
      </c>
      <c r="C2888" s="5">
        <v>43817</v>
      </c>
      <c r="D2888" s="5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6">
        <v>6.63</v>
      </c>
      <c r="S2888" s="1">
        <v>3</v>
      </c>
      <c r="T2888" s="3">
        <v>0</v>
      </c>
      <c r="U2888" s="1">
        <v>1.7901</v>
      </c>
      <c r="V2888" s="4" t="str">
        <f>IF(M2888=[1]People!$B$5,[1]People!$A$5,IF(M2888=[1]People!$B$4,[1]People!$A$4,IF(M2888=[1]People!$B$3,[1]People!$A$3,IF(M2888=[1]People!$B$2,[1]People!$A$2,0))))</f>
        <v>Anna Andreadi</v>
      </c>
      <c r="W2888" s="4" t="str">
        <f>IFERROR(INDEX([1]Returns!A:A,MATCH(B2888,[1]Returns!B:B,0)),"No")</f>
        <v>No</v>
      </c>
      <c r="X2888" s="11">
        <f>Data[[#This Row],[Profit]]/Data[[#This Row],[Sales]]</f>
        <v>0.27</v>
      </c>
    </row>
    <row r="2889" spans="1:24" x14ac:dyDescent="0.3">
      <c r="A2889" s="1">
        <v>2888</v>
      </c>
      <c r="B2889" t="s">
        <v>6081</v>
      </c>
      <c r="C2889" s="5">
        <v>43817</v>
      </c>
      <c r="D2889" s="5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6">
        <v>12.96</v>
      </c>
      <c r="S2889" s="1">
        <v>2</v>
      </c>
      <c r="T2889" s="3">
        <v>0</v>
      </c>
      <c r="U2889" s="1">
        <v>6.2208000000000006</v>
      </c>
      <c r="V2889" s="4" t="str">
        <f>IF(M2889=[1]People!$B$5,[1]People!$A$5,IF(M2889=[1]People!$B$4,[1]People!$A$4,IF(M2889=[1]People!$B$3,[1]People!$A$3,IF(M2889=[1]People!$B$2,[1]People!$A$2,0))))</f>
        <v>Anna Andreadi</v>
      </c>
      <c r="W2889" s="4" t="str">
        <f>IFERROR(INDEX([1]Returns!A:A,MATCH(B2889,[1]Returns!B:B,0)),"No")</f>
        <v>No</v>
      </c>
      <c r="X2889" s="11">
        <f>Data[[#This Row],[Profit]]/Data[[#This Row],[Sales]]</f>
        <v>0.48000000000000004</v>
      </c>
    </row>
    <row r="2890" spans="1:24" x14ac:dyDescent="0.3">
      <c r="A2890" s="1">
        <v>2889</v>
      </c>
      <c r="B2890" t="s">
        <v>6081</v>
      </c>
      <c r="C2890" s="5">
        <v>43817</v>
      </c>
      <c r="D2890" s="5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6">
        <v>32.400000000000006</v>
      </c>
      <c r="S2890" s="1">
        <v>5</v>
      </c>
      <c r="T2890" s="3">
        <v>0</v>
      </c>
      <c r="U2890" s="1">
        <v>15.552000000000001</v>
      </c>
      <c r="V2890" s="4" t="str">
        <f>IF(M2890=[1]People!$B$5,[1]People!$A$5,IF(M2890=[1]People!$B$4,[1]People!$A$4,IF(M2890=[1]People!$B$3,[1]People!$A$3,IF(M2890=[1]People!$B$2,[1]People!$A$2,0))))</f>
        <v>Anna Andreadi</v>
      </c>
      <c r="W2890" s="4" t="str">
        <f>IFERROR(INDEX([1]Returns!A:A,MATCH(B2890,[1]Returns!B:B,0)),"No")</f>
        <v>No</v>
      </c>
      <c r="X2890" s="11">
        <f>Data[[#This Row],[Profit]]/Data[[#This Row],[Sales]]</f>
        <v>0.48</v>
      </c>
    </row>
    <row r="2891" spans="1:24" x14ac:dyDescent="0.3">
      <c r="A2891" s="1">
        <v>2890</v>
      </c>
      <c r="B2891" t="s">
        <v>6082</v>
      </c>
      <c r="C2891" s="5">
        <v>43771</v>
      </c>
      <c r="D2891" s="5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6">
        <v>23.849999999999998</v>
      </c>
      <c r="S2891" s="1">
        <v>5</v>
      </c>
      <c r="T2891" s="3">
        <v>0</v>
      </c>
      <c r="U2891" s="1">
        <v>10.732499999999998</v>
      </c>
      <c r="V2891" s="4" t="str">
        <f>IF(M2891=[1]People!$B$5,[1]People!$A$5,IF(M2891=[1]People!$B$4,[1]People!$A$4,IF(M2891=[1]People!$B$3,[1]People!$A$3,IF(M2891=[1]People!$B$2,[1]People!$A$2,0))))</f>
        <v>Anna Andreadi</v>
      </c>
      <c r="W2891" s="4" t="str">
        <f>IFERROR(INDEX([1]Returns!A:A,MATCH(B2891,[1]Returns!B:B,0)),"No")</f>
        <v>No</v>
      </c>
      <c r="X2891" s="11">
        <f>Data[[#This Row],[Profit]]/Data[[#This Row],[Sales]]</f>
        <v>0.44999999999999996</v>
      </c>
    </row>
    <row r="2892" spans="1:24" x14ac:dyDescent="0.3">
      <c r="A2892" s="1">
        <v>2891</v>
      </c>
      <c r="B2892" t="s">
        <v>6085</v>
      </c>
      <c r="C2892" s="5">
        <v>42489</v>
      </c>
      <c r="D2892" s="5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3">
        <v>0</v>
      </c>
      <c r="U2892" s="1">
        <v>12.990000000000002</v>
      </c>
      <c r="V2892" s="4" t="str">
        <f>IF(M2892=[1]People!$B$5,[1]People!$A$5,IF(M2892=[1]People!$B$4,[1]People!$A$4,IF(M2892=[1]People!$B$3,[1]People!$A$3,IF(M2892=[1]People!$B$2,[1]People!$A$2,0))))</f>
        <v>Cassandra Brandow</v>
      </c>
      <c r="W2892" s="4" t="str">
        <f>IFERROR(INDEX([1]Returns!A:A,MATCH(B2892,[1]Returns!B:B,0)),"No")</f>
        <v>No</v>
      </c>
      <c r="X2892" s="11">
        <f>Data[[#This Row],[Profit]]/Data[[#This Row],[Sales]]</f>
        <v>0.25000000000000006</v>
      </c>
    </row>
    <row r="2893" spans="1:24" x14ac:dyDescent="0.3">
      <c r="A2893" s="1">
        <v>2892</v>
      </c>
      <c r="B2893" t="s">
        <v>6085</v>
      </c>
      <c r="C2893" s="5">
        <v>42489</v>
      </c>
      <c r="D2893" s="5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s="4" t="str">
        <f>IF(M2893=[1]People!$B$5,[1]People!$A$5,IF(M2893=[1]People!$B$4,[1]People!$A$4,IF(M2893=[1]People!$B$3,[1]People!$A$3,IF(M2893=[1]People!$B$2,[1]People!$A$2,0))))</f>
        <v>Cassandra Brandow</v>
      </c>
      <c r="W2893" s="4" t="str">
        <f>IFERROR(INDEX([1]Returns!A:A,MATCH(B2893,[1]Returns!B:B,0)),"No")</f>
        <v>No</v>
      </c>
      <c r="X2893" s="11">
        <f>Data[[#This Row],[Profit]]/Data[[#This Row],[Sales]]</f>
        <v>0.48</v>
      </c>
    </row>
    <row r="2894" spans="1:24" x14ac:dyDescent="0.3">
      <c r="A2894" s="1">
        <v>2893</v>
      </c>
      <c r="B2894" t="s">
        <v>6089</v>
      </c>
      <c r="C2894" s="5">
        <v>43761</v>
      </c>
      <c r="D2894" s="5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3">
        <v>0</v>
      </c>
      <c r="U2894" s="1">
        <v>5.6644000000000005</v>
      </c>
      <c r="V2894" s="4" t="str">
        <f>IF(M2894=[1]People!$B$5,[1]People!$A$5,IF(M2894=[1]People!$B$4,[1]People!$A$4,IF(M2894=[1]People!$B$3,[1]People!$A$3,IF(M2894=[1]People!$B$2,[1]People!$A$2,0))))</f>
        <v>Chuck Magee</v>
      </c>
      <c r="W2894" s="4" t="str">
        <f>IFERROR(INDEX([1]Returns!A:A,MATCH(B2894,[1]Returns!B:B,0)),"No")</f>
        <v>No</v>
      </c>
      <c r="X2894" s="11">
        <f>Data[[#This Row],[Profit]]/Data[[#This Row],[Sales]]</f>
        <v>0.49000000000000005</v>
      </c>
    </row>
    <row r="2895" spans="1:24" x14ac:dyDescent="0.3">
      <c r="A2895" s="1">
        <v>2894</v>
      </c>
      <c r="B2895" t="s">
        <v>6089</v>
      </c>
      <c r="C2895" s="5">
        <v>43761</v>
      </c>
      <c r="D2895" s="5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s="4" t="str">
        <f>IF(M2895=[1]People!$B$5,[1]People!$A$5,IF(M2895=[1]People!$B$4,[1]People!$A$4,IF(M2895=[1]People!$B$3,[1]People!$A$3,IF(M2895=[1]People!$B$2,[1]People!$A$2,0))))</f>
        <v>Chuck Magee</v>
      </c>
      <c r="W2895" s="4" t="str">
        <f>IFERROR(INDEX([1]Returns!A:A,MATCH(B2895,[1]Returns!B:B,0)),"No")</f>
        <v>No</v>
      </c>
      <c r="X2895" s="11">
        <f>Data[[#This Row],[Profit]]/Data[[#This Row],[Sales]]</f>
        <v>0.4499999999999999</v>
      </c>
    </row>
    <row r="2896" spans="1:24" x14ac:dyDescent="0.3">
      <c r="A2896" s="1">
        <v>2895</v>
      </c>
      <c r="B2896" t="s">
        <v>6089</v>
      </c>
      <c r="C2896" s="5">
        <v>43761</v>
      </c>
      <c r="D2896" s="5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3">
        <v>0</v>
      </c>
      <c r="U2896" s="1">
        <v>29.013600000000004</v>
      </c>
      <c r="V2896" s="4" t="str">
        <f>IF(M2896=[1]People!$B$5,[1]People!$A$5,IF(M2896=[1]People!$B$4,[1]People!$A$4,IF(M2896=[1]People!$B$3,[1]People!$A$3,IF(M2896=[1]People!$B$2,[1]People!$A$2,0))))</f>
        <v>Chuck Magee</v>
      </c>
      <c r="W2896" s="4" t="str">
        <f>IFERROR(INDEX([1]Returns!A:A,MATCH(B2896,[1]Returns!B:B,0)),"No")</f>
        <v>No</v>
      </c>
      <c r="X2896" s="11">
        <f>Data[[#This Row],[Profit]]/Data[[#This Row],[Sales]]</f>
        <v>0.42000000000000004</v>
      </c>
    </row>
    <row r="2897" spans="1:24" x14ac:dyDescent="0.3">
      <c r="A2897" s="1">
        <v>2896</v>
      </c>
      <c r="B2897" t="s">
        <v>6089</v>
      </c>
      <c r="C2897" s="5">
        <v>43761</v>
      </c>
      <c r="D2897" s="5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s="4" t="str">
        <f>IF(M2897=[1]People!$B$5,[1]People!$A$5,IF(M2897=[1]People!$B$4,[1]People!$A$4,IF(M2897=[1]People!$B$3,[1]People!$A$3,IF(M2897=[1]People!$B$2,[1]People!$A$2,0))))</f>
        <v>Chuck Magee</v>
      </c>
      <c r="W2897" s="4" t="str">
        <f>IFERROR(INDEX([1]Returns!A:A,MATCH(B2897,[1]Returns!B:B,0)),"No")</f>
        <v>No</v>
      </c>
      <c r="X2897" s="11">
        <f>Data[[#This Row],[Profit]]/Data[[#This Row],[Sales]]</f>
        <v>0.28000000000000003</v>
      </c>
    </row>
    <row r="2898" spans="1:24" x14ac:dyDescent="0.3">
      <c r="A2898" s="1">
        <v>2897</v>
      </c>
      <c r="B2898" t="s">
        <v>6094</v>
      </c>
      <c r="C2898" s="5">
        <v>42459</v>
      </c>
      <c r="D2898" s="5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3">
        <v>0</v>
      </c>
      <c r="U2898" s="1">
        <v>20.853000000000002</v>
      </c>
      <c r="V2898" s="4" t="str">
        <f>IF(M2898=[1]People!$B$5,[1]People!$A$5,IF(M2898=[1]People!$B$4,[1]People!$A$4,IF(M2898=[1]People!$B$3,[1]People!$A$3,IF(M2898=[1]People!$B$2,[1]People!$A$2,0))))</f>
        <v>Chuck Magee</v>
      </c>
      <c r="W2898" s="4" t="str">
        <f>IFERROR(INDEX([1]Returns!A:A,MATCH(B2898,[1]Returns!B:B,0)),"No")</f>
        <v>No</v>
      </c>
      <c r="X2898" s="11">
        <f>Data[[#This Row],[Profit]]/Data[[#This Row],[Sales]]</f>
        <v>0.42000000000000004</v>
      </c>
    </row>
    <row r="2899" spans="1:24" x14ac:dyDescent="0.3">
      <c r="A2899" s="1">
        <v>2898</v>
      </c>
      <c r="B2899" t="s">
        <v>6095</v>
      </c>
      <c r="C2899" s="5">
        <v>43104</v>
      </c>
      <c r="D2899" s="5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s="4" t="str">
        <f>IF(M2899=[1]People!$B$5,[1]People!$A$5,IF(M2899=[1]People!$B$4,[1]People!$A$4,IF(M2899=[1]People!$B$3,[1]People!$A$3,IF(M2899=[1]People!$B$2,[1]People!$A$2,0))))</f>
        <v>Cassandra Brandow</v>
      </c>
      <c r="W2899" s="4" t="str">
        <f>IFERROR(INDEX([1]Returns!A:A,MATCH(B2899,[1]Returns!B:B,0)),"No")</f>
        <v>No</v>
      </c>
      <c r="X2899" s="11">
        <f>Data[[#This Row],[Profit]]/Data[[#This Row],[Sales]]</f>
        <v>0.12499999999999992</v>
      </c>
    </row>
    <row r="2900" spans="1:24" x14ac:dyDescent="0.3">
      <c r="A2900" s="1">
        <v>2899</v>
      </c>
      <c r="B2900" t="s">
        <v>6096</v>
      </c>
      <c r="C2900" s="5">
        <v>42851</v>
      </c>
      <c r="D2900" s="5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s="4" t="str">
        <f>IF(M2900=[1]People!$B$5,[1]People!$A$5,IF(M2900=[1]People!$B$4,[1]People!$A$4,IF(M2900=[1]People!$B$3,[1]People!$A$3,IF(M2900=[1]People!$B$2,[1]People!$A$2,0))))</f>
        <v>Kelly Williams</v>
      </c>
      <c r="W2900" s="4" t="str">
        <f>IFERROR(INDEX([1]Returns!A:A,MATCH(B2900,[1]Returns!B:B,0)),"No")</f>
        <v>No</v>
      </c>
      <c r="X2900" s="11">
        <f>Data[[#This Row],[Profit]]/Data[[#This Row],[Sales]]</f>
        <v>-1.4285714285714341E-2</v>
      </c>
    </row>
    <row r="2901" spans="1:24" x14ac:dyDescent="0.3">
      <c r="A2901" s="1">
        <v>2900</v>
      </c>
      <c r="B2901" t="s">
        <v>6097</v>
      </c>
      <c r="C2901" s="5">
        <v>42990</v>
      </c>
      <c r="D2901" s="5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s="4" t="str">
        <f>IF(M2901=[1]People!$B$5,[1]People!$A$5,IF(M2901=[1]People!$B$4,[1]People!$A$4,IF(M2901=[1]People!$B$3,[1]People!$A$3,IF(M2901=[1]People!$B$2,[1]People!$A$2,0))))</f>
        <v>Chuck Magee</v>
      </c>
      <c r="W2901" s="4" t="str">
        <f>IFERROR(INDEX([1]Returns!A:A,MATCH(B2901,[1]Returns!B:B,0)),"No")</f>
        <v>No</v>
      </c>
      <c r="X2901" s="11">
        <f>Data[[#This Row],[Profit]]/Data[[#This Row],[Sales]]</f>
        <v>0.12499999999999992</v>
      </c>
    </row>
    <row r="2902" spans="1:24" x14ac:dyDescent="0.3">
      <c r="A2902" s="1">
        <v>2901</v>
      </c>
      <c r="B2902" t="s">
        <v>6097</v>
      </c>
      <c r="C2902" s="5">
        <v>42990</v>
      </c>
      <c r="D2902" s="5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3">
        <v>0</v>
      </c>
      <c r="U2902" s="1">
        <v>6.048</v>
      </c>
      <c r="V2902" s="4" t="str">
        <f>IF(M2902=[1]People!$B$5,[1]People!$A$5,IF(M2902=[1]People!$B$4,[1]People!$A$4,IF(M2902=[1]People!$B$3,[1]People!$A$3,IF(M2902=[1]People!$B$2,[1]People!$A$2,0))))</f>
        <v>Chuck Magee</v>
      </c>
      <c r="W2902" s="4" t="str">
        <f>IFERROR(INDEX([1]Returns!A:A,MATCH(B2902,[1]Returns!B:B,0)),"No")</f>
        <v>No</v>
      </c>
      <c r="X2902" s="11">
        <f>Data[[#This Row],[Profit]]/Data[[#This Row],[Sales]]</f>
        <v>0.48000000000000004</v>
      </c>
    </row>
    <row r="2903" spans="1:24" x14ac:dyDescent="0.3">
      <c r="A2903" s="1">
        <v>2902</v>
      </c>
      <c r="B2903" t="s">
        <v>6098</v>
      </c>
      <c r="C2903" s="5">
        <v>43719</v>
      </c>
      <c r="D2903" s="5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3">
        <v>0</v>
      </c>
      <c r="U2903" s="1">
        <v>84.943599999999989</v>
      </c>
      <c r="V2903" s="4" t="str">
        <f>IF(M2903=[1]People!$B$5,[1]People!$A$5,IF(M2903=[1]People!$B$4,[1]People!$A$4,IF(M2903=[1]People!$B$3,[1]People!$A$3,IF(M2903=[1]People!$B$2,[1]People!$A$2,0))))</f>
        <v>Cassandra Brandow</v>
      </c>
      <c r="W2903" s="4" t="str">
        <f>IFERROR(INDEX([1]Returns!A:A,MATCH(B2903,[1]Returns!B:B,0)),"No")</f>
        <v>No</v>
      </c>
      <c r="X2903" s="11">
        <f>Data[[#This Row],[Profit]]/Data[[#This Row],[Sales]]</f>
        <v>0.45999999999999996</v>
      </c>
    </row>
    <row r="2904" spans="1:24" x14ac:dyDescent="0.3">
      <c r="A2904" s="1">
        <v>2903</v>
      </c>
      <c r="B2904" t="s">
        <v>6099</v>
      </c>
      <c r="C2904" s="5">
        <v>43263</v>
      </c>
      <c r="D2904" s="5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s="4" t="str">
        <f>IF(M2904=[1]People!$B$5,[1]People!$A$5,IF(M2904=[1]People!$B$4,[1]People!$A$4,IF(M2904=[1]People!$B$3,[1]People!$A$3,IF(M2904=[1]People!$B$2,[1]People!$A$2,0))))</f>
        <v>Kelly Williams</v>
      </c>
      <c r="W2904" s="4" t="str">
        <f>IFERROR(INDEX([1]Returns!A:A,MATCH(B2904,[1]Returns!B:B,0)),"No")</f>
        <v>No</v>
      </c>
      <c r="X2904" s="11">
        <f>Data[[#This Row],[Profit]]/Data[[#This Row],[Sales]]</f>
        <v>0.36249999999999993</v>
      </c>
    </row>
    <row r="2905" spans="1:24" x14ac:dyDescent="0.3">
      <c r="A2905" s="1">
        <v>2904</v>
      </c>
      <c r="B2905" t="s">
        <v>6100</v>
      </c>
      <c r="C2905" s="5">
        <v>43278</v>
      </c>
      <c r="D2905" s="5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s="4" t="str">
        <f>IF(M2905=[1]People!$B$5,[1]People!$A$5,IF(M2905=[1]People!$B$4,[1]People!$A$4,IF(M2905=[1]People!$B$3,[1]People!$A$3,IF(M2905=[1]People!$B$2,[1]People!$A$2,0))))</f>
        <v>Kelly Williams</v>
      </c>
      <c r="W2905" s="4" t="str">
        <f>IFERROR(INDEX([1]Returns!A:A,MATCH(B2905,[1]Returns!B:B,0)),"No")</f>
        <v>No</v>
      </c>
      <c r="X2905" s="11">
        <f>Data[[#This Row],[Profit]]/Data[[#This Row],[Sales]]</f>
        <v>0.32499999999999996</v>
      </c>
    </row>
    <row r="2906" spans="1:24" x14ac:dyDescent="0.3">
      <c r="A2906" s="1">
        <v>2905</v>
      </c>
      <c r="B2906" t="s">
        <v>6100</v>
      </c>
      <c r="C2906" s="5">
        <v>43278</v>
      </c>
      <c r="D2906" s="5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s="4" t="str">
        <f>IF(M2906=[1]People!$B$5,[1]People!$A$5,IF(M2906=[1]People!$B$4,[1]People!$A$4,IF(M2906=[1]People!$B$3,[1]People!$A$3,IF(M2906=[1]People!$B$2,[1]People!$A$2,0))))</f>
        <v>Kelly Williams</v>
      </c>
      <c r="W2906" s="4" t="str">
        <f>IFERROR(INDEX([1]Returns!A:A,MATCH(B2906,[1]Returns!B:B,0)),"No")</f>
        <v>No</v>
      </c>
      <c r="X2906" s="11">
        <f>Data[[#This Row],[Profit]]/Data[[#This Row],[Sales]]</f>
        <v>-1.4285714285714474E-2</v>
      </c>
    </row>
    <row r="2907" spans="1:24" x14ac:dyDescent="0.3">
      <c r="A2907" s="1">
        <v>2906</v>
      </c>
      <c r="B2907" t="s">
        <v>6102</v>
      </c>
      <c r="C2907" s="5">
        <v>42639</v>
      </c>
      <c r="D2907" s="5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6">
        <v>310.12</v>
      </c>
      <c r="S2907" s="1">
        <v>2</v>
      </c>
      <c r="T2907" s="3">
        <v>0</v>
      </c>
      <c r="U2907" s="1">
        <v>80.631200000000007</v>
      </c>
      <c r="V2907" s="4" t="str">
        <f>IF(M2907=[1]People!$B$5,[1]People!$A$5,IF(M2907=[1]People!$B$4,[1]People!$A$4,IF(M2907=[1]People!$B$3,[1]People!$A$3,IF(M2907=[1]People!$B$2,[1]People!$A$2,0))))</f>
        <v>Anna Andreadi</v>
      </c>
      <c r="W2907" s="4" t="str">
        <f>IFERROR(INDEX([1]Returns!A:A,MATCH(B2907,[1]Returns!B:B,0)),"No")</f>
        <v>No</v>
      </c>
      <c r="X2907" s="11">
        <f>Data[[#This Row],[Profit]]/Data[[#This Row],[Sales]]</f>
        <v>0.26</v>
      </c>
    </row>
    <row r="2908" spans="1:24" x14ac:dyDescent="0.3">
      <c r="A2908" s="1">
        <v>2907</v>
      </c>
      <c r="B2908" t="s">
        <v>6105</v>
      </c>
      <c r="C2908" s="5">
        <v>43772</v>
      </c>
      <c r="D2908" s="5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3">
        <v>0</v>
      </c>
      <c r="U2908" s="1">
        <v>3.8519999999999994</v>
      </c>
      <c r="V2908" s="4" t="str">
        <f>IF(M2908=[1]People!$B$5,[1]People!$A$5,IF(M2908=[1]People!$B$4,[1]People!$A$4,IF(M2908=[1]People!$B$3,[1]People!$A$3,IF(M2908=[1]People!$B$2,[1]People!$A$2,0))))</f>
        <v>Kelly Williams</v>
      </c>
      <c r="W2908" s="4" t="str">
        <f>IFERROR(INDEX([1]Returns!A:A,MATCH(B2908,[1]Returns!B:B,0)),"No")</f>
        <v>No</v>
      </c>
      <c r="X2908" s="11">
        <f>Data[[#This Row],[Profit]]/Data[[#This Row],[Sales]]</f>
        <v>0.4499999999999999</v>
      </c>
    </row>
    <row r="2909" spans="1:24" x14ac:dyDescent="0.3">
      <c r="A2909" s="1">
        <v>2908</v>
      </c>
      <c r="B2909" t="s">
        <v>6105</v>
      </c>
      <c r="C2909" s="5">
        <v>43772</v>
      </c>
      <c r="D2909" s="5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3">
        <v>0</v>
      </c>
      <c r="U2909" s="1">
        <v>14.148</v>
      </c>
      <c r="V2909" s="4" t="str">
        <f>IF(M2909=[1]People!$B$5,[1]People!$A$5,IF(M2909=[1]People!$B$4,[1]People!$A$4,IF(M2909=[1]People!$B$3,[1]People!$A$3,IF(M2909=[1]People!$B$2,[1]People!$A$2,0))))</f>
        <v>Kelly Williams</v>
      </c>
      <c r="W2909" s="4" t="str">
        <f>IFERROR(INDEX([1]Returns!A:A,MATCH(B2909,[1]Returns!B:B,0)),"No")</f>
        <v>No</v>
      </c>
      <c r="X2909" s="11">
        <f>Data[[#This Row],[Profit]]/Data[[#This Row],[Sales]]</f>
        <v>0.26999999999999996</v>
      </c>
    </row>
    <row r="2910" spans="1:24" x14ac:dyDescent="0.3">
      <c r="A2910" s="1">
        <v>2909</v>
      </c>
      <c r="B2910" t="s">
        <v>6105</v>
      </c>
      <c r="C2910" s="5">
        <v>43772</v>
      </c>
      <c r="D2910" s="5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s="4" t="str">
        <f>IF(M2910=[1]People!$B$5,[1]People!$A$5,IF(M2910=[1]People!$B$4,[1]People!$A$4,IF(M2910=[1]People!$B$3,[1]People!$A$3,IF(M2910=[1]People!$B$2,[1]People!$A$2,0))))</f>
        <v>Kelly Williams</v>
      </c>
      <c r="W2910" s="4" t="str">
        <f>IFERROR(INDEX([1]Returns!A:A,MATCH(B2910,[1]Returns!B:B,0)),"No")</f>
        <v>No</v>
      </c>
      <c r="X2910" s="11">
        <f>Data[[#This Row],[Profit]]/Data[[#This Row],[Sales]]</f>
        <v>0.45999999999999996</v>
      </c>
    </row>
    <row r="2911" spans="1:24" x14ac:dyDescent="0.3">
      <c r="A2911" s="1">
        <v>2910</v>
      </c>
      <c r="B2911" t="s">
        <v>6108</v>
      </c>
      <c r="C2911" s="5">
        <v>43515</v>
      </c>
      <c r="D2911" s="5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6">
        <v>11.22</v>
      </c>
      <c r="S2911" s="1">
        <v>3</v>
      </c>
      <c r="T2911" s="3">
        <v>0</v>
      </c>
      <c r="U2911" s="1">
        <v>0.2244000000000006</v>
      </c>
      <c r="V2911" s="4" t="str">
        <f>IF(M2911=[1]People!$B$5,[1]People!$A$5,IF(M2911=[1]People!$B$4,[1]People!$A$4,IF(M2911=[1]People!$B$3,[1]People!$A$3,IF(M2911=[1]People!$B$2,[1]People!$A$2,0))))</f>
        <v>Anna Andreadi</v>
      </c>
      <c r="W2911" s="4" t="str">
        <f>IFERROR(INDEX([1]Returns!A:A,MATCH(B2911,[1]Returns!B:B,0)),"No")</f>
        <v>No</v>
      </c>
      <c r="X2911" s="11">
        <f>Data[[#This Row],[Profit]]/Data[[#This Row],[Sales]]</f>
        <v>2.0000000000000052E-2</v>
      </c>
    </row>
    <row r="2912" spans="1:24" x14ac:dyDescent="0.3">
      <c r="A2912" s="1">
        <v>2911</v>
      </c>
      <c r="B2912" t="s">
        <v>6109</v>
      </c>
      <c r="C2912" s="5">
        <v>43044</v>
      </c>
      <c r="D2912" s="5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s="4" t="str">
        <f>IF(M2912=[1]People!$B$5,[1]People!$A$5,IF(M2912=[1]People!$B$4,[1]People!$A$4,IF(M2912=[1]People!$B$3,[1]People!$A$3,IF(M2912=[1]People!$B$2,[1]People!$A$2,0))))</f>
        <v>Cassandra Brandow</v>
      </c>
      <c r="W2912" s="4" t="str">
        <f>IFERROR(INDEX([1]Returns!A:A,MATCH(B2912,[1]Returns!B:B,0)),"No")</f>
        <v>No</v>
      </c>
      <c r="X2912" s="11">
        <f>Data[[#This Row],[Profit]]/Data[[#This Row],[Sales]]</f>
        <v>6.2500000000000028E-2</v>
      </c>
    </row>
    <row r="2913" spans="1:24" x14ac:dyDescent="0.3">
      <c r="A2913" s="1">
        <v>2912</v>
      </c>
      <c r="B2913" t="s">
        <v>6110</v>
      </c>
      <c r="C2913" s="5">
        <v>42537</v>
      </c>
      <c r="D2913" s="5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3">
        <v>0</v>
      </c>
      <c r="U2913" s="1">
        <v>19.457999999999998</v>
      </c>
      <c r="V2913" s="4" t="str">
        <f>IF(M2913=[1]People!$B$5,[1]People!$A$5,IF(M2913=[1]People!$B$4,[1]People!$A$4,IF(M2913=[1]People!$B$3,[1]People!$A$3,IF(M2913=[1]People!$B$2,[1]People!$A$2,0))))</f>
        <v>Chuck Magee</v>
      </c>
      <c r="W2913" s="4" t="str">
        <f>IFERROR(INDEX([1]Returns!A:A,MATCH(B2913,[1]Returns!B:B,0)),"No")</f>
        <v>No</v>
      </c>
      <c r="X2913" s="11">
        <f>Data[[#This Row],[Profit]]/Data[[#This Row],[Sales]]</f>
        <v>0.47</v>
      </c>
    </row>
    <row r="2914" spans="1:24" x14ac:dyDescent="0.3">
      <c r="A2914" s="1">
        <v>2913</v>
      </c>
      <c r="B2914" t="s">
        <v>6110</v>
      </c>
      <c r="C2914" s="5">
        <v>42537</v>
      </c>
      <c r="D2914" s="5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3">
        <v>0</v>
      </c>
      <c r="U2914" s="1">
        <v>10.499999999999996</v>
      </c>
      <c r="V2914" s="4" t="str">
        <f>IF(M2914=[1]People!$B$5,[1]People!$A$5,IF(M2914=[1]People!$B$4,[1]People!$A$4,IF(M2914=[1]People!$B$3,[1]People!$A$3,IF(M2914=[1]People!$B$2,[1]People!$A$2,0))))</f>
        <v>Chuck Magee</v>
      </c>
      <c r="W2914" s="4" t="str">
        <f>IFERROR(INDEX([1]Returns!A:A,MATCH(B2914,[1]Returns!B:B,0)),"No")</f>
        <v>No</v>
      </c>
      <c r="X2914" s="11">
        <f>Data[[#This Row],[Profit]]/Data[[#This Row],[Sales]]</f>
        <v>0.29999999999999988</v>
      </c>
    </row>
    <row r="2915" spans="1:24" x14ac:dyDescent="0.3">
      <c r="A2915" s="1">
        <v>2914</v>
      </c>
      <c r="B2915" t="s">
        <v>6110</v>
      </c>
      <c r="C2915" s="5">
        <v>42537</v>
      </c>
      <c r="D2915" s="5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s="4" t="str">
        <f>IF(M2915=[1]People!$B$5,[1]People!$A$5,IF(M2915=[1]People!$B$4,[1]People!$A$4,IF(M2915=[1]People!$B$3,[1]People!$A$3,IF(M2915=[1]People!$B$2,[1]People!$A$2,0))))</f>
        <v>Chuck Magee</v>
      </c>
      <c r="W2915" s="4" t="str">
        <f>IFERROR(INDEX([1]Returns!A:A,MATCH(B2915,[1]Returns!B:B,0)),"No")</f>
        <v>No</v>
      </c>
      <c r="X2915" s="11">
        <f>Data[[#This Row],[Profit]]/Data[[#This Row],[Sales]]</f>
        <v>0.36249999999999988</v>
      </c>
    </row>
    <row r="2916" spans="1:24" x14ac:dyDescent="0.3">
      <c r="A2916" s="1">
        <v>2915</v>
      </c>
      <c r="B2916" t="s">
        <v>6115</v>
      </c>
      <c r="C2916" s="5">
        <v>43020</v>
      </c>
      <c r="D2916" s="5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3">
        <v>0</v>
      </c>
      <c r="U2916" s="1">
        <v>35.287199999999999</v>
      </c>
      <c r="V2916" s="4" t="str">
        <f>IF(M2916=[1]People!$B$5,[1]People!$A$5,IF(M2916=[1]People!$B$4,[1]People!$A$4,IF(M2916=[1]People!$B$3,[1]People!$A$3,IF(M2916=[1]People!$B$2,[1]People!$A$2,0))))</f>
        <v>Kelly Williams</v>
      </c>
      <c r="W2916" s="4" t="str">
        <f>IFERROR(INDEX([1]Returns!A:A,MATCH(B2916,[1]Returns!B:B,0)),"No")</f>
        <v>No</v>
      </c>
      <c r="X2916" s="11">
        <f>Data[[#This Row],[Profit]]/Data[[#This Row],[Sales]]</f>
        <v>0.26</v>
      </c>
    </row>
    <row r="2917" spans="1:24" x14ac:dyDescent="0.3">
      <c r="A2917" s="1">
        <v>2916</v>
      </c>
      <c r="B2917" t="s">
        <v>6115</v>
      </c>
      <c r="C2917" s="5">
        <v>43020</v>
      </c>
      <c r="D2917" s="5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3">
        <v>0</v>
      </c>
      <c r="U2917" s="1">
        <v>5.6519999999999992</v>
      </c>
      <c r="V2917" s="4" t="str">
        <f>IF(M2917=[1]People!$B$5,[1]People!$A$5,IF(M2917=[1]People!$B$4,[1]People!$A$4,IF(M2917=[1]People!$B$3,[1]People!$A$3,IF(M2917=[1]People!$B$2,[1]People!$A$2,0))))</f>
        <v>Kelly Williams</v>
      </c>
      <c r="W2917" s="4" t="str">
        <f>IFERROR(INDEX([1]Returns!A:A,MATCH(B2917,[1]Returns!B:B,0)),"No")</f>
        <v>No</v>
      </c>
      <c r="X2917" s="11">
        <f>Data[[#This Row],[Profit]]/Data[[#This Row],[Sales]]</f>
        <v>0.4499999999999999</v>
      </c>
    </row>
    <row r="2918" spans="1:24" x14ac:dyDescent="0.3">
      <c r="A2918" s="1">
        <v>2917</v>
      </c>
      <c r="B2918" t="s">
        <v>6115</v>
      </c>
      <c r="C2918" s="5">
        <v>43020</v>
      </c>
      <c r="D2918" s="5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s="4" t="str">
        <f>IF(M2918=[1]People!$B$5,[1]People!$A$5,IF(M2918=[1]People!$B$4,[1]People!$A$4,IF(M2918=[1]People!$B$3,[1]People!$A$3,IF(M2918=[1]People!$B$2,[1]People!$A$2,0))))</f>
        <v>Kelly Williams</v>
      </c>
      <c r="W2918" s="4" t="str">
        <f>IFERROR(INDEX([1]Returns!A:A,MATCH(B2918,[1]Returns!B:B,0)),"No")</f>
        <v>No</v>
      </c>
      <c r="X2918" s="11">
        <f>Data[[#This Row],[Profit]]/Data[[#This Row],[Sales]]</f>
        <v>0.27000000000000007</v>
      </c>
    </row>
    <row r="2919" spans="1:24" x14ac:dyDescent="0.3">
      <c r="A2919" s="1">
        <v>2918</v>
      </c>
      <c r="B2919" t="s">
        <v>6117</v>
      </c>
      <c r="C2919" s="5">
        <v>43704</v>
      </c>
      <c r="D2919" s="5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s="4" t="str">
        <f>IF(M2919=[1]People!$B$5,[1]People!$A$5,IF(M2919=[1]People!$B$4,[1]People!$A$4,IF(M2919=[1]People!$B$3,[1]People!$A$3,IF(M2919=[1]People!$B$2,[1]People!$A$2,0))))</f>
        <v>Kelly Williams</v>
      </c>
      <c r="W2919" s="4" t="str">
        <f>IFERROR(INDEX([1]Returns!A:A,MATCH(B2919,[1]Returns!B:B,0)),"No")</f>
        <v>No</v>
      </c>
      <c r="X2919" s="11">
        <f>Data[[#This Row],[Profit]]/Data[[#This Row],[Sales]]</f>
        <v>6.2500000000000014E-2</v>
      </c>
    </row>
    <row r="2920" spans="1:24" x14ac:dyDescent="0.3">
      <c r="A2920" s="1">
        <v>2919</v>
      </c>
      <c r="B2920" t="s">
        <v>6120</v>
      </c>
      <c r="C2920" s="5">
        <v>43427</v>
      </c>
      <c r="D2920" s="5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3">
        <v>0.2</v>
      </c>
      <c r="U2920" s="1">
        <v>2.3699999999999983</v>
      </c>
      <c r="V2920" s="4" t="str">
        <f>IF(M2920=[1]People!$B$5,[1]People!$A$5,IF(M2920=[1]People!$B$4,[1]People!$A$4,IF(M2920=[1]People!$B$3,[1]People!$A$3,IF(M2920=[1]People!$B$2,[1]People!$A$2,0))))</f>
        <v>Chuck Magee</v>
      </c>
      <c r="W2920" s="4" t="str">
        <f>IFERROR(INDEX([1]Returns!A:A,MATCH(B2920,[1]Returns!B:B,0)),"No")</f>
        <v>No</v>
      </c>
      <c r="X2920" s="11">
        <f>Data[[#This Row],[Profit]]/Data[[#This Row],[Sales]]</f>
        <v>0.14999999999999988</v>
      </c>
    </row>
    <row r="2921" spans="1:24" x14ac:dyDescent="0.3">
      <c r="A2921" s="1">
        <v>2920</v>
      </c>
      <c r="B2921" t="s">
        <v>6120</v>
      </c>
      <c r="C2921" s="5">
        <v>43427</v>
      </c>
      <c r="D2921" s="5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3">
        <v>0.2</v>
      </c>
      <c r="U2921" s="1">
        <v>3.9512</v>
      </c>
      <c r="V2921" s="4" t="str">
        <f>IF(M2921=[1]People!$B$5,[1]People!$A$5,IF(M2921=[1]People!$B$4,[1]People!$A$4,IF(M2921=[1]People!$B$3,[1]People!$A$3,IF(M2921=[1]People!$B$2,[1]People!$A$2,0))))</f>
        <v>Chuck Magee</v>
      </c>
      <c r="W2921" s="4" t="str">
        <f>IFERROR(INDEX([1]Returns!A:A,MATCH(B2921,[1]Returns!B:B,0)),"No")</f>
        <v>No</v>
      </c>
      <c r="X2921" s="11">
        <f>Data[[#This Row],[Profit]]/Data[[#This Row],[Sales]]</f>
        <v>0.27499999999999997</v>
      </c>
    </row>
    <row r="2922" spans="1:24" x14ac:dyDescent="0.3">
      <c r="A2922" s="1">
        <v>2921</v>
      </c>
      <c r="B2922" t="s">
        <v>6120</v>
      </c>
      <c r="C2922" s="5">
        <v>43427</v>
      </c>
      <c r="D2922" s="5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s="4" t="str">
        <f>IF(M2922=[1]People!$B$5,[1]People!$A$5,IF(M2922=[1]People!$B$4,[1]People!$A$4,IF(M2922=[1]People!$B$3,[1]People!$A$3,IF(M2922=[1]People!$B$2,[1]People!$A$2,0))))</f>
        <v>Chuck Magee</v>
      </c>
      <c r="W2922" s="4" t="str">
        <f>IFERROR(INDEX([1]Returns!A:A,MATCH(B2922,[1]Returns!B:B,0)),"No")</f>
        <v>No</v>
      </c>
      <c r="X2922" s="11">
        <f>Data[[#This Row],[Profit]]/Data[[#This Row],[Sales]]</f>
        <v>0.17499999999999979</v>
      </c>
    </row>
    <row r="2923" spans="1:24" x14ac:dyDescent="0.3">
      <c r="A2923" s="1">
        <v>2922</v>
      </c>
      <c r="B2923" t="s">
        <v>6121</v>
      </c>
      <c r="C2923" s="5">
        <v>43495</v>
      </c>
      <c r="D2923" s="5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6">
        <v>129.30000000000001</v>
      </c>
      <c r="S2923" s="1">
        <v>2</v>
      </c>
      <c r="T2923" s="3">
        <v>0</v>
      </c>
      <c r="U2923" s="1">
        <v>6.4649999999999892</v>
      </c>
      <c r="V2923" s="4" t="str">
        <f>IF(M2923=[1]People!$B$5,[1]People!$A$5,IF(M2923=[1]People!$B$4,[1]People!$A$4,IF(M2923=[1]People!$B$3,[1]People!$A$3,IF(M2923=[1]People!$B$2,[1]People!$A$2,0))))</f>
        <v>Anna Andreadi</v>
      </c>
      <c r="W2923" s="4" t="str">
        <f>IFERROR(INDEX([1]Returns!A:A,MATCH(B2923,[1]Returns!B:B,0)),"No")</f>
        <v>No</v>
      </c>
      <c r="X2923" s="11">
        <f>Data[[#This Row],[Profit]]/Data[[#This Row],[Sales]]</f>
        <v>4.9999999999999913E-2</v>
      </c>
    </row>
    <row r="2924" spans="1:24" x14ac:dyDescent="0.3">
      <c r="A2924" s="1">
        <v>2923</v>
      </c>
      <c r="B2924" t="s">
        <v>6122</v>
      </c>
      <c r="C2924" s="5">
        <v>43069</v>
      </c>
      <c r="D2924" s="5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s="4" t="str">
        <f>IF(M2924=[1]People!$B$5,[1]People!$A$5,IF(M2924=[1]People!$B$4,[1]People!$A$4,IF(M2924=[1]People!$B$3,[1]People!$A$3,IF(M2924=[1]People!$B$2,[1]People!$A$2,0))))</f>
        <v>Kelly Williams</v>
      </c>
      <c r="W2924" s="4" t="str">
        <f>IFERROR(INDEX([1]Returns!A:A,MATCH(B2924,[1]Returns!B:B,0)),"No")</f>
        <v>No</v>
      </c>
      <c r="X2924" s="11">
        <f>Data[[#This Row],[Profit]]/Data[[#This Row],[Sales]]</f>
        <v>-1.5000000000000007</v>
      </c>
    </row>
    <row r="2925" spans="1:24" x14ac:dyDescent="0.3">
      <c r="A2925" s="1">
        <v>2924</v>
      </c>
      <c r="B2925" t="s">
        <v>6123</v>
      </c>
      <c r="C2925" s="5">
        <v>42549</v>
      </c>
      <c r="D2925" s="5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3">
        <v>0</v>
      </c>
      <c r="U2925" s="1">
        <v>3.04</v>
      </c>
      <c r="V2925" s="4" t="str">
        <f>IF(M2925=[1]People!$B$5,[1]People!$A$5,IF(M2925=[1]People!$B$4,[1]People!$A$4,IF(M2925=[1]People!$B$3,[1]People!$A$3,IF(M2925=[1]People!$B$2,[1]People!$A$2,0))))</f>
        <v>Kelly Williams</v>
      </c>
      <c r="W2925" s="4" t="str">
        <f>IFERROR(INDEX([1]Returns!A:A,MATCH(B2925,[1]Returns!B:B,0)),"No")</f>
        <v>No</v>
      </c>
      <c r="X2925" s="11">
        <f>Data[[#This Row],[Profit]]/Data[[#This Row],[Sales]]</f>
        <v>0.5</v>
      </c>
    </row>
    <row r="2926" spans="1:24" x14ac:dyDescent="0.3">
      <c r="A2926" s="1">
        <v>2925</v>
      </c>
      <c r="B2926" t="s">
        <v>6124</v>
      </c>
      <c r="C2926" s="5">
        <v>42615</v>
      </c>
      <c r="D2926" s="5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s="4" t="str">
        <f>IF(M2926=[1]People!$B$5,[1]People!$A$5,IF(M2926=[1]People!$B$4,[1]People!$A$4,IF(M2926=[1]People!$B$3,[1]People!$A$3,IF(M2926=[1]People!$B$2,[1]People!$A$2,0))))</f>
        <v>Chuck Magee</v>
      </c>
      <c r="W2926" s="4" t="str">
        <f>IFERROR(INDEX([1]Returns!A:A,MATCH(B2926,[1]Returns!B:B,0)),"No")</f>
        <v>No</v>
      </c>
      <c r="X2926" s="11">
        <f>Data[[#This Row],[Profit]]/Data[[#This Row],[Sales]]</f>
        <v>0.44999999999999996</v>
      </c>
    </row>
    <row r="2927" spans="1:24" x14ac:dyDescent="0.3">
      <c r="A2927" s="1">
        <v>2926</v>
      </c>
      <c r="B2927" t="s">
        <v>6124</v>
      </c>
      <c r="C2927" s="5">
        <v>42615</v>
      </c>
      <c r="D2927" s="5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s="4" t="str">
        <f>IF(M2927=[1]People!$B$5,[1]People!$A$5,IF(M2927=[1]People!$B$4,[1]People!$A$4,IF(M2927=[1]People!$B$3,[1]People!$A$3,IF(M2927=[1]People!$B$2,[1]People!$A$2,0))))</f>
        <v>Chuck Magee</v>
      </c>
      <c r="W2927" s="4" t="str">
        <f>IFERROR(INDEX([1]Returns!A:A,MATCH(B2927,[1]Returns!B:B,0)),"No")</f>
        <v>No</v>
      </c>
      <c r="X2927" s="11">
        <f>Data[[#This Row],[Profit]]/Data[[#This Row],[Sales]]</f>
        <v>6.999999999999991E-2</v>
      </c>
    </row>
    <row r="2928" spans="1:24" x14ac:dyDescent="0.3">
      <c r="A2928" s="1">
        <v>2927</v>
      </c>
      <c r="B2928" t="s">
        <v>6127</v>
      </c>
      <c r="C2928" s="5">
        <v>43656</v>
      </c>
      <c r="D2928" s="5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3">
        <v>0</v>
      </c>
      <c r="U2928" s="1">
        <v>7.9128000000000007</v>
      </c>
      <c r="V2928" s="4" t="str">
        <f>IF(M2928=[1]People!$B$5,[1]People!$A$5,IF(M2928=[1]People!$B$4,[1]People!$A$4,IF(M2928=[1]People!$B$3,[1]People!$A$3,IF(M2928=[1]People!$B$2,[1]People!$A$2,0))))</f>
        <v>Cassandra Brandow</v>
      </c>
      <c r="W2928" s="4" t="str">
        <f>IFERROR(INDEX([1]Returns!A:A,MATCH(B2928,[1]Returns!B:B,0)),"No")</f>
        <v>No</v>
      </c>
      <c r="X2928" s="11">
        <f>Data[[#This Row],[Profit]]/Data[[#This Row],[Sales]]</f>
        <v>0.42000000000000004</v>
      </c>
    </row>
    <row r="2929" spans="1:24" x14ac:dyDescent="0.3">
      <c r="A2929" s="1">
        <v>2928</v>
      </c>
      <c r="B2929" t="s">
        <v>6130</v>
      </c>
      <c r="C2929" s="5">
        <v>43620</v>
      </c>
      <c r="D2929" s="5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3">
        <v>0</v>
      </c>
      <c r="U2929" s="1">
        <v>2.5055999999999998</v>
      </c>
      <c r="V2929" s="4" t="str">
        <f>IF(M2929=[1]People!$B$5,[1]People!$A$5,IF(M2929=[1]People!$B$4,[1]People!$A$4,IF(M2929=[1]People!$B$3,[1]People!$A$3,IF(M2929=[1]People!$B$2,[1]People!$A$2,0))))</f>
        <v>Kelly Williams</v>
      </c>
      <c r="W2929" s="4" t="str">
        <f>IFERROR(INDEX([1]Returns!A:A,MATCH(B2929,[1]Returns!B:B,0)),"No")</f>
        <v>No</v>
      </c>
      <c r="X2929" s="11">
        <f>Data[[#This Row],[Profit]]/Data[[#This Row],[Sales]]</f>
        <v>0.28999999999999998</v>
      </c>
    </row>
    <row r="2930" spans="1:24" x14ac:dyDescent="0.3">
      <c r="A2930" s="1">
        <v>2929</v>
      </c>
      <c r="B2930" t="s">
        <v>6132</v>
      </c>
      <c r="C2930" s="5">
        <v>43757</v>
      </c>
      <c r="D2930" s="5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s="4" t="str">
        <f>IF(M2930=[1]People!$B$5,[1]People!$A$5,IF(M2930=[1]People!$B$4,[1]People!$A$4,IF(M2930=[1]People!$B$3,[1]People!$A$3,IF(M2930=[1]People!$B$2,[1]People!$A$2,0))))</f>
        <v>Cassandra Brandow</v>
      </c>
      <c r="W2930" s="4" t="str">
        <f>IFERROR(INDEX([1]Returns!A:A,MATCH(B2930,[1]Returns!B:B,0)),"No")</f>
        <v>No</v>
      </c>
      <c r="X2930" s="11">
        <f>Data[[#This Row],[Profit]]/Data[[#This Row],[Sales]]</f>
        <v>-0.79999999999999993</v>
      </c>
    </row>
    <row r="2931" spans="1:24" x14ac:dyDescent="0.3">
      <c r="A2931" s="1">
        <v>2930</v>
      </c>
      <c r="B2931" t="s">
        <v>6133</v>
      </c>
      <c r="C2931" s="5">
        <v>43787</v>
      </c>
      <c r="D2931" s="5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s="4" t="str">
        <f>IF(M2931=[1]People!$B$5,[1]People!$A$5,IF(M2931=[1]People!$B$4,[1]People!$A$4,IF(M2931=[1]People!$B$3,[1]People!$A$3,IF(M2931=[1]People!$B$2,[1]People!$A$2,0))))</f>
        <v>Kelly Williams</v>
      </c>
      <c r="W2931" s="4" t="str">
        <f>IFERROR(INDEX([1]Returns!A:A,MATCH(B2931,[1]Returns!B:B,0)),"No")</f>
        <v>No</v>
      </c>
      <c r="X2931" s="11">
        <f>Data[[#This Row],[Profit]]/Data[[#This Row],[Sales]]</f>
        <v>0.42</v>
      </c>
    </row>
    <row r="2932" spans="1:24" x14ac:dyDescent="0.3">
      <c r="A2932" s="1">
        <v>2931</v>
      </c>
      <c r="B2932" t="s">
        <v>6134</v>
      </c>
      <c r="C2932" s="5">
        <v>42955</v>
      </c>
      <c r="D2932" s="5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6">
        <v>6.6080000000000005</v>
      </c>
      <c r="S2932" s="1">
        <v>2</v>
      </c>
      <c r="T2932" s="3">
        <v>0.2</v>
      </c>
      <c r="U2932" s="1">
        <v>2.2302</v>
      </c>
      <c r="V2932" s="4" t="str">
        <f>IF(M2932=[1]People!$B$5,[1]People!$A$5,IF(M2932=[1]People!$B$4,[1]People!$A$4,IF(M2932=[1]People!$B$3,[1]People!$A$3,IF(M2932=[1]People!$B$2,[1]People!$A$2,0))))</f>
        <v>Anna Andreadi</v>
      </c>
      <c r="W2932" s="4" t="str">
        <f>IFERROR(INDEX([1]Returns!A:A,MATCH(B2932,[1]Returns!B:B,0)),"No")</f>
        <v>Yes</v>
      </c>
      <c r="X2932" s="11">
        <f>Data[[#This Row],[Profit]]/Data[[#This Row],[Sales]]</f>
        <v>0.33749999999999997</v>
      </c>
    </row>
    <row r="2933" spans="1:24" x14ac:dyDescent="0.3">
      <c r="A2933" s="1">
        <v>2932</v>
      </c>
      <c r="B2933" t="s">
        <v>6134</v>
      </c>
      <c r="C2933" s="5">
        <v>42955</v>
      </c>
      <c r="D2933" s="5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6">
        <v>7.28</v>
      </c>
      <c r="S2933" s="1">
        <v>2</v>
      </c>
      <c r="T2933" s="3">
        <v>0.2</v>
      </c>
      <c r="U2933" s="1">
        <v>2.7299999999999995</v>
      </c>
      <c r="V2933" s="4" t="str">
        <f>IF(M2933=[1]People!$B$5,[1]People!$A$5,IF(M2933=[1]People!$B$4,[1]People!$A$4,IF(M2933=[1]People!$B$3,[1]People!$A$3,IF(M2933=[1]People!$B$2,[1]People!$A$2,0))))</f>
        <v>Anna Andreadi</v>
      </c>
      <c r="W2933" s="4" t="str">
        <f>IFERROR(INDEX([1]Returns!A:A,MATCH(B2933,[1]Returns!B:B,0)),"No")</f>
        <v>Yes</v>
      </c>
      <c r="X2933" s="11">
        <f>Data[[#This Row],[Profit]]/Data[[#This Row],[Sales]]</f>
        <v>0.37499999999999994</v>
      </c>
    </row>
    <row r="2934" spans="1:24" x14ac:dyDescent="0.3">
      <c r="A2934" s="1">
        <v>2933</v>
      </c>
      <c r="B2934" t="s">
        <v>6134</v>
      </c>
      <c r="C2934" s="5">
        <v>42955</v>
      </c>
      <c r="D2934" s="5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6">
        <v>144.78399999999999</v>
      </c>
      <c r="S2934" s="1">
        <v>1</v>
      </c>
      <c r="T2934" s="3">
        <v>0.2</v>
      </c>
      <c r="U2934" s="1">
        <v>10.858800000000002</v>
      </c>
      <c r="V2934" s="4" t="str">
        <f>IF(M2934=[1]People!$B$5,[1]People!$A$5,IF(M2934=[1]People!$B$4,[1]People!$A$4,IF(M2934=[1]People!$B$3,[1]People!$A$3,IF(M2934=[1]People!$B$2,[1]People!$A$2,0))))</f>
        <v>Anna Andreadi</v>
      </c>
      <c r="W2934" s="4" t="str">
        <f>IFERROR(INDEX([1]Returns!A:A,MATCH(B2934,[1]Returns!B:B,0)),"No")</f>
        <v>Yes</v>
      </c>
      <c r="X2934" s="11">
        <f>Data[[#This Row],[Profit]]/Data[[#This Row],[Sales]]</f>
        <v>7.5000000000000025E-2</v>
      </c>
    </row>
    <row r="2935" spans="1:24" x14ac:dyDescent="0.3">
      <c r="A2935" s="1">
        <v>2934</v>
      </c>
      <c r="B2935" t="s">
        <v>6135</v>
      </c>
      <c r="C2935" s="5">
        <v>43440</v>
      </c>
      <c r="D2935" s="5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6">
        <v>156.79200000000003</v>
      </c>
      <c r="S2935" s="1">
        <v>1</v>
      </c>
      <c r="T2935" s="3">
        <v>0.2</v>
      </c>
      <c r="U2935" s="1">
        <v>13.719300000000004</v>
      </c>
      <c r="V2935" s="4" t="str">
        <f>IF(M2935=[1]People!$B$5,[1]People!$A$5,IF(M2935=[1]People!$B$4,[1]People!$A$4,IF(M2935=[1]People!$B$3,[1]People!$A$3,IF(M2935=[1]People!$B$2,[1]People!$A$2,0))))</f>
        <v>Anna Andreadi</v>
      </c>
      <c r="W2935" s="4" t="str">
        <f>IFERROR(INDEX([1]Returns!A:A,MATCH(B2935,[1]Returns!B:B,0)),"No")</f>
        <v>No</v>
      </c>
      <c r="X2935" s="11">
        <f>Data[[#This Row],[Profit]]/Data[[#This Row],[Sales]]</f>
        <v>8.7500000000000008E-2</v>
      </c>
    </row>
    <row r="2936" spans="1:24" x14ac:dyDescent="0.3">
      <c r="A2936" s="1">
        <v>2935</v>
      </c>
      <c r="B2936" t="s">
        <v>6135</v>
      </c>
      <c r="C2936" s="5">
        <v>43440</v>
      </c>
      <c r="D2936" s="5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6">
        <v>431.97600000000006</v>
      </c>
      <c r="S2936" s="1">
        <v>3</v>
      </c>
      <c r="T2936" s="3">
        <v>0.2</v>
      </c>
      <c r="U2936" s="1">
        <v>26.998499999999993</v>
      </c>
      <c r="V2936" s="4" t="str">
        <f>IF(M2936=[1]People!$B$5,[1]People!$A$5,IF(M2936=[1]People!$B$4,[1]People!$A$4,IF(M2936=[1]People!$B$3,[1]People!$A$3,IF(M2936=[1]People!$B$2,[1]People!$A$2,0))))</f>
        <v>Anna Andreadi</v>
      </c>
      <c r="W2936" s="4" t="str">
        <f>IFERROR(INDEX([1]Returns!A:A,MATCH(B2936,[1]Returns!B:B,0)),"No")</f>
        <v>No</v>
      </c>
      <c r="X2936" s="11">
        <f>Data[[#This Row],[Profit]]/Data[[#This Row],[Sales]]</f>
        <v>6.2499999999999972E-2</v>
      </c>
    </row>
    <row r="2937" spans="1:24" x14ac:dyDescent="0.3">
      <c r="A2937" s="1">
        <v>2936</v>
      </c>
      <c r="B2937" t="s">
        <v>6135</v>
      </c>
      <c r="C2937" s="5">
        <v>43440</v>
      </c>
      <c r="D2937" s="5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6">
        <v>35.89</v>
      </c>
      <c r="S2937" s="1">
        <v>1</v>
      </c>
      <c r="T2937" s="3">
        <v>0</v>
      </c>
      <c r="U2937" s="1">
        <v>16.150499999999997</v>
      </c>
      <c r="V2937" s="4" t="str">
        <f>IF(M2937=[1]People!$B$5,[1]People!$A$5,IF(M2937=[1]People!$B$4,[1]People!$A$4,IF(M2937=[1]People!$B$3,[1]People!$A$3,IF(M2937=[1]People!$B$2,[1]People!$A$2,0))))</f>
        <v>Anna Andreadi</v>
      </c>
      <c r="W2937" s="4" t="str">
        <f>IFERROR(INDEX([1]Returns!A:A,MATCH(B2937,[1]Returns!B:B,0)),"No")</f>
        <v>No</v>
      </c>
      <c r="X2937" s="11">
        <f>Data[[#This Row],[Profit]]/Data[[#This Row],[Sales]]</f>
        <v>0.4499999999999999</v>
      </c>
    </row>
    <row r="2938" spans="1:24" x14ac:dyDescent="0.3">
      <c r="A2938" s="1">
        <v>2937</v>
      </c>
      <c r="B2938" t="s">
        <v>6135</v>
      </c>
      <c r="C2938" s="5">
        <v>43440</v>
      </c>
      <c r="D2938" s="5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6">
        <v>47.207999999999998</v>
      </c>
      <c r="S2938" s="1">
        <v>7</v>
      </c>
      <c r="T2938" s="3">
        <v>0.2</v>
      </c>
      <c r="U2938" s="1">
        <v>15.342599999999997</v>
      </c>
      <c r="V2938" s="4" t="str">
        <f>IF(M2938=[1]People!$B$5,[1]People!$A$5,IF(M2938=[1]People!$B$4,[1]People!$A$4,IF(M2938=[1]People!$B$3,[1]People!$A$3,IF(M2938=[1]People!$B$2,[1]People!$A$2,0))))</f>
        <v>Anna Andreadi</v>
      </c>
      <c r="W2938" s="4" t="str">
        <f>IFERROR(INDEX([1]Returns!A:A,MATCH(B2938,[1]Returns!B:B,0)),"No")</f>
        <v>No</v>
      </c>
      <c r="X2938" s="11">
        <f>Data[[#This Row],[Profit]]/Data[[#This Row],[Sales]]</f>
        <v>0.32499999999999996</v>
      </c>
    </row>
    <row r="2939" spans="1:24" x14ac:dyDescent="0.3">
      <c r="A2939" s="1">
        <v>2938</v>
      </c>
      <c r="B2939" t="s">
        <v>6135</v>
      </c>
      <c r="C2939" s="5">
        <v>43440</v>
      </c>
      <c r="D2939" s="5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6">
        <v>248.07999999999998</v>
      </c>
      <c r="S2939" s="1">
        <v>7</v>
      </c>
      <c r="T2939" s="3">
        <v>0</v>
      </c>
      <c r="U2939" s="1">
        <v>116.59759999999997</v>
      </c>
      <c r="V2939" s="4" t="str">
        <f>IF(M2939=[1]People!$B$5,[1]People!$A$5,IF(M2939=[1]People!$B$4,[1]People!$A$4,IF(M2939=[1]People!$B$3,[1]People!$A$3,IF(M2939=[1]People!$B$2,[1]People!$A$2,0))))</f>
        <v>Anna Andreadi</v>
      </c>
      <c r="W2939" s="4" t="str">
        <f>IFERROR(INDEX([1]Returns!A:A,MATCH(B2939,[1]Returns!B:B,0)),"No")</f>
        <v>No</v>
      </c>
      <c r="X2939" s="11">
        <f>Data[[#This Row],[Profit]]/Data[[#This Row],[Sales]]</f>
        <v>0.46999999999999992</v>
      </c>
    </row>
    <row r="2940" spans="1:24" x14ac:dyDescent="0.3">
      <c r="A2940" s="1">
        <v>2939</v>
      </c>
      <c r="B2940" t="s">
        <v>6135</v>
      </c>
      <c r="C2940" s="5">
        <v>43440</v>
      </c>
      <c r="D2940" s="5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6">
        <v>189.7</v>
      </c>
      <c r="S2940" s="1">
        <v>5</v>
      </c>
      <c r="T2940" s="3">
        <v>0</v>
      </c>
      <c r="U2940" s="1">
        <v>89.158999999999992</v>
      </c>
      <c r="V2940" s="4" t="str">
        <f>IF(M2940=[1]People!$B$5,[1]People!$A$5,IF(M2940=[1]People!$B$4,[1]People!$A$4,IF(M2940=[1]People!$B$3,[1]People!$A$3,IF(M2940=[1]People!$B$2,[1]People!$A$2,0))))</f>
        <v>Anna Andreadi</v>
      </c>
      <c r="W2940" s="4" t="str">
        <f>IFERROR(INDEX([1]Returns!A:A,MATCH(B2940,[1]Returns!B:B,0)),"No")</f>
        <v>No</v>
      </c>
      <c r="X2940" s="11">
        <f>Data[[#This Row],[Profit]]/Data[[#This Row],[Sales]]</f>
        <v>0.47</v>
      </c>
    </row>
    <row r="2941" spans="1:24" x14ac:dyDescent="0.3">
      <c r="A2941" s="1">
        <v>2940</v>
      </c>
      <c r="B2941" t="s">
        <v>6135</v>
      </c>
      <c r="C2941" s="5">
        <v>43440</v>
      </c>
      <c r="D2941" s="5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6">
        <v>59.808000000000007</v>
      </c>
      <c r="S2941" s="1">
        <v>3</v>
      </c>
      <c r="T2941" s="3">
        <v>0.2</v>
      </c>
      <c r="U2941" s="1">
        <v>19.4376</v>
      </c>
      <c r="V2941" s="4" t="str">
        <f>IF(M2941=[1]People!$B$5,[1]People!$A$5,IF(M2941=[1]People!$B$4,[1]People!$A$4,IF(M2941=[1]People!$B$3,[1]People!$A$3,IF(M2941=[1]People!$B$2,[1]People!$A$2,0))))</f>
        <v>Anna Andreadi</v>
      </c>
      <c r="W2941" s="4" t="str">
        <f>IFERROR(INDEX([1]Returns!A:A,MATCH(B2941,[1]Returns!B:B,0)),"No")</f>
        <v>No</v>
      </c>
      <c r="X2941" s="11">
        <f>Data[[#This Row],[Profit]]/Data[[#This Row],[Sales]]</f>
        <v>0.32499999999999996</v>
      </c>
    </row>
    <row r="2942" spans="1:24" x14ac:dyDescent="0.3">
      <c r="A2942" s="1">
        <v>2941</v>
      </c>
      <c r="B2942" t="s">
        <v>6136</v>
      </c>
      <c r="C2942" s="5">
        <v>43549</v>
      </c>
      <c r="D2942" s="5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3">
        <v>0</v>
      </c>
      <c r="U2942" s="1">
        <v>14.558400000000006</v>
      </c>
      <c r="V2942" s="4" t="str">
        <f>IF(M2942=[1]People!$B$5,[1]People!$A$5,IF(M2942=[1]People!$B$4,[1]People!$A$4,IF(M2942=[1]People!$B$3,[1]People!$A$3,IF(M2942=[1]People!$B$2,[1]People!$A$2,0))))</f>
        <v>Kelly Williams</v>
      </c>
      <c r="W2942" s="4" t="str">
        <f>IFERROR(INDEX([1]Returns!A:A,MATCH(B2942,[1]Returns!B:B,0)),"No")</f>
        <v>No</v>
      </c>
      <c r="X2942" s="11">
        <f>Data[[#This Row],[Profit]]/Data[[#This Row],[Sales]]</f>
        <v>0.16000000000000009</v>
      </c>
    </row>
    <row r="2943" spans="1:24" x14ac:dyDescent="0.3">
      <c r="A2943" s="1">
        <v>2942</v>
      </c>
      <c r="B2943" t="s">
        <v>6136</v>
      </c>
      <c r="C2943" s="5">
        <v>43549</v>
      </c>
      <c r="D2943" s="5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s="4" t="str">
        <f>IF(M2943=[1]People!$B$5,[1]People!$A$5,IF(M2943=[1]People!$B$4,[1]People!$A$4,IF(M2943=[1]People!$B$3,[1]People!$A$3,IF(M2943=[1]People!$B$2,[1]People!$A$2,0))))</f>
        <v>Kelly Williams</v>
      </c>
      <c r="W2943" s="4" t="str">
        <f>IFERROR(INDEX([1]Returns!A:A,MATCH(B2943,[1]Returns!B:B,0)),"No")</f>
        <v>No</v>
      </c>
      <c r="X2943" s="11">
        <f>Data[[#This Row],[Profit]]/Data[[#This Row],[Sales]]</f>
        <v>0.27999999999999992</v>
      </c>
    </row>
    <row r="2944" spans="1:24" x14ac:dyDescent="0.3">
      <c r="A2944" s="1">
        <v>2943</v>
      </c>
      <c r="B2944" t="s">
        <v>6136</v>
      </c>
      <c r="C2944" s="5">
        <v>43549</v>
      </c>
      <c r="D2944" s="5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s="4" t="str">
        <f>IF(M2944=[1]People!$B$5,[1]People!$A$5,IF(M2944=[1]People!$B$4,[1]People!$A$4,IF(M2944=[1]People!$B$3,[1]People!$A$3,IF(M2944=[1]People!$B$2,[1]People!$A$2,0))))</f>
        <v>Kelly Williams</v>
      </c>
      <c r="W2944" s="4" t="str">
        <f>IFERROR(INDEX([1]Returns!A:A,MATCH(B2944,[1]Returns!B:B,0)),"No")</f>
        <v>No</v>
      </c>
      <c r="X2944" s="11">
        <f>Data[[#This Row],[Profit]]/Data[[#This Row],[Sales]]</f>
        <v>0.10999999999999996</v>
      </c>
    </row>
    <row r="2945" spans="1:24" x14ac:dyDescent="0.3">
      <c r="A2945" s="1">
        <v>2944</v>
      </c>
      <c r="B2945" t="s">
        <v>6139</v>
      </c>
      <c r="C2945" s="5">
        <v>43788</v>
      </c>
      <c r="D2945" s="5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6">
        <v>305.01</v>
      </c>
      <c r="S2945" s="1">
        <v>9</v>
      </c>
      <c r="T2945" s="3">
        <v>0</v>
      </c>
      <c r="U2945" s="1">
        <v>76.252499999999998</v>
      </c>
      <c r="V2945" s="4" t="str">
        <f>IF(M2945=[1]People!$B$5,[1]People!$A$5,IF(M2945=[1]People!$B$4,[1]People!$A$4,IF(M2945=[1]People!$B$3,[1]People!$A$3,IF(M2945=[1]People!$B$2,[1]People!$A$2,0))))</f>
        <v>Anna Andreadi</v>
      </c>
      <c r="W2945" s="4" t="str">
        <f>IFERROR(INDEX([1]Returns!A:A,MATCH(B2945,[1]Returns!B:B,0)),"No")</f>
        <v>No</v>
      </c>
      <c r="X2945" s="11">
        <f>Data[[#This Row],[Profit]]/Data[[#This Row],[Sales]]</f>
        <v>0.25</v>
      </c>
    </row>
    <row r="2946" spans="1:24" x14ac:dyDescent="0.3">
      <c r="A2946" s="1">
        <v>2945</v>
      </c>
      <c r="B2946" t="s">
        <v>6139</v>
      </c>
      <c r="C2946" s="5">
        <v>43788</v>
      </c>
      <c r="D2946" s="5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6">
        <v>18.7</v>
      </c>
      <c r="S2946" s="1">
        <v>1</v>
      </c>
      <c r="T2946" s="3">
        <v>0</v>
      </c>
      <c r="U2946" s="1">
        <v>7.1059999999999999</v>
      </c>
      <c r="V2946" s="4" t="str">
        <f>IF(M2946=[1]People!$B$5,[1]People!$A$5,IF(M2946=[1]People!$B$4,[1]People!$A$4,IF(M2946=[1]People!$B$3,[1]People!$A$3,IF(M2946=[1]People!$B$2,[1]People!$A$2,0))))</f>
        <v>Anna Andreadi</v>
      </c>
      <c r="W2946" s="4" t="str">
        <f>IFERROR(INDEX([1]Returns!A:A,MATCH(B2946,[1]Returns!B:B,0)),"No")</f>
        <v>No</v>
      </c>
      <c r="X2946" s="11">
        <f>Data[[#This Row],[Profit]]/Data[[#This Row],[Sales]]</f>
        <v>0.38</v>
      </c>
    </row>
    <row r="2947" spans="1:24" x14ac:dyDescent="0.3">
      <c r="A2947" s="1">
        <v>2946</v>
      </c>
      <c r="B2947" t="s">
        <v>6142</v>
      </c>
      <c r="C2947" s="5">
        <v>43408</v>
      </c>
      <c r="D2947" s="5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6">
        <v>38.29</v>
      </c>
      <c r="S2947" s="1">
        <v>7</v>
      </c>
      <c r="T2947" s="3">
        <v>0</v>
      </c>
      <c r="U2947" s="1">
        <v>16.464700000000001</v>
      </c>
      <c r="V2947" s="4" t="str">
        <f>IF(M2947=[1]People!$B$5,[1]People!$A$5,IF(M2947=[1]People!$B$4,[1]People!$A$4,IF(M2947=[1]People!$B$3,[1]People!$A$3,IF(M2947=[1]People!$B$2,[1]People!$A$2,0))))</f>
        <v>Anna Andreadi</v>
      </c>
      <c r="W2947" s="4" t="str">
        <f>IFERROR(INDEX([1]Returns!A:A,MATCH(B2947,[1]Returns!B:B,0)),"No")</f>
        <v>No</v>
      </c>
      <c r="X2947" s="11">
        <f>Data[[#This Row],[Profit]]/Data[[#This Row],[Sales]]</f>
        <v>0.43000000000000005</v>
      </c>
    </row>
    <row r="2948" spans="1:24" x14ac:dyDescent="0.3">
      <c r="A2948" s="1">
        <v>2947</v>
      </c>
      <c r="B2948" t="s">
        <v>6143</v>
      </c>
      <c r="C2948" s="5">
        <v>43813</v>
      </c>
      <c r="D2948" s="5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6">
        <v>26.25</v>
      </c>
      <c r="S2948" s="1">
        <v>3</v>
      </c>
      <c r="T2948" s="3">
        <v>0</v>
      </c>
      <c r="U2948" s="1">
        <v>11.025000000000002</v>
      </c>
      <c r="V2948" s="4" t="str">
        <f>IF(M2948=[1]People!$B$5,[1]People!$A$5,IF(M2948=[1]People!$B$4,[1]People!$A$4,IF(M2948=[1]People!$B$3,[1]People!$A$3,IF(M2948=[1]People!$B$2,[1]People!$A$2,0))))</f>
        <v>Anna Andreadi</v>
      </c>
      <c r="W2948" s="4" t="str">
        <f>IFERROR(INDEX([1]Returns!A:A,MATCH(B2948,[1]Returns!B:B,0)),"No")</f>
        <v>Yes</v>
      </c>
      <c r="X2948" s="11">
        <f>Data[[#This Row],[Profit]]/Data[[#This Row],[Sales]]</f>
        <v>0.4200000000000001</v>
      </c>
    </row>
    <row r="2949" spans="1:24" x14ac:dyDescent="0.3">
      <c r="A2949" s="1">
        <v>2948</v>
      </c>
      <c r="B2949" t="s">
        <v>6143</v>
      </c>
      <c r="C2949" s="5">
        <v>43813</v>
      </c>
      <c r="D2949" s="5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6">
        <v>64.959999999999994</v>
      </c>
      <c r="S2949" s="1">
        <v>14</v>
      </c>
      <c r="T2949" s="3">
        <v>0.2</v>
      </c>
      <c r="U2949" s="1">
        <v>22.736000000000001</v>
      </c>
      <c r="V2949" s="4" t="str">
        <f>IF(M2949=[1]People!$B$5,[1]People!$A$5,IF(M2949=[1]People!$B$4,[1]People!$A$4,IF(M2949=[1]People!$B$3,[1]People!$A$3,IF(M2949=[1]People!$B$2,[1]People!$A$2,0))))</f>
        <v>Anna Andreadi</v>
      </c>
      <c r="W2949" s="4" t="str">
        <f>IFERROR(INDEX([1]Returns!A:A,MATCH(B2949,[1]Returns!B:B,0)),"No")</f>
        <v>Yes</v>
      </c>
      <c r="X2949" s="11">
        <f>Data[[#This Row],[Profit]]/Data[[#This Row],[Sales]]</f>
        <v>0.35000000000000003</v>
      </c>
    </row>
    <row r="2950" spans="1:24" x14ac:dyDescent="0.3">
      <c r="A2950" s="1">
        <v>2949</v>
      </c>
      <c r="B2950" t="s">
        <v>6143</v>
      </c>
      <c r="C2950" s="5">
        <v>43813</v>
      </c>
      <c r="D2950" s="5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6">
        <v>43.7</v>
      </c>
      <c r="S2950" s="1">
        <v>5</v>
      </c>
      <c r="T2950" s="3">
        <v>0</v>
      </c>
      <c r="U2950" s="1">
        <v>20.539000000000001</v>
      </c>
      <c r="V2950" s="4" t="str">
        <f>IF(M2950=[1]People!$B$5,[1]People!$A$5,IF(M2950=[1]People!$B$4,[1]People!$A$4,IF(M2950=[1]People!$B$3,[1]People!$A$3,IF(M2950=[1]People!$B$2,[1]People!$A$2,0))))</f>
        <v>Anna Andreadi</v>
      </c>
      <c r="W2950" s="4" t="str">
        <f>IFERROR(INDEX([1]Returns!A:A,MATCH(B2950,[1]Returns!B:B,0)),"No")</f>
        <v>Yes</v>
      </c>
      <c r="X2950" s="11">
        <f>Data[[#This Row],[Profit]]/Data[[#This Row],[Sales]]</f>
        <v>0.47000000000000003</v>
      </c>
    </row>
    <row r="2951" spans="1:24" x14ac:dyDescent="0.3">
      <c r="A2951" s="1">
        <v>2950</v>
      </c>
      <c r="B2951" t="s">
        <v>6148</v>
      </c>
      <c r="C2951" s="5">
        <v>43781</v>
      </c>
      <c r="D2951" s="5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6">
        <v>41.6</v>
      </c>
      <c r="S2951" s="1">
        <v>4</v>
      </c>
      <c r="T2951" s="3">
        <v>0.2</v>
      </c>
      <c r="U2951" s="1">
        <v>12.999999999999998</v>
      </c>
      <c r="V2951" s="4" t="str">
        <f>IF(M2951=[1]People!$B$5,[1]People!$A$5,IF(M2951=[1]People!$B$4,[1]People!$A$4,IF(M2951=[1]People!$B$3,[1]People!$A$3,IF(M2951=[1]People!$B$2,[1]People!$A$2,0))))</f>
        <v>Anna Andreadi</v>
      </c>
      <c r="W2951" s="4" t="str">
        <f>IFERROR(INDEX([1]Returns!A:A,MATCH(B2951,[1]Returns!B:B,0)),"No")</f>
        <v>No</v>
      </c>
      <c r="X2951" s="11">
        <f>Data[[#This Row],[Profit]]/Data[[#This Row],[Sales]]</f>
        <v>0.31249999999999994</v>
      </c>
    </row>
    <row r="2952" spans="1:24" x14ac:dyDescent="0.3">
      <c r="A2952" s="1">
        <v>2951</v>
      </c>
      <c r="B2952" t="s">
        <v>6148</v>
      </c>
      <c r="C2952" s="5">
        <v>43781</v>
      </c>
      <c r="D2952" s="5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6">
        <v>23.120000000000005</v>
      </c>
      <c r="S2952" s="1">
        <v>5</v>
      </c>
      <c r="T2952" s="3">
        <v>0.2</v>
      </c>
      <c r="U2952" s="1">
        <v>8.3810000000000002</v>
      </c>
      <c r="V2952" s="4" t="str">
        <f>IF(M2952=[1]People!$B$5,[1]People!$A$5,IF(M2952=[1]People!$B$4,[1]People!$A$4,IF(M2952=[1]People!$B$3,[1]People!$A$3,IF(M2952=[1]People!$B$2,[1]People!$A$2,0))))</f>
        <v>Anna Andreadi</v>
      </c>
      <c r="W2952" s="4" t="str">
        <f>IFERROR(INDEX([1]Returns!A:A,MATCH(B2952,[1]Returns!B:B,0)),"No")</f>
        <v>No</v>
      </c>
      <c r="X2952" s="11">
        <f>Data[[#This Row],[Profit]]/Data[[#This Row],[Sales]]</f>
        <v>0.36249999999999993</v>
      </c>
    </row>
    <row r="2953" spans="1:24" x14ac:dyDescent="0.3">
      <c r="A2953" s="1">
        <v>2952</v>
      </c>
      <c r="B2953" t="s">
        <v>6148</v>
      </c>
      <c r="C2953" s="5">
        <v>43781</v>
      </c>
      <c r="D2953" s="5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6">
        <v>113.88800000000002</v>
      </c>
      <c r="S2953" s="1">
        <v>2</v>
      </c>
      <c r="T2953" s="3">
        <v>0.2</v>
      </c>
      <c r="U2953" s="1">
        <v>9.9651999999999994</v>
      </c>
      <c r="V2953" s="4" t="str">
        <f>IF(M2953=[1]People!$B$5,[1]People!$A$5,IF(M2953=[1]People!$B$4,[1]People!$A$4,IF(M2953=[1]People!$B$3,[1]People!$A$3,IF(M2953=[1]People!$B$2,[1]People!$A$2,0))))</f>
        <v>Anna Andreadi</v>
      </c>
      <c r="W2953" s="4" t="str">
        <f>IFERROR(INDEX([1]Returns!A:A,MATCH(B2953,[1]Returns!B:B,0)),"No")</f>
        <v>No</v>
      </c>
      <c r="X2953" s="11">
        <f>Data[[#This Row],[Profit]]/Data[[#This Row],[Sales]]</f>
        <v>8.7499999999999981E-2</v>
      </c>
    </row>
    <row r="2954" spans="1:24" x14ac:dyDescent="0.3">
      <c r="A2954" s="1">
        <v>2953</v>
      </c>
      <c r="B2954" t="s">
        <v>6148</v>
      </c>
      <c r="C2954" s="5">
        <v>43781</v>
      </c>
      <c r="D2954" s="5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6">
        <v>113.56800000000001</v>
      </c>
      <c r="S2954" s="1">
        <v>2</v>
      </c>
      <c r="T2954" s="3">
        <v>0.2</v>
      </c>
      <c r="U2954" s="1">
        <v>-5.6784000000000034</v>
      </c>
      <c r="V2954" s="4" t="str">
        <f>IF(M2954=[1]People!$B$5,[1]People!$A$5,IF(M2954=[1]People!$B$4,[1]People!$A$4,IF(M2954=[1]People!$B$3,[1]People!$A$3,IF(M2954=[1]People!$B$2,[1]People!$A$2,0))))</f>
        <v>Anna Andreadi</v>
      </c>
      <c r="W2954" s="4" t="str">
        <f>IFERROR(INDEX([1]Returns!A:A,MATCH(B2954,[1]Returns!B:B,0)),"No")</f>
        <v>No</v>
      </c>
      <c r="X2954" s="11">
        <f>Data[[#This Row],[Profit]]/Data[[#This Row],[Sales]]</f>
        <v>-5.0000000000000024E-2</v>
      </c>
    </row>
    <row r="2955" spans="1:24" x14ac:dyDescent="0.3">
      <c r="A2955" s="1">
        <v>2954</v>
      </c>
      <c r="B2955" t="s">
        <v>6148</v>
      </c>
      <c r="C2955" s="5">
        <v>43781</v>
      </c>
      <c r="D2955" s="5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6">
        <v>7.9200000000000008</v>
      </c>
      <c r="S2955" s="1">
        <v>2</v>
      </c>
      <c r="T2955" s="3">
        <v>0.2</v>
      </c>
      <c r="U2955" s="1">
        <v>0.69299999999999984</v>
      </c>
      <c r="V2955" s="4" t="str">
        <f>IF(M2955=[1]People!$B$5,[1]People!$A$5,IF(M2955=[1]People!$B$4,[1]People!$A$4,IF(M2955=[1]People!$B$3,[1]People!$A$3,IF(M2955=[1]People!$B$2,[1]People!$A$2,0))))</f>
        <v>Anna Andreadi</v>
      </c>
      <c r="W2955" s="4" t="str">
        <f>IFERROR(INDEX([1]Returns!A:A,MATCH(B2955,[1]Returns!B:B,0)),"No")</f>
        <v>No</v>
      </c>
      <c r="X2955" s="11">
        <f>Data[[#This Row],[Profit]]/Data[[#This Row],[Sales]]</f>
        <v>8.7499999999999967E-2</v>
      </c>
    </row>
    <row r="2956" spans="1:24" x14ac:dyDescent="0.3">
      <c r="A2956" s="1">
        <v>2955</v>
      </c>
      <c r="B2956" t="s">
        <v>6148</v>
      </c>
      <c r="C2956" s="5">
        <v>43781</v>
      </c>
      <c r="D2956" s="5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6">
        <v>671.98400000000004</v>
      </c>
      <c r="S2956" s="1">
        <v>2</v>
      </c>
      <c r="T2956" s="3">
        <v>0.2</v>
      </c>
      <c r="U2956" s="1">
        <v>50.398800000000023</v>
      </c>
      <c r="V2956" s="4" t="str">
        <f>IF(M2956=[1]People!$B$5,[1]People!$A$5,IF(M2956=[1]People!$B$4,[1]People!$A$4,IF(M2956=[1]People!$B$3,[1]People!$A$3,IF(M2956=[1]People!$B$2,[1]People!$A$2,0))))</f>
        <v>Anna Andreadi</v>
      </c>
      <c r="W2956" s="4" t="str">
        <f>IFERROR(INDEX([1]Returns!A:A,MATCH(B2956,[1]Returns!B:B,0)),"No")</f>
        <v>No</v>
      </c>
      <c r="X2956" s="11">
        <f>Data[[#This Row],[Profit]]/Data[[#This Row],[Sales]]</f>
        <v>7.5000000000000025E-2</v>
      </c>
    </row>
    <row r="2957" spans="1:24" x14ac:dyDescent="0.3">
      <c r="A2957" s="1">
        <v>2956</v>
      </c>
      <c r="B2957" t="s">
        <v>6157</v>
      </c>
      <c r="C2957" s="5">
        <v>43330</v>
      </c>
      <c r="D2957" s="5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3">
        <v>0</v>
      </c>
      <c r="U2957" s="1">
        <v>11.597099999999998</v>
      </c>
      <c r="V2957" s="4" t="str">
        <f>IF(M2957=[1]People!$B$5,[1]People!$A$5,IF(M2957=[1]People!$B$4,[1]People!$A$4,IF(M2957=[1]People!$B$3,[1]People!$A$3,IF(M2957=[1]People!$B$2,[1]People!$A$2,0))))</f>
        <v>Chuck Magee</v>
      </c>
      <c r="W2957" s="4" t="str">
        <f>IFERROR(INDEX([1]Returns!A:A,MATCH(B2957,[1]Returns!B:B,0)),"No")</f>
        <v>No</v>
      </c>
      <c r="X2957" s="11">
        <f>Data[[#This Row],[Profit]]/Data[[#This Row],[Sales]]</f>
        <v>0.28999999999999992</v>
      </c>
    </row>
    <row r="2958" spans="1:24" x14ac:dyDescent="0.3">
      <c r="A2958" s="1">
        <v>2957</v>
      </c>
      <c r="B2958" t="s">
        <v>6158</v>
      </c>
      <c r="C2958" s="5">
        <v>43643</v>
      </c>
      <c r="D2958" s="5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s="4" t="str">
        <f>IF(M2958=[1]People!$B$5,[1]People!$A$5,IF(M2958=[1]People!$B$4,[1]People!$A$4,IF(M2958=[1]People!$B$3,[1]People!$A$3,IF(M2958=[1]People!$B$2,[1]People!$A$2,0))))</f>
        <v>Chuck Magee</v>
      </c>
      <c r="W2958" s="4" t="str">
        <f>IFERROR(INDEX([1]Returns!A:A,MATCH(B2958,[1]Returns!B:B,0)),"No")</f>
        <v>No</v>
      </c>
      <c r="X2958" s="11">
        <f>Data[[#This Row],[Profit]]/Data[[#This Row],[Sales]]</f>
        <v>0.16666666666666671</v>
      </c>
    </row>
    <row r="2959" spans="1:24" x14ac:dyDescent="0.3">
      <c r="A2959" s="1">
        <v>2958</v>
      </c>
      <c r="B2959" t="s">
        <v>6161</v>
      </c>
      <c r="C2959" s="5">
        <v>43589</v>
      </c>
      <c r="D2959" s="5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s="4" t="str">
        <f>IF(M2959=[1]People!$B$5,[1]People!$A$5,IF(M2959=[1]People!$B$4,[1]People!$A$4,IF(M2959=[1]People!$B$3,[1]People!$A$3,IF(M2959=[1]People!$B$2,[1]People!$A$2,0))))</f>
        <v>Chuck Magee</v>
      </c>
      <c r="W2959" s="4" t="str">
        <f>IFERROR(INDEX([1]Returns!A:A,MATCH(B2959,[1]Returns!B:B,0)),"No")</f>
        <v>No</v>
      </c>
      <c r="X2959" s="11">
        <f>Data[[#This Row],[Profit]]/Data[[#This Row],[Sales]]</f>
        <v>-0.83333333333333293</v>
      </c>
    </row>
    <row r="2960" spans="1:24" x14ac:dyDescent="0.3">
      <c r="A2960" s="1">
        <v>2959</v>
      </c>
      <c r="B2960" t="s">
        <v>6162</v>
      </c>
      <c r="C2960" s="5">
        <v>43093</v>
      </c>
      <c r="D2960" s="5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6">
        <v>19.936000000000003</v>
      </c>
      <c r="S2960" s="1">
        <v>4</v>
      </c>
      <c r="T2960" s="3">
        <v>0.2</v>
      </c>
      <c r="U2960" s="1">
        <v>7.2267999999999999</v>
      </c>
      <c r="V2960" s="4" t="str">
        <f>IF(M2960=[1]People!$B$5,[1]People!$A$5,IF(M2960=[1]People!$B$4,[1]People!$A$4,IF(M2960=[1]People!$B$3,[1]People!$A$3,IF(M2960=[1]People!$B$2,[1]People!$A$2,0))))</f>
        <v>Anna Andreadi</v>
      </c>
      <c r="W2960" s="4" t="str">
        <f>IFERROR(INDEX([1]Returns!A:A,MATCH(B2960,[1]Returns!B:B,0)),"No")</f>
        <v>No</v>
      </c>
      <c r="X2960" s="11">
        <f>Data[[#This Row],[Profit]]/Data[[#This Row],[Sales]]</f>
        <v>0.36249999999999993</v>
      </c>
    </row>
    <row r="2961" spans="1:24" x14ac:dyDescent="0.3">
      <c r="A2961" s="1">
        <v>2960</v>
      </c>
      <c r="B2961" t="s">
        <v>6162</v>
      </c>
      <c r="C2961" s="5">
        <v>43093</v>
      </c>
      <c r="D2961" s="5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6">
        <v>45.92</v>
      </c>
      <c r="S2961" s="1">
        <v>4</v>
      </c>
      <c r="T2961" s="3">
        <v>0</v>
      </c>
      <c r="U2961" s="1">
        <v>21.5824</v>
      </c>
      <c r="V2961" s="4" t="str">
        <f>IF(M2961=[1]People!$B$5,[1]People!$A$5,IF(M2961=[1]People!$B$4,[1]People!$A$4,IF(M2961=[1]People!$B$3,[1]People!$A$3,IF(M2961=[1]People!$B$2,[1]People!$A$2,0))))</f>
        <v>Anna Andreadi</v>
      </c>
      <c r="W2961" s="4" t="str">
        <f>IFERROR(INDEX([1]Returns!A:A,MATCH(B2961,[1]Returns!B:B,0)),"No")</f>
        <v>No</v>
      </c>
      <c r="X2961" s="11">
        <f>Data[[#This Row],[Profit]]/Data[[#This Row],[Sales]]</f>
        <v>0.47</v>
      </c>
    </row>
    <row r="2962" spans="1:24" x14ac:dyDescent="0.3">
      <c r="A2962" s="1">
        <v>2961</v>
      </c>
      <c r="B2962" t="s">
        <v>6163</v>
      </c>
      <c r="C2962" s="5">
        <v>43581</v>
      </c>
      <c r="D2962" s="5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6">
        <v>20.34</v>
      </c>
      <c r="S2962" s="1">
        <v>3</v>
      </c>
      <c r="T2962" s="3">
        <v>0</v>
      </c>
      <c r="U2962" s="1">
        <v>9.3563999999999989</v>
      </c>
      <c r="V2962" s="4" t="str">
        <f>IF(M2962=[1]People!$B$5,[1]People!$A$5,IF(M2962=[1]People!$B$4,[1]People!$A$4,IF(M2962=[1]People!$B$3,[1]People!$A$3,IF(M2962=[1]People!$B$2,[1]People!$A$2,0))))</f>
        <v>Anna Andreadi</v>
      </c>
      <c r="W2962" s="4" t="str">
        <f>IFERROR(INDEX([1]Returns!A:A,MATCH(B2962,[1]Returns!B:B,0)),"No")</f>
        <v>No</v>
      </c>
      <c r="X2962" s="11">
        <f>Data[[#This Row],[Profit]]/Data[[#This Row],[Sales]]</f>
        <v>0.45999999999999996</v>
      </c>
    </row>
    <row r="2963" spans="1:24" x14ac:dyDescent="0.3">
      <c r="A2963" s="1">
        <v>2962</v>
      </c>
      <c r="B2963" t="s">
        <v>6163</v>
      </c>
      <c r="C2963" s="5">
        <v>43581</v>
      </c>
      <c r="D2963" s="5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6">
        <v>39.28</v>
      </c>
      <c r="S2963" s="1">
        <v>8</v>
      </c>
      <c r="T2963" s="3">
        <v>0</v>
      </c>
      <c r="U2963" s="1">
        <v>19.247199999999999</v>
      </c>
      <c r="V2963" s="4" t="str">
        <f>IF(M2963=[1]People!$B$5,[1]People!$A$5,IF(M2963=[1]People!$B$4,[1]People!$A$4,IF(M2963=[1]People!$B$3,[1]People!$A$3,IF(M2963=[1]People!$B$2,[1]People!$A$2,0))))</f>
        <v>Anna Andreadi</v>
      </c>
      <c r="W2963" s="4" t="str">
        <f>IFERROR(INDEX([1]Returns!A:A,MATCH(B2963,[1]Returns!B:B,0)),"No")</f>
        <v>No</v>
      </c>
      <c r="X2963" s="11">
        <f>Data[[#This Row],[Profit]]/Data[[#This Row],[Sales]]</f>
        <v>0.49</v>
      </c>
    </row>
    <row r="2964" spans="1:24" x14ac:dyDescent="0.3">
      <c r="A2964" s="1">
        <v>2963</v>
      </c>
      <c r="B2964" t="s">
        <v>6164</v>
      </c>
      <c r="C2964" s="5">
        <v>43815</v>
      </c>
      <c r="D2964" s="5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6">
        <v>81.567999999999998</v>
      </c>
      <c r="S2964" s="1">
        <v>2</v>
      </c>
      <c r="T2964" s="3">
        <v>0.2</v>
      </c>
      <c r="U2964" s="1">
        <v>9.1763999999999974</v>
      </c>
      <c r="V2964" s="4" t="str">
        <f>IF(M2964=[1]People!$B$5,[1]People!$A$5,IF(M2964=[1]People!$B$4,[1]People!$A$4,IF(M2964=[1]People!$B$3,[1]People!$A$3,IF(M2964=[1]People!$B$2,[1]People!$A$2,0))))</f>
        <v>Anna Andreadi</v>
      </c>
      <c r="W2964" s="4" t="str">
        <f>IFERROR(INDEX([1]Returns!A:A,MATCH(B2964,[1]Returns!B:B,0)),"No")</f>
        <v>Yes</v>
      </c>
      <c r="X2964" s="11">
        <f>Data[[#This Row],[Profit]]/Data[[#This Row],[Sales]]</f>
        <v>0.11249999999999998</v>
      </c>
    </row>
    <row r="2965" spans="1:24" x14ac:dyDescent="0.3">
      <c r="A2965" s="1">
        <v>2964</v>
      </c>
      <c r="B2965" t="s">
        <v>6164</v>
      </c>
      <c r="C2965" s="5">
        <v>43815</v>
      </c>
      <c r="D2965" s="5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6">
        <v>97.184000000000012</v>
      </c>
      <c r="S2965" s="1">
        <v>2</v>
      </c>
      <c r="T2965" s="3">
        <v>0.2</v>
      </c>
      <c r="U2965" s="1">
        <v>6.0740000000000016</v>
      </c>
      <c r="V2965" s="4" t="str">
        <f>IF(M2965=[1]People!$B$5,[1]People!$A$5,IF(M2965=[1]People!$B$4,[1]People!$A$4,IF(M2965=[1]People!$B$3,[1]People!$A$3,IF(M2965=[1]People!$B$2,[1]People!$A$2,0))))</f>
        <v>Anna Andreadi</v>
      </c>
      <c r="W2965" s="4" t="str">
        <f>IFERROR(INDEX([1]Returns!A:A,MATCH(B2965,[1]Returns!B:B,0)),"No")</f>
        <v>Yes</v>
      </c>
      <c r="X2965" s="11">
        <f>Data[[#This Row],[Profit]]/Data[[#This Row],[Sales]]</f>
        <v>6.2500000000000014E-2</v>
      </c>
    </row>
    <row r="2966" spans="1:24" x14ac:dyDescent="0.3">
      <c r="A2966" s="1">
        <v>2965</v>
      </c>
      <c r="B2966" t="s">
        <v>6164</v>
      </c>
      <c r="C2966" s="5">
        <v>43815</v>
      </c>
      <c r="D2966" s="5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6">
        <v>24.320000000000004</v>
      </c>
      <c r="S2966" s="1">
        <v>5</v>
      </c>
      <c r="T2966" s="3">
        <v>0.2</v>
      </c>
      <c r="U2966" s="1">
        <v>8.2079999999999984</v>
      </c>
      <c r="V2966" s="4" t="str">
        <f>IF(M2966=[1]People!$B$5,[1]People!$A$5,IF(M2966=[1]People!$B$4,[1]People!$A$4,IF(M2966=[1]People!$B$3,[1]People!$A$3,IF(M2966=[1]People!$B$2,[1]People!$A$2,0))))</f>
        <v>Anna Andreadi</v>
      </c>
      <c r="W2966" s="4" t="str">
        <f>IFERROR(INDEX([1]Returns!A:A,MATCH(B2966,[1]Returns!B:B,0)),"No")</f>
        <v>Yes</v>
      </c>
      <c r="X2966" s="11">
        <f>Data[[#This Row],[Profit]]/Data[[#This Row],[Sales]]</f>
        <v>0.33749999999999986</v>
      </c>
    </row>
    <row r="2967" spans="1:24" x14ac:dyDescent="0.3">
      <c r="A2967" s="1">
        <v>2966</v>
      </c>
      <c r="B2967" t="s">
        <v>6164</v>
      </c>
      <c r="C2967" s="5">
        <v>43815</v>
      </c>
      <c r="D2967" s="5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6">
        <v>18.96</v>
      </c>
      <c r="S2967" s="1">
        <v>2</v>
      </c>
      <c r="T2967" s="3">
        <v>0</v>
      </c>
      <c r="U2967" s="1">
        <v>7.5840000000000014</v>
      </c>
      <c r="V2967" s="4" t="str">
        <f>IF(M2967=[1]People!$B$5,[1]People!$A$5,IF(M2967=[1]People!$B$4,[1]People!$A$4,IF(M2967=[1]People!$B$3,[1]People!$A$3,IF(M2967=[1]People!$B$2,[1]People!$A$2,0))))</f>
        <v>Anna Andreadi</v>
      </c>
      <c r="W2967" s="4" t="str">
        <f>IFERROR(INDEX([1]Returns!A:A,MATCH(B2967,[1]Returns!B:B,0)),"No")</f>
        <v>Yes</v>
      </c>
      <c r="X2967" s="11">
        <f>Data[[#This Row],[Profit]]/Data[[#This Row],[Sales]]</f>
        <v>0.40000000000000008</v>
      </c>
    </row>
    <row r="2968" spans="1:24" x14ac:dyDescent="0.3">
      <c r="A2968" s="1">
        <v>2967</v>
      </c>
      <c r="B2968" t="s">
        <v>6169</v>
      </c>
      <c r="C2968" s="5">
        <v>42731</v>
      </c>
      <c r="D2968" s="5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s="4" t="str">
        <f>IF(M2968=[1]People!$B$5,[1]People!$A$5,IF(M2968=[1]People!$B$4,[1]People!$A$4,IF(M2968=[1]People!$B$3,[1]People!$A$3,IF(M2968=[1]People!$B$2,[1]People!$A$2,0))))</f>
        <v>Kelly Williams</v>
      </c>
      <c r="W2968" s="4" t="str">
        <f>IFERROR(INDEX([1]Returns!A:A,MATCH(B2968,[1]Returns!B:B,0)),"No")</f>
        <v>No</v>
      </c>
      <c r="X2968" s="11">
        <f>Data[[#This Row],[Profit]]/Data[[#This Row],[Sales]]</f>
        <v>-0.59999999999999976</v>
      </c>
    </row>
    <row r="2969" spans="1:24" x14ac:dyDescent="0.3">
      <c r="A2969" s="1">
        <v>2968</v>
      </c>
      <c r="B2969" t="s">
        <v>6169</v>
      </c>
      <c r="C2969" s="5">
        <v>42731</v>
      </c>
      <c r="D2969" s="5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s="4" t="str">
        <f>IF(M2969=[1]People!$B$5,[1]People!$A$5,IF(M2969=[1]People!$B$4,[1]People!$A$4,IF(M2969=[1]People!$B$3,[1]People!$A$3,IF(M2969=[1]People!$B$2,[1]People!$A$2,0))))</f>
        <v>Kelly Williams</v>
      </c>
      <c r="W2969" s="4" t="str">
        <f>IFERROR(INDEX([1]Returns!A:A,MATCH(B2969,[1]Returns!B:B,0)),"No")</f>
        <v>No</v>
      </c>
      <c r="X2969" s="11">
        <f>Data[[#This Row],[Profit]]/Data[[#This Row],[Sales]]</f>
        <v>9.9999999999999978E-2</v>
      </c>
    </row>
    <row r="2970" spans="1:24" x14ac:dyDescent="0.3">
      <c r="A2970" s="1">
        <v>2969</v>
      </c>
      <c r="B2970" t="s">
        <v>6170</v>
      </c>
      <c r="C2970" s="5">
        <v>43775</v>
      </c>
      <c r="D2970" s="5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s="4" t="str">
        <f>IF(M2970=[1]People!$B$5,[1]People!$A$5,IF(M2970=[1]People!$B$4,[1]People!$A$4,IF(M2970=[1]People!$B$3,[1]People!$A$3,IF(M2970=[1]People!$B$2,[1]People!$A$2,0))))</f>
        <v>Cassandra Brandow</v>
      </c>
      <c r="W2970" s="4" t="str">
        <f>IFERROR(INDEX([1]Returns!A:A,MATCH(B2970,[1]Returns!B:B,0)),"No")</f>
        <v>No</v>
      </c>
      <c r="X2970" s="11">
        <f>Data[[#This Row],[Profit]]/Data[[#This Row],[Sales]]</f>
        <v>8.7500000000000022E-2</v>
      </c>
    </row>
    <row r="2971" spans="1:24" x14ac:dyDescent="0.3">
      <c r="A2971" s="1">
        <v>2970</v>
      </c>
      <c r="B2971" t="s">
        <v>6170</v>
      </c>
      <c r="C2971" s="5">
        <v>43775</v>
      </c>
      <c r="D2971" s="5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3">
        <v>0.2</v>
      </c>
      <c r="U2971" s="1">
        <v>10.8864</v>
      </c>
      <c r="V2971" s="4" t="str">
        <f>IF(M2971=[1]People!$B$5,[1]People!$A$5,IF(M2971=[1]People!$B$4,[1]People!$A$4,IF(M2971=[1]People!$B$3,[1]People!$A$3,IF(M2971=[1]People!$B$2,[1]People!$A$2,0))))</f>
        <v>Cassandra Brandow</v>
      </c>
      <c r="W2971" s="4" t="str">
        <f>IFERROR(INDEX([1]Returns!A:A,MATCH(B2971,[1]Returns!B:B,0)),"No")</f>
        <v>No</v>
      </c>
      <c r="X2971" s="11">
        <f>Data[[#This Row],[Profit]]/Data[[#This Row],[Sales]]</f>
        <v>0.34999999999999992</v>
      </c>
    </row>
    <row r="2972" spans="1:24" x14ac:dyDescent="0.3">
      <c r="A2972" s="1">
        <v>2971</v>
      </c>
      <c r="B2972" t="s">
        <v>6170</v>
      </c>
      <c r="C2972" s="5">
        <v>43775</v>
      </c>
      <c r="D2972" s="5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s="4" t="str">
        <f>IF(M2972=[1]People!$B$5,[1]People!$A$5,IF(M2972=[1]People!$B$4,[1]People!$A$4,IF(M2972=[1]People!$B$3,[1]People!$A$3,IF(M2972=[1]People!$B$2,[1]People!$A$2,0))))</f>
        <v>Cassandra Brandow</v>
      </c>
      <c r="W2972" s="4" t="str">
        <f>IFERROR(INDEX([1]Returns!A:A,MATCH(B2972,[1]Returns!B:B,0)),"No")</f>
        <v>No</v>
      </c>
      <c r="X2972" s="11">
        <f>Data[[#This Row],[Profit]]/Data[[#This Row],[Sales]]</f>
        <v>-0.79999999999999982</v>
      </c>
    </row>
    <row r="2973" spans="1:24" x14ac:dyDescent="0.3">
      <c r="A2973" s="1">
        <v>2972</v>
      </c>
      <c r="B2973" t="s">
        <v>6170</v>
      </c>
      <c r="C2973" s="5">
        <v>43775</v>
      </c>
      <c r="D2973" s="5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s="4" t="str">
        <f>IF(M2973=[1]People!$B$5,[1]People!$A$5,IF(M2973=[1]People!$B$4,[1]People!$A$4,IF(M2973=[1]People!$B$3,[1]People!$A$3,IF(M2973=[1]People!$B$2,[1]People!$A$2,0))))</f>
        <v>Cassandra Brandow</v>
      </c>
      <c r="W2973" s="4" t="str">
        <f>IFERROR(INDEX([1]Returns!A:A,MATCH(B2973,[1]Returns!B:B,0)),"No")</f>
        <v>No</v>
      </c>
      <c r="X2973" s="11">
        <f>Data[[#This Row],[Profit]]/Data[[#This Row],[Sales]]</f>
        <v>0.22499999999999995</v>
      </c>
    </row>
    <row r="2974" spans="1:24" x14ac:dyDescent="0.3">
      <c r="A2974" s="1">
        <v>2973</v>
      </c>
      <c r="B2974" t="s">
        <v>6170</v>
      </c>
      <c r="C2974" s="5">
        <v>43775</v>
      </c>
      <c r="D2974" s="5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s="4" t="str">
        <f>IF(M2974=[1]People!$B$5,[1]People!$A$5,IF(M2974=[1]People!$B$4,[1]People!$A$4,IF(M2974=[1]People!$B$3,[1]People!$A$3,IF(M2974=[1]People!$B$2,[1]People!$A$2,0))))</f>
        <v>Cassandra Brandow</v>
      </c>
      <c r="W2974" s="4" t="str">
        <f>IFERROR(INDEX([1]Returns!A:A,MATCH(B2974,[1]Returns!B:B,0)),"No")</f>
        <v>No</v>
      </c>
      <c r="X2974" s="11">
        <f>Data[[#This Row],[Profit]]/Data[[#This Row],[Sales]]</f>
        <v>-0.20000000000000007</v>
      </c>
    </row>
    <row r="2975" spans="1:24" x14ac:dyDescent="0.3">
      <c r="A2975" s="1">
        <v>2974</v>
      </c>
      <c r="B2975" t="s">
        <v>6171</v>
      </c>
      <c r="C2975" s="5">
        <v>43815</v>
      </c>
      <c r="D2975" s="5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3">
        <v>0</v>
      </c>
      <c r="U2975" s="1">
        <v>5.1839999999999993</v>
      </c>
      <c r="V2975" s="4" t="str">
        <f>IF(M2975=[1]People!$B$5,[1]People!$A$5,IF(M2975=[1]People!$B$4,[1]People!$A$4,IF(M2975=[1]People!$B$3,[1]People!$A$3,IF(M2975=[1]People!$B$2,[1]People!$A$2,0))))</f>
        <v>Kelly Williams</v>
      </c>
      <c r="W2975" s="4" t="str">
        <f>IFERROR(INDEX([1]Returns!A:A,MATCH(B2975,[1]Returns!B:B,0)),"No")</f>
        <v>No</v>
      </c>
      <c r="X2975" s="11">
        <f>Data[[#This Row],[Profit]]/Data[[#This Row],[Sales]]</f>
        <v>0.47999999999999993</v>
      </c>
    </row>
    <row r="2976" spans="1:24" x14ac:dyDescent="0.3">
      <c r="A2976" s="1">
        <v>2975</v>
      </c>
      <c r="B2976" t="s">
        <v>6172</v>
      </c>
      <c r="C2976" s="5">
        <v>42862</v>
      </c>
      <c r="D2976" s="5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s="4" t="str">
        <f>IF(M2976=[1]People!$B$5,[1]People!$A$5,IF(M2976=[1]People!$B$4,[1]People!$A$4,IF(M2976=[1]People!$B$3,[1]People!$A$3,IF(M2976=[1]People!$B$2,[1]People!$A$2,0))))</f>
        <v>Kelly Williams</v>
      </c>
      <c r="W2976" s="4" t="str">
        <f>IFERROR(INDEX([1]Returns!A:A,MATCH(B2976,[1]Returns!B:B,0)),"No")</f>
        <v>No</v>
      </c>
      <c r="X2976" s="11">
        <f>Data[[#This Row],[Profit]]/Data[[#This Row],[Sales]]</f>
        <v>-0.12857142857142861</v>
      </c>
    </row>
    <row r="2977" spans="1:24" x14ac:dyDescent="0.3">
      <c r="A2977" s="1">
        <v>2976</v>
      </c>
      <c r="B2977" t="s">
        <v>6172</v>
      </c>
      <c r="C2977" s="5">
        <v>42862</v>
      </c>
      <c r="D2977" s="5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s="4" t="str">
        <f>IF(M2977=[1]People!$B$5,[1]People!$A$5,IF(M2977=[1]People!$B$4,[1]People!$A$4,IF(M2977=[1]People!$B$3,[1]People!$A$3,IF(M2977=[1]People!$B$2,[1]People!$A$2,0))))</f>
        <v>Kelly Williams</v>
      </c>
      <c r="W2977" s="4" t="str">
        <f>IFERROR(INDEX([1]Returns!A:A,MATCH(B2977,[1]Returns!B:B,0)),"No")</f>
        <v>No</v>
      </c>
      <c r="X2977" s="11">
        <f>Data[[#This Row],[Profit]]/Data[[#This Row],[Sales]]</f>
        <v>0.33750000000000002</v>
      </c>
    </row>
    <row r="2978" spans="1:24" x14ac:dyDescent="0.3">
      <c r="A2978" s="1">
        <v>2977</v>
      </c>
      <c r="B2978" t="s">
        <v>6175</v>
      </c>
      <c r="C2978" s="5">
        <v>43803</v>
      </c>
      <c r="D2978" s="5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s="4" t="str">
        <f>IF(M2978=[1]People!$B$5,[1]People!$A$5,IF(M2978=[1]People!$B$4,[1]People!$A$4,IF(M2978=[1]People!$B$3,[1]People!$A$3,IF(M2978=[1]People!$B$2,[1]People!$A$2,0))))</f>
        <v>Chuck Magee</v>
      </c>
      <c r="W2978" s="4" t="str">
        <f>IFERROR(INDEX([1]Returns!A:A,MATCH(B2978,[1]Returns!B:B,0)),"No")</f>
        <v>No</v>
      </c>
      <c r="X2978" s="11">
        <f>Data[[#This Row],[Profit]]/Data[[#This Row],[Sales]]</f>
        <v>-1.4285714285714459E-2</v>
      </c>
    </row>
    <row r="2979" spans="1:24" x14ac:dyDescent="0.3">
      <c r="A2979" s="1">
        <v>2978</v>
      </c>
      <c r="B2979" t="s">
        <v>6178</v>
      </c>
      <c r="C2979" s="5">
        <v>43741</v>
      </c>
      <c r="D2979" s="5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3">
        <v>0</v>
      </c>
      <c r="U2979" s="1">
        <v>5.8707999999999991</v>
      </c>
      <c r="V2979" s="4" t="str">
        <f>IF(M2979=[1]People!$B$5,[1]People!$A$5,IF(M2979=[1]People!$B$4,[1]People!$A$4,IF(M2979=[1]People!$B$3,[1]People!$A$3,IF(M2979=[1]People!$B$2,[1]People!$A$2,0))))</f>
        <v>Chuck Magee</v>
      </c>
      <c r="W2979" s="4" t="str">
        <f>IFERROR(INDEX([1]Returns!A:A,MATCH(B2979,[1]Returns!B:B,0)),"No")</f>
        <v>No</v>
      </c>
      <c r="X2979" s="11">
        <f>Data[[#This Row],[Profit]]/Data[[#This Row],[Sales]]</f>
        <v>0.26</v>
      </c>
    </row>
    <row r="2980" spans="1:24" x14ac:dyDescent="0.3">
      <c r="A2980" s="1">
        <v>2979</v>
      </c>
      <c r="B2980" t="s">
        <v>6179</v>
      </c>
      <c r="C2980" s="5">
        <v>42382</v>
      </c>
      <c r="D2980" s="5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s="4" t="str">
        <f>IF(M2980=[1]People!$B$5,[1]People!$A$5,IF(M2980=[1]People!$B$4,[1]People!$A$4,IF(M2980=[1]People!$B$3,[1]People!$A$3,IF(M2980=[1]People!$B$2,[1]People!$A$2,0))))</f>
        <v>Cassandra Brandow</v>
      </c>
      <c r="W2980" s="4" t="str">
        <f>IFERROR(INDEX([1]Returns!A:A,MATCH(B2980,[1]Returns!B:B,0)),"No")</f>
        <v>No</v>
      </c>
      <c r="X2980" s="11">
        <f>Data[[#This Row],[Profit]]/Data[[#This Row],[Sales]]</f>
        <v>0.16000000000000009</v>
      </c>
    </row>
    <row r="2981" spans="1:24" x14ac:dyDescent="0.3">
      <c r="A2981" s="1">
        <v>2980</v>
      </c>
      <c r="B2981" t="s">
        <v>6181</v>
      </c>
      <c r="C2981" s="5">
        <v>42898</v>
      </c>
      <c r="D2981" s="5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s="4" t="str">
        <f>IF(M2981=[1]People!$B$5,[1]People!$A$5,IF(M2981=[1]People!$B$4,[1]People!$A$4,IF(M2981=[1]People!$B$3,[1]People!$A$3,IF(M2981=[1]People!$B$2,[1]People!$A$2,0))))</f>
        <v>Chuck Magee</v>
      </c>
      <c r="W2981" s="4" t="str">
        <f>IFERROR(INDEX([1]Returns!A:A,MATCH(B2981,[1]Returns!B:B,0)),"No")</f>
        <v>No</v>
      </c>
      <c r="X2981" s="11">
        <f>Data[[#This Row],[Profit]]/Data[[#This Row],[Sales]]</f>
        <v>0.34999999999999992</v>
      </c>
    </row>
    <row r="2982" spans="1:24" x14ac:dyDescent="0.3">
      <c r="A2982" s="1">
        <v>2981</v>
      </c>
      <c r="B2982" t="s">
        <v>6181</v>
      </c>
      <c r="C2982" s="5">
        <v>42898</v>
      </c>
      <c r="D2982" s="5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s="4" t="str">
        <f>IF(M2982=[1]People!$B$5,[1]People!$A$5,IF(M2982=[1]People!$B$4,[1]People!$A$4,IF(M2982=[1]People!$B$3,[1]People!$A$3,IF(M2982=[1]People!$B$2,[1]People!$A$2,0))))</f>
        <v>Chuck Magee</v>
      </c>
      <c r="W2982" s="4" t="str">
        <f>IFERROR(INDEX([1]Returns!A:A,MATCH(B2982,[1]Returns!B:B,0)),"No")</f>
        <v>No</v>
      </c>
      <c r="X2982" s="11">
        <f>Data[[#This Row],[Profit]]/Data[[#This Row],[Sales]]</f>
        <v>9.9999999999999936E-2</v>
      </c>
    </row>
    <row r="2983" spans="1:24" x14ac:dyDescent="0.3">
      <c r="A2983" s="1">
        <v>2982</v>
      </c>
      <c r="B2983" t="s">
        <v>6186</v>
      </c>
      <c r="C2983" s="5">
        <v>42563</v>
      </c>
      <c r="D2983" s="5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6">
        <v>123.136</v>
      </c>
      <c r="S2983" s="1">
        <v>4</v>
      </c>
      <c r="T2983" s="3">
        <v>0.2</v>
      </c>
      <c r="U2983" s="1">
        <v>13.852799999999981</v>
      </c>
      <c r="V2983" s="4" t="str">
        <f>IF(M2983=[1]People!$B$5,[1]People!$A$5,IF(M2983=[1]People!$B$4,[1]People!$A$4,IF(M2983=[1]People!$B$3,[1]People!$A$3,IF(M2983=[1]People!$B$2,[1]People!$A$2,0))))</f>
        <v>Anna Andreadi</v>
      </c>
      <c r="W2983" s="4" t="str">
        <f>IFERROR(INDEX([1]Returns!A:A,MATCH(B2983,[1]Returns!B:B,0)),"No")</f>
        <v>No</v>
      </c>
      <c r="X2983" s="11">
        <f>Data[[#This Row],[Profit]]/Data[[#This Row],[Sales]]</f>
        <v>0.11249999999999985</v>
      </c>
    </row>
    <row r="2984" spans="1:24" x14ac:dyDescent="0.3">
      <c r="A2984" s="1">
        <v>2983</v>
      </c>
      <c r="B2984" t="s">
        <v>6186</v>
      </c>
      <c r="C2984" s="5">
        <v>42563</v>
      </c>
      <c r="D2984" s="5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6">
        <v>11.264000000000001</v>
      </c>
      <c r="S2984" s="1">
        <v>4</v>
      </c>
      <c r="T2984" s="3">
        <v>0.2</v>
      </c>
      <c r="U2984" s="1">
        <v>3.8015999999999992</v>
      </c>
      <c r="V2984" s="4" t="str">
        <f>IF(M2984=[1]People!$B$5,[1]People!$A$5,IF(M2984=[1]People!$B$4,[1]People!$A$4,IF(M2984=[1]People!$B$3,[1]People!$A$3,IF(M2984=[1]People!$B$2,[1]People!$A$2,0))))</f>
        <v>Anna Andreadi</v>
      </c>
      <c r="W2984" s="4" t="str">
        <f>IFERROR(INDEX([1]Returns!A:A,MATCH(B2984,[1]Returns!B:B,0)),"No")</f>
        <v>No</v>
      </c>
      <c r="X2984" s="11">
        <f>Data[[#This Row],[Profit]]/Data[[#This Row],[Sales]]</f>
        <v>0.33749999999999991</v>
      </c>
    </row>
    <row r="2985" spans="1:24" x14ac:dyDescent="0.3">
      <c r="A2985" s="1">
        <v>2984</v>
      </c>
      <c r="B2985" t="s">
        <v>6187</v>
      </c>
      <c r="C2985" s="5">
        <v>42710</v>
      </c>
      <c r="D2985" s="5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6">
        <v>53.424000000000007</v>
      </c>
      <c r="S2985" s="1">
        <v>3</v>
      </c>
      <c r="T2985" s="3">
        <v>0.2</v>
      </c>
      <c r="U2985" s="1">
        <v>4.6746000000000016</v>
      </c>
      <c r="V2985" s="4" t="str">
        <f>IF(M2985=[1]People!$B$5,[1]People!$A$5,IF(M2985=[1]People!$B$4,[1]People!$A$4,IF(M2985=[1]People!$B$3,[1]People!$A$3,IF(M2985=[1]People!$B$2,[1]People!$A$2,0))))</f>
        <v>Anna Andreadi</v>
      </c>
      <c r="W2985" s="4" t="str">
        <f>IFERROR(INDEX([1]Returns!A:A,MATCH(B2985,[1]Returns!B:B,0)),"No")</f>
        <v>No</v>
      </c>
      <c r="X2985" s="11">
        <f>Data[[#This Row],[Profit]]/Data[[#This Row],[Sales]]</f>
        <v>8.7500000000000022E-2</v>
      </c>
    </row>
    <row r="2986" spans="1:24" x14ac:dyDescent="0.3">
      <c r="A2986" s="1">
        <v>2985</v>
      </c>
      <c r="B2986" t="s">
        <v>6187</v>
      </c>
      <c r="C2986" s="5">
        <v>42710</v>
      </c>
      <c r="D2986" s="5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6">
        <v>275.49</v>
      </c>
      <c r="S2986" s="1">
        <v>1</v>
      </c>
      <c r="T2986" s="3">
        <v>0.5</v>
      </c>
      <c r="U2986" s="1">
        <v>-170.80380000000002</v>
      </c>
      <c r="V2986" s="4" t="str">
        <f>IF(M2986=[1]People!$B$5,[1]People!$A$5,IF(M2986=[1]People!$B$4,[1]People!$A$4,IF(M2986=[1]People!$B$3,[1]People!$A$3,IF(M2986=[1]People!$B$2,[1]People!$A$2,0))))</f>
        <v>Anna Andreadi</v>
      </c>
      <c r="W2986" s="4" t="str">
        <f>IFERROR(INDEX([1]Returns!A:A,MATCH(B2986,[1]Returns!B:B,0)),"No")</f>
        <v>No</v>
      </c>
      <c r="X2986" s="11">
        <f>Data[[#This Row],[Profit]]/Data[[#This Row],[Sales]]</f>
        <v>-0.62000000000000011</v>
      </c>
    </row>
    <row r="2987" spans="1:24" x14ac:dyDescent="0.3">
      <c r="A2987" s="1">
        <v>2986</v>
      </c>
      <c r="B2987" t="s">
        <v>6188</v>
      </c>
      <c r="C2987" s="5">
        <v>43245</v>
      </c>
      <c r="D2987" s="5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3">
        <v>0</v>
      </c>
      <c r="U2987" s="1">
        <v>6.240000000000002</v>
      </c>
      <c r="V2987" s="4" t="str">
        <f>IF(M2987=[1]People!$B$5,[1]People!$A$5,IF(M2987=[1]People!$B$4,[1]People!$A$4,IF(M2987=[1]People!$B$3,[1]People!$A$3,IF(M2987=[1]People!$B$2,[1]People!$A$2,0))))</f>
        <v>Cassandra Brandow</v>
      </c>
      <c r="W2987" s="4" t="str">
        <f>IFERROR(INDEX([1]Returns!A:A,MATCH(B2987,[1]Returns!B:B,0)),"No")</f>
        <v>Yes</v>
      </c>
      <c r="X2987" s="11">
        <f>Data[[#This Row],[Profit]]/Data[[#This Row],[Sales]]</f>
        <v>0.25000000000000006</v>
      </c>
    </row>
    <row r="2988" spans="1:24" x14ac:dyDescent="0.3">
      <c r="A2988" s="1">
        <v>2987</v>
      </c>
      <c r="B2988" t="s">
        <v>6188</v>
      </c>
      <c r="C2988" s="5">
        <v>43245</v>
      </c>
      <c r="D2988" s="5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3">
        <v>0</v>
      </c>
      <c r="U2988" s="1">
        <v>9.2927999999999997</v>
      </c>
      <c r="V2988" s="4" t="str">
        <f>IF(M2988=[1]People!$B$5,[1]People!$A$5,IF(M2988=[1]People!$B$4,[1]People!$A$4,IF(M2988=[1]People!$B$3,[1]People!$A$3,IF(M2988=[1]People!$B$2,[1]People!$A$2,0))))</f>
        <v>Cassandra Brandow</v>
      </c>
      <c r="W2988" s="4" t="str">
        <f>IFERROR(INDEX([1]Returns!A:A,MATCH(B2988,[1]Returns!B:B,0)),"No")</f>
        <v>Yes</v>
      </c>
      <c r="X2988" s="11">
        <f>Data[[#This Row],[Profit]]/Data[[#This Row],[Sales]]</f>
        <v>0.48</v>
      </c>
    </row>
    <row r="2989" spans="1:24" x14ac:dyDescent="0.3">
      <c r="A2989" s="1">
        <v>2988</v>
      </c>
      <c r="B2989" t="s">
        <v>6188</v>
      </c>
      <c r="C2989" s="5">
        <v>43245</v>
      </c>
      <c r="D2989" s="5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s="4" t="str">
        <f>IF(M2989=[1]People!$B$5,[1]People!$A$5,IF(M2989=[1]People!$B$4,[1]People!$A$4,IF(M2989=[1]People!$B$3,[1]People!$A$3,IF(M2989=[1]People!$B$2,[1]People!$A$2,0))))</f>
        <v>Cassandra Brandow</v>
      </c>
      <c r="W2989" s="4" t="str">
        <f>IFERROR(INDEX([1]Returns!A:A,MATCH(B2989,[1]Returns!B:B,0)),"No")</f>
        <v>Yes</v>
      </c>
      <c r="X2989" s="11">
        <f>Data[[#This Row],[Profit]]/Data[[#This Row],[Sales]]</f>
        <v>0.12000000000000001</v>
      </c>
    </row>
    <row r="2990" spans="1:24" x14ac:dyDescent="0.3">
      <c r="A2990" s="1">
        <v>2989</v>
      </c>
      <c r="B2990" t="s">
        <v>6193</v>
      </c>
      <c r="C2990" s="5">
        <v>43152</v>
      </c>
      <c r="D2990" s="5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6">
        <v>12.99</v>
      </c>
      <c r="S2990" s="1">
        <v>1</v>
      </c>
      <c r="T2990" s="3">
        <v>0</v>
      </c>
      <c r="U2990" s="1">
        <v>0.77939999999999898</v>
      </c>
      <c r="V2990" s="4" t="str">
        <f>IF(M2990=[1]People!$B$5,[1]People!$A$5,IF(M2990=[1]People!$B$4,[1]People!$A$4,IF(M2990=[1]People!$B$3,[1]People!$A$3,IF(M2990=[1]People!$B$2,[1]People!$A$2,0))))</f>
        <v>Anna Andreadi</v>
      </c>
      <c r="W2990" s="4" t="str">
        <f>IFERROR(INDEX([1]Returns!A:A,MATCH(B2990,[1]Returns!B:B,0)),"No")</f>
        <v>No</v>
      </c>
      <c r="X2990" s="11">
        <f>Data[[#This Row],[Profit]]/Data[[#This Row],[Sales]]</f>
        <v>5.9999999999999921E-2</v>
      </c>
    </row>
    <row r="2991" spans="1:24" x14ac:dyDescent="0.3">
      <c r="A2991" s="1">
        <v>2990</v>
      </c>
      <c r="B2991" t="s">
        <v>6193</v>
      </c>
      <c r="C2991" s="5">
        <v>43152</v>
      </c>
      <c r="D2991" s="5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6">
        <v>18.559999999999999</v>
      </c>
      <c r="S2991" s="1">
        <v>4</v>
      </c>
      <c r="T2991" s="3">
        <v>0.2</v>
      </c>
      <c r="U2991" s="1">
        <v>6.4959999999999996</v>
      </c>
      <c r="V2991" s="4" t="str">
        <f>IF(M2991=[1]People!$B$5,[1]People!$A$5,IF(M2991=[1]People!$B$4,[1]People!$A$4,IF(M2991=[1]People!$B$3,[1]People!$A$3,IF(M2991=[1]People!$B$2,[1]People!$A$2,0))))</f>
        <v>Anna Andreadi</v>
      </c>
      <c r="W2991" s="4" t="str">
        <f>IFERROR(INDEX([1]Returns!A:A,MATCH(B2991,[1]Returns!B:B,0)),"No")</f>
        <v>No</v>
      </c>
      <c r="X2991" s="11">
        <f>Data[[#This Row],[Profit]]/Data[[#This Row],[Sales]]</f>
        <v>0.35</v>
      </c>
    </row>
    <row r="2992" spans="1:24" x14ac:dyDescent="0.3">
      <c r="A2992" s="1">
        <v>2991</v>
      </c>
      <c r="B2992" t="s">
        <v>6193</v>
      </c>
      <c r="C2992" s="5">
        <v>43152</v>
      </c>
      <c r="D2992" s="5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6">
        <v>449.15</v>
      </c>
      <c r="S2992" s="1">
        <v>5</v>
      </c>
      <c r="T2992" s="3">
        <v>0</v>
      </c>
      <c r="U2992" s="1">
        <v>8.9829999999999899</v>
      </c>
      <c r="V2992" s="4" t="str">
        <f>IF(M2992=[1]People!$B$5,[1]People!$A$5,IF(M2992=[1]People!$B$4,[1]People!$A$4,IF(M2992=[1]People!$B$3,[1]People!$A$3,IF(M2992=[1]People!$B$2,[1]People!$A$2,0))))</f>
        <v>Anna Andreadi</v>
      </c>
      <c r="W2992" s="4" t="str">
        <f>IFERROR(INDEX([1]Returns!A:A,MATCH(B2992,[1]Returns!B:B,0)),"No")</f>
        <v>No</v>
      </c>
      <c r="X2992" s="11">
        <f>Data[[#This Row],[Profit]]/Data[[#This Row],[Sales]]</f>
        <v>1.999999999999998E-2</v>
      </c>
    </row>
    <row r="2993" spans="1:24" x14ac:dyDescent="0.3">
      <c r="A2993" s="1">
        <v>2992</v>
      </c>
      <c r="B2993" t="s">
        <v>6193</v>
      </c>
      <c r="C2993" s="5">
        <v>43152</v>
      </c>
      <c r="D2993" s="5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6">
        <v>31.248000000000005</v>
      </c>
      <c r="S2993" s="1">
        <v>7</v>
      </c>
      <c r="T2993" s="3">
        <v>0.2</v>
      </c>
      <c r="U2993" s="1">
        <v>10.936799999999998</v>
      </c>
      <c r="V2993" s="4" t="str">
        <f>IF(M2993=[1]People!$B$5,[1]People!$A$5,IF(M2993=[1]People!$B$4,[1]People!$A$4,IF(M2993=[1]People!$B$3,[1]People!$A$3,IF(M2993=[1]People!$B$2,[1]People!$A$2,0))))</f>
        <v>Anna Andreadi</v>
      </c>
      <c r="W2993" s="4" t="str">
        <f>IFERROR(INDEX([1]Returns!A:A,MATCH(B2993,[1]Returns!B:B,0)),"No")</f>
        <v>No</v>
      </c>
      <c r="X2993" s="11">
        <f>Data[[#This Row],[Profit]]/Data[[#This Row],[Sales]]</f>
        <v>0.34999999999999987</v>
      </c>
    </row>
    <row r="2994" spans="1:24" x14ac:dyDescent="0.3">
      <c r="A2994" s="1">
        <v>2993</v>
      </c>
      <c r="B2994" t="s">
        <v>6194</v>
      </c>
      <c r="C2994" s="5">
        <v>43375</v>
      </c>
      <c r="D2994" s="5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3">
        <v>0</v>
      </c>
      <c r="U2994" s="1">
        <v>16.588799999999999</v>
      </c>
      <c r="V2994" s="4" t="str">
        <f>IF(M2994=[1]People!$B$5,[1]People!$A$5,IF(M2994=[1]People!$B$4,[1]People!$A$4,IF(M2994=[1]People!$B$3,[1]People!$A$3,IF(M2994=[1]People!$B$2,[1]People!$A$2,0))))</f>
        <v>Chuck Magee</v>
      </c>
      <c r="W2994" s="4" t="str">
        <f>IFERROR(INDEX([1]Returns!A:A,MATCH(B2994,[1]Returns!B:B,0)),"No")</f>
        <v>No</v>
      </c>
      <c r="X2994" s="11">
        <f>Data[[#This Row],[Profit]]/Data[[#This Row],[Sales]]</f>
        <v>0.27</v>
      </c>
    </row>
    <row r="2995" spans="1:24" x14ac:dyDescent="0.3">
      <c r="A2995" s="1">
        <v>2994</v>
      </c>
      <c r="B2995" t="s">
        <v>6195</v>
      </c>
      <c r="C2995" s="5">
        <v>43535</v>
      </c>
      <c r="D2995" s="5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3">
        <v>0</v>
      </c>
      <c r="U2995" s="1">
        <v>421.08239999999995</v>
      </c>
      <c r="V2995" s="4" t="str">
        <f>IF(M2995=[1]People!$B$5,[1]People!$A$5,IF(M2995=[1]People!$B$4,[1]People!$A$4,IF(M2995=[1]People!$B$3,[1]People!$A$3,IF(M2995=[1]People!$B$2,[1]People!$A$2,0))))</f>
        <v>Kelly Williams</v>
      </c>
      <c r="W2995" s="4" t="str">
        <f>IFERROR(INDEX([1]Returns!A:A,MATCH(B2995,[1]Returns!B:B,0)),"No")</f>
        <v>No</v>
      </c>
      <c r="X2995" s="11">
        <f>Data[[#This Row],[Profit]]/Data[[#This Row],[Sales]]</f>
        <v>0.47</v>
      </c>
    </row>
    <row r="2996" spans="1:24" x14ac:dyDescent="0.3">
      <c r="A2996" s="1">
        <v>2995</v>
      </c>
      <c r="B2996" t="s">
        <v>6196</v>
      </c>
      <c r="C2996" s="5">
        <v>43352</v>
      </c>
      <c r="D2996" s="5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6">
        <v>55.360000000000007</v>
      </c>
      <c r="S2996" s="1">
        <v>4</v>
      </c>
      <c r="T2996" s="3">
        <v>0.2</v>
      </c>
      <c r="U2996" s="1">
        <v>18.683999999999997</v>
      </c>
      <c r="V2996" s="4" t="str">
        <f>IF(M2996=[1]People!$B$5,[1]People!$A$5,IF(M2996=[1]People!$B$4,[1]People!$A$4,IF(M2996=[1]People!$B$3,[1]People!$A$3,IF(M2996=[1]People!$B$2,[1]People!$A$2,0))))</f>
        <v>Anna Andreadi</v>
      </c>
      <c r="W2996" s="4" t="str">
        <f>IFERROR(INDEX([1]Returns!A:A,MATCH(B2996,[1]Returns!B:B,0)),"No")</f>
        <v>No</v>
      </c>
      <c r="X2996" s="11">
        <f>Data[[#This Row],[Profit]]/Data[[#This Row],[Sales]]</f>
        <v>0.33749999999999991</v>
      </c>
    </row>
    <row r="2997" spans="1:24" x14ac:dyDescent="0.3">
      <c r="A2997" s="1">
        <v>2996</v>
      </c>
      <c r="B2997" t="s">
        <v>6198</v>
      </c>
      <c r="C2997" s="5">
        <v>42565</v>
      </c>
      <c r="D2997" s="5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6">
        <v>55.92</v>
      </c>
      <c r="S2997" s="1">
        <v>5</v>
      </c>
      <c r="T2997" s="3">
        <v>0.2</v>
      </c>
      <c r="U2997" s="1">
        <v>6.2910000000000004</v>
      </c>
      <c r="V2997" s="4" t="str">
        <f>IF(M2997=[1]People!$B$5,[1]People!$A$5,IF(M2997=[1]People!$B$4,[1]People!$A$4,IF(M2997=[1]People!$B$3,[1]People!$A$3,IF(M2997=[1]People!$B$2,[1]People!$A$2,0))))</f>
        <v>Anna Andreadi</v>
      </c>
      <c r="W2997" s="4" t="str">
        <f>IFERROR(INDEX([1]Returns!A:A,MATCH(B2997,[1]Returns!B:B,0)),"No")</f>
        <v>No</v>
      </c>
      <c r="X2997" s="11">
        <f>Data[[#This Row],[Profit]]/Data[[#This Row],[Sales]]</f>
        <v>0.1125</v>
      </c>
    </row>
    <row r="2998" spans="1:24" x14ac:dyDescent="0.3">
      <c r="A2998" s="1">
        <v>2997</v>
      </c>
      <c r="B2998" t="s">
        <v>6199</v>
      </c>
      <c r="C2998" s="5">
        <v>42542</v>
      </c>
      <c r="D2998" s="5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s="4" t="str">
        <f>IF(M2998=[1]People!$B$5,[1]People!$A$5,IF(M2998=[1]People!$B$4,[1]People!$A$4,IF(M2998=[1]People!$B$3,[1]People!$A$3,IF(M2998=[1]People!$B$2,[1]People!$A$2,0))))</f>
        <v>Chuck Magee</v>
      </c>
      <c r="W2998" s="4" t="str">
        <f>IFERROR(INDEX([1]Returns!A:A,MATCH(B2998,[1]Returns!B:B,0)),"No")</f>
        <v>No</v>
      </c>
      <c r="X2998" s="11">
        <f>Data[[#This Row],[Profit]]/Data[[#This Row],[Sales]]</f>
        <v>0.33749999999999997</v>
      </c>
    </row>
    <row r="2999" spans="1:24" x14ac:dyDescent="0.3">
      <c r="A2999" s="1">
        <v>2998</v>
      </c>
      <c r="B2999" t="s">
        <v>6199</v>
      </c>
      <c r="C2999" s="5">
        <v>42542</v>
      </c>
      <c r="D2999" s="5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s="4" t="str">
        <f>IF(M2999=[1]People!$B$5,[1]People!$A$5,IF(M2999=[1]People!$B$4,[1]People!$A$4,IF(M2999=[1]People!$B$3,[1]People!$A$3,IF(M2999=[1]People!$B$2,[1]People!$A$2,0))))</f>
        <v>Chuck Magee</v>
      </c>
      <c r="W2999" s="4" t="str">
        <f>IFERROR(INDEX([1]Returns!A:A,MATCH(B2999,[1]Returns!B:B,0)),"No")</f>
        <v>No</v>
      </c>
      <c r="X2999" s="11">
        <f>Data[[#This Row],[Profit]]/Data[[#This Row],[Sales]]</f>
        <v>0.16249999999999989</v>
      </c>
    </row>
    <row r="3000" spans="1:24" x14ac:dyDescent="0.3">
      <c r="A3000" s="1">
        <v>2999</v>
      </c>
      <c r="B3000" t="s">
        <v>6199</v>
      </c>
      <c r="C3000" s="5">
        <v>42542</v>
      </c>
      <c r="D3000" s="5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s="4" t="str">
        <f>IF(M3000=[1]People!$B$5,[1]People!$A$5,IF(M3000=[1]People!$B$4,[1]People!$A$4,IF(M3000=[1]People!$B$3,[1]People!$A$3,IF(M3000=[1]People!$B$2,[1]People!$A$2,0))))</f>
        <v>Chuck Magee</v>
      </c>
      <c r="W3000" s="4" t="str">
        <f>IFERROR(INDEX([1]Returns!A:A,MATCH(B3000,[1]Returns!B:B,0)),"No")</f>
        <v>No</v>
      </c>
      <c r="X3000" s="11">
        <f>Data[[#This Row],[Profit]]/Data[[#This Row],[Sales]]</f>
        <v>0.3000000000000001</v>
      </c>
    </row>
    <row r="3001" spans="1:24" x14ac:dyDescent="0.3">
      <c r="A3001" s="1">
        <v>3000</v>
      </c>
      <c r="B3001" t="s">
        <v>6199</v>
      </c>
      <c r="C3001" s="5">
        <v>42542</v>
      </c>
      <c r="D3001" s="5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s="4" t="str">
        <f>IF(M3001=[1]People!$B$5,[1]People!$A$5,IF(M3001=[1]People!$B$4,[1]People!$A$4,IF(M3001=[1]People!$B$3,[1]People!$A$3,IF(M3001=[1]People!$B$2,[1]People!$A$2,0))))</f>
        <v>Chuck Magee</v>
      </c>
      <c r="W3001" s="4" t="str">
        <f>IFERROR(INDEX([1]Returns!A:A,MATCH(B3001,[1]Returns!B:B,0)),"No")</f>
        <v>No</v>
      </c>
      <c r="X3001" s="11">
        <f>Data[[#This Row],[Profit]]/Data[[#This Row],[Sales]]</f>
        <v>-0.83333333333333315</v>
      </c>
    </row>
    <row r="3002" spans="1:24" x14ac:dyDescent="0.3">
      <c r="A3002" s="1">
        <v>3001</v>
      </c>
      <c r="B3002" t="s">
        <v>6199</v>
      </c>
      <c r="C3002" s="5">
        <v>42542</v>
      </c>
      <c r="D3002" s="5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s="4" t="str">
        <f>IF(M3002=[1]People!$B$5,[1]People!$A$5,IF(M3002=[1]People!$B$4,[1]People!$A$4,IF(M3002=[1]People!$B$3,[1]People!$A$3,IF(M3002=[1]People!$B$2,[1]People!$A$2,0))))</f>
        <v>Chuck Magee</v>
      </c>
      <c r="W3002" s="4" t="str">
        <f>IFERROR(INDEX([1]Returns!A:A,MATCH(B3002,[1]Returns!B:B,0)),"No")</f>
        <v>No</v>
      </c>
      <c r="X3002" s="11">
        <f>Data[[#This Row],[Profit]]/Data[[#This Row],[Sales]]</f>
        <v>8.7499999999999994E-2</v>
      </c>
    </row>
    <row r="3003" spans="1:24" x14ac:dyDescent="0.3">
      <c r="A3003" s="1">
        <v>3002</v>
      </c>
      <c r="B3003" t="s">
        <v>6199</v>
      </c>
      <c r="C3003" s="5">
        <v>42542</v>
      </c>
      <c r="D3003" s="5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s="4" t="str">
        <f>IF(M3003=[1]People!$B$5,[1]People!$A$5,IF(M3003=[1]People!$B$4,[1]People!$A$4,IF(M3003=[1]People!$B$3,[1]People!$A$3,IF(M3003=[1]People!$B$2,[1]People!$A$2,0))))</f>
        <v>Chuck Magee</v>
      </c>
      <c r="W3003" s="4" t="str">
        <f>IFERROR(INDEX([1]Returns!A:A,MATCH(B3003,[1]Returns!B:B,0)),"No")</f>
        <v>No</v>
      </c>
      <c r="X3003" s="11">
        <f>Data[[#This Row],[Profit]]/Data[[#This Row],[Sales]]</f>
        <v>-0.8</v>
      </c>
    </row>
    <row r="3004" spans="1:24" x14ac:dyDescent="0.3">
      <c r="A3004" s="1">
        <v>3003</v>
      </c>
      <c r="B3004" t="s">
        <v>6204</v>
      </c>
      <c r="C3004" s="5">
        <v>42921</v>
      </c>
      <c r="D3004" s="5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3">
        <v>0</v>
      </c>
      <c r="U3004" s="1">
        <v>8.93</v>
      </c>
      <c r="V3004" s="4" t="str">
        <f>IF(M3004=[1]People!$B$5,[1]People!$A$5,IF(M3004=[1]People!$B$4,[1]People!$A$4,IF(M3004=[1]People!$B$3,[1]People!$A$3,IF(M3004=[1]People!$B$2,[1]People!$A$2,0))))</f>
        <v>Kelly Williams</v>
      </c>
      <c r="W3004" s="4" t="str">
        <f>IFERROR(INDEX([1]Returns!A:A,MATCH(B3004,[1]Returns!B:B,0)),"No")</f>
        <v>No</v>
      </c>
      <c r="X3004" s="11">
        <f>Data[[#This Row],[Profit]]/Data[[#This Row],[Sales]]</f>
        <v>0.47</v>
      </c>
    </row>
    <row r="3005" spans="1:24" x14ac:dyDescent="0.3">
      <c r="A3005" s="1">
        <v>3004</v>
      </c>
      <c r="B3005" t="s">
        <v>6208</v>
      </c>
      <c r="C3005" s="5">
        <v>43815</v>
      </c>
      <c r="D3005" s="5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s="4" t="str">
        <f>IF(M3005=[1]People!$B$5,[1]People!$A$5,IF(M3005=[1]People!$B$4,[1]People!$A$4,IF(M3005=[1]People!$B$3,[1]People!$A$3,IF(M3005=[1]People!$B$2,[1]People!$A$2,0))))</f>
        <v>Chuck Magee</v>
      </c>
      <c r="W3005" s="4" t="str">
        <f>IFERROR(INDEX([1]Returns!A:A,MATCH(B3005,[1]Returns!B:B,0)),"No")</f>
        <v>No</v>
      </c>
      <c r="X3005" s="11">
        <f>Data[[#This Row],[Profit]]/Data[[#This Row],[Sales]]</f>
        <v>0.31249999999999994</v>
      </c>
    </row>
    <row r="3006" spans="1:24" x14ac:dyDescent="0.3">
      <c r="A3006" s="1">
        <v>3005</v>
      </c>
      <c r="B3006" t="s">
        <v>6209</v>
      </c>
      <c r="C3006" s="5">
        <v>43351</v>
      </c>
      <c r="D3006" s="5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3">
        <v>0</v>
      </c>
      <c r="U3006" s="1">
        <v>62.243999999999971</v>
      </c>
      <c r="V3006" s="4" t="str">
        <f>IF(M3006=[1]People!$B$5,[1]People!$A$5,IF(M3006=[1]People!$B$4,[1]People!$A$4,IF(M3006=[1]People!$B$3,[1]People!$A$3,IF(M3006=[1]People!$B$2,[1]People!$A$2,0))))</f>
        <v>Chuck Magee</v>
      </c>
      <c r="W3006" s="4" t="str">
        <f>IFERROR(INDEX([1]Returns!A:A,MATCH(B3006,[1]Returns!B:B,0)),"No")</f>
        <v>No</v>
      </c>
      <c r="X3006" s="11">
        <f>Data[[#This Row],[Profit]]/Data[[#This Row],[Sales]]</f>
        <v>0.29999999999999988</v>
      </c>
    </row>
    <row r="3007" spans="1:24" x14ac:dyDescent="0.3">
      <c r="A3007" s="1">
        <v>3006</v>
      </c>
      <c r="B3007" t="s">
        <v>6214</v>
      </c>
      <c r="C3007" s="5">
        <v>42507</v>
      </c>
      <c r="D3007" s="5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s="4" t="str">
        <f>IF(M3007=[1]People!$B$5,[1]People!$A$5,IF(M3007=[1]People!$B$4,[1]People!$A$4,IF(M3007=[1]People!$B$3,[1]People!$A$3,IF(M3007=[1]People!$B$2,[1]People!$A$2,0))))</f>
        <v>Kelly Williams</v>
      </c>
      <c r="W3007" s="4" t="str">
        <f>IFERROR(INDEX([1]Returns!A:A,MATCH(B3007,[1]Returns!B:B,0)),"No")</f>
        <v>No</v>
      </c>
      <c r="X3007" s="11">
        <f>Data[[#This Row],[Profit]]/Data[[#This Row],[Sales]]</f>
        <v>0.5</v>
      </c>
    </row>
    <row r="3008" spans="1:24" x14ac:dyDescent="0.3">
      <c r="A3008" s="1">
        <v>3007</v>
      </c>
      <c r="B3008" t="s">
        <v>6216</v>
      </c>
      <c r="C3008" s="5">
        <v>43751</v>
      </c>
      <c r="D3008" s="5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3">
        <v>0</v>
      </c>
      <c r="U3008" s="1">
        <v>253.37199999999996</v>
      </c>
      <c r="V3008" s="4" t="str">
        <f>IF(M3008=[1]People!$B$5,[1]People!$A$5,IF(M3008=[1]People!$B$4,[1]People!$A$4,IF(M3008=[1]People!$B$3,[1]People!$A$3,IF(M3008=[1]People!$B$2,[1]People!$A$2,0))))</f>
        <v>Chuck Magee</v>
      </c>
      <c r="W3008" s="4" t="str">
        <f>IFERROR(INDEX([1]Returns!A:A,MATCH(B3008,[1]Returns!B:B,0)),"No")</f>
        <v>No</v>
      </c>
      <c r="X3008" s="11">
        <f>Data[[#This Row],[Profit]]/Data[[#This Row],[Sales]]</f>
        <v>0.27999999999999997</v>
      </c>
    </row>
    <row r="3009" spans="1:24" x14ac:dyDescent="0.3">
      <c r="A3009" s="1">
        <v>3008</v>
      </c>
      <c r="B3009" t="s">
        <v>6217</v>
      </c>
      <c r="C3009" s="5">
        <v>42667</v>
      </c>
      <c r="D3009" s="5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6">
        <v>34.271999999999998</v>
      </c>
      <c r="S3009" s="1">
        <v>3</v>
      </c>
      <c r="T3009" s="3">
        <v>0.2</v>
      </c>
      <c r="U3009" s="1">
        <v>11.138399999999999</v>
      </c>
      <c r="V3009" s="4" t="str">
        <f>IF(M3009=[1]People!$B$5,[1]People!$A$5,IF(M3009=[1]People!$B$4,[1]People!$A$4,IF(M3009=[1]People!$B$3,[1]People!$A$3,IF(M3009=[1]People!$B$2,[1]People!$A$2,0))))</f>
        <v>Anna Andreadi</v>
      </c>
      <c r="W3009" s="4" t="str">
        <f>IFERROR(INDEX([1]Returns!A:A,MATCH(B3009,[1]Returns!B:B,0)),"No")</f>
        <v>No</v>
      </c>
      <c r="X3009" s="11">
        <f>Data[[#This Row],[Profit]]/Data[[#This Row],[Sales]]</f>
        <v>0.32500000000000001</v>
      </c>
    </row>
    <row r="3010" spans="1:24" x14ac:dyDescent="0.3">
      <c r="A3010" s="1">
        <v>3009</v>
      </c>
      <c r="B3010" t="s">
        <v>6218</v>
      </c>
      <c r="C3010" s="5">
        <v>43439</v>
      </c>
      <c r="D3010" s="5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3">
        <v>0</v>
      </c>
      <c r="U3010" s="1">
        <v>74.809799999999996</v>
      </c>
      <c r="V3010" s="4" t="str">
        <f>IF(M3010=[1]People!$B$5,[1]People!$A$5,IF(M3010=[1]People!$B$4,[1]People!$A$4,IF(M3010=[1]People!$B$3,[1]People!$A$3,IF(M3010=[1]People!$B$2,[1]People!$A$2,0))))</f>
        <v>Cassandra Brandow</v>
      </c>
      <c r="W3010" s="4" t="str">
        <f>IFERROR(INDEX([1]Returns!A:A,MATCH(B3010,[1]Returns!B:B,0)),"No")</f>
        <v>No</v>
      </c>
      <c r="X3010" s="11">
        <f>Data[[#This Row],[Profit]]/Data[[#This Row],[Sales]]</f>
        <v>0.39</v>
      </c>
    </row>
    <row r="3011" spans="1:24" x14ac:dyDescent="0.3">
      <c r="A3011" s="1">
        <v>3010</v>
      </c>
      <c r="B3011" t="s">
        <v>6219</v>
      </c>
      <c r="C3011" s="5">
        <v>43306</v>
      </c>
      <c r="D3011" s="5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s="4" t="str">
        <f>IF(M3011=[1]People!$B$5,[1]People!$A$5,IF(M3011=[1]People!$B$4,[1]People!$A$4,IF(M3011=[1]People!$B$3,[1]People!$A$3,IF(M3011=[1]People!$B$2,[1]People!$A$2,0))))</f>
        <v>Chuck Magee</v>
      </c>
      <c r="W3011" s="4" t="str">
        <f>IFERROR(INDEX([1]Returns!A:A,MATCH(B3011,[1]Returns!B:B,0)),"No")</f>
        <v>No</v>
      </c>
      <c r="X3011" s="11">
        <f>Data[[#This Row],[Profit]]/Data[[#This Row],[Sales]]</f>
        <v>0.11249999999999982</v>
      </c>
    </row>
    <row r="3012" spans="1:24" x14ac:dyDescent="0.3">
      <c r="A3012" s="1">
        <v>3011</v>
      </c>
      <c r="B3012" t="s">
        <v>6220</v>
      </c>
      <c r="C3012" s="5">
        <v>43572</v>
      </c>
      <c r="D3012" s="5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6">
        <v>12.030000000000001</v>
      </c>
      <c r="S3012" s="1">
        <v>5</v>
      </c>
      <c r="T3012" s="3">
        <v>0.7</v>
      </c>
      <c r="U3012" s="1">
        <v>-9.222999999999999</v>
      </c>
      <c r="V3012" s="4" t="str">
        <f>IF(M3012=[1]People!$B$5,[1]People!$A$5,IF(M3012=[1]People!$B$4,[1]People!$A$4,IF(M3012=[1]People!$B$3,[1]People!$A$3,IF(M3012=[1]People!$B$2,[1]People!$A$2,0))))</f>
        <v>Anna Andreadi</v>
      </c>
      <c r="W3012" s="4" t="str">
        <f>IFERROR(INDEX([1]Returns!A:A,MATCH(B3012,[1]Returns!B:B,0)),"No")</f>
        <v>No</v>
      </c>
      <c r="X3012" s="11">
        <f>Data[[#This Row],[Profit]]/Data[[#This Row],[Sales]]</f>
        <v>-0.7666666666666665</v>
      </c>
    </row>
    <row r="3013" spans="1:24" x14ac:dyDescent="0.3">
      <c r="A3013" s="1">
        <v>3012</v>
      </c>
      <c r="B3013" t="s">
        <v>6220</v>
      </c>
      <c r="C3013" s="5">
        <v>43572</v>
      </c>
      <c r="D3013" s="5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6">
        <v>2549.9850000000006</v>
      </c>
      <c r="S3013" s="1">
        <v>5</v>
      </c>
      <c r="T3013" s="3">
        <v>0.7</v>
      </c>
      <c r="U3013" s="1">
        <v>-3399.9800000000009</v>
      </c>
      <c r="V3013" s="4" t="str">
        <f>IF(M3013=[1]People!$B$5,[1]People!$A$5,IF(M3013=[1]People!$B$4,[1]People!$A$4,IF(M3013=[1]People!$B$3,[1]People!$A$3,IF(M3013=[1]People!$B$2,[1]People!$A$2,0))))</f>
        <v>Anna Andreadi</v>
      </c>
      <c r="W3013" s="4" t="str">
        <f>IFERROR(INDEX([1]Returns!A:A,MATCH(B3013,[1]Returns!B:B,0)),"No")</f>
        <v>No</v>
      </c>
      <c r="X3013" s="11">
        <f>Data[[#This Row],[Profit]]/Data[[#This Row],[Sales]]</f>
        <v>-1.3333333333333335</v>
      </c>
    </row>
    <row r="3014" spans="1:24" x14ac:dyDescent="0.3">
      <c r="A3014" s="1">
        <v>3013</v>
      </c>
      <c r="B3014" t="s">
        <v>6220</v>
      </c>
      <c r="C3014" s="5">
        <v>43572</v>
      </c>
      <c r="D3014" s="5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6">
        <v>21.594000000000005</v>
      </c>
      <c r="S3014" s="1">
        <v>2</v>
      </c>
      <c r="T3014" s="3">
        <v>0.7</v>
      </c>
      <c r="U3014" s="1">
        <v>-15.835599999999999</v>
      </c>
      <c r="V3014" s="4" t="str">
        <f>IF(M3014=[1]People!$B$5,[1]People!$A$5,IF(M3014=[1]People!$B$4,[1]People!$A$4,IF(M3014=[1]People!$B$3,[1]People!$A$3,IF(M3014=[1]People!$B$2,[1]People!$A$2,0))))</f>
        <v>Anna Andreadi</v>
      </c>
      <c r="W3014" s="4" t="str">
        <f>IFERROR(INDEX([1]Returns!A:A,MATCH(B3014,[1]Returns!B:B,0)),"No")</f>
        <v>No</v>
      </c>
      <c r="X3014" s="11">
        <f>Data[[#This Row],[Profit]]/Data[[#This Row],[Sales]]</f>
        <v>-0.73333333333333317</v>
      </c>
    </row>
    <row r="3015" spans="1:24" x14ac:dyDescent="0.3">
      <c r="A3015" s="1">
        <v>3014</v>
      </c>
      <c r="B3015" t="s">
        <v>6220</v>
      </c>
      <c r="C3015" s="5">
        <v>43572</v>
      </c>
      <c r="D3015" s="5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6">
        <v>8.9640000000000022</v>
      </c>
      <c r="S3015" s="1">
        <v>6</v>
      </c>
      <c r="T3015" s="3">
        <v>0.7</v>
      </c>
      <c r="U3015" s="1">
        <v>-6.573599999999999</v>
      </c>
      <c r="V3015" s="4" t="str">
        <f>IF(M3015=[1]People!$B$5,[1]People!$A$5,IF(M3015=[1]People!$B$4,[1]People!$A$4,IF(M3015=[1]People!$B$3,[1]People!$A$3,IF(M3015=[1]People!$B$2,[1]People!$A$2,0))))</f>
        <v>Anna Andreadi</v>
      </c>
      <c r="W3015" s="4" t="str">
        <f>IFERROR(INDEX([1]Returns!A:A,MATCH(B3015,[1]Returns!B:B,0)),"No")</f>
        <v>No</v>
      </c>
      <c r="X3015" s="11">
        <f>Data[[#This Row],[Profit]]/Data[[#This Row],[Sales]]</f>
        <v>-0.73333333333333306</v>
      </c>
    </row>
    <row r="3016" spans="1:24" x14ac:dyDescent="0.3">
      <c r="A3016" s="1">
        <v>3015</v>
      </c>
      <c r="B3016" t="s">
        <v>6220</v>
      </c>
      <c r="C3016" s="5">
        <v>43572</v>
      </c>
      <c r="D3016" s="5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6">
        <v>20.736000000000004</v>
      </c>
      <c r="S3016" s="1">
        <v>4</v>
      </c>
      <c r="T3016" s="3">
        <v>0.2</v>
      </c>
      <c r="U3016" s="1">
        <v>7.2576000000000001</v>
      </c>
      <c r="V3016" s="4" t="str">
        <f>IF(M3016=[1]People!$B$5,[1]People!$A$5,IF(M3016=[1]People!$B$4,[1]People!$A$4,IF(M3016=[1]People!$B$3,[1]People!$A$3,IF(M3016=[1]People!$B$2,[1]People!$A$2,0))))</f>
        <v>Anna Andreadi</v>
      </c>
      <c r="W3016" s="4" t="str">
        <f>IFERROR(INDEX([1]Returns!A:A,MATCH(B3016,[1]Returns!B:B,0)),"No")</f>
        <v>No</v>
      </c>
      <c r="X3016" s="11">
        <f>Data[[#This Row],[Profit]]/Data[[#This Row],[Sales]]</f>
        <v>0.34999999999999992</v>
      </c>
    </row>
    <row r="3017" spans="1:24" x14ac:dyDescent="0.3">
      <c r="A3017" s="1">
        <v>3016</v>
      </c>
      <c r="B3017" t="s">
        <v>6223</v>
      </c>
      <c r="C3017" s="5">
        <v>42995</v>
      </c>
      <c r="D3017" s="5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3">
        <v>0.4</v>
      </c>
      <c r="U3017" s="1">
        <v>-103.26600000000002</v>
      </c>
      <c r="V3017" s="4" t="str">
        <f>IF(M3017=[1]People!$B$5,[1]People!$A$5,IF(M3017=[1]People!$B$4,[1]People!$A$4,IF(M3017=[1]People!$B$3,[1]People!$A$3,IF(M3017=[1]People!$B$2,[1]People!$A$2,0))))</f>
        <v>Chuck Magee</v>
      </c>
      <c r="W3017" s="4" t="str">
        <f>IFERROR(INDEX([1]Returns!A:A,MATCH(B3017,[1]Returns!B:B,0)),"No")</f>
        <v>No</v>
      </c>
      <c r="X3017" s="11">
        <f>Data[[#This Row],[Profit]]/Data[[#This Row],[Sales]]</f>
        <v>-0.30000000000000004</v>
      </c>
    </row>
    <row r="3018" spans="1:24" x14ac:dyDescent="0.3">
      <c r="A3018" s="1">
        <v>3017</v>
      </c>
      <c r="B3018" t="s">
        <v>6224</v>
      </c>
      <c r="C3018" s="5">
        <v>43335</v>
      </c>
      <c r="D3018" s="5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s="4" t="str">
        <f>IF(M3018=[1]People!$B$5,[1]People!$A$5,IF(M3018=[1]People!$B$4,[1]People!$A$4,IF(M3018=[1]People!$B$3,[1]People!$A$3,IF(M3018=[1]People!$B$2,[1]People!$A$2,0))))</f>
        <v>Kelly Williams</v>
      </c>
      <c r="W3018" s="4" t="str">
        <f>IFERROR(INDEX([1]Returns!A:A,MATCH(B3018,[1]Returns!B:B,0)),"No")</f>
        <v>No</v>
      </c>
      <c r="X3018" s="11">
        <f>Data[[#This Row],[Profit]]/Data[[#This Row],[Sales]]</f>
        <v>-0.23750000000000007</v>
      </c>
    </row>
    <row r="3019" spans="1:24" x14ac:dyDescent="0.3">
      <c r="A3019" s="1">
        <v>3018</v>
      </c>
      <c r="B3019" t="s">
        <v>6224</v>
      </c>
      <c r="C3019" s="5">
        <v>43335</v>
      </c>
      <c r="D3019" s="5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s="4" t="str">
        <f>IF(M3019=[1]People!$B$5,[1]People!$A$5,IF(M3019=[1]People!$B$4,[1]People!$A$4,IF(M3019=[1]People!$B$3,[1]People!$A$3,IF(M3019=[1]People!$B$2,[1]People!$A$2,0))))</f>
        <v>Kelly Williams</v>
      </c>
      <c r="W3019" s="4" t="str">
        <f>IFERROR(INDEX([1]Returns!A:A,MATCH(B3019,[1]Returns!B:B,0)),"No")</f>
        <v>No</v>
      </c>
      <c r="X3019" s="11">
        <f>Data[[#This Row],[Profit]]/Data[[#This Row],[Sales]]</f>
        <v>-0.44999999999999984</v>
      </c>
    </row>
    <row r="3020" spans="1:24" x14ac:dyDescent="0.3">
      <c r="A3020" s="1">
        <v>3019</v>
      </c>
      <c r="B3020" t="s">
        <v>6224</v>
      </c>
      <c r="C3020" s="5">
        <v>43335</v>
      </c>
      <c r="D3020" s="5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3">
        <v>0.2</v>
      </c>
      <c r="U3020" s="1">
        <v>-33.319999999999965</v>
      </c>
      <c r="V3020" s="4" t="str">
        <f>IF(M3020=[1]People!$B$5,[1]People!$A$5,IF(M3020=[1]People!$B$4,[1]People!$A$4,IF(M3020=[1]People!$B$3,[1]People!$A$3,IF(M3020=[1]People!$B$2,[1]People!$A$2,0))))</f>
        <v>Kelly Williams</v>
      </c>
      <c r="W3020" s="4" t="str">
        <f>IFERROR(INDEX([1]Returns!A:A,MATCH(B3020,[1]Returns!B:B,0)),"No")</f>
        <v>No</v>
      </c>
      <c r="X3020" s="11">
        <f>Data[[#This Row],[Profit]]/Data[[#This Row],[Sales]]</f>
        <v>-4.9999999999999947E-2</v>
      </c>
    </row>
    <row r="3021" spans="1:24" x14ac:dyDescent="0.3">
      <c r="A3021" s="1">
        <v>3020</v>
      </c>
      <c r="B3021" t="s">
        <v>6226</v>
      </c>
      <c r="C3021" s="5">
        <v>43047</v>
      </c>
      <c r="D3021" s="5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6">
        <v>5.04</v>
      </c>
      <c r="S3021" s="1">
        <v>3</v>
      </c>
      <c r="T3021" s="3">
        <v>0</v>
      </c>
      <c r="U3021" s="1">
        <v>0.20159999999999978</v>
      </c>
      <c r="V3021" s="4" t="str">
        <f>IF(M3021=[1]People!$B$5,[1]People!$A$5,IF(M3021=[1]People!$B$4,[1]People!$A$4,IF(M3021=[1]People!$B$3,[1]People!$A$3,IF(M3021=[1]People!$B$2,[1]People!$A$2,0))))</f>
        <v>Anna Andreadi</v>
      </c>
      <c r="W3021" s="4" t="str">
        <f>IFERROR(INDEX([1]Returns!A:A,MATCH(B3021,[1]Returns!B:B,0)),"No")</f>
        <v>Yes</v>
      </c>
      <c r="X3021" s="11">
        <f>Data[[#This Row],[Profit]]/Data[[#This Row],[Sales]]</f>
        <v>3.9999999999999959E-2</v>
      </c>
    </row>
    <row r="3022" spans="1:24" x14ac:dyDescent="0.3">
      <c r="A3022" s="1">
        <v>3021</v>
      </c>
      <c r="B3022" t="s">
        <v>6226</v>
      </c>
      <c r="C3022" s="5">
        <v>43047</v>
      </c>
      <c r="D3022" s="5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6">
        <v>92.94</v>
      </c>
      <c r="S3022" s="1">
        <v>3</v>
      </c>
      <c r="T3022" s="3">
        <v>0</v>
      </c>
      <c r="U3022" s="1">
        <v>41.822999999999993</v>
      </c>
      <c r="V3022" s="4" t="str">
        <f>IF(M3022=[1]People!$B$5,[1]People!$A$5,IF(M3022=[1]People!$B$4,[1]People!$A$4,IF(M3022=[1]People!$B$3,[1]People!$A$3,IF(M3022=[1]People!$B$2,[1]People!$A$2,0))))</f>
        <v>Anna Andreadi</v>
      </c>
      <c r="W3022" s="4" t="str">
        <f>IFERROR(INDEX([1]Returns!A:A,MATCH(B3022,[1]Returns!B:B,0)),"No")</f>
        <v>Yes</v>
      </c>
      <c r="X3022" s="11">
        <f>Data[[#This Row],[Profit]]/Data[[#This Row],[Sales]]</f>
        <v>0.44999999999999996</v>
      </c>
    </row>
    <row r="3023" spans="1:24" x14ac:dyDescent="0.3">
      <c r="A3023" s="1">
        <v>3022</v>
      </c>
      <c r="B3023" t="s">
        <v>6226</v>
      </c>
      <c r="C3023" s="5">
        <v>43047</v>
      </c>
      <c r="D3023" s="5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6">
        <v>66.69</v>
      </c>
      <c r="S3023" s="1">
        <v>3</v>
      </c>
      <c r="T3023" s="3">
        <v>0</v>
      </c>
      <c r="U3023" s="1">
        <v>22.007699999999996</v>
      </c>
      <c r="V3023" s="4" t="str">
        <f>IF(M3023=[1]People!$B$5,[1]People!$A$5,IF(M3023=[1]People!$B$4,[1]People!$A$4,IF(M3023=[1]People!$B$3,[1]People!$A$3,IF(M3023=[1]People!$B$2,[1]People!$A$2,0))))</f>
        <v>Anna Andreadi</v>
      </c>
      <c r="W3023" s="4" t="str">
        <f>IFERROR(INDEX([1]Returns!A:A,MATCH(B3023,[1]Returns!B:B,0)),"No")</f>
        <v>Yes</v>
      </c>
      <c r="X3023" s="11">
        <f>Data[[#This Row],[Profit]]/Data[[#This Row],[Sales]]</f>
        <v>0.32999999999999996</v>
      </c>
    </row>
    <row r="3024" spans="1:24" x14ac:dyDescent="0.3">
      <c r="A3024" s="1">
        <v>3023</v>
      </c>
      <c r="B3024" t="s">
        <v>6226</v>
      </c>
      <c r="C3024" s="5">
        <v>43047</v>
      </c>
      <c r="D3024" s="5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6">
        <v>91.68</v>
      </c>
      <c r="S3024" s="1">
        <v>5</v>
      </c>
      <c r="T3024" s="3">
        <v>0.2</v>
      </c>
      <c r="U3024" s="1">
        <v>28.65</v>
      </c>
      <c r="V3024" s="4" t="str">
        <f>IF(M3024=[1]People!$B$5,[1]People!$A$5,IF(M3024=[1]People!$B$4,[1]People!$A$4,IF(M3024=[1]People!$B$3,[1]People!$A$3,IF(M3024=[1]People!$B$2,[1]People!$A$2,0))))</f>
        <v>Anna Andreadi</v>
      </c>
      <c r="W3024" s="4" t="str">
        <f>IFERROR(INDEX([1]Returns!A:A,MATCH(B3024,[1]Returns!B:B,0)),"No")</f>
        <v>Yes</v>
      </c>
      <c r="X3024" s="11">
        <f>Data[[#This Row],[Profit]]/Data[[#This Row],[Sales]]</f>
        <v>0.31249999999999994</v>
      </c>
    </row>
    <row r="3025" spans="1:24" x14ac:dyDescent="0.3">
      <c r="A3025" s="1">
        <v>3024</v>
      </c>
      <c r="B3025" t="s">
        <v>6229</v>
      </c>
      <c r="C3025" s="5">
        <v>43786</v>
      </c>
      <c r="D3025" s="5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s="4" t="str">
        <f>IF(M3025=[1]People!$B$5,[1]People!$A$5,IF(M3025=[1]People!$B$4,[1]People!$A$4,IF(M3025=[1]People!$B$3,[1]People!$A$3,IF(M3025=[1]People!$B$2,[1]People!$A$2,0))))</f>
        <v>Kelly Williams</v>
      </c>
      <c r="W3025" s="4" t="str">
        <f>IFERROR(INDEX([1]Returns!A:A,MATCH(B3025,[1]Returns!B:B,0)),"No")</f>
        <v>No</v>
      </c>
      <c r="X3025" s="11">
        <f>Data[[#This Row],[Profit]]/Data[[#This Row],[Sales]]</f>
        <v>-4.4117647058823616E-2</v>
      </c>
    </row>
    <row r="3026" spans="1:24" x14ac:dyDescent="0.3">
      <c r="A3026" s="1">
        <v>3025</v>
      </c>
      <c r="B3026" t="s">
        <v>6232</v>
      </c>
      <c r="C3026" s="5">
        <v>43047</v>
      </c>
      <c r="D3026" s="5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s="4" t="str">
        <f>IF(M3026=[1]People!$B$5,[1]People!$A$5,IF(M3026=[1]People!$B$4,[1]People!$A$4,IF(M3026=[1]People!$B$3,[1]People!$A$3,IF(M3026=[1]People!$B$2,[1]People!$A$2,0))))</f>
        <v>Chuck Magee</v>
      </c>
      <c r="W3026" s="4" t="str">
        <f>IFERROR(INDEX([1]Returns!A:A,MATCH(B3026,[1]Returns!B:B,0)),"No")</f>
        <v>No</v>
      </c>
      <c r="X3026" s="11">
        <f>Data[[#This Row],[Profit]]/Data[[#This Row],[Sales]]</f>
        <v>0.33749999999999991</v>
      </c>
    </row>
    <row r="3027" spans="1:24" x14ac:dyDescent="0.3">
      <c r="A3027" s="1">
        <v>3026</v>
      </c>
      <c r="B3027" t="s">
        <v>6232</v>
      </c>
      <c r="C3027" s="5">
        <v>43047</v>
      </c>
      <c r="D3027" s="5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s="4" t="str">
        <f>IF(M3027=[1]People!$B$5,[1]People!$A$5,IF(M3027=[1]People!$B$4,[1]People!$A$4,IF(M3027=[1]People!$B$3,[1]People!$A$3,IF(M3027=[1]People!$B$2,[1]People!$A$2,0))))</f>
        <v>Chuck Magee</v>
      </c>
      <c r="W3027" s="4" t="str">
        <f>IFERROR(INDEX([1]Returns!A:A,MATCH(B3027,[1]Returns!B:B,0)),"No")</f>
        <v>No</v>
      </c>
      <c r="X3027" s="11">
        <f>Data[[#This Row],[Profit]]/Data[[#This Row],[Sales]]</f>
        <v>0.45</v>
      </c>
    </row>
    <row r="3028" spans="1:24" x14ac:dyDescent="0.3">
      <c r="A3028" s="1">
        <v>3027</v>
      </c>
      <c r="B3028" t="s">
        <v>6233</v>
      </c>
      <c r="C3028" s="5">
        <v>43577</v>
      </c>
      <c r="D3028" s="5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3">
        <v>0.2</v>
      </c>
      <c r="U3028" s="1">
        <v>0</v>
      </c>
      <c r="V3028" s="4" t="str">
        <f>IF(M3028=[1]People!$B$5,[1]People!$A$5,IF(M3028=[1]People!$B$4,[1]People!$A$4,IF(M3028=[1]People!$B$3,[1]People!$A$3,IF(M3028=[1]People!$B$2,[1]People!$A$2,0))))</f>
        <v>Chuck Magee</v>
      </c>
      <c r="W3028" s="4" t="str">
        <f>IFERROR(INDEX([1]Returns!A:A,MATCH(B3028,[1]Returns!B:B,0)),"No")</f>
        <v>No</v>
      </c>
      <c r="X3028" s="11">
        <f>Data[[#This Row],[Profit]]/Data[[#This Row],[Sales]]</f>
        <v>0</v>
      </c>
    </row>
    <row r="3029" spans="1:24" x14ac:dyDescent="0.3">
      <c r="A3029" s="1">
        <v>3028</v>
      </c>
      <c r="B3029" t="s">
        <v>6234</v>
      </c>
      <c r="C3029" s="5">
        <v>42606</v>
      </c>
      <c r="D3029" s="5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6">
        <v>8.2880000000000003</v>
      </c>
      <c r="S3029" s="1">
        <v>2</v>
      </c>
      <c r="T3029" s="3">
        <v>0.2</v>
      </c>
      <c r="U3029" s="1">
        <v>2.6935999999999991</v>
      </c>
      <c r="V3029" s="4" t="str">
        <f>IF(M3029=[1]People!$B$5,[1]People!$A$5,IF(M3029=[1]People!$B$4,[1]People!$A$4,IF(M3029=[1]People!$B$3,[1]People!$A$3,IF(M3029=[1]People!$B$2,[1]People!$A$2,0))))</f>
        <v>Anna Andreadi</v>
      </c>
      <c r="W3029" s="4" t="str">
        <f>IFERROR(INDEX([1]Returns!A:A,MATCH(B3029,[1]Returns!B:B,0)),"No")</f>
        <v>No</v>
      </c>
      <c r="X3029" s="11">
        <f>Data[[#This Row],[Profit]]/Data[[#This Row],[Sales]]</f>
        <v>0.3249999999999999</v>
      </c>
    </row>
    <row r="3030" spans="1:24" x14ac:dyDescent="0.3">
      <c r="A3030" s="1">
        <v>3029</v>
      </c>
      <c r="B3030" t="s">
        <v>6238</v>
      </c>
      <c r="C3030" s="5">
        <v>43816</v>
      </c>
      <c r="D3030" s="5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s="4" t="str">
        <f>IF(M3030=[1]People!$B$5,[1]People!$A$5,IF(M3030=[1]People!$B$4,[1]People!$A$4,IF(M3030=[1]People!$B$3,[1]People!$A$3,IF(M3030=[1]People!$B$2,[1]People!$A$2,0))))</f>
        <v>Cassandra Brandow</v>
      </c>
      <c r="W3030" s="4" t="str">
        <f>IFERROR(INDEX([1]Returns!A:A,MATCH(B3030,[1]Returns!B:B,0)),"No")</f>
        <v>No</v>
      </c>
      <c r="X3030" s="11">
        <f>Data[[#This Row],[Profit]]/Data[[#This Row],[Sales]]</f>
        <v>0.16000000000000003</v>
      </c>
    </row>
    <row r="3031" spans="1:24" x14ac:dyDescent="0.3">
      <c r="A3031" s="1">
        <v>3030</v>
      </c>
      <c r="B3031" t="s">
        <v>6239</v>
      </c>
      <c r="C3031" s="5">
        <v>43183</v>
      </c>
      <c r="D3031" s="5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6">
        <v>403.16800000000001</v>
      </c>
      <c r="S3031" s="1">
        <v>4</v>
      </c>
      <c r="T3031" s="3">
        <v>0.2</v>
      </c>
      <c r="U3031" s="1">
        <v>25.198000000000008</v>
      </c>
      <c r="V3031" s="4" t="str">
        <f>IF(M3031=[1]People!$B$5,[1]People!$A$5,IF(M3031=[1]People!$B$4,[1]People!$A$4,IF(M3031=[1]People!$B$3,[1]People!$A$3,IF(M3031=[1]People!$B$2,[1]People!$A$2,0))))</f>
        <v>Anna Andreadi</v>
      </c>
      <c r="W3031" s="4" t="str">
        <f>IFERROR(INDEX([1]Returns!A:A,MATCH(B3031,[1]Returns!B:B,0)),"No")</f>
        <v>No</v>
      </c>
      <c r="X3031" s="11">
        <f>Data[[#This Row],[Profit]]/Data[[#This Row],[Sales]]</f>
        <v>6.2500000000000014E-2</v>
      </c>
    </row>
    <row r="3032" spans="1:24" x14ac:dyDescent="0.3">
      <c r="A3032" s="1">
        <v>3031</v>
      </c>
      <c r="B3032" t="s">
        <v>6241</v>
      </c>
      <c r="C3032" s="5">
        <v>42999</v>
      </c>
      <c r="D3032" s="5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3">
        <v>0</v>
      </c>
      <c r="U3032" s="1">
        <v>31.091200000000015</v>
      </c>
      <c r="V3032" s="4" t="str">
        <f>IF(M3032=[1]People!$B$5,[1]People!$A$5,IF(M3032=[1]People!$B$4,[1]People!$A$4,IF(M3032=[1]People!$B$3,[1]People!$A$3,IF(M3032=[1]People!$B$2,[1]People!$A$2,0))))</f>
        <v>Kelly Williams</v>
      </c>
      <c r="W3032" s="4" t="str">
        <f>IFERROR(INDEX([1]Returns!A:A,MATCH(B3032,[1]Returns!B:B,0)),"No")</f>
        <v>Yes</v>
      </c>
      <c r="X3032" s="11">
        <f>Data[[#This Row],[Profit]]/Data[[#This Row],[Sales]]</f>
        <v>0.16000000000000009</v>
      </c>
    </row>
    <row r="3033" spans="1:24" x14ac:dyDescent="0.3">
      <c r="A3033" s="1">
        <v>3032</v>
      </c>
      <c r="B3033" t="s">
        <v>6241</v>
      </c>
      <c r="C3033" s="5">
        <v>42999</v>
      </c>
      <c r="D3033" s="5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3">
        <v>0</v>
      </c>
      <c r="U3033" s="1">
        <v>7.5370999999999988</v>
      </c>
      <c r="V3033" s="4" t="str">
        <f>IF(M3033=[1]People!$B$5,[1]People!$A$5,IF(M3033=[1]People!$B$4,[1]People!$A$4,IF(M3033=[1]People!$B$3,[1]People!$A$3,IF(M3033=[1]People!$B$2,[1]People!$A$2,0))))</f>
        <v>Kelly Williams</v>
      </c>
      <c r="W3033" s="4" t="str">
        <f>IFERROR(INDEX([1]Returns!A:A,MATCH(B3033,[1]Returns!B:B,0)),"No")</f>
        <v>Yes</v>
      </c>
      <c r="X3033" s="11">
        <f>Data[[#This Row],[Profit]]/Data[[#This Row],[Sales]]</f>
        <v>0.28999999999999998</v>
      </c>
    </row>
    <row r="3034" spans="1:24" x14ac:dyDescent="0.3">
      <c r="A3034" s="1">
        <v>3033</v>
      </c>
      <c r="B3034" t="s">
        <v>6244</v>
      </c>
      <c r="C3034" s="5">
        <v>43425</v>
      </c>
      <c r="D3034" s="5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6">
        <v>195.136</v>
      </c>
      <c r="S3034" s="1">
        <v>4</v>
      </c>
      <c r="T3034" s="3">
        <v>0.2</v>
      </c>
      <c r="U3034" s="1">
        <v>-12.196000000000005</v>
      </c>
      <c r="V3034" s="4" t="str">
        <f>IF(M3034=[1]People!$B$5,[1]People!$A$5,IF(M3034=[1]People!$B$4,[1]People!$A$4,IF(M3034=[1]People!$B$3,[1]People!$A$3,IF(M3034=[1]People!$B$2,[1]People!$A$2,0))))</f>
        <v>Anna Andreadi</v>
      </c>
      <c r="W3034" s="4" t="str">
        <f>IFERROR(INDEX([1]Returns!A:A,MATCH(B3034,[1]Returns!B:B,0)),"No")</f>
        <v>Yes</v>
      </c>
      <c r="X3034" s="11">
        <f>Data[[#This Row],[Profit]]/Data[[#This Row],[Sales]]</f>
        <v>-6.2500000000000028E-2</v>
      </c>
    </row>
    <row r="3035" spans="1:24" x14ac:dyDescent="0.3">
      <c r="A3035" s="1">
        <v>3034</v>
      </c>
      <c r="B3035" t="s">
        <v>6245</v>
      </c>
      <c r="C3035" s="5">
        <v>43724</v>
      </c>
      <c r="D3035" s="5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s="4" t="str">
        <f>IF(M3035=[1]People!$B$5,[1]People!$A$5,IF(M3035=[1]People!$B$4,[1]People!$A$4,IF(M3035=[1]People!$B$3,[1]People!$A$3,IF(M3035=[1]People!$B$2,[1]People!$A$2,0))))</f>
        <v>Chuck Magee</v>
      </c>
      <c r="W3035" s="4" t="str">
        <f>IFERROR(INDEX([1]Returns!A:A,MATCH(B3035,[1]Returns!B:B,0)),"No")</f>
        <v>No</v>
      </c>
      <c r="X3035" s="11">
        <f>Data[[#This Row],[Profit]]/Data[[#This Row],[Sales]]</f>
        <v>0.34999999999999992</v>
      </c>
    </row>
    <row r="3036" spans="1:24" x14ac:dyDescent="0.3">
      <c r="A3036" s="1">
        <v>3035</v>
      </c>
      <c r="B3036" t="s">
        <v>6246</v>
      </c>
      <c r="C3036" s="5">
        <v>42897</v>
      </c>
      <c r="D3036" s="5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s="4" t="str">
        <f>IF(M3036=[1]People!$B$5,[1]People!$A$5,IF(M3036=[1]People!$B$4,[1]People!$A$4,IF(M3036=[1]People!$B$3,[1]People!$A$3,IF(M3036=[1]People!$B$2,[1]People!$A$2,0))))</f>
        <v>Cassandra Brandow</v>
      </c>
      <c r="W3036" s="4" t="str">
        <f>IFERROR(INDEX([1]Returns!A:A,MATCH(B3036,[1]Returns!B:B,0)),"No")</f>
        <v>No</v>
      </c>
      <c r="X3036" s="11">
        <f>Data[[#This Row],[Profit]]/Data[[#This Row],[Sales]]</f>
        <v>0.18999999999999989</v>
      </c>
    </row>
    <row r="3037" spans="1:24" x14ac:dyDescent="0.3">
      <c r="A3037" s="1">
        <v>3036</v>
      </c>
      <c r="B3037" t="s">
        <v>6246</v>
      </c>
      <c r="C3037" s="5">
        <v>42897</v>
      </c>
      <c r="D3037" s="5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3">
        <v>0</v>
      </c>
      <c r="U3037" s="1">
        <v>16.679599999999997</v>
      </c>
      <c r="V3037" s="4" t="str">
        <f>IF(M3037=[1]People!$B$5,[1]People!$A$5,IF(M3037=[1]People!$B$4,[1]People!$A$4,IF(M3037=[1]People!$B$3,[1]People!$A$3,IF(M3037=[1]People!$B$2,[1]People!$A$2,0))))</f>
        <v>Cassandra Brandow</v>
      </c>
      <c r="W3037" s="4" t="str">
        <f>IFERROR(INDEX([1]Returns!A:A,MATCH(B3037,[1]Returns!B:B,0)),"No")</f>
        <v>No</v>
      </c>
      <c r="X3037" s="11">
        <f>Data[[#This Row],[Profit]]/Data[[#This Row],[Sales]]</f>
        <v>0.45999999999999996</v>
      </c>
    </row>
    <row r="3038" spans="1:24" x14ac:dyDescent="0.3">
      <c r="A3038" s="1">
        <v>3037</v>
      </c>
      <c r="B3038" t="s">
        <v>6246</v>
      </c>
      <c r="C3038" s="5">
        <v>42897</v>
      </c>
      <c r="D3038" s="5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3">
        <v>0</v>
      </c>
      <c r="U3038" s="1">
        <v>15.764000000000003</v>
      </c>
      <c r="V3038" s="4" t="str">
        <f>IF(M3038=[1]People!$B$5,[1]People!$A$5,IF(M3038=[1]People!$B$4,[1]People!$A$4,IF(M3038=[1]People!$B$3,[1]People!$A$3,IF(M3038=[1]People!$B$2,[1]People!$A$2,0))))</f>
        <v>Cassandra Brandow</v>
      </c>
      <c r="W3038" s="4" t="str">
        <f>IFERROR(INDEX([1]Returns!A:A,MATCH(B3038,[1]Returns!B:B,0)),"No")</f>
        <v>No</v>
      </c>
      <c r="X3038" s="11">
        <f>Data[[#This Row],[Profit]]/Data[[#This Row],[Sales]]</f>
        <v>0.28000000000000008</v>
      </c>
    </row>
    <row r="3039" spans="1:24" x14ac:dyDescent="0.3">
      <c r="A3039" s="1">
        <v>3038</v>
      </c>
      <c r="B3039" t="s">
        <v>6246</v>
      </c>
      <c r="C3039" s="5">
        <v>42897</v>
      </c>
      <c r="D3039" s="5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s="4" t="str">
        <f>IF(M3039=[1]People!$B$5,[1]People!$A$5,IF(M3039=[1]People!$B$4,[1]People!$A$4,IF(M3039=[1]People!$B$3,[1]People!$A$3,IF(M3039=[1]People!$B$2,[1]People!$A$2,0))))</f>
        <v>Cassandra Brandow</v>
      </c>
      <c r="W3039" s="4" t="str">
        <f>IFERROR(INDEX([1]Returns!A:A,MATCH(B3039,[1]Returns!B:B,0)),"No")</f>
        <v>No</v>
      </c>
      <c r="X3039" s="11">
        <f>Data[[#This Row],[Profit]]/Data[[#This Row],[Sales]]</f>
        <v>0.48</v>
      </c>
    </row>
    <row r="3040" spans="1:24" x14ac:dyDescent="0.3">
      <c r="A3040" s="1">
        <v>3039</v>
      </c>
      <c r="B3040" t="s">
        <v>6246</v>
      </c>
      <c r="C3040" s="5">
        <v>42897</v>
      </c>
      <c r="D3040" s="5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3">
        <v>0</v>
      </c>
      <c r="U3040" s="1">
        <v>10.789200000000001</v>
      </c>
      <c r="V3040" s="4" t="str">
        <f>IF(M3040=[1]People!$B$5,[1]People!$A$5,IF(M3040=[1]People!$B$4,[1]People!$A$4,IF(M3040=[1]People!$B$3,[1]People!$A$3,IF(M3040=[1]People!$B$2,[1]People!$A$2,0))))</f>
        <v>Cassandra Brandow</v>
      </c>
      <c r="W3040" s="4" t="str">
        <f>IFERROR(INDEX([1]Returns!A:A,MATCH(B3040,[1]Returns!B:B,0)),"No")</f>
        <v>No</v>
      </c>
      <c r="X3040" s="11">
        <f>Data[[#This Row],[Profit]]/Data[[#This Row],[Sales]]</f>
        <v>0.37000000000000005</v>
      </c>
    </row>
    <row r="3041" spans="1:24" x14ac:dyDescent="0.3">
      <c r="A3041" s="1">
        <v>3040</v>
      </c>
      <c r="B3041" t="s">
        <v>6251</v>
      </c>
      <c r="C3041" s="5">
        <v>43741</v>
      </c>
      <c r="D3041" s="5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6">
        <v>171.28800000000001</v>
      </c>
      <c r="S3041" s="1">
        <v>3</v>
      </c>
      <c r="T3041" s="3">
        <v>0.2</v>
      </c>
      <c r="U3041" s="1">
        <v>-6.423300000000026</v>
      </c>
      <c r="V3041" s="4" t="str">
        <f>IF(M3041=[1]People!$B$5,[1]People!$A$5,IF(M3041=[1]People!$B$4,[1]People!$A$4,IF(M3041=[1]People!$B$3,[1]People!$A$3,IF(M3041=[1]People!$B$2,[1]People!$A$2,0))))</f>
        <v>Anna Andreadi</v>
      </c>
      <c r="W3041" s="4" t="str">
        <f>IFERROR(INDEX([1]Returns!A:A,MATCH(B3041,[1]Returns!B:B,0)),"No")</f>
        <v>No</v>
      </c>
      <c r="X3041" s="11">
        <f>Data[[#This Row],[Profit]]/Data[[#This Row],[Sales]]</f>
        <v>-3.7500000000000151E-2</v>
      </c>
    </row>
    <row r="3042" spans="1:24" x14ac:dyDescent="0.3">
      <c r="A3042" s="1">
        <v>3041</v>
      </c>
      <c r="B3042" t="s">
        <v>6252</v>
      </c>
      <c r="C3042" s="5">
        <v>43225</v>
      </c>
      <c r="D3042" s="5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3">
        <v>0.2</v>
      </c>
      <c r="U3042" s="1">
        <v>3.3439999999999994</v>
      </c>
      <c r="V3042" s="4" t="str">
        <f>IF(M3042=[1]People!$B$5,[1]People!$A$5,IF(M3042=[1]People!$B$4,[1]People!$A$4,IF(M3042=[1]People!$B$3,[1]People!$A$3,IF(M3042=[1]People!$B$2,[1]People!$A$2,0))))</f>
        <v>Cassandra Brandow</v>
      </c>
      <c r="W3042" s="4" t="str">
        <f>IFERROR(INDEX([1]Returns!A:A,MATCH(B3042,[1]Returns!B:B,0)),"No")</f>
        <v>No</v>
      </c>
      <c r="X3042" s="11">
        <f>Data[[#This Row],[Profit]]/Data[[#This Row],[Sales]]</f>
        <v>0.19999999999999998</v>
      </c>
    </row>
    <row r="3043" spans="1:24" x14ac:dyDescent="0.3">
      <c r="A3043" s="1">
        <v>3042</v>
      </c>
      <c r="B3043" t="s">
        <v>6254</v>
      </c>
      <c r="C3043" s="5">
        <v>43719</v>
      </c>
      <c r="D3043" s="5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6">
        <v>12.96</v>
      </c>
      <c r="S3043" s="1">
        <v>2</v>
      </c>
      <c r="T3043" s="3">
        <v>0</v>
      </c>
      <c r="U3043" s="1">
        <v>6.2208000000000006</v>
      </c>
      <c r="V3043" s="4" t="str">
        <f>IF(M3043=[1]People!$B$5,[1]People!$A$5,IF(M3043=[1]People!$B$4,[1]People!$A$4,IF(M3043=[1]People!$B$3,[1]People!$A$3,IF(M3043=[1]People!$B$2,[1]People!$A$2,0))))</f>
        <v>Anna Andreadi</v>
      </c>
      <c r="W3043" s="4" t="str">
        <f>IFERROR(INDEX([1]Returns!A:A,MATCH(B3043,[1]Returns!B:B,0)),"No")</f>
        <v>No</v>
      </c>
      <c r="X3043" s="11">
        <f>Data[[#This Row],[Profit]]/Data[[#This Row],[Sales]]</f>
        <v>0.48000000000000004</v>
      </c>
    </row>
    <row r="3044" spans="1:24" x14ac:dyDescent="0.3">
      <c r="A3044" s="1">
        <v>3043</v>
      </c>
      <c r="B3044" t="s">
        <v>6254</v>
      </c>
      <c r="C3044" s="5">
        <v>43719</v>
      </c>
      <c r="D3044" s="5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6">
        <v>22.18</v>
      </c>
      <c r="S3044" s="1">
        <v>2</v>
      </c>
      <c r="T3044" s="3">
        <v>0</v>
      </c>
      <c r="U3044" s="1">
        <v>10.8682</v>
      </c>
      <c r="V3044" s="4" t="str">
        <f>IF(M3044=[1]People!$B$5,[1]People!$A$5,IF(M3044=[1]People!$B$4,[1]People!$A$4,IF(M3044=[1]People!$B$3,[1]People!$A$3,IF(M3044=[1]People!$B$2,[1]People!$A$2,0))))</f>
        <v>Anna Andreadi</v>
      </c>
      <c r="W3044" s="4" t="str">
        <f>IFERROR(INDEX([1]Returns!A:A,MATCH(B3044,[1]Returns!B:B,0)),"No")</f>
        <v>No</v>
      </c>
      <c r="X3044" s="11">
        <f>Data[[#This Row],[Profit]]/Data[[#This Row],[Sales]]</f>
        <v>0.49</v>
      </c>
    </row>
    <row r="3045" spans="1:24" x14ac:dyDescent="0.3">
      <c r="A3045" s="1">
        <v>3044</v>
      </c>
      <c r="B3045" t="s">
        <v>6254</v>
      </c>
      <c r="C3045" s="5">
        <v>43719</v>
      </c>
      <c r="D3045" s="5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6">
        <v>2054.2720000000004</v>
      </c>
      <c r="S3045" s="1">
        <v>8</v>
      </c>
      <c r="T3045" s="3">
        <v>0.2</v>
      </c>
      <c r="U3045" s="1">
        <v>256.78399999999976</v>
      </c>
      <c r="V3045" s="4" t="str">
        <f>IF(M3045=[1]People!$B$5,[1]People!$A$5,IF(M3045=[1]People!$B$4,[1]People!$A$4,IF(M3045=[1]People!$B$3,[1]People!$A$3,IF(M3045=[1]People!$B$2,[1]People!$A$2,0))))</f>
        <v>Anna Andreadi</v>
      </c>
      <c r="W3045" s="4" t="str">
        <f>IFERROR(INDEX([1]Returns!A:A,MATCH(B3045,[1]Returns!B:B,0)),"No")</f>
        <v>No</v>
      </c>
      <c r="X3045" s="11">
        <f>Data[[#This Row],[Profit]]/Data[[#This Row],[Sales]]</f>
        <v>0.12499999999999986</v>
      </c>
    </row>
    <row r="3046" spans="1:24" x14ac:dyDescent="0.3">
      <c r="A3046" s="1">
        <v>3045</v>
      </c>
      <c r="B3046" t="s">
        <v>6259</v>
      </c>
      <c r="C3046" s="5">
        <v>42855</v>
      </c>
      <c r="D3046" s="5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3">
        <v>0.4</v>
      </c>
      <c r="U3046" s="1">
        <v>-255.74250000000001</v>
      </c>
      <c r="V3046" s="4" t="str">
        <f>IF(M3046=[1]People!$B$5,[1]People!$A$5,IF(M3046=[1]People!$B$4,[1]People!$A$4,IF(M3046=[1]People!$B$3,[1]People!$A$3,IF(M3046=[1]People!$B$2,[1]People!$A$2,0))))</f>
        <v>Chuck Magee</v>
      </c>
      <c r="W3046" s="4" t="str">
        <f>IFERROR(INDEX([1]Returns!A:A,MATCH(B3046,[1]Returns!B:B,0)),"No")</f>
        <v>No</v>
      </c>
      <c r="X3046" s="11">
        <f>Data[[#This Row],[Profit]]/Data[[#This Row],[Sales]]</f>
        <v>-0.25</v>
      </c>
    </row>
    <row r="3047" spans="1:24" x14ac:dyDescent="0.3">
      <c r="A3047" s="1">
        <v>3046</v>
      </c>
      <c r="B3047" t="s">
        <v>6260</v>
      </c>
      <c r="C3047" s="5">
        <v>43775</v>
      </c>
      <c r="D3047" s="5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s="4" t="str">
        <f>IF(M3047=[1]People!$B$5,[1]People!$A$5,IF(M3047=[1]People!$B$4,[1]People!$A$4,IF(M3047=[1]People!$B$3,[1]People!$A$3,IF(M3047=[1]People!$B$2,[1]People!$A$2,0))))</f>
        <v>Kelly Williams</v>
      </c>
      <c r="W3047" s="4" t="str">
        <f>IFERROR(INDEX([1]Returns!A:A,MATCH(B3047,[1]Returns!B:B,0)),"No")</f>
        <v>No</v>
      </c>
      <c r="X3047" s="11">
        <f>Data[[#This Row],[Profit]]/Data[[#This Row],[Sales]]</f>
        <v>0.26</v>
      </c>
    </row>
    <row r="3048" spans="1:24" x14ac:dyDescent="0.3">
      <c r="A3048" s="1">
        <v>3047</v>
      </c>
      <c r="B3048" t="s">
        <v>6260</v>
      </c>
      <c r="C3048" s="5">
        <v>43775</v>
      </c>
      <c r="D3048" s="5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3">
        <v>0</v>
      </c>
      <c r="U3048" s="1">
        <v>12.134799999999998</v>
      </c>
      <c r="V3048" s="4" t="str">
        <f>IF(M3048=[1]People!$B$5,[1]People!$A$5,IF(M3048=[1]People!$B$4,[1]People!$A$4,IF(M3048=[1]People!$B$3,[1]People!$A$3,IF(M3048=[1]People!$B$2,[1]People!$A$2,0))))</f>
        <v>Kelly Williams</v>
      </c>
      <c r="W3048" s="4" t="str">
        <f>IFERROR(INDEX([1]Returns!A:A,MATCH(B3048,[1]Returns!B:B,0)),"No")</f>
        <v>No</v>
      </c>
      <c r="X3048" s="11">
        <f>Data[[#This Row],[Profit]]/Data[[#This Row],[Sales]]</f>
        <v>0.45999999999999996</v>
      </c>
    </row>
    <row r="3049" spans="1:24" x14ac:dyDescent="0.3">
      <c r="A3049" s="1">
        <v>3048</v>
      </c>
      <c r="B3049" t="s">
        <v>6263</v>
      </c>
      <c r="C3049" s="5">
        <v>42643</v>
      </c>
      <c r="D3049" s="5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6">
        <v>43.176000000000002</v>
      </c>
      <c r="S3049" s="1">
        <v>7</v>
      </c>
      <c r="T3049" s="3">
        <v>0.2</v>
      </c>
      <c r="U3049" s="1">
        <v>13.4925</v>
      </c>
      <c r="V3049" s="4" t="str">
        <f>IF(M3049=[1]People!$B$5,[1]People!$A$5,IF(M3049=[1]People!$B$4,[1]People!$A$4,IF(M3049=[1]People!$B$3,[1]People!$A$3,IF(M3049=[1]People!$B$2,[1]People!$A$2,0))))</f>
        <v>Anna Andreadi</v>
      </c>
      <c r="W3049" s="4" t="str">
        <f>IFERROR(INDEX([1]Returns!A:A,MATCH(B3049,[1]Returns!B:B,0)),"No")</f>
        <v>No</v>
      </c>
      <c r="X3049" s="11">
        <f>Data[[#This Row],[Profit]]/Data[[#This Row],[Sales]]</f>
        <v>0.3125</v>
      </c>
    </row>
    <row r="3050" spans="1:24" x14ac:dyDescent="0.3">
      <c r="A3050" s="1">
        <v>3049</v>
      </c>
      <c r="B3050" t="s">
        <v>6264</v>
      </c>
      <c r="C3050" s="5">
        <v>43557</v>
      </c>
      <c r="D3050" s="5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3">
        <v>0</v>
      </c>
      <c r="U3050" s="1">
        <v>70.005999999999972</v>
      </c>
      <c r="V3050" s="4" t="str">
        <f>IF(M3050=[1]People!$B$5,[1]People!$A$5,IF(M3050=[1]People!$B$4,[1]People!$A$4,IF(M3050=[1]People!$B$3,[1]People!$A$3,IF(M3050=[1]People!$B$2,[1]People!$A$2,0))))</f>
        <v>Cassandra Brandow</v>
      </c>
      <c r="W3050" s="4" t="str">
        <f>IFERROR(INDEX([1]Returns!A:A,MATCH(B3050,[1]Returns!B:B,0)),"No")</f>
        <v>No</v>
      </c>
      <c r="X3050" s="11">
        <f>Data[[#This Row],[Profit]]/Data[[#This Row],[Sales]]</f>
        <v>0.16999999999999993</v>
      </c>
    </row>
    <row r="3051" spans="1:24" x14ac:dyDescent="0.3">
      <c r="A3051" s="1">
        <v>3050</v>
      </c>
      <c r="B3051" t="s">
        <v>6264</v>
      </c>
      <c r="C3051" s="5">
        <v>43557</v>
      </c>
      <c r="D3051" s="5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3">
        <v>0</v>
      </c>
      <c r="U3051" s="1">
        <v>129.6</v>
      </c>
      <c r="V3051" s="4" t="str">
        <f>IF(M3051=[1]People!$B$5,[1]People!$A$5,IF(M3051=[1]People!$B$4,[1]People!$A$4,IF(M3051=[1]People!$B$3,[1]People!$A$3,IF(M3051=[1]People!$B$2,[1]People!$A$2,0))))</f>
        <v>Cassandra Brandow</v>
      </c>
      <c r="W3051" s="4" t="str">
        <f>IFERROR(INDEX([1]Returns!A:A,MATCH(B3051,[1]Returns!B:B,0)),"No")</f>
        <v>No</v>
      </c>
      <c r="X3051" s="11">
        <f>Data[[#This Row],[Profit]]/Data[[#This Row],[Sales]]</f>
        <v>0.36</v>
      </c>
    </row>
    <row r="3052" spans="1:24" x14ac:dyDescent="0.3">
      <c r="A3052" s="1">
        <v>3051</v>
      </c>
      <c r="B3052" t="s">
        <v>6267</v>
      </c>
      <c r="C3052" s="5">
        <v>43744</v>
      </c>
      <c r="D3052" s="5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6">
        <v>41.96</v>
      </c>
      <c r="S3052" s="1">
        <v>2</v>
      </c>
      <c r="T3052" s="3">
        <v>0</v>
      </c>
      <c r="U3052" s="1">
        <v>2.9371999999999971</v>
      </c>
      <c r="V3052" s="4" t="str">
        <f>IF(M3052=[1]People!$B$5,[1]People!$A$5,IF(M3052=[1]People!$B$4,[1]People!$A$4,IF(M3052=[1]People!$B$3,[1]People!$A$3,IF(M3052=[1]People!$B$2,[1]People!$A$2,0))))</f>
        <v>Anna Andreadi</v>
      </c>
      <c r="W3052" s="4" t="str">
        <f>IFERROR(INDEX([1]Returns!A:A,MATCH(B3052,[1]Returns!B:B,0)),"No")</f>
        <v>No</v>
      </c>
      <c r="X3052" s="11">
        <f>Data[[#This Row],[Profit]]/Data[[#This Row],[Sales]]</f>
        <v>6.9999999999999937E-2</v>
      </c>
    </row>
    <row r="3053" spans="1:24" x14ac:dyDescent="0.3">
      <c r="A3053" s="1">
        <v>3052</v>
      </c>
      <c r="B3053" t="s">
        <v>6267</v>
      </c>
      <c r="C3053" s="5">
        <v>43744</v>
      </c>
      <c r="D3053" s="5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6">
        <v>227.84</v>
      </c>
      <c r="S3053" s="1">
        <v>4</v>
      </c>
      <c r="T3053" s="3">
        <v>0</v>
      </c>
      <c r="U3053" s="1">
        <v>66.073599999999971</v>
      </c>
      <c r="V3053" s="4" t="str">
        <f>IF(M3053=[1]People!$B$5,[1]People!$A$5,IF(M3053=[1]People!$B$4,[1]People!$A$4,IF(M3053=[1]People!$B$3,[1]People!$A$3,IF(M3053=[1]People!$B$2,[1]People!$A$2,0))))</f>
        <v>Anna Andreadi</v>
      </c>
      <c r="W3053" s="4" t="str">
        <f>IFERROR(INDEX([1]Returns!A:A,MATCH(B3053,[1]Returns!B:B,0)),"No")</f>
        <v>No</v>
      </c>
      <c r="X3053" s="11">
        <f>Data[[#This Row],[Profit]]/Data[[#This Row],[Sales]]</f>
        <v>0.28999999999999987</v>
      </c>
    </row>
    <row r="3054" spans="1:24" x14ac:dyDescent="0.3">
      <c r="A3054" s="1">
        <v>3053</v>
      </c>
      <c r="B3054" t="s">
        <v>6267</v>
      </c>
      <c r="C3054" s="5">
        <v>43744</v>
      </c>
      <c r="D3054" s="5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6">
        <v>37.94</v>
      </c>
      <c r="S3054" s="1">
        <v>2</v>
      </c>
      <c r="T3054" s="3">
        <v>0</v>
      </c>
      <c r="U3054" s="1">
        <v>18.211199999999998</v>
      </c>
      <c r="V3054" s="4" t="str">
        <f>IF(M3054=[1]People!$B$5,[1]People!$A$5,IF(M3054=[1]People!$B$4,[1]People!$A$4,IF(M3054=[1]People!$B$3,[1]People!$A$3,IF(M3054=[1]People!$B$2,[1]People!$A$2,0))))</f>
        <v>Anna Andreadi</v>
      </c>
      <c r="W3054" s="4" t="str">
        <f>IFERROR(INDEX([1]Returns!A:A,MATCH(B3054,[1]Returns!B:B,0)),"No")</f>
        <v>No</v>
      </c>
      <c r="X3054" s="11">
        <f>Data[[#This Row],[Profit]]/Data[[#This Row],[Sales]]</f>
        <v>0.48</v>
      </c>
    </row>
    <row r="3055" spans="1:24" x14ac:dyDescent="0.3">
      <c r="A3055" s="1">
        <v>3054</v>
      </c>
      <c r="B3055" t="s">
        <v>6272</v>
      </c>
      <c r="C3055" s="5">
        <v>43199</v>
      </c>
      <c r="D3055" s="5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3">
        <v>0</v>
      </c>
      <c r="U3055" s="1">
        <v>134.654</v>
      </c>
      <c r="V3055" s="4" t="str">
        <f>IF(M3055=[1]People!$B$5,[1]People!$A$5,IF(M3055=[1]People!$B$4,[1]People!$A$4,IF(M3055=[1]People!$B$3,[1]People!$A$3,IF(M3055=[1]People!$B$2,[1]People!$A$2,0))))</f>
        <v>Kelly Williams</v>
      </c>
      <c r="W3055" s="4" t="str">
        <f>IFERROR(INDEX([1]Returns!A:A,MATCH(B3055,[1]Returns!B:B,0)),"No")</f>
        <v>No</v>
      </c>
      <c r="X3055" s="11">
        <f>Data[[#This Row],[Profit]]/Data[[#This Row],[Sales]]</f>
        <v>0.26</v>
      </c>
    </row>
    <row r="3056" spans="1:24" x14ac:dyDescent="0.3">
      <c r="A3056" s="1">
        <v>3055</v>
      </c>
      <c r="B3056" t="s">
        <v>6272</v>
      </c>
      <c r="C3056" s="5">
        <v>43199</v>
      </c>
      <c r="D3056" s="5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3">
        <v>0</v>
      </c>
      <c r="U3056" s="1">
        <v>2.4287999999999998</v>
      </c>
      <c r="V3056" s="4" t="str">
        <f>IF(M3056=[1]People!$B$5,[1]People!$A$5,IF(M3056=[1]People!$B$4,[1]People!$A$4,IF(M3056=[1]People!$B$3,[1]People!$A$3,IF(M3056=[1]People!$B$2,[1]People!$A$2,0))))</f>
        <v>Kelly Williams</v>
      </c>
      <c r="W3056" s="4" t="str">
        <f>IFERROR(INDEX([1]Returns!A:A,MATCH(B3056,[1]Returns!B:B,0)),"No")</f>
        <v>No</v>
      </c>
      <c r="X3056" s="11">
        <f>Data[[#This Row],[Profit]]/Data[[#This Row],[Sales]]</f>
        <v>0.45999999999999996</v>
      </c>
    </row>
    <row r="3057" spans="1:24" x14ac:dyDescent="0.3">
      <c r="A3057" s="1">
        <v>3056</v>
      </c>
      <c r="B3057" t="s">
        <v>6275</v>
      </c>
      <c r="C3057" s="5">
        <v>42975</v>
      </c>
      <c r="D3057" s="5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s="4" t="str">
        <f>IF(M3057=[1]People!$B$5,[1]People!$A$5,IF(M3057=[1]People!$B$4,[1]People!$A$4,IF(M3057=[1]People!$B$3,[1]People!$A$3,IF(M3057=[1]People!$B$2,[1]People!$A$2,0))))</f>
        <v>Kelly Williams</v>
      </c>
      <c r="W3057" s="4" t="str">
        <f>IFERROR(INDEX([1]Returns!A:A,MATCH(B3057,[1]Returns!B:B,0)),"No")</f>
        <v>No</v>
      </c>
      <c r="X3057" s="11">
        <f>Data[[#This Row],[Profit]]/Data[[#This Row],[Sales]]</f>
        <v>0.31249999999999989</v>
      </c>
    </row>
    <row r="3058" spans="1:24" x14ac:dyDescent="0.3">
      <c r="A3058" s="1">
        <v>3057</v>
      </c>
      <c r="B3058" t="s">
        <v>6276</v>
      </c>
      <c r="C3058" s="5">
        <v>43757</v>
      </c>
      <c r="D3058" s="5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6">
        <v>8.9600000000000009</v>
      </c>
      <c r="S3058" s="1">
        <v>2</v>
      </c>
      <c r="T3058" s="3">
        <v>0</v>
      </c>
      <c r="U3058" s="1">
        <v>4.3008000000000006</v>
      </c>
      <c r="V3058" s="4" t="str">
        <f>IF(M3058=[1]People!$B$5,[1]People!$A$5,IF(M3058=[1]People!$B$4,[1]People!$A$4,IF(M3058=[1]People!$B$3,[1]People!$A$3,IF(M3058=[1]People!$B$2,[1]People!$A$2,0))))</f>
        <v>Anna Andreadi</v>
      </c>
      <c r="W3058" s="4" t="str">
        <f>IFERROR(INDEX([1]Returns!A:A,MATCH(B3058,[1]Returns!B:B,0)),"No")</f>
        <v>Yes</v>
      </c>
      <c r="X3058" s="11">
        <f>Data[[#This Row],[Profit]]/Data[[#This Row],[Sales]]</f>
        <v>0.48000000000000004</v>
      </c>
    </row>
    <row r="3059" spans="1:24" x14ac:dyDescent="0.3">
      <c r="A3059" s="1">
        <v>3058</v>
      </c>
      <c r="B3059" t="s">
        <v>6276</v>
      </c>
      <c r="C3059" s="5">
        <v>43757</v>
      </c>
      <c r="D3059" s="5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6">
        <v>31.5</v>
      </c>
      <c r="S3059" s="1">
        <v>10</v>
      </c>
      <c r="T3059" s="3">
        <v>0</v>
      </c>
      <c r="U3059" s="1">
        <v>15.120000000000001</v>
      </c>
      <c r="V3059" s="4" t="str">
        <f>IF(M3059=[1]People!$B$5,[1]People!$A$5,IF(M3059=[1]People!$B$4,[1]People!$A$4,IF(M3059=[1]People!$B$3,[1]People!$A$3,IF(M3059=[1]People!$B$2,[1]People!$A$2,0))))</f>
        <v>Anna Andreadi</v>
      </c>
      <c r="W3059" s="4" t="str">
        <f>IFERROR(INDEX([1]Returns!A:A,MATCH(B3059,[1]Returns!B:B,0)),"No")</f>
        <v>Yes</v>
      </c>
      <c r="X3059" s="11">
        <f>Data[[#This Row],[Profit]]/Data[[#This Row],[Sales]]</f>
        <v>0.48000000000000004</v>
      </c>
    </row>
    <row r="3060" spans="1:24" x14ac:dyDescent="0.3">
      <c r="A3060" s="1">
        <v>3059</v>
      </c>
      <c r="B3060" t="s">
        <v>6276</v>
      </c>
      <c r="C3060" s="5">
        <v>43757</v>
      </c>
      <c r="D3060" s="5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6">
        <v>30.56</v>
      </c>
      <c r="S3060" s="1">
        <v>2</v>
      </c>
      <c r="T3060" s="3">
        <v>0</v>
      </c>
      <c r="U3060" s="1">
        <v>10.3904</v>
      </c>
      <c r="V3060" s="4" t="str">
        <f>IF(M3060=[1]People!$B$5,[1]People!$A$5,IF(M3060=[1]People!$B$4,[1]People!$A$4,IF(M3060=[1]People!$B$3,[1]People!$A$3,IF(M3060=[1]People!$B$2,[1]People!$A$2,0))))</f>
        <v>Anna Andreadi</v>
      </c>
      <c r="W3060" s="4" t="str">
        <f>IFERROR(INDEX([1]Returns!A:A,MATCH(B3060,[1]Returns!B:B,0)),"No")</f>
        <v>Yes</v>
      </c>
      <c r="X3060" s="11">
        <f>Data[[#This Row],[Profit]]/Data[[#This Row],[Sales]]</f>
        <v>0.34</v>
      </c>
    </row>
    <row r="3061" spans="1:24" x14ac:dyDescent="0.3">
      <c r="A3061" s="1">
        <v>3060</v>
      </c>
      <c r="B3061" t="s">
        <v>6276</v>
      </c>
      <c r="C3061" s="5">
        <v>43757</v>
      </c>
      <c r="D3061" s="5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6">
        <v>24.368000000000002</v>
      </c>
      <c r="S3061" s="1">
        <v>2</v>
      </c>
      <c r="T3061" s="3">
        <v>0.2</v>
      </c>
      <c r="U3061" s="1">
        <v>-3.3506000000000018</v>
      </c>
      <c r="V3061" s="4" t="str">
        <f>IF(M3061=[1]People!$B$5,[1]People!$A$5,IF(M3061=[1]People!$B$4,[1]People!$A$4,IF(M3061=[1]People!$B$3,[1]People!$A$3,IF(M3061=[1]People!$B$2,[1]People!$A$2,0))))</f>
        <v>Anna Andreadi</v>
      </c>
      <c r="W3061" s="4" t="str">
        <f>IFERROR(INDEX([1]Returns!A:A,MATCH(B3061,[1]Returns!B:B,0)),"No")</f>
        <v>Yes</v>
      </c>
      <c r="X3061" s="11">
        <f>Data[[#This Row],[Profit]]/Data[[#This Row],[Sales]]</f>
        <v>-0.13750000000000007</v>
      </c>
    </row>
    <row r="3062" spans="1:24" x14ac:dyDescent="0.3">
      <c r="A3062" s="1">
        <v>3061</v>
      </c>
      <c r="B3062" t="s">
        <v>6279</v>
      </c>
      <c r="C3062" s="5">
        <v>43411</v>
      </c>
      <c r="D3062" s="5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s="4" t="str">
        <f>IF(M3062=[1]People!$B$5,[1]People!$A$5,IF(M3062=[1]People!$B$4,[1]People!$A$4,IF(M3062=[1]People!$B$3,[1]People!$A$3,IF(M3062=[1]People!$B$2,[1]People!$A$2,0))))</f>
        <v>Chuck Magee</v>
      </c>
      <c r="W3062" s="4" t="str">
        <f>IFERROR(INDEX([1]Returns!A:A,MATCH(B3062,[1]Returns!B:B,0)),"No")</f>
        <v>No</v>
      </c>
      <c r="X3062" s="11">
        <f>Data[[#This Row],[Profit]]/Data[[#This Row],[Sales]]</f>
        <v>0.18749999999999989</v>
      </c>
    </row>
    <row r="3063" spans="1:24" x14ac:dyDescent="0.3">
      <c r="A3063" s="1">
        <v>3062</v>
      </c>
      <c r="B3063" t="s">
        <v>6280</v>
      </c>
      <c r="C3063" s="5">
        <v>43527</v>
      </c>
      <c r="D3063" s="5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s="4" t="str">
        <f>IF(M3063=[1]People!$B$5,[1]People!$A$5,IF(M3063=[1]People!$B$4,[1]People!$A$4,IF(M3063=[1]People!$B$3,[1]People!$A$3,IF(M3063=[1]People!$B$2,[1]People!$A$2,0))))</f>
        <v>Kelly Williams</v>
      </c>
      <c r="W3063" s="4" t="str">
        <f>IFERROR(INDEX([1]Returns!A:A,MATCH(B3063,[1]Returns!B:B,0)),"No")</f>
        <v>No</v>
      </c>
      <c r="X3063" s="11">
        <f>Data[[#This Row],[Profit]]/Data[[#This Row],[Sales]]</f>
        <v>0.36249999999999988</v>
      </c>
    </row>
    <row r="3064" spans="1:24" x14ac:dyDescent="0.3">
      <c r="A3064" s="1">
        <v>3063</v>
      </c>
      <c r="B3064" t="s">
        <v>6283</v>
      </c>
      <c r="C3064" s="5">
        <v>43066</v>
      </c>
      <c r="D3064" s="5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3">
        <v>0</v>
      </c>
      <c r="U3064" s="1">
        <v>23.511599999999998</v>
      </c>
      <c r="V3064" s="4" t="str">
        <f>IF(M3064=[1]People!$B$5,[1]People!$A$5,IF(M3064=[1]People!$B$4,[1]People!$A$4,IF(M3064=[1]People!$B$3,[1]People!$A$3,IF(M3064=[1]People!$B$2,[1]People!$A$2,0))))</f>
        <v>Chuck Magee</v>
      </c>
      <c r="W3064" s="4" t="str">
        <f>IFERROR(INDEX([1]Returns!A:A,MATCH(B3064,[1]Returns!B:B,0)),"No")</f>
        <v>No</v>
      </c>
      <c r="X3064" s="11">
        <f>Data[[#This Row],[Profit]]/Data[[#This Row],[Sales]]</f>
        <v>0.27999999999999997</v>
      </c>
    </row>
    <row r="3065" spans="1:24" x14ac:dyDescent="0.3">
      <c r="A3065" s="1">
        <v>3064</v>
      </c>
      <c r="B3065" t="s">
        <v>6283</v>
      </c>
      <c r="C3065" s="5">
        <v>43066</v>
      </c>
      <c r="D3065" s="5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3">
        <v>0</v>
      </c>
      <c r="U3065" s="1">
        <v>7.3479000000000028</v>
      </c>
      <c r="V3065" s="4" t="str">
        <f>IF(M3065=[1]People!$B$5,[1]People!$A$5,IF(M3065=[1]People!$B$4,[1]People!$A$4,IF(M3065=[1]People!$B$3,[1]People!$A$3,IF(M3065=[1]People!$B$2,[1]People!$A$2,0))))</f>
        <v>Chuck Magee</v>
      </c>
      <c r="W3065" s="4" t="str">
        <f>IFERROR(INDEX([1]Returns!A:A,MATCH(B3065,[1]Returns!B:B,0)),"No")</f>
        <v>No</v>
      </c>
      <c r="X3065" s="11">
        <f>Data[[#This Row],[Profit]]/Data[[#This Row],[Sales]]</f>
        <v>7.0000000000000021E-2</v>
      </c>
    </row>
    <row r="3066" spans="1:24" x14ac:dyDescent="0.3">
      <c r="A3066" s="1">
        <v>3065</v>
      </c>
      <c r="B3066" t="s">
        <v>6288</v>
      </c>
      <c r="C3066" s="5">
        <v>43537</v>
      </c>
      <c r="D3066" s="5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6">
        <v>90.8</v>
      </c>
      <c r="S3066" s="1">
        <v>8</v>
      </c>
      <c r="T3066" s="3">
        <v>0</v>
      </c>
      <c r="U3066" s="1">
        <v>25.424000000000007</v>
      </c>
      <c r="V3066" s="4" t="str">
        <f>IF(M3066=[1]People!$B$5,[1]People!$A$5,IF(M3066=[1]People!$B$4,[1]People!$A$4,IF(M3066=[1]People!$B$3,[1]People!$A$3,IF(M3066=[1]People!$B$2,[1]People!$A$2,0))))</f>
        <v>Anna Andreadi</v>
      </c>
      <c r="W3066" s="4" t="str">
        <f>IFERROR(INDEX([1]Returns!A:A,MATCH(B3066,[1]Returns!B:B,0)),"No")</f>
        <v>No</v>
      </c>
      <c r="X3066" s="11">
        <f>Data[[#This Row],[Profit]]/Data[[#This Row],[Sales]]</f>
        <v>0.28000000000000008</v>
      </c>
    </row>
    <row r="3067" spans="1:24" x14ac:dyDescent="0.3">
      <c r="A3067" s="1">
        <v>3066</v>
      </c>
      <c r="B3067" t="s">
        <v>6288</v>
      </c>
      <c r="C3067" s="5">
        <v>43537</v>
      </c>
      <c r="D3067" s="5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6">
        <v>140.73599999999999</v>
      </c>
      <c r="S3067" s="1">
        <v>8</v>
      </c>
      <c r="T3067" s="3">
        <v>0.2</v>
      </c>
      <c r="U3067" s="1">
        <v>49.257599999999996</v>
      </c>
      <c r="V3067" s="4" t="str">
        <f>IF(M3067=[1]People!$B$5,[1]People!$A$5,IF(M3067=[1]People!$B$4,[1]People!$A$4,IF(M3067=[1]People!$B$3,[1]People!$A$3,IF(M3067=[1]People!$B$2,[1]People!$A$2,0))))</f>
        <v>Anna Andreadi</v>
      </c>
      <c r="W3067" s="4" t="str">
        <f>IFERROR(INDEX([1]Returns!A:A,MATCH(B3067,[1]Returns!B:B,0)),"No")</f>
        <v>No</v>
      </c>
      <c r="X3067" s="11">
        <f>Data[[#This Row],[Profit]]/Data[[#This Row],[Sales]]</f>
        <v>0.35</v>
      </c>
    </row>
    <row r="3068" spans="1:24" x14ac:dyDescent="0.3">
      <c r="A3068" s="1">
        <v>3067</v>
      </c>
      <c r="B3068" t="s">
        <v>6288</v>
      </c>
      <c r="C3068" s="5">
        <v>43537</v>
      </c>
      <c r="D3068" s="5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6">
        <v>214.95000000000002</v>
      </c>
      <c r="S3068" s="1">
        <v>5</v>
      </c>
      <c r="T3068" s="3">
        <v>0</v>
      </c>
      <c r="U3068" s="1">
        <v>88.129500000000007</v>
      </c>
      <c r="V3068" s="4" t="str">
        <f>IF(M3068=[1]People!$B$5,[1]People!$A$5,IF(M3068=[1]People!$B$4,[1]People!$A$4,IF(M3068=[1]People!$B$3,[1]People!$A$3,IF(M3068=[1]People!$B$2,[1]People!$A$2,0))))</f>
        <v>Anna Andreadi</v>
      </c>
      <c r="W3068" s="4" t="str">
        <f>IFERROR(INDEX([1]Returns!A:A,MATCH(B3068,[1]Returns!B:B,0)),"No")</f>
        <v>No</v>
      </c>
      <c r="X3068" s="11">
        <f>Data[[#This Row],[Profit]]/Data[[#This Row],[Sales]]</f>
        <v>0.41</v>
      </c>
    </row>
    <row r="3069" spans="1:24" x14ac:dyDescent="0.3">
      <c r="A3069" s="1">
        <v>3068</v>
      </c>
      <c r="B3069" t="s">
        <v>6288</v>
      </c>
      <c r="C3069" s="5">
        <v>43537</v>
      </c>
      <c r="D3069" s="5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6">
        <v>45.36</v>
      </c>
      <c r="S3069" s="1">
        <v>7</v>
      </c>
      <c r="T3069" s="3">
        <v>0</v>
      </c>
      <c r="U3069" s="1">
        <v>21.772800000000004</v>
      </c>
      <c r="V3069" s="4" t="str">
        <f>IF(M3069=[1]People!$B$5,[1]People!$A$5,IF(M3069=[1]People!$B$4,[1]People!$A$4,IF(M3069=[1]People!$B$3,[1]People!$A$3,IF(M3069=[1]People!$B$2,[1]People!$A$2,0))))</f>
        <v>Anna Andreadi</v>
      </c>
      <c r="W3069" s="4" t="str">
        <f>IFERROR(INDEX([1]Returns!A:A,MATCH(B3069,[1]Returns!B:B,0)),"No")</f>
        <v>No</v>
      </c>
      <c r="X3069" s="11">
        <f>Data[[#This Row],[Profit]]/Data[[#This Row],[Sales]]</f>
        <v>0.48000000000000009</v>
      </c>
    </row>
    <row r="3070" spans="1:24" x14ac:dyDescent="0.3">
      <c r="A3070" s="1">
        <v>3069</v>
      </c>
      <c r="B3070" t="s">
        <v>6288</v>
      </c>
      <c r="C3070" s="5">
        <v>43537</v>
      </c>
      <c r="D3070" s="5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6">
        <v>288.24</v>
      </c>
      <c r="S3070" s="1">
        <v>6</v>
      </c>
      <c r="T3070" s="3">
        <v>0</v>
      </c>
      <c r="U3070" s="1">
        <v>138.35519999999997</v>
      </c>
      <c r="V3070" s="4" t="str">
        <f>IF(M3070=[1]People!$B$5,[1]People!$A$5,IF(M3070=[1]People!$B$4,[1]People!$A$4,IF(M3070=[1]People!$B$3,[1]People!$A$3,IF(M3070=[1]People!$B$2,[1]People!$A$2,0))))</f>
        <v>Anna Andreadi</v>
      </c>
      <c r="W3070" s="4" t="str">
        <f>IFERROR(INDEX([1]Returns!A:A,MATCH(B3070,[1]Returns!B:B,0)),"No")</f>
        <v>No</v>
      </c>
      <c r="X3070" s="11">
        <f>Data[[#This Row],[Profit]]/Data[[#This Row],[Sales]]</f>
        <v>0.47999999999999987</v>
      </c>
    </row>
    <row r="3071" spans="1:24" x14ac:dyDescent="0.3">
      <c r="A3071" s="1">
        <v>3070</v>
      </c>
      <c r="B3071" t="s">
        <v>6295</v>
      </c>
      <c r="C3071" s="5">
        <v>43799</v>
      </c>
      <c r="D3071" s="5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s="4" t="str">
        <f>IF(M3071=[1]People!$B$5,[1]People!$A$5,IF(M3071=[1]People!$B$4,[1]People!$A$4,IF(M3071=[1]People!$B$3,[1]People!$A$3,IF(M3071=[1]People!$B$2,[1]People!$A$2,0))))</f>
        <v>Chuck Magee</v>
      </c>
      <c r="W3071" s="4" t="str">
        <f>IFERROR(INDEX([1]Returns!A:A,MATCH(B3071,[1]Returns!B:B,0)),"No")</f>
        <v>No</v>
      </c>
      <c r="X3071" s="11">
        <f>Data[[#This Row],[Profit]]/Data[[#This Row],[Sales]]</f>
        <v>0.12499999999999981</v>
      </c>
    </row>
    <row r="3072" spans="1:24" x14ac:dyDescent="0.3">
      <c r="A3072" s="1">
        <v>3071</v>
      </c>
      <c r="B3072" t="s">
        <v>6296</v>
      </c>
      <c r="C3072" s="5">
        <v>42691</v>
      </c>
      <c r="D3072" s="5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3">
        <v>0</v>
      </c>
      <c r="U3072" s="1">
        <v>792.26910000000021</v>
      </c>
      <c r="V3072" s="4" t="str">
        <f>IF(M3072=[1]People!$B$5,[1]People!$A$5,IF(M3072=[1]People!$B$4,[1]People!$A$4,IF(M3072=[1]People!$B$3,[1]People!$A$3,IF(M3072=[1]People!$B$2,[1]People!$A$2,0))))</f>
        <v>Chuck Magee</v>
      </c>
      <c r="W3072" s="4" t="str">
        <f>IFERROR(INDEX([1]Returns!A:A,MATCH(B3072,[1]Returns!B:B,0)),"No")</f>
        <v>No</v>
      </c>
      <c r="X3072" s="11">
        <f>Data[[#This Row],[Profit]]/Data[[#This Row],[Sales]]</f>
        <v>0.27000000000000007</v>
      </c>
    </row>
    <row r="3073" spans="1:24" x14ac:dyDescent="0.3">
      <c r="A3073" s="1">
        <v>3072</v>
      </c>
      <c r="B3073" t="s">
        <v>6296</v>
      </c>
      <c r="C3073" s="5">
        <v>42691</v>
      </c>
      <c r="D3073" s="5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3">
        <v>0</v>
      </c>
      <c r="U3073" s="1">
        <v>14.929199999999994</v>
      </c>
      <c r="V3073" s="4" t="str">
        <f>IF(M3073=[1]People!$B$5,[1]People!$A$5,IF(M3073=[1]People!$B$4,[1]People!$A$4,IF(M3073=[1]People!$B$3,[1]People!$A$3,IF(M3073=[1]People!$B$2,[1]People!$A$2,0))))</f>
        <v>Chuck Magee</v>
      </c>
      <c r="W3073" s="4" t="str">
        <f>IFERROR(INDEX([1]Returns!A:A,MATCH(B3073,[1]Returns!B:B,0)),"No")</f>
        <v>No</v>
      </c>
      <c r="X3073" s="11">
        <f>Data[[#This Row],[Profit]]/Data[[#This Row],[Sales]]</f>
        <v>0.11999999999999995</v>
      </c>
    </row>
    <row r="3074" spans="1:24" x14ac:dyDescent="0.3">
      <c r="A3074" s="1">
        <v>3073</v>
      </c>
      <c r="B3074" t="s">
        <v>6296</v>
      </c>
      <c r="C3074" s="5">
        <v>42691</v>
      </c>
      <c r="D3074" s="5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3">
        <v>0</v>
      </c>
      <c r="U3074" s="1">
        <v>26.564999999999998</v>
      </c>
      <c r="V3074" s="4" t="str">
        <f>IF(M3074=[1]People!$B$5,[1]People!$A$5,IF(M3074=[1]People!$B$4,[1]People!$A$4,IF(M3074=[1]People!$B$3,[1]People!$A$3,IF(M3074=[1]People!$B$2,[1]People!$A$2,0))))</f>
        <v>Chuck Magee</v>
      </c>
      <c r="W3074" s="4" t="str">
        <f>IFERROR(INDEX([1]Returns!A:A,MATCH(B3074,[1]Returns!B:B,0)),"No")</f>
        <v>No</v>
      </c>
      <c r="X3074" s="11">
        <f>Data[[#This Row],[Profit]]/Data[[#This Row],[Sales]]</f>
        <v>0.45999999999999996</v>
      </c>
    </row>
    <row r="3075" spans="1:24" x14ac:dyDescent="0.3">
      <c r="A3075" s="1">
        <v>3074</v>
      </c>
      <c r="B3075" t="s">
        <v>6299</v>
      </c>
      <c r="C3075" s="5">
        <v>43103</v>
      </c>
      <c r="D3075" s="5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6">
        <v>114.46</v>
      </c>
      <c r="S3075" s="1">
        <v>2</v>
      </c>
      <c r="T3075" s="3">
        <v>0</v>
      </c>
      <c r="U3075" s="1">
        <v>28.614999999999995</v>
      </c>
      <c r="V3075" s="4" t="str">
        <f>IF(M3075=[1]People!$B$5,[1]People!$A$5,IF(M3075=[1]People!$B$4,[1]People!$A$4,IF(M3075=[1]People!$B$3,[1]People!$A$3,IF(M3075=[1]People!$B$2,[1]People!$A$2,0))))</f>
        <v>Anna Andreadi</v>
      </c>
      <c r="W3075" s="4" t="str">
        <f>IFERROR(INDEX([1]Returns!A:A,MATCH(B3075,[1]Returns!B:B,0)),"No")</f>
        <v>No</v>
      </c>
      <c r="X3075" s="11">
        <f>Data[[#This Row],[Profit]]/Data[[#This Row],[Sales]]</f>
        <v>0.24999999999999997</v>
      </c>
    </row>
    <row r="3076" spans="1:24" x14ac:dyDescent="0.3">
      <c r="A3076" s="1">
        <v>3075</v>
      </c>
      <c r="B3076" t="s">
        <v>6300</v>
      </c>
      <c r="C3076" s="5">
        <v>43011</v>
      </c>
      <c r="D3076" s="5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6">
        <v>120.666</v>
      </c>
      <c r="S3076" s="1">
        <v>2</v>
      </c>
      <c r="T3076" s="3">
        <v>0.15</v>
      </c>
      <c r="U3076" s="1">
        <v>18.454800000000002</v>
      </c>
      <c r="V3076" s="4" t="str">
        <f>IF(M3076=[1]People!$B$5,[1]People!$A$5,IF(M3076=[1]People!$B$4,[1]People!$A$4,IF(M3076=[1]People!$B$3,[1]People!$A$3,IF(M3076=[1]People!$B$2,[1]People!$A$2,0))))</f>
        <v>Anna Andreadi</v>
      </c>
      <c r="W3076" s="4" t="str">
        <f>IFERROR(INDEX([1]Returns!A:A,MATCH(B3076,[1]Returns!B:B,0)),"No")</f>
        <v>No</v>
      </c>
      <c r="X3076" s="11">
        <f>Data[[#This Row],[Profit]]/Data[[#This Row],[Sales]]</f>
        <v>0.15294117647058825</v>
      </c>
    </row>
    <row r="3077" spans="1:24" x14ac:dyDescent="0.3">
      <c r="A3077" s="1">
        <v>3076</v>
      </c>
      <c r="B3077" t="s">
        <v>6301</v>
      </c>
      <c r="C3077" s="5">
        <v>42571</v>
      </c>
      <c r="D3077" s="5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s="4" t="str">
        <f>IF(M3077=[1]People!$B$5,[1]People!$A$5,IF(M3077=[1]People!$B$4,[1]People!$A$4,IF(M3077=[1]People!$B$3,[1]People!$A$3,IF(M3077=[1]People!$B$2,[1]People!$A$2,0))))</f>
        <v>Kelly Williams</v>
      </c>
      <c r="W3077" s="4" t="str">
        <f>IFERROR(INDEX([1]Returns!A:A,MATCH(B3077,[1]Returns!B:B,0)),"No")</f>
        <v>No</v>
      </c>
      <c r="X3077" s="11">
        <f>Data[[#This Row],[Profit]]/Data[[#This Row],[Sales]]</f>
        <v>0.11249999999999985</v>
      </c>
    </row>
    <row r="3078" spans="1:24" x14ac:dyDescent="0.3">
      <c r="A3078" s="1">
        <v>3077</v>
      </c>
      <c r="B3078" t="s">
        <v>6301</v>
      </c>
      <c r="C3078" s="5">
        <v>42571</v>
      </c>
      <c r="D3078" s="5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s="4" t="str">
        <f>IF(M3078=[1]People!$B$5,[1]People!$A$5,IF(M3078=[1]People!$B$4,[1]People!$A$4,IF(M3078=[1]People!$B$3,[1]People!$A$3,IF(M3078=[1]People!$B$2,[1]People!$A$2,0))))</f>
        <v>Kelly Williams</v>
      </c>
      <c r="W3078" s="4" t="str">
        <f>IFERROR(INDEX([1]Returns!A:A,MATCH(B3078,[1]Returns!B:B,0)),"No")</f>
        <v>No</v>
      </c>
      <c r="X3078" s="11">
        <f>Data[[#This Row],[Profit]]/Data[[#This Row],[Sales]]</f>
        <v>-0.85</v>
      </c>
    </row>
    <row r="3079" spans="1:24" x14ac:dyDescent="0.3">
      <c r="A3079" s="1">
        <v>3078</v>
      </c>
      <c r="B3079" t="s">
        <v>6301</v>
      </c>
      <c r="C3079" s="5">
        <v>42571</v>
      </c>
      <c r="D3079" s="5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s="4" t="str">
        <f>IF(M3079=[1]People!$B$5,[1]People!$A$5,IF(M3079=[1]People!$B$4,[1]People!$A$4,IF(M3079=[1]People!$B$3,[1]People!$A$3,IF(M3079=[1]People!$B$2,[1]People!$A$2,0))))</f>
        <v>Kelly Williams</v>
      </c>
      <c r="W3079" s="4" t="str">
        <f>IFERROR(INDEX([1]Returns!A:A,MATCH(B3079,[1]Returns!B:B,0)),"No")</f>
        <v>No</v>
      </c>
      <c r="X3079" s="11">
        <f>Data[[#This Row],[Profit]]/Data[[#This Row],[Sales]]</f>
        <v>-0.14285714285714282</v>
      </c>
    </row>
    <row r="3080" spans="1:24" x14ac:dyDescent="0.3">
      <c r="A3080" s="1">
        <v>3079</v>
      </c>
      <c r="B3080" t="s">
        <v>6302</v>
      </c>
      <c r="C3080" s="5">
        <v>42511</v>
      </c>
      <c r="D3080" s="5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6">
        <v>31.84</v>
      </c>
      <c r="S3080" s="1">
        <v>8</v>
      </c>
      <c r="T3080" s="3">
        <v>0</v>
      </c>
      <c r="U3080" s="1">
        <v>10.507199999999997</v>
      </c>
      <c r="V3080" s="4" t="str">
        <f>IF(M3080=[1]People!$B$5,[1]People!$A$5,IF(M3080=[1]People!$B$4,[1]People!$A$4,IF(M3080=[1]People!$B$3,[1]People!$A$3,IF(M3080=[1]People!$B$2,[1]People!$A$2,0))))</f>
        <v>Anna Andreadi</v>
      </c>
      <c r="W3080" s="4" t="str">
        <f>IFERROR(INDEX([1]Returns!A:A,MATCH(B3080,[1]Returns!B:B,0)),"No")</f>
        <v>No</v>
      </c>
      <c r="X3080" s="11">
        <f>Data[[#This Row],[Profit]]/Data[[#This Row],[Sales]]</f>
        <v>0.3299999999999999</v>
      </c>
    </row>
    <row r="3081" spans="1:24" x14ac:dyDescent="0.3">
      <c r="A3081" s="1">
        <v>3080</v>
      </c>
      <c r="B3081" t="s">
        <v>6303</v>
      </c>
      <c r="C3081" s="5">
        <v>43712</v>
      </c>
      <c r="D3081" s="5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6">
        <v>12.96</v>
      </c>
      <c r="S3081" s="1">
        <v>2</v>
      </c>
      <c r="T3081" s="3">
        <v>0</v>
      </c>
      <c r="U3081" s="1">
        <v>6.2208000000000006</v>
      </c>
      <c r="V3081" s="4" t="str">
        <f>IF(M3081=[1]People!$B$5,[1]People!$A$5,IF(M3081=[1]People!$B$4,[1]People!$A$4,IF(M3081=[1]People!$B$3,[1]People!$A$3,IF(M3081=[1]People!$B$2,[1]People!$A$2,0))))</f>
        <v>Anna Andreadi</v>
      </c>
      <c r="W3081" s="4" t="str">
        <f>IFERROR(INDEX([1]Returns!A:A,MATCH(B3081,[1]Returns!B:B,0)),"No")</f>
        <v>No</v>
      </c>
      <c r="X3081" s="11">
        <f>Data[[#This Row],[Profit]]/Data[[#This Row],[Sales]]</f>
        <v>0.48000000000000004</v>
      </c>
    </row>
    <row r="3082" spans="1:24" x14ac:dyDescent="0.3">
      <c r="A3082" s="1">
        <v>3081</v>
      </c>
      <c r="B3082" t="s">
        <v>6303</v>
      </c>
      <c r="C3082" s="5">
        <v>43712</v>
      </c>
      <c r="D3082" s="5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6">
        <v>43.176000000000002</v>
      </c>
      <c r="S3082" s="1">
        <v>3</v>
      </c>
      <c r="T3082" s="3">
        <v>0.2</v>
      </c>
      <c r="U3082" s="1">
        <v>15.111599999999999</v>
      </c>
      <c r="V3082" s="4" t="str">
        <f>IF(M3082=[1]People!$B$5,[1]People!$A$5,IF(M3082=[1]People!$B$4,[1]People!$A$4,IF(M3082=[1]People!$B$3,[1]People!$A$3,IF(M3082=[1]People!$B$2,[1]People!$A$2,0))))</f>
        <v>Anna Andreadi</v>
      </c>
      <c r="W3082" s="4" t="str">
        <f>IFERROR(INDEX([1]Returns!A:A,MATCH(B3082,[1]Returns!B:B,0)),"No")</f>
        <v>No</v>
      </c>
      <c r="X3082" s="11">
        <f>Data[[#This Row],[Profit]]/Data[[#This Row],[Sales]]</f>
        <v>0.35</v>
      </c>
    </row>
    <row r="3083" spans="1:24" x14ac:dyDescent="0.3">
      <c r="A3083" s="1">
        <v>3082</v>
      </c>
      <c r="B3083" t="s">
        <v>6306</v>
      </c>
      <c r="C3083" s="5">
        <v>43612</v>
      </c>
      <c r="D3083" s="5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3">
        <v>0</v>
      </c>
      <c r="U3083" s="1">
        <v>28.0032</v>
      </c>
      <c r="V3083" s="4" t="str">
        <f>IF(M3083=[1]People!$B$5,[1]People!$A$5,IF(M3083=[1]People!$B$4,[1]People!$A$4,IF(M3083=[1]People!$B$3,[1]People!$A$3,IF(M3083=[1]People!$B$2,[1]People!$A$2,0))))</f>
        <v>Cassandra Brandow</v>
      </c>
      <c r="W3083" s="4" t="str">
        <f>IFERROR(INDEX([1]Returns!A:A,MATCH(B3083,[1]Returns!B:B,0)),"No")</f>
        <v>No</v>
      </c>
      <c r="X3083" s="11">
        <f>Data[[#This Row],[Profit]]/Data[[#This Row],[Sales]]</f>
        <v>0.48</v>
      </c>
    </row>
    <row r="3084" spans="1:24" x14ac:dyDescent="0.3">
      <c r="A3084" s="1">
        <v>3083</v>
      </c>
      <c r="B3084" t="s">
        <v>6306</v>
      </c>
      <c r="C3084" s="5">
        <v>43612</v>
      </c>
      <c r="D3084" s="5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3">
        <v>0</v>
      </c>
      <c r="U3084" s="1">
        <v>134.99250000000001</v>
      </c>
      <c r="V3084" s="4" t="str">
        <f>IF(M3084=[1]People!$B$5,[1]People!$A$5,IF(M3084=[1]People!$B$4,[1]People!$A$4,IF(M3084=[1]People!$B$3,[1]People!$A$3,IF(M3084=[1]People!$B$2,[1]People!$A$2,0))))</f>
        <v>Cassandra Brandow</v>
      </c>
      <c r="W3084" s="4" t="str">
        <f>IFERROR(INDEX([1]Returns!A:A,MATCH(B3084,[1]Returns!B:B,0)),"No")</f>
        <v>No</v>
      </c>
      <c r="X3084" s="11">
        <f>Data[[#This Row],[Profit]]/Data[[#This Row],[Sales]]</f>
        <v>0.25</v>
      </c>
    </row>
    <row r="3085" spans="1:24" x14ac:dyDescent="0.3">
      <c r="A3085" s="1">
        <v>3084</v>
      </c>
      <c r="B3085" t="s">
        <v>6307</v>
      </c>
      <c r="C3085" s="5">
        <v>42397</v>
      </c>
      <c r="D3085" s="5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s="4" t="str">
        <f>IF(M3085=[1]People!$B$5,[1]People!$A$5,IF(M3085=[1]People!$B$4,[1]People!$A$4,IF(M3085=[1]People!$B$3,[1]People!$A$3,IF(M3085=[1]People!$B$2,[1]People!$A$2,0))))</f>
        <v>Chuck Magee</v>
      </c>
      <c r="W3085" s="4" t="str">
        <f>IFERROR(INDEX([1]Returns!A:A,MATCH(B3085,[1]Returns!B:B,0)),"No")</f>
        <v>No</v>
      </c>
      <c r="X3085" s="11">
        <f>Data[[#This Row],[Profit]]/Data[[#This Row],[Sales]]</f>
        <v>0.33749999999999991</v>
      </c>
    </row>
    <row r="3086" spans="1:24" x14ac:dyDescent="0.3">
      <c r="A3086" s="1">
        <v>3085</v>
      </c>
      <c r="B3086" t="s">
        <v>6308</v>
      </c>
      <c r="C3086" s="5">
        <v>43505</v>
      </c>
      <c r="D3086" s="5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s="4" t="str">
        <f>IF(M3086=[1]People!$B$5,[1]People!$A$5,IF(M3086=[1]People!$B$4,[1]People!$A$4,IF(M3086=[1]People!$B$3,[1]People!$A$3,IF(M3086=[1]People!$B$2,[1]People!$A$2,0))))</f>
        <v>Kelly Williams</v>
      </c>
      <c r="W3086" s="4" t="str">
        <f>IFERROR(INDEX([1]Returns!A:A,MATCH(B3086,[1]Returns!B:B,0)),"No")</f>
        <v>No</v>
      </c>
      <c r="X3086" s="11">
        <f>Data[[#This Row],[Profit]]/Data[[#This Row],[Sales]]</f>
        <v>-1.6500000000000004</v>
      </c>
    </row>
    <row r="3087" spans="1:24" x14ac:dyDescent="0.3">
      <c r="A3087" s="1">
        <v>3086</v>
      </c>
      <c r="B3087" t="s">
        <v>6308</v>
      </c>
      <c r="C3087" s="5">
        <v>43505</v>
      </c>
      <c r="D3087" s="5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s="4" t="str">
        <f>IF(M3087=[1]People!$B$5,[1]People!$A$5,IF(M3087=[1]People!$B$4,[1]People!$A$4,IF(M3087=[1]People!$B$3,[1]People!$A$3,IF(M3087=[1]People!$B$2,[1]People!$A$2,0))))</f>
        <v>Kelly Williams</v>
      </c>
      <c r="W3087" s="4" t="str">
        <f>IFERROR(INDEX([1]Returns!A:A,MATCH(B3087,[1]Returns!B:B,0)),"No")</f>
        <v>No</v>
      </c>
      <c r="X3087" s="11">
        <f>Data[[#This Row],[Profit]]/Data[[#This Row],[Sales]]</f>
        <v>0.1249999999999999</v>
      </c>
    </row>
    <row r="3088" spans="1:24" x14ac:dyDescent="0.3">
      <c r="A3088" s="1">
        <v>3087</v>
      </c>
      <c r="B3088" t="s">
        <v>6308</v>
      </c>
      <c r="C3088" s="5">
        <v>43505</v>
      </c>
      <c r="D3088" s="5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s="4" t="str">
        <f>IF(M3088=[1]People!$B$5,[1]People!$A$5,IF(M3088=[1]People!$B$4,[1]People!$A$4,IF(M3088=[1]People!$B$3,[1]People!$A$3,IF(M3088=[1]People!$B$2,[1]People!$A$2,0))))</f>
        <v>Kelly Williams</v>
      </c>
      <c r="W3088" s="4" t="str">
        <f>IFERROR(INDEX([1]Returns!A:A,MATCH(B3088,[1]Returns!B:B,0)),"No")</f>
        <v>No</v>
      </c>
      <c r="X3088" s="11">
        <f>Data[[#This Row],[Profit]]/Data[[#This Row],[Sales]]</f>
        <v>-0.67500000000000004</v>
      </c>
    </row>
    <row r="3089" spans="1:24" x14ac:dyDescent="0.3">
      <c r="A3089" s="1">
        <v>3088</v>
      </c>
      <c r="B3089" t="s">
        <v>6308</v>
      </c>
      <c r="C3089" s="5">
        <v>43505</v>
      </c>
      <c r="D3089" s="5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s="4" t="str">
        <f>IF(M3089=[1]People!$B$5,[1]People!$A$5,IF(M3089=[1]People!$B$4,[1]People!$A$4,IF(M3089=[1]People!$B$3,[1]People!$A$3,IF(M3089=[1]People!$B$2,[1]People!$A$2,0))))</f>
        <v>Kelly Williams</v>
      </c>
      <c r="W3089" s="4" t="str">
        <f>IFERROR(INDEX([1]Returns!A:A,MATCH(B3089,[1]Returns!B:B,0)),"No")</f>
        <v>No</v>
      </c>
      <c r="X3089" s="11">
        <f>Data[[#This Row],[Profit]]/Data[[#This Row],[Sales]]</f>
        <v>-2.5000000000000013</v>
      </c>
    </row>
    <row r="3090" spans="1:24" x14ac:dyDescent="0.3">
      <c r="A3090" s="1">
        <v>3089</v>
      </c>
      <c r="B3090" t="s">
        <v>6309</v>
      </c>
      <c r="C3090" s="5">
        <v>43555</v>
      </c>
      <c r="D3090" s="5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3">
        <v>0</v>
      </c>
      <c r="U3090" s="1">
        <v>25.620000000000005</v>
      </c>
      <c r="V3090" s="4" t="str">
        <f>IF(M3090=[1]People!$B$5,[1]People!$A$5,IF(M3090=[1]People!$B$4,[1]People!$A$4,IF(M3090=[1]People!$B$3,[1]People!$A$3,IF(M3090=[1]People!$B$2,[1]People!$A$2,0))))</f>
        <v>Cassandra Brandow</v>
      </c>
      <c r="W3090" s="4" t="str">
        <f>IFERROR(INDEX([1]Returns!A:A,MATCH(B3090,[1]Returns!B:B,0)),"No")</f>
        <v>No</v>
      </c>
      <c r="X3090" s="11">
        <f>Data[[#This Row],[Profit]]/Data[[#This Row],[Sales]]</f>
        <v>0.4200000000000001</v>
      </c>
    </row>
    <row r="3091" spans="1:24" x14ac:dyDescent="0.3">
      <c r="A3091" s="1">
        <v>3090</v>
      </c>
      <c r="B3091" t="s">
        <v>6309</v>
      </c>
      <c r="C3091" s="5">
        <v>43555</v>
      </c>
      <c r="D3091" s="5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3">
        <v>0</v>
      </c>
      <c r="U3091" s="1">
        <v>188.1404</v>
      </c>
      <c r="V3091" s="4" t="str">
        <f>IF(M3091=[1]People!$B$5,[1]People!$A$5,IF(M3091=[1]People!$B$4,[1]People!$A$4,IF(M3091=[1]People!$B$3,[1]People!$A$3,IF(M3091=[1]People!$B$2,[1]People!$A$2,0))))</f>
        <v>Cassandra Brandow</v>
      </c>
      <c r="W3091" s="4" t="str">
        <f>IFERROR(INDEX([1]Returns!A:A,MATCH(B3091,[1]Returns!B:B,0)),"No")</f>
        <v>No</v>
      </c>
      <c r="X3091" s="11">
        <f>Data[[#This Row],[Profit]]/Data[[#This Row],[Sales]]</f>
        <v>0.28000000000000003</v>
      </c>
    </row>
    <row r="3092" spans="1:24" x14ac:dyDescent="0.3">
      <c r="A3092" s="1">
        <v>3091</v>
      </c>
      <c r="B3092" t="s">
        <v>6312</v>
      </c>
      <c r="C3092" s="5">
        <v>43162</v>
      </c>
      <c r="D3092" s="5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s="4" t="str">
        <f>IF(M3092=[1]People!$B$5,[1]People!$A$5,IF(M3092=[1]People!$B$4,[1]People!$A$4,IF(M3092=[1]People!$B$3,[1]People!$A$3,IF(M3092=[1]People!$B$2,[1]People!$A$2,0))))</f>
        <v>Chuck Magee</v>
      </c>
      <c r="W3092" s="4" t="str">
        <f>IFERROR(INDEX([1]Returns!A:A,MATCH(B3092,[1]Returns!B:B,0)),"No")</f>
        <v>Yes</v>
      </c>
      <c r="X3092" s="11">
        <f>Data[[#This Row],[Profit]]/Data[[#This Row],[Sales]]</f>
        <v>0.49000000000000005</v>
      </c>
    </row>
    <row r="3093" spans="1:24" x14ac:dyDescent="0.3">
      <c r="A3093" s="1">
        <v>3092</v>
      </c>
      <c r="B3093" t="s">
        <v>6312</v>
      </c>
      <c r="C3093" s="5">
        <v>43162</v>
      </c>
      <c r="D3093" s="5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3">
        <v>0</v>
      </c>
      <c r="U3093" s="1">
        <v>129.5865</v>
      </c>
      <c r="V3093" s="4" t="str">
        <f>IF(M3093=[1]People!$B$5,[1]People!$A$5,IF(M3093=[1]People!$B$4,[1]People!$A$4,IF(M3093=[1]People!$B$3,[1]People!$A$3,IF(M3093=[1]People!$B$2,[1]People!$A$2,0))))</f>
        <v>Chuck Magee</v>
      </c>
      <c r="W3093" s="4" t="str">
        <f>IFERROR(INDEX([1]Returns!A:A,MATCH(B3093,[1]Returns!B:B,0)),"No")</f>
        <v>Yes</v>
      </c>
      <c r="X3093" s="11">
        <f>Data[[#This Row],[Profit]]/Data[[#This Row],[Sales]]</f>
        <v>0.27</v>
      </c>
    </row>
    <row r="3094" spans="1:24" x14ac:dyDescent="0.3">
      <c r="A3094" s="1">
        <v>3093</v>
      </c>
      <c r="B3094" t="s">
        <v>6312</v>
      </c>
      <c r="C3094" s="5">
        <v>43162</v>
      </c>
      <c r="D3094" s="5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3">
        <v>0</v>
      </c>
      <c r="U3094" s="1">
        <v>79.891199999999998</v>
      </c>
      <c r="V3094" s="4" t="str">
        <f>IF(M3094=[1]People!$B$5,[1]People!$A$5,IF(M3094=[1]People!$B$4,[1]People!$A$4,IF(M3094=[1]People!$B$3,[1]People!$A$3,IF(M3094=[1]People!$B$2,[1]People!$A$2,0))))</f>
        <v>Chuck Magee</v>
      </c>
      <c r="W3094" s="4" t="str">
        <f>IFERROR(INDEX([1]Returns!A:A,MATCH(B3094,[1]Returns!B:B,0)),"No")</f>
        <v>Yes</v>
      </c>
      <c r="X3094" s="11">
        <f>Data[[#This Row],[Profit]]/Data[[#This Row],[Sales]]</f>
        <v>0.48</v>
      </c>
    </row>
    <row r="3095" spans="1:24" x14ac:dyDescent="0.3">
      <c r="A3095" s="1">
        <v>3094</v>
      </c>
      <c r="B3095" t="s">
        <v>6315</v>
      </c>
      <c r="C3095" s="5">
        <v>42970</v>
      </c>
      <c r="D3095" s="5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s="4" t="str">
        <f>IF(M3095=[1]People!$B$5,[1]People!$A$5,IF(M3095=[1]People!$B$4,[1]People!$A$4,IF(M3095=[1]People!$B$3,[1]People!$A$3,IF(M3095=[1]People!$B$2,[1]People!$A$2,0))))</f>
        <v>Kelly Williams</v>
      </c>
      <c r="W3095" s="4" t="str">
        <f>IFERROR(INDEX([1]Returns!A:A,MATCH(B3095,[1]Returns!B:B,0)),"No")</f>
        <v>No</v>
      </c>
      <c r="X3095" s="11">
        <f>Data[[#This Row],[Profit]]/Data[[#This Row],[Sales]]</f>
        <v>8.7499999999999967E-2</v>
      </c>
    </row>
    <row r="3096" spans="1:24" x14ac:dyDescent="0.3">
      <c r="A3096" s="1">
        <v>3095</v>
      </c>
      <c r="B3096" t="s">
        <v>6315</v>
      </c>
      <c r="C3096" s="5">
        <v>42970</v>
      </c>
      <c r="D3096" s="5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3">
        <v>0.2</v>
      </c>
      <c r="U3096" s="1">
        <v>3.6288</v>
      </c>
      <c r="V3096" s="4" t="str">
        <f>IF(M3096=[1]People!$B$5,[1]People!$A$5,IF(M3096=[1]People!$B$4,[1]People!$A$4,IF(M3096=[1]People!$B$3,[1]People!$A$3,IF(M3096=[1]People!$B$2,[1]People!$A$2,0))))</f>
        <v>Kelly Williams</v>
      </c>
      <c r="W3096" s="4" t="str">
        <f>IFERROR(INDEX([1]Returns!A:A,MATCH(B3096,[1]Returns!B:B,0)),"No")</f>
        <v>No</v>
      </c>
      <c r="X3096" s="11">
        <f>Data[[#This Row],[Profit]]/Data[[#This Row],[Sales]]</f>
        <v>0.34999999999999992</v>
      </c>
    </row>
    <row r="3097" spans="1:24" x14ac:dyDescent="0.3">
      <c r="A3097" s="1">
        <v>3096</v>
      </c>
      <c r="B3097" t="s">
        <v>6315</v>
      </c>
      <c r="C3097" s="5">
        <v>42970</v>
      </c>
      <c r="D3097" s="5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3">
        <v>0.2</v>
      </c>
      <c r="U3097" s="1">
        <v>2.2559999999999993</v>
      </c>
      <c r="V3097" s="4" t="str">
        <f>IF(M3097=[1]People!$B$5,[1]People!$A$5,IF(M3097=[1]People!$B$4,[1]People!$A$4,IF(M3097=[1]People!$B$3,[1]People!$A$3,IF(M3097=[1]People!$B$2,[1]People!$A$2,0))))</f>
        <v>Kelly Williams</v>
      </c>
      <c r="W3097" s="4" t="str">
        <f>IFERROR(INDEX([1]Returns!A:A,MATCH(B3097,[1]Returns!B:B,0)),"No")</f>
        <v>No</v>
      </c>
      <c r="X3097" s="11">
        <f>Data[[#This Row],[Profit]]/Data[[#This Row],[Sales]]</f>
        <v>0.18749999999999994</v>
      </c>
    </row>
    <row r="3098" spans="1:24" x14ac:dyDescent="0.3">
      <c r="A3098" s="1">
        <v>3097</v>
      </c>
      <c r="B3098" t="s">
        <v>6315</v>
      </c>
      <c r="C3098" s="5">
        <v>42970</v>
      </c>
      <c r="D3098" s="5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s="4" t="str">
        <f>IF(M3098=[1]People!$B$5,[1]People!$A$5,IF(M3098=[1]People!$B$4,[1]People!$A$4,IF(M3098=[1]People!$B$3,[1]People!$A$3,IF(M3098=[1]People!$B$2,[1]People!$A$2,0))))</f>
        <v>Kelly Williams</v>
      </c>
      <c r="W3098" s="4" t="str">
        <f>IFERROR(INDEX([1]Returns!A:A,MATCH(B3098,[1]Returns!B:B,0)),"No")</f>
        <v>No</v>
      </c>
      <c r="X3098" s="11">
        <f>Data[[#This Row],[Profit]]/Data[[#This Row],[Sales]]</f>
        <v>-2.350000000000001</v>
      </c>
    </row>
    <row r="3099" spans="1:24" x14ac:dyDescent="0.3">
      <c r="A3099" s="1">
        <v>3098</v>
      </c>
      <c r="B3099" t="s">
        <v>6317</v>
      </c>
      <c r="C3099" s="5">
        <v>43582</v>
      </c>
      <c r="D3099" s="5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s="4" t="str">
        <f>IF(M3099=[1]People!$B$5,[1]People!$A$5,IF(M3099=[1]People!$B$4,[1]People!$A$4,IF(M3099=[1]People!$B$3,[1]People!$A$3,IF(M3099=[1]People!$B$2,[1]People!$A$2,0))))</f>
        <v>Kelly Williams</v>
      </c>
      <c r="W3099" s="4" t="str">
        <f>IFERROR(INDEX([1]Returns!A:A,MATCH(B3099,[1]Returns!B:B,0)),"No")</f>
        <v>Yes</v>
      </c>
      <c r="X3099" s="11">
        <f>Data[[#This Row],[Profit]]/Data[[#This Row],[Sales]]</f>
        <v>0.35000000000000003</v>
      </c>
    </row>
    <row r="3100" spans="1:24" x14ac:dyDescent="0.3">
      <c r="A3100" s="1">
        <v>3099</v>
      </c>
      <c r="B3100" t="s">
        <v>6317</v>
      </c>
      <c r="C3100" s="5">
        <v>43582</v>
      </c>
      <c r="D3100" s="5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3">
        <v>0.32</v>
      </c>
      <c r="U3100" s="1">
        <v>-42.1096</v>
      </c>
      <c r="V3100" s="4" t="str">
        <f>IF(M3100=[1]People!$B$5,[1]People!$A$5,IF(M3100=[1]People!$B$4,[1]People!$A$4,IF(M3100=[1]People!$B$3,[1]People!$A$3,IF(M3100=[1]People!$B$2,[1]People!$A$2,0))))</f>
        <v>Kelly Williams</v>
      </c>
      <c r="W3100" s="4" t="str">
        <f>IFERROR(INDEX([1]Returns!A:A,MATCH(B3100,[1]Returns!B:B,0)),"No")</f>
        <v>Yes</v>
      </c>
      <c r="X3100" s="11">
        <f>Data[[#This Row],[Profit]]/Data[[#This Row],[Sales]]</f>
        <v>-0.19117647058823531</v>
      </c>
    </row>
    <row r="3101" spans="1:24" x14ac:dyDescent="0.3">
      <c r="A3101" s="1">
        <v>3100</v>
      </c>
      <c r="B3101" t="s">
        <v>6318</v>
      </c>
      <c r="C3101" s="5">
        <v>43569</v>
      </c>
      <c r="D3101" s="5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s="4" t="str">
        <f>IF(M3101=[1]People!$B$5,[1]People!$A$5,IF(M3101=[1]People!$B$4,[1]People!$A$4,IF(M3101=[1]People!$B$3,[1]People!$A$3,IF(M3101=[1]People!$B$2,[1]People!$A$2,0))))</f>
        <v>Chuck Magee</v>
      </c>
      <c r="W3101" s="4" t="str">
        <f>IFERROR(INDEX([1]Returns!A:A,MATCH(B3101,[1]Returns!B:B,0)),"No")</f>
        <v>No</v>
      </c>
      <c r="X3101" s="11">
        <f>Data[[#This Row],[Profit]]/Data[[#This Row],[Sales]]</f>
        <v>0.32499999999999984</v>
      </c>
    </row>
    <row r="3102" spans="1:24" x14ac:dyDescent="0.3">
      <c r="A3102" s="1">
        <v>3101</v>
      </c>
      <c r="B3102" t="s">
        <v>6318</v>
      </c>
      <c r="C3102" s="5">
        <v>43569</v>
      </c>
      <c r="D3102" s="5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s="4" t="str">
        <f>IF(M3102=[1]People!$B$5,[1]People!$A$5,IF(M3102=[1]People!$B$4,[1]People!$A$4,IF(M3102=[1]People!$B$3,[1]People!$A$3,IF(M3102=[1]People!$B$2,[1]People!$A$2,0))))</f>
        <v>Chuck Magee</v>
      </c>
      <c r="W3102" s="4" t="str">
        <f>IFERROR(INDEX([1]Returns!A:A,MATCH(B3102,[1]Returns!B:B,0)),"No")</f>
        <v>No</v>
      </c>
      <c r="X3102" s="11">
        <f>Data[[#This Row],[Profit]]/Data[[#This Row],[Sales]]</f>
        <v>3.7499999999999881E-2</v>
      </c>
    </row>
    <row r="3103" spans="1:24" x14ac:dyDescent="0.3">
      <c r="A3103" s="1">
        <v>3102</v>
      </c>
      <c r="B3103" t="s">
        <v>6319</v>
      </c>
      <c r="C3103" s="5">
        <v>43821</v>
      </c>
      <c r="D3103" s="5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3">
        <v>0</v>
      </c>
      <c r="U3103" s="1">
        <v>34.757999999999953</v>
      </c>
      <c r="V3103" s="4" t="str">
        <f>IF(M3103=[1]People!$B$5,[1]People!$A$5,IF(M3103=[1]People!$B$4,[1]People!$A$4,IF(M3103=[1]People!$B$3,[1]People!$A$3,IF(M3103=[1]People!$B$2,[1]People!$A$2,0))))</f>
        <v>Chuck Magee</v>
      </c>
      <c r="W3103" s="4" t="str">
        <f>IFERROR(INDEX([1]Returns!A:A,MATCH(B3103,[1]Returns!B:B,0)),"No")</f>
        <v>No</v>
      </c>
      <c r="X3103" s="11">
        <f>Data[[#This Row],[Profit]]/Data[[#This Row],[Sales]]</f>
        <v>4.9999999999999933E-2</v>
      </c>
    </row>
    <row r="3104" spans="1:24" x14ac:dyDescent="0.3">
      <c r="A3104" s="1">
        <v>3103</v>
      </c>
      <c r="B3104" t="s">
        <v>6319</v>
      </c>
      <c r="C3104" s="5">
        <v>43821</v>
      </c>
      <c r="D3104" s="5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3">
        <v>0</v>
      </c>
      <c r="U3104" s="1">
        <v>50.825400000000002</v>
      </c>
      <c r="V3104" s="4" t="str">
        <f>IF(M3104=[1]People!$B$5,[1]People!$A$5,IF(M3104=[1]People!$B$4,[1]People!$A$4,IF(M3104=[1]People!$B$3,[1]People!$A$3,IF(M3104=[1]People!$B$2,[1]People!$A$2,0))))</f>
        <v>Chuck Magee</v>
      </c>
      <c r="W3104" s="4" t="str">
        <f>IFERROR(INDEX([1]Returns!A:A,MATCH(B3104,[1]Returns!B:B,0)),"No")</f>
        <v>No</v>
      </c>
      <c r="X3104" s="11">
        <f>Data[[#This Row],[Profit]]/Data[[#This Row],[Sales]]</f>
        <v>0.23</v>
      </c>
    </row>
    <row r="3105" spans="1:24" x14ac:dyDescent="0.3">
      <c r="A3105" s="1">
        <v>3104</v>
      </c>
      <c r="B3105" t="s">
        <v>6324</v>
      </c>
      <c r="C3105" s="5">
        <v>43442</v>
      </c>
      <c r="D3105" s="5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s="4" t="str">
        <f>IF(M3105=[1]People!$B$5,[1]People!$A$5,IF(M3105=[1]People!$B$4,[1]People!$A$4,IF(M3105=[1]People!$B$3,[1]People!$A$3,IF(M3105=[1]People!$B$2,[1]People!$A$2,0))))</f>
        <v>Chuck Magee</v>
      </c>
      <c r="W3105" s="4" t="str">
        <f>IFERROR(INDEX([1]Returns!A:A,MATCH(B3105,[1]Returns!B:B,0)),"No")</f>
        <v>No</v>
      </c>
      <c r="X3105" s="11">
        <f>Data[[#This Row],[Profit]]/Data[[#This Row],[Sales]]</f>
        <v>-0.7333333333333335</v>
      </c>
    </row>
    <row r="3106" spans="1:24" x14ac:dyDescent="0.3">
      <c r="A3106" s="1">
        <v>3105</v>
      </c>
      <c r="B3106" t="s">
        <v>6327</v>
      </c>
      <c r="C3106" s="5">
        <v>43547</v>
      </c>
      <c r="D3106" s="5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3">
        <v>0</v>
      </c>
      <c r="U3106" s="1">
        <v>11.555999999999997</v>
      </c>
      <c r="V3106" s="4" t="str">
        <f>IF(M3106=[1]People!$B$5,[1]People!$A$5,IF(M3106=[1]People!$B$4,[1]People!$A$4,IF(M3106=[1]People!$B$3,[1]People!$A$3,IF(M3106=[1]People!$B$2,[1]People!$A$2,0))))</f>
        <v>Chuck Magee</v>
      </c>
      <c r="W3106" s="4" t="str">
        <f>IFERROR(INDEX([1]Returns!A:A,MATCH(B3106,[1]Returns!B:B,0)),"No")</f>
        <v>No</v>
      </c>
      <c r="X3106" s="11">
        <f>Data[[#This Row],[Profit]]/Data[[#This Row],[Sales]]</f>
        <v>0.4499999999999999</v>
      </c>
    </row>
    <row r="3107" spans="1:24" x14ac:dyDescent="0.3">
      <c r="A3107" s="1">
        <v>3106</v>
      </c>
      <c r="B3107" t="s">
        <v>6332</v>
      </c>
      <c r="C3107" s="5">
        <v>43306</v>
      </c>
      <c r="D3107" s="5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s="4" t="str">
        <f>IF(M3107=[1]People!$B$5,[1]People!$A$5,IF(M3107=[1]People!$B$4,[1]People!$A$4,IF(M3107=[1]People!$B$3,[1]People!$A$3,IF(M3107=[1]People!$B$2,[1]People!$A$2,0))))</f>
        <v>Kelly Williams</v>
      </c>
      <c r="W3107" s="4" t="str">
        <f>IFERROR(INDEX([1]Returns!A:A,MATCH(B3107,[1]Returns!B:B,0)),"No")</f>
        <v>No</v>
      </c>
      <c r="X3107" s="11">
        <f>Data[[#This Row],[Profit]]/Data[[#This Row],[Sales]]</f>
        <v>0.36249999999999988</v>
      </c>
    </row>
    <row r="3108" spans="1:24" x14ac:dyDescent="0.3">
      <c r="A3108" s="1">
        <v>3107</v>
      </c>
      <c r="B3108" t="s">
        <v>6333</v>
      </c>
      <c r="C3108" s="5">
        <v>43656</v>
      </c>
      <c r="D3108" s="5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3">
        <v>0.2</v>
      </c>
      <c r="U3108" s="1">
        <v>26.115600000000015</v>
      </c>
      <c r="V3108" s="4" t="str">
        <f>IF(M3108=[1]People!$B$5,[1]People!$A$5,IF(M3108=[1]People!$B$4,[1]People!$A$4,IF(M3108=[1]People!$B$3,[1]People!$A$3,IF(M3108=[1]People!$B$2,[1]People!$A$2,0))))</f>
        <v>Kelly Williams</v>
      </c>
      <c r="W3108" s="4" t="str">
        <f>IFERROR(INDEX([1]Returns!A:A,MATCH(B3108,[1]Returns!B:B,0)),"No")</f>
        <v>No</v>
      </c>
      <c r="X3108" s="11">
        <f>Data[[#This Row],[Profit]]/Data[[#This Row],[Sales]]</f>
        <v>8.750000000000005E-2</v>
      </c>
    </row>
    <row r="3109" spans="1:24" x14ac:dyDescent="0.3">
      <c r="A3109" s="1">
        <v>3108</v>
      </c>
      <c r="B3109" t="s">
        <v>6334</v>
      </c>
      <c r="C3109" s="5">
        <v>43298</v>
      </c>
      <c r="D3109" s="5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3">
        <v>0</v>
      </c>
      <c r="U3109" s="1">
        <v>10.087799999999998</v>
      </c>
      <c r="V3109" s="4" t="str">
        <f>IF(M3109=[1]People!$B$5,[1]People!$A$5,IF(M3109=[1]People!$B$4,[1]People!$A$4,IF(M3109=[1]People!$B$3,[1]People!$A$3,IF(M3109=[1]People!$B$2,[1]People!$A$2,0))))</f>
        <v>Kelly Williams</v>
      </c>
      <c r="W3109" s="4" t="str">
        <f>IFERROR(INDEX([1]Returns!A:A,MATCH(B3109,[1]Returns!B:B,0)),"No")</f>
        <v>No</v>
      </c>
      <c r="X3109" s="11">
        <f>Data[[#This Row],[Profit]]/Data[[#This Row],[Sales]]</f>
        <v>0.45999999999999991</v>
      </c>
    </row>
    <row r="3110" spans="1:24" x14ac:dyDescent="0.3">
      <c r="A3110" s="1">
        <v>3109</v>
      </c>
      <c r="B3110" t="s">
        <v>6334</v>
      </c>
      <c r="C3110" s="5">
        <v>43298</v>
      </c>
      <c r="D3110" s="5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3">
        <v>0</v>
      </c>
      <c r="U3110" s="1">
        <v>4.8588000000000164</v>
      </c>
      <c r="V3110" s="4" t="str">
        <f>IF(M3110=[1]People!$B$5,[1]People!$A$5,IF(M3110=[1]People!$B$4,[1]People!$A$4,IF(M3110=[1]People!$B$3,[1]People!$A$3,IF(M3110=[1]People!$B$2,[1]People!$A$2,0))))</f>
        <v>Kelly Williams</v>
      </c>
      <c r="W3110" s="4" t="str">
        <f>IFERROR(INDEX([1]Returns!A:A,MATCH(B3110,[1]Returns!B:B,0)),"No")</f>
        <v>No</v>
      </c>
      <c r="X3110" s="11">
        <f>Data[[#This Row],[Profit]]/Data[[#This Row],[Sales]]</f>
        <v>2.0000000000000066E-2</v>
      </c>
    </row>
    <row r="3111" spans="1:24" x14ac:dyDescent="0.3">
      <c r="A3111" s="1">
        <v>3110</v>
      </c>
      <c r="B3111" t="s">
        <v>6334</v>
      </c>
      <c r="C3111" s="5">
        <v>43298</v>
      </c>
      <c r="D3111" s="5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3">
        <v>0</v>
      </c>
      <c r="U3111" s="1">
        <v>3.7435999999999998</v>
      </c>
      <c r="V3111" s="4" t="str">
        <f>IF(M3111=[1]People!$B$5,[1]People!$A$5,IF(M3111=[1]People!$B$4,[1]People!$A$4,IF(M3111=[1]People!$B$3,[1]People!$A$3,IF(M3111=[1]People!$B$2,[1]People!$A$2,0))))</f>
        <v>Kelly Williams</v>
      </c>
      <c r="W3111" s="4" t="str">
        <f>IFERROR(INDEX([1]Returns!A:A,MATCH(B3111,[1]Returns!B:B,0)),"No")</f>
        <v>No</v>
      </c>
      <c r="X3111" s="11">
        <f>Data[[#This Row],[Profit]]/Data[[#This Row],[Sales]]</f>
        <v>0.49</v>
      </c>
    </row>
    <row r="3112" spans="1:24" x14ac:dyDescent="0.3">
      <c r="A3112" s="1">
        <v>3111</v>
      </c>
      <c r="B3112" t="s">
        <v>6334</v>
      </c>
      <c r="C3112" s="5">
        <v>43298</v>
      </c>
      <c r="D3112" s="5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3">
        <v>0</v>
      </c>
      <c r="U3112" s="1">
        <v>25.401600000000002</v>
      </c>
      <c r="V3112" s="4" t="str">
        <f>IF(M3112=[1]People!$B$5,[1]People!$A$5,IF(M3112=[1]People!$B$4,[1]People!$A$4,IF(M3112=[1]People!$B$3,[1]People!$A$3,IF(M3112=[1]People!$B$2,[1]People!$A$2,0))))</f>
        <v>Kelly Williams</v>
      </c>
      <c r="W3112" s="4" t="str">
        <f>IFERROR(INDEX([1]Returns!A:A,MATCH(B3112,[1]Returns!B:B,0)),"No")</f>
        <v>No</v>
      </c>
      <c r="X3112" s="11">
        <f>Data[[#This Row],[Profit]]/Data[[#This Row],[Sales]]</f>
        <v>0.49</v>
      </c>
    </row>
    <row r="3113" spans="1:24" x14ac:dyDescent="0.3">
      <c r="A3113" s="1">
        <v>3112</v>
      </c>
      <c r="B3113" t="s">
        <v>6334</v>
      </c>
      <c r="C3113" s="5">
        <v>43298</v>
      </c>
      <c r="D3113" s="5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3">
        <v>0</v>
      </c>
      <c r="U3113" s="1">
        <v>47.730599999999981</v>
      </c>
      <c r="V3113" s="4" t="str">
        <f>IF(M3113=[1]People!$B$5,[1]People!$A$5,IF(M3113=[1]People!$B$4,[1]People!$A$4,IF(M3113=[1]People!$B$3,[1]People!$A$3,IF(M3113=[1]People!$B$2,[1]People!$A$2,0))))</f>
        <v>Kelly Williams</v>
      </c>
      <c r="W3113" s="4" t="str">
        <f>IFERROR(INDEX([1]Returns!A:A,MATCH(B3113,[1]Returns!B:B,0)),"No")</f>
        <v>No</v>
      </c>
      <c r="X3113" s="11">
        <f>Data[[#This Row],[Profit]]/Data[[#This Row],[Sales]]</f>
        <v>0.17999999999999991</v>
      </c>
    </row>
    <row r="3114" spans="1:24" x14ac:dyDescent="0.3">
      <c r="A3114" s="1">
        <v>3113</v>
      </c>
      <c r="B3114" t="s">
        <v>6337</v>
      </c>
      <c r="C3114" s="5">
        <v>43335</v>
      </c>
      <c r="D3114" s="5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6">
        <v>837.59999999999991</v>
      </c>
      <c r="S3114" s="1">
        <v>3</v>
      </c>
      <c r="T3114" s="3">
        <v>0.2</v>
      </c>
      <c r="U3114" s="1">
        <v>62.82000000000005</v>
      </c>
      <c r="V3114" s="4" t="str">
        <f>IF(M3114=[1]People!$B$5,[1]People!$A$5,IF(M3114=[1]People!$B$4,[1]People!$A$4,IF(M3114=[1]People!$B$3,[1]People!$A$3,IF(M3114=[1]People!$B$2,[1]People!$A$2,0))))</f>
        <v>Anna Andreadi</v>
      </c>
      <c r="W3114" s="4" t="str">
        <f>IFERROR(INDEX([1]Returns!A:A,MATCH(B3114,[1]Returns!B:B,0)),"No")</f>
        <v>No</v>
      </c>
      <c r="X3114" s="11">
        <f>Data[[#This Row],[Profit]]/Data[[#This Row],[Sales]]</f>
        <v>7.5000000000000067E-2</v>
      </c>
    </row>
    <row r="3115" spans="1:24" x14ac:dyDescent="0.3">
      <c r="A3115" s="1">
        <v>3114</v>
      </c>
      <c r="B3115" t="s">
        <v>6337</v>
      </c>
      <c r="C3115" s="5">
        <v>43335</v>
      </c>
      <c r="D3115" s="5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6">
        <v>135.9</v>
      </c>
      <c r="S3115" s="1">
        <v>5</v>
      </c>
      <c r="T3115" s="3">
        <v>0</v>
      </c>
      <c r="U3115" s="1">
        <v>63.872999999999998</v>
      </c>
      <c r="V3115" s="4" t="str">
        <f>IF(M3115=[1]People!$B$5,[1]People!$A$5,IF(M3115=[1]People!$B$4,[1]People!$A$4,IF(M3115=[1]People!$B$3,[1]People!$A$3,IF(M3115=[1]People!$B$2,[1]People!$A$2,0))))</f>
        <v>Anna Andreadi</v>
      </c>
      <c r="W3115" s="4" t="str">
        <f>IFERROR(INDEX([1]Returns!A:A,MATCH(B3115,[1]Returns!B:B,0)),"No")</f>
        <v>No</v>
      </c>
      <c r="X3115" s="11">
        <f>Data[[#This Row],[Profit]]/Data[[#This Row],[Sales]]</f>
        <v>0.47</v>
      </c>
    </row>
    <row r="3116" spans="1:24" x14ac:dyDescent="0.3">
      <c r="A3116" s="1">
        <v>3115</v>
      </c>
      <c r="B3116" t="s">
        <v>6337</v>
      </c>
      <c r="C3116" s="5">
        <v>43335</v>
      </c>
      <c r="D3116" s="5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6">
        <v>34.68</v>
      </c>
      <c r="S3116" s="1">
        <v>6</v>
      </c>
      <c r="T3116" s="3">
        <v>0</v>
      </c>
      <c r="U3116" s="1">
        <v>16.993200000000002</v>
      </c>
      <c r="V3116" s="4" t="str">
        <f>IF(M3116=[1]People!$B$5,[1]People!$A$5,IF(M3116=[1]People!$B$4,[1]People!$A$4,IF(M3116=[1]People!$B$3,[1]People!$A$3,IF(M3116=[1]People!$B$2,[1]People!$A$2,0))))</f>
        <v>Anna Andreadi</v>
      </c>
      <c r="W3116" s="4" t="str">
        <f>IFERROR(INDEX([1]Returns!A:A,MATCH(B3116,[1]Returns!B:B,0)),"No")</f>
        <v>No</v>
      </c>
      <c r="X3116" s="11">
        <f>Data[[#This Row],[Profit]]/Data[[#This Row],[Sales]]</f>
        <v>0.49000000000000005</v>
      </c>
    </row>
    <row r="3117" spans="1:24" x14ac:dyDescent="0.3">
      <c r="A3117" s="1">
        <v>3116</v>
      </c>
      <c r="B3117" t="s">
        <v>6337</v>
      </c>
      <c r="C3117" s="5">
        <v>43335</v>
      </c>
      <c r="D3117" s="5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6">
        <v>532.70400000000006</v>
      </c>
      <c r="S3117" s="1">
        <v>6</v>
      </c>
      <c r="T3117" s="3">
        <v>0.2</v>
      </c>
      <c r="U3117" s="1">
        <v>-39.952800000000025</v>
      </c>
      <c r="V3117" s="4" t="str">
        <f>IF(M3117=[1]People!$B$5,[1]People!$A$5,IF(M3117=[1]People!$B$4,[1]People!$A$4,IF(M3117=[1]People!$B$3,[1]People!$A$3,IF(M3117=[1]People!$B$2,[1]People!$A$2,0))))</f>
        <v>Anna Andreadi</v>
      </c>
      <c r="W3117" s="4" t="str">
        <f>IFERROR(INDEX([1]Returns!A:A,MATCH(B3117,[1]Returns!B:B,0)),"No")</f>
        <v>No</v>
      </c>
      <c r="X3117" s="11">
        <f>Data[[#This Row],[Profit]]/Data[[#This Row],[Sales]]</f>
        <v>-7.5000000000000039E-2</v>
      </c>
    </row>
    <row r="3118" spans="1:24" x14ac:dyDescent="0.3">
      <c r="A3118" s="1">
        <v>3117</v>
      </c>
      <c r="B3118" t="s">
        <v>6337</v>
      </c>
      <c r="C3118" s="5">
        <v>43335</v>
      </c>
      <c r="D3118" s="5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6">
        <v>43.099999999999994</v>
      </c>
      <c r="S3118" s="1">
        <v>5</v>
      </c>
      <c r="T3118" s="3">
        <v>0</v>
      </c>
      <c r="U3118" s="1">
        <v>11.206</v>
      </c>
      <c r="V3118" s="4" t="str">
        <f>IF(M3118=[1]People!$B$5,[1]People!$A$5,IF(M3118=[1]People!$B$4,[1]People!$A$4,IF(M3118=[1]People!$B$3,[1]People!$A$3,IF(M3118=[1]People!$B$2,[1]People!$A$2,0))))</f>
        <v>Anna Andreadi</v>
      </c>
      <c r="W3118" s="4" t="str">
        <f>IFERROR(INDEX([1]Returns!A:A,MATCH(B3118,[1]Returns!B:B,0)),"No")</f>
        <v>No</v>
      </c>
      <c r="X3118" s="11">
        <f>Data[[#This Row],[Profit]]/Data[[#This Row],[Sales]]</f>
        <v>0.26</v>
      </c>
    </row>
    <row r="3119" spans="1:24" x14ac:dyDescent="0.3">
      <c r="A3119" s="1">
        <v>3118</v>
      </c>
      <c r="B3119" t="s">
        <v>6337</v>
      </c>
      <c r="C3119" s="5">
        <v>43335</v>
      </c>
      <c r="D3119" s="5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6">
        <v>15.88</v>
      </c>
      <c r="S3119" s="1">
        <v>4</v>
      </c>
      <c r="T3119" s="3">
        <v>0</v>
      </c>
      <c r="U3119" s="1">
        <v>0.15879999999999939</v>
      </c>
      <c r="V3119" s="4" t="str">
        <f>IF(M3119=[1]People!$B$5,[1]People!$A$5,IF(M3119=[1]People!$B$4,[1]People!$A$4,IF(M3119=[1]People!$B$3,[1]People!$A$3,IF(M3119=[1]People!$B$2,[1]People!$A$2,0))))</f>
        <v>Anna Andreadi</v>
      </c>
      <c r="W3119" s="4" t="str">
        <f>IFERROR(INDEX([1]Returns!A:A,MATCH(B3119,[1]Returns!B:B,0)),"No")</f>
        <v>No</v>
      </c>
      <c r="X3119" s="11">
        <f>Data[[#This Row],[Profit]]/Data[[#This Row],[Sales]]</f>
        <v>9.9999999999999603E-3</v>
      </c>
    </row>
    <row r="3120" spans="1:24" x14ac:dyDescent="0.3">
      <c r="A3120" s="1">
        <v>3119</v>
      </c>
      <c r="B3120" t="s">
        <v>6340</v>
      </c>
      <c r="C3120" s="5">
        <v>42897</v>
      </c>
      <c r="D3120" s="5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3">
        <v>0.2</v>
      </c>
      <c r="U3120" s="1">
        <v>-182.63700000000017</v>
      </c>
      <c r="V3120" s="4" t="str">
        <f>IF(M3120=[1]People!$B$5,[1]People!$A$5,IF(M3120=[1]People!$B$4,[1]People!$A$4,IF(M3120=[1]People!$B$3,[1]People!$A$3,IF(M3120=[1]People!$B$2,[1]People!$A$2,0))))</f>
        <v>Cassandra Brandow</v>
      </c>
      <c r="W3120" s="4" t="str">
        <f>IFERROR(INDEX([1]Returns!A:A,MATCH(B3120,[1]Returns!B:B,0)),"No")</f>
        <v>No</v>
      </c>
      <c r="X3120" s="11">
        <f>Data[[#This Row],[Profit]]/Data[[#This Row],[Sales]]</f>
        <v>-0.16250000000000014</v>
      </c>
    </row>
    <row r="3121" spans="1:24" x14ac:dyDescent="0.3">
      <c r="A3121" s="1">
        <v>3120</v>
      </c>
      <c r="B3121" t="s">
        <v>6340</v>
      </c>
      <c r="C3121" s="5">
        <v>42897</v>
      </c>
      <c r="D3121" s="5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s="4" t="str">
        <f>IF(M3121=[1]People!$B$5,[1]People!$A$5,IF(M3121=[1]People!$B$4,[1]People!$A$4,IF(M3121=[1]People!$B$3,[1]People!$A$3,IF(M3121=[1]People!$B$2,[1]People!$A$2,0))))</f>
        <v>Cassandra Brandow</v>
      </c>
      <c r="W3121" s="4" t="str">
        <f>IFERROR(INDEX([1]Returns!A:A,MATCH(B3121,[1]Returns!B:B,0)),"No")</f>
        <v>No</v>
      </c>
      <c r="X3121" s="11">
        <f>Data[[#This Row],[Profit]]/Data[[#This Row],[Sales]]</f>
        <v>0.12499999999999993</v>
      </c>
    </row>
    <row r="3122" spans="1:24" x14ac:dyDescent="0.3">
      <c r="A3122" s="1">
        <v>3121</v>
      </c>
      <c r="B3122" t="s">
        <v>6340</v>
      </c>
      <c r="C3122" s="5">
        <v>42897</v>
      </c>
      <c r="D3122" s="5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s="4" t="str">
        <f>IF(M3122=[1]People!$B$5,[1]People!$A$5,IF(M3122=[1]People!$B$4,[1]People!$A$4,IF(M3122=[1]People!$B$3,[1]People!$A$3,IF(M3122=[1]People!$B$2,[1]People!$A$2,0))))</f>
        <v>Cassandra Brandow</v>
      </c>
      <c r="W3122" s="4" t="str">
        <f>IFERROR(INDEX([1]Returns!A:A,MATCH(B3122,[1]Returns!B:B,0)),"No")</f>
        <v>No</v>
      </c>
      <c r="X3122" s="11">
        <f>Data[[#This Row],[Profit]]/Data[[#This Row],[Sales]]</f>
        <v>0.15</v>
      </c>
    </row>
    <row r="3123" spans="1:24" x14ac:dyDescent="0.3">
      <c r="A3123" s="1">
        <v>3122</v>
      </c>
      <c r="B3123" t="s">
        <v>6340</v>
      </c>
      <c r="C3123" s="5">
        <v>42897</v>
      </c>
      <c r="D3123" s="5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s="4" t="str">
        <f>IF(M3123=[1]People!$B$5,[1]People!$A$5,IF(M3123=[1]People!$B$4,[1]People!$A$4,IF(M3123=[1]People!$B$3,[1]People!$A$3,IF(M3123=[1]People!$B$2,[1]People!$A$2,0))))</f>
        <v>Cassandra Brandow</v>
      </c>
      <c r="W3123" s="4" t="str">
        <f>IFERROR(INDEX([1]Returns!A:A,MATCH(B3123,[1]Returns!B:B,0)),"No")</f>
        <v>No</v>
      </c>
      <c r="X3123" s="11">
        <f>Data[[#This Row],[Profit]]/Data[[#This Row],[Sales]]</f>
        <v>0.12499999999999982</v>
      </c>
    </row>
    <row r="3124" spans="1:24" x14ac:dyDescent="0.3">
      <c r="A3124" s="1">
        <v>3123</v>
      </c>
      <c r="B3124" t="s">
        <v>6340</v>
      </c>
      <c r="C3124" s="5">
        <v>42897</v>
      </c>
      <c r="D3124" s="5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s="4" t="str">
        <f>IF(M3124=[1]People!$B$5,[1]People!$A$5,IF(M3124=[1]People!$B$4,[1]People!$A$4,IF(M3124=[1]People!$B$3,[1]People!$A$3,IF(M3124=[1]People!$B$2,[1]People!$A$2,0))))</f>
        <v>Cassandra Brandow</v>
      </c>
      <c r="W3124" s="4" t="str">
        <f>IFERROR(INDEX([1]Returns!A:A,MATCH(B3124,[1]Returns!B:B,0)),"No")</f>
        <v>No</v>
      </c>
      <c r="X3124" s="11">
        <f>Data[[#This Row],[Profit]]/Data[[#This Row],[Sales]]</f>
        <v>-0.8</v>
      </c>
    </row>
    <row r="3125" spans="1:24" x14ac:dyDescent="0.3">
      <c r="A3125" s="1">
        <v>3124</v>
      </c>
      <c r="B3125" t="s">
        <v>6340</v>
      </c>
      <c r="C3125" s="5">
        <v>42897</v>
      </c>
      <c r="D3125" s="5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s="4" t="str">
        <f>IF(M3125=[1]People!$B$5,[1]People!$A$5,IF(M3125=[1]People!$B$4,[1]People!$A$4,IF(M3125=[1]People!$B$3,[1]People!$A$3,IF(M3125=[1]People!$B$2,[1]People!$A$2,0))))</f>
        <v>Cassandra Brandow</v>
      </c>
      <c r="W3125" s="4" t="str">
        <f>IFERROR(INDEX([1]Returns!A:A,MATCH(B3125,[1]Returns!B:B,0)),"No")</f>
        <v>No</v>
      </c>
      <c r="X3125" s="11">
        <f>Data[[#This Row],[Profit]]/Data[[#This Row],[Sales]]</f>
        <v>-0.83333333333333337</v>
      </c>
    </row>
    <row r="3126" spans="1:24" x14ac:dyDescent="0.3">
      <c r="A3126" s="1">
        <v>3125</v>
      </c>
      <c r="B3126" t="s">
        <v>6340</v>
      </c>
      <c r="C3126" s="5">
        <v>42897</v>
      </c>
      <c r="D3126" s="5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3">
        <v>0.2</v>
      </c>
      <c r="U3126" s="1">
        <v>51.831200000000024</v>
      </c>
      <c r="V3126" s="4" t="str">
        <f>IF(M3126=[1]People!$B$5,[1]People!$A$5,IF(M3126=[1]People!$B$4,[1]People!$A$4,IF(M3126=[1]People!$B$3,[1]People!$A$3,IF(M3126=[1]People!$B$2,[1]People!$A$2,0))))</f>
        <v>Cassandra Brandow</v>
      </c>
      <c r="W3126" s="4" t="str">
        <f>IFERROR(INDEX([1]Returns!A:A,MATCH(B3126,[1]Returns!B:B,0)),"No")</f>
        <v>No</v>
      </c>
      <c r="X3126" s="11">
        <f>Data[[#This Row],[Profit]]/Data[[#This Row],[Sales]]</f>
        <v>5.0000000000000024E-2</v>
      </c>
    </row>
    <row r="3127" spans="1:24" x14ac:dyDescent="0.3">
      <c r="A3127" s="1">
        <v>3126</v>
      </c>
      <c r="B3127" t="s">
        <v>6340</v>
      </c>
      <c r="C3127" s="5">
        <v>42897</v>
      </c>
      <c r="D3127" s="5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s="4" t="str">
        <f>IF(M3127=[1]People!$B$5,[1]People!$A$5,IF(M3127=[1]People!$B$4,[1]People!$A$4,IF(M3127=[1]People!$B$3,[1]People!$A$3,IF(M3127=[1]People!$B$2,[1]People!$A$2,0))))</f>
        <v>Cassandra Brandow</v>
      </c>
      <c r="W3127" s="4" t="str">
        <f>IFERROR(INDEX([1]Returns!A:A,MATCH(B3127,[1]Returns!B:B,0)),"No")</f>
        <v>No</v>
      </c>
      <c r="X3127" s="11">
        <f>Data[[#This Row],[Profit]]/Data[[#This Row],[Sales]]</f>
        <v>3.7499999999999936E-2</v>
      </c>
    </row>
    <row r="3128" spans="1:24" x14ac:dyDescent="0.3">
      <c r="A3128" s="1">
        <v>3127</v>
      </c>
      <c r="B3128" t="s">
        <v>6343</v>
      </c>
      <c r="C3128" s="5">
        <v>43716</v>
      </c>
      <c r="D3128" s="5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s="4" t="str">
        <f>IF(M3128=[1]People!$B$5,[1]People!$A$5,IF(M3128=[1]People!$B$4,[1]People!$A$4,IF(M3128=[1]People!$B$3,[1]People!$A$3,IF(M3128=[1]People!$B$2,[1]People!$A$2,0))))</f>
        <v>Chuck Magee</v>
      </c>
      <c r="W3128" s="4" t="str">
        <f>IFERROR(INDEX([1]Returns!A:A,MATCH(B3128,[1]Returns!B:B,0)),"No")</f>
        <v>No</v>
      </c>
      <c r="X3128" s="11">
        <f>Data[[#This Row],[Profit]]/Data[[#This Row],[Sales]]</f>
        <v>-0.1833333333333334</v>
      </c>
    </row>
    <row r="3129" spans="1:24" x14ac:dyDescent="0.3">
      <c r="A3129" s="1">
        <v>3128</v>
      </c>
      <c r="B3129" t="s">
        <v>6347</v>
      </c>
      <c r="C3129" s="5">
        <v>43740</v>
      </c>
      <c r="D3129" s="5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3">
        <v>0</v>
      </c>
      <c r="U3129" s="1">
        <v>23.086399999999998</v>
      </c>
      <c r="V3129" s="4" t="str">
        <f>IF(M3129=[1]People!$B$5,[1]People!$A$5,IF(M3129=[1]People!$B$4,[1]People!$A$4,IF(M3129=[1]People!$B$3,[1]People!$A$3,IF(M3129=[1]People!$B$2,[1]People!$A$2,0))))</f>
        <v>Chuck Magee</v>
      </c>
      <c r="W3129" s="4" t="str">
        <f>IFERROR(INDEX([1]Returns!A:A,MATCH(B3129,[1]Returns!B:B,0)),"No")</f>
        <v>No</v>
      </c>
      <c r="X3129" s="11">
        <f>Data[[#This Row],[Profit]]/Data[[#This Row],[Sales]]</f>
        <v>0.47</v>
      </c>
    </row>
    <row r="3130" spans="1:24" x14ac:dyDescent="0.3">
      <c r="A3130" s="1">
        <v>3129</v>
      </c>
      <c r="B3130" t="s">
        <v>6350</v>
      </c>
      <c r="C3130" s="5">
        <v>42720</v>
      </c>
      <c r="D3130" s="5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6">
        <v>44.46</v>
      </c>
      <c r="S3130" s="1">
        <v>2</v>
      </c>
      <c r="T3130" s="3">
        <v>0</v>
      </c>
      <c r="U3130" s="1">
        <v>14.671799999999998</v>
      </c>
      <c r="V3130" s="4" t="str">
        <f>IF(M3130=[1]People!$B$5,[1]People!$A$5,IF(M3130=[1]People!$B$4,[1]People!$A$4,IF(M3130=[1]People!$B$3,[1]People!$A$3,IF(M3130=[1]People!$B$2,[1]People!$A$2,0))))</f>
        <v>Anna Andreadi</v>
      </c>
      <c r="W3130" s="4" t="str">
        <f>IFERROR(INDEX([1]Returns!A:A,MATCH(B3130,[1]Returns!B:B,0)),"No")</f>
        <v>No</v>
      </c>
      <c r="X3130" s="11">
        <f>Data[[#This Row],[Profit]]/Data[[#This Row],[Sales]]</f>
        <v>0.32999999999999996</v>
      </c>
    </row>
    <row r="3131" spans="1:24" x14ac:dyDescent="0.3">
      <c r="A3131" s="1">
        <v>3130</v>
      </c>
      <c r="B3131" t="s">
        <v>6350</v>
      </c>
      <c r="C3131" s="5">
        <v>42720</v>
      </c>
      <c r="D3131" s="5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6">
        <v>241.56799999999998</v>
      </c>
      <c r="S3131" s="1">
        <v>2</v>
      </c>
      <c r="T3131" s="3">
        <v>0.2</v>
      </c>
      <c r="U3131" s="1">
        <v>18.11760000000001</v>
      </c>
      <c r="V3131" s="4" t="str">
        <f>IF(M3131=[1]People!$B$5,[1]People!$A$5,IF(M3131=[1]People!$B$4,[1]People!$A$4,IF(M3131=[1]People!$B$3,[1]People!$A$3,IF(M3131=[1]People!$B$2,[1]People!$A$2,0))))</f>
        <v>Anna Andreadi</v>
      </c>
      <c r="W3131" s="4" t="str">
        <f>IFERROR(INDEX([1]Returns!A:A,MATCH(B3131,[1]Returns!B:B,0)),"No")</f>
        <v>No</v>
      </c>
      <c r="X3131" s="11">
        <f>Data[[#This Row],[Profit]]/Data[[#This Row],[Sales]]</f>
        <v>7.5000000000000053E-2</v>
      </c>
    </row>
    <row r="3132" spans="1:24" x14ac:dyDescent="0.3">
      <c r="A3132" s="1">
        <v>3131</v>
      </c>
      <c r="B3132" t="s">
        <v>6350</v>
      </c>
      <c r="C3132" s="5">
        <v>42720</v>
      </c>
      <c r="D3132" s="5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6">
        <v>395</v>
      </c>
      <c r="S3132" s="1">
        <v>5</v>
      </c>
      <c r="T3132" s="3">
        <v>0</v>
      </c>
      <c r="U3132" s="1">
        <v>39.499999999999957</v>
      </c>
      <c r="V3132" s="4" t="str">
        <f>IF(M3132=[1]People!$B$5,[1]People!$A$5,IF(M3132=[1]People!$B$4,[1]People!$A$4,IF(M3132=[1]People!$B$3,[1]People!$A$3,IF(M3132=[1]People!$B$2,[1]People!$A$2,0))))</f>
        <v>Anna Andreadi</v>
      </c>
      <c r="W3132" s="4" t="str">
        <f>IFERROR(INDEX([1]Returns!A:A,MATCH(B3132,[1]Returns!B:B,0)),"No")</f>
        <v>No</v>
      </c>
      <c r="X3132" s="11">
        <f>Data[[#This Row],[Profit]]/Data[[#This Row],[Sales]]</f>
        <v>9.9999999999999895E-2</v>
      </c>
    </row>
    <row r="3133" spans="1:24" x14ac:dyDescent="0.3">
      <c r="A3133" s="1">
        <v>3132</v>
      </c>
      <c r="B3133" t="s">
        <v>6350</v>
      </c>
      <c r="C3133" s="5">
        <v>42720</v>
      </c>
      <c r="D3133" s="5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6">
        <v>627.16800000000012</v>
      </c>
      <c r="S3133" s="1">
        <v>4</v>
      </c>
      <c r="T3133" s="3">
        <v>0.2</v>
      </c>
      <c r="U3133" s="1">
        <v>70.55639999999994</v>
      </c>
      <c r="V3133" s="4" t="str">
        <f>IF(M3133=[1]People!$B$5,[1]People!$A$5,IF(M3133=[1]People!$B$4,[1]People!$A$4,IF(M3133=[1]People!$B$3,[1]People!$A$3,IF(M3133=[1]People!$B$2,[1]People!$A$2,0))))</f>
        <v>Anna Andreadi</v>
      </c>
      <c r="W3133" s="4" t="str">
        <f>IFERROR(INDEX([1]Returns!A:A,MATCH(B3133,[1]Returns!B:B,0)),"No")</f>
        <v>No</v>
      </c>
      <c r="X3133" s="11">
        <f>Data[[#This Row],[Profit]]/Data[[#This Row],[Sales]]</f>
        <v>0.11249999999999988</v>
      </c>
    </row>
    <row r="3134" spans="1:24" x14ac:dyDescent="0.3">
      <c r="A3134" s="1">
        <v>3133</v>
      </c>
      <c r="B3134" t="s">
        <v>6351</v>
      </c>
      <c r="C3134" s="5">
        <v>42606</v>
      </c>
      <c r="D3134" s="5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3">
        <v>0</v>
      </c>
      <c r="U3134" s="1">
        <v>6.3743999999999996</v>
      </c>
      <c r="V3134" s="4" t="str">
        <f>IF(M3134=[1]People!$B$5,[1]People!$A$5,IF(M3134=[1]People!$B$4,[1]People!$A$4,IF(M3134=[1]People!$B$3,[1]People!$A$3,IF(M3134=[1]People!$B$2,[1]People!$A$2,0))))</f>
        <v>Chuck Magee</v>
      </c>
      <c r="W3134" s="4" t="str">
        <f>IFERROR(INDEX([1]Returns!A:A,MATCH(B3134,[1]Returns!B:B,0)),"No")</f>
        <v>No</v>
      </c>
      <c r="X3134" s="11">
        <f>Data[[#This Row],[Profit]]/Data[[#This Row],[Sales]]</f>
        <v>0.48</v>
      </c>
    </row>
    <row r="3135" spans="1:24" x14ac:dyDescent="0.3">
      <c r="A3135" s="1">
        <v>3134</v>
      </c>
      <c r="B3135" t="s">
        <v>6351</v>
      </c>
      <c r="C3135" s="5">
        <v>42606</v>
      </c>
      <c r="D3135" s="5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s="4" t="str">
        <f>IF(M3135=[1]People!$B$5,[1]People!$A$5,IF(M3135=[1]People!$B$4,[1]People!$A$4,IF(M3135=[1]People!$B$3,[1]People!$A$3,IF(M3135=[1]People!$B$2,[1]People!$A$2,0))))</f>
        <v>Chuck Magee</v>
      </c>
      <c r="W3135" s="4" t="str">
        <f>IFERROR(INDEX([1]Returns!A:A,MATCH(B3135,[1]Returns!B:B,0)),"No")</f>
        <v>No</v>
      </c>
      <c r="X3135" s="11">
        <f>Data[[#This Row],[Profit]]/Data[[#This Row],[Sales]]</f>
        <v>0.35000000000000003</v>
      </c>
    </row>
    <row r="3136" spans="1:24" x14ac:dyDescent="0.3">
      <c r="A3136" s="1">
        <v>3135</v>
      </c>
      <c r="B3136" t="s">
        <v>6356</v>
      </c>
      <c r="C3136" s="5">
        <v>43781</v>
      </c>
      <c r="D3136" s="5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s="4" t="str">
        <f>IF(M3136=[1]People!$B$5,[1]People!$A$5,IF(M3136=[1]People!$B$4,[1]People!$A$4,IF(M3136=[1]People!$B$3,[1]People!$A$3,IF(M3136=[1]People!$B$2,[1]People!$A$2,0))))</f>
        <v>Kelly Williams</v>
      </c>
      <c r="W3136" s="4" t="str">
        <f>IFERROR(INDEX([1]Returns!A:A,MATCH(B3136,[1]Returns!B:B,0)),"No")</f>
        <v>No</v>
      </c>
      <c r="X3136" s="11">
        <f>Data[[#This Row],[Profit]]/Data[[#This Row],[Sales]]</f>
        <v>-1.5000000000000009</v>
      </c>
    </row>
    <row r="3137" spans="1:24" x14ac:dyDescent="0.3">
      <c r="A3137" s="1">
        <v>3136</v>
      </c>
      <c r="B3137" t="s">
        <v>6356</v>
      </c>
      <c r="C3137" s="5">
        <v>43781</v>
      </c>
      <c r="D3137" s="5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s="4" t="str">
        <f>IF(M3137=[1]People!$B$5,[1]People!$A$5,IF(M3137=[1]People!$B$4,[1]People!$A$4,IF(M3137=[1]People!$B$3,[1]People!$A$3,IF(M3137=[1]People!$B$2,[1]People!$A$2,0))))</f>
        <v>Kelly Williams</v>
      </c>
      <c r="W3137" s="4" t="str">
        <f>IFERROR(INDEX([1]Returns!A:A,MATCH(B3137,[1]Returns!B:B,0)),"No")</f>
        <v>No</v>
      </c>
      <c r="X3137" s="11">
        <f>Data[[#This Row],[Profit]]/Data[[#This Row],[Sales]]</f>
        <v>-0.20000000000000004</v>
      </c>
    </row>
    <row r="3138" spans="1:24" x14ac:dyDescent="0.3">
      <c r="A3138" s="1">
        <v>3137</v>
      </c>
      <c r="B3138" t="s">
        <v>6356</v>
      </c>
      <c r="C3138" s="5">
        <v>43781</v>
      </c>
      <c r="D3138" s="5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s="4" t="str">
        <f>IF(M3138=[1]People!$B$5,[1]People!$A$5,IF(M3138=[1]People!$B$4,[1]People!$A$4,IF(M3138=[1]People!$B$3,[1]People!$A$3,IF(M3138=[1]People!$B$2,[1]People!$A$2,0))))</f>
        <v>Kelly Williams</v>
      </c>
      <c r="W3138" s="4" t="str">
        <f>IFERROR(INDEX([1]Returns!A:A,MATCH(B3138,[1]Returns!B:B,0)),"No")</f>
        <v>No</v>
      </c>
      <c r="X3138" s="11">
        <f>Data[[#This Row],[Profit]]/Data[[#This Row],[Sales]]</f>
        <v>0.12499999999999988</v>
      </c>
    </row>
    <row r="3139" spans="1:24" x14ac:dyDescent="0.3">
      <c r="A3139" s="1">
        <v>3138</v>
      </c>
      <c r="B3139" t="s">
        <v>6356</v>
      </c>
      <c r="C3139" s="5">
        <v>43781</v>
      </c>
      <c r="D3139" s="5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3">
        <v>0.2</v>
      </c>
      <c r="U3139" s="1">
        <v>4.4311999999999996</v>
      </c>
      <c r="V3139" s="4" t="str">
        <f>IF(M3139=[1]People!$B$5,[1]People!$A$5,IF(M3139=[1]People!$B$4,[1]People!$A$4,IF(M3139=[1]People!$B$3,[1]People!$A$3,IF(M3139=[1]People!$B$2,[1]People!$A$2,0))))</f>
        <v>Kelly Williams</v>
      </c>
      <c r="W3139" s="4" t="str">
        <f>IFERROR(INDEX([1]Returns!A:A,MATCH(B3139,[1]Returns!B:B,0)),"No")</f>
        <v>No</v>
      </c>
      <c r="X3139" s="11">
        <f>Data[[#This Row],[Profit]]/Data[[#This Row],[Sales]]</f>
        <v>0.36249999999999993</v>
      </c>
    </row>
    <row r="3140" spans="1:24" x14ac:dyDescent="0.3">
      <c r="A3140" s="1">
        <v>3139</v>
      </c>
      <c r="B3140" t="s">
        <v>6356</v>
      </c>
      <c r="C3140" s="5">
        <v>43781</v>
      </c>
      <c r="D3140" s="5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s="4" t="str">
        <f>IF(M3140=[1]People!$B$5,[1]People!$A$5,IF(M3140=[1]People!$B$4,[1]People!$A$4,IF(M3140=[1]People!$B$3,[1]People!$A$3,IF(M3140=[1]People!$B$2,[1]People!$A$2,0))))</f>
        <v>Kelly Williams</v>
      </c>
      <c r="W3140" s="4" t="str">
        <f>IFERROR(INDEX([1]Returns!A:A,MATCH(B3140,[1]Returns!B:B,0)),"No")</f>
        <v>No</v>
      </c>
      <c r="X3140" s="11">
        <f>Data[[#This Row],[Profit]]/Data[[#This Row],[Sales]]</f>
        <v>-1.2500000000000101E-2</v>
      </c>
    </row>
    <row r="3141" spans="1:24" x14ac:dyDescent="0.3">
      <c r="A3141" s="1">
        <v>3140</v>
      </c>
      <c r="B3141" t="s">
        <v>6356</v>
      </c>
      <c r="C3141" s="5">
        <v>43781</v>
      </c>
      <c r="D3141" s="5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s="4" t="str">
        <f>IF(M3141=[1]People!$B$5,[1]People!$A$5,IF(M3141=[1]People!$B$4,[1]People!$A$4,IF(M3141=[1]People!$B$3,[1]People!$A$3,IF(M3141=[1]People!$B$2,[1]People!$A$2,0))))</f>
        <v>Kelly Williams</v>
      </c>
      <c r="W3141" s="4" t="str">
        <f>IFERROR(INDEX([1]Returns!A:A,MATCH(B3141,[1]Returns!B:B,0)),"No")</f>
        <v>No</v>
      </c>
      <c r="X3141" s="11">
        <f>Data[[#This Row],[Profit]]/Data[[#This Row],[Sales]]</f>
        <v>-0.77500000000000036</v>
      </c>
    </row>
    <row r="3142" spans="1:24" x14ac:dyDescent="0.3">
      <c r="A3142" s="1">
        <v>3141</v>
      </c>
      <c r="B3142" t="s">
        <v>6359</v>
      </c>
      <c r="C3142" s="5">
        <v>42850</v>
      </c>
      <c r="D3142" s="5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3">
        <v>0</v>
      </c>
      <c r="U3142" s="1">
        <v>90.829200000000014</v>
      </c>
      <c r="V3142" s="4" t="str">
        <f>IF(M3142=[1]People!$B$5,[1]People!$A$5,IF(M3142=[1]People!$B$4,[1]People!$A$4,IF(M3142=[1]People!$B$3,[1]People!$A$3,IF(M3142=[1]People!$B$2,[1]People!$A$2,0))))</f>
        <v>Chuck Magee</v>
      </c>
      <c r="W3142" s="4" t="str">
        <f>IFERROR(INDEX([1]Returns!A:A,MATCH(B3142,[1]Returns!B:B,0)),"No")</f>
        <v>No</v>
      </c>
      <c r="X3142" s="11">
        <f>Data[[#This Row],[Profit]]/Data[[#This Row],[Sales]]</f>
        <v>0.44000000000000006</v>
      </c>
    </row>
    <row r="3143" spans="1:24" x14ac:dyDescent="0.3">
      <c r="A3143" s="1">
        <v>3142</v>
      </c>
      <c r="B3143" t="s">
        <v>6360</v>
      </c>
      <c r="C3143" s="5">
        <v>42716</v>
      </c>
      <c r="D3143" s="5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s="4" t="str">
        <f>IF(M3143=[1]People!$B$5,[1]People!$A$5,IF(M3143=[1]People!$B$4,[1]People!$A$4,IF(M3143=[1]People!$B$3,[1]People!$A$3,IF(M3143=[1]People!$B$2,[1]People!$A$2,0))))</f>
        <v>Kelly Williams</v>
      </c>
      <c r="W3143" s="4" t="str">
        <f>IFERROR(INDEX([1]Returns!A:A,MATCH(B3143,[1]Returns!B:B,0)),"No")</f>
        <v>No</v>
      </c>
      <c r="X3143" s="11">
        <f>Data[[#This Row],[Profit]]/Data[[#This Row],[Sales]]</f>
        <v>-1.6000000000000008</v>
      </c>
    </row>
    <row r="3144" spans="1:24" x14ac:dyDescent="0.3">
      <c r="A3144" s="1">
        <v>3143</v>
      </c>
      <c r="B3144" t="s">
        <v>6361</v>
      </c>
      <c r="C3144" s="5">
        <v>43733</v>
      </c>
      <c r="D3144" s="5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s="4" t="str">
        <f>IF(M3144=[1]People!$B$5,[1]People!$A$5,IF(M3144=[1]People!$B$4,[1]People!$A$4,IF(M3144=[1]People!$B$3,[1]People!$A$3,IF(M3144=[1]People!$B$2,[1]People!$A$2,0))))</f>
        <v>Chuck Magee</v>
      </c>
      <c r="W3144" s="4" t="str">
        <f>IFERROR(INDEX([1]Returns!A:A,MATCH(B3144,[1]Returns!B:B,0)),"No")</f>
        <v>No</v>
      </c>
      <c r="X3144" s="11">
        <f>Data[[#This Row],[Profit]]/Data[[#This Row],[Sales]]</f>
        <v>0.30000000000000004</v>
      </c>
    </row>
    <row r="3145" spans="1:24" x14ac:dyDescent="0.3">
      <c r="A3145" s="1">
        <v>3144</v>
      </c>
      <c r="B3145" t="s">
        <v>6361</v>
      </c>
      <c r="C3145" s="5">
        <v>43733</v>
      </c>
      <c r="D3145" s="5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s="4" t="str">
        <f>IF(M3145=[1]People!$B$5,[1]People!$A$5,IF(M3145=[1]People!$B$4,[1]People!$A$4,IF(M3145=[1]People!$B$3,[1]People!$A$3,IF(M3145=[1]People!$B$2,[1]People!$A$2,0))))</f>
        <v>Chuck Magee</v>
      </c>
      <c r="W3145" s="4" t="str">
        <f>IFERROR(INDEX([1]Returns!A:A,MATCH(B3145,[1]Returns!B:B,0)),"No")</f>
        <v>No</v>
      </c>
      <c r="X3145" s="11">
        <f>Data[[#This Row],[Profit]]/Data[[#This Row],[Sales]]</f>
        <v>8.7499999999999981E-2</v>
      </c>
    </row>
    <row r="3146" spans="1:24" x14ac:dyDescent="0.3">
      <c r="A3146" s="1">
        <v>3145</v>
      </c>
      <c r="B3146" t="s">
        <v>6362</v>
      </c>
      <c r="C3146" s="5">
        <v>43348</v>
      </c>
      <c r="D3146" s="5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s="4" t="str">
        <f>IF(M3146=[1]People!$B$5,[1]People!$A$5,IF(M3146=[1]People!$B$4,[1]People!$A$4,IF(M3146=[1]People!$B$3,[1]People!$A$3,IF(M3146=[1]People!$B$2,[1]People!$A$2,0))))</f>
        <v>Kelly Williams</v>
      </c>
      <c r="W3146" s="4" t="str">
        <f>IFERROR(INDEX([1]Returns!A:A,MATCH(B3146,[1]Returns!B:B,0)),"No")</f>
        <v>No</v>
      </c>
      <c r="X3146" s="11">
        <f>Data[[#This Row],[Profit]]/Data[[#This Row],[Sales]]</f>
        <v>-7.1428571428571314E-2</v>
      </c>
    </row>
    <row r="3147" spans="1:24" x14ac:dyDescent="0.3">
      <c r="A3147" s="1">
        <v>3146</v>
      </c>
      <c r="B3147" t="s">
        <v>6363</v>
      </c>
      <c r="C3147" s="5">
        <v>43507</v>
      </c>
      <c r="D3147" s="5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6">
        <v>963.13600000000008</v>
      </c>
      <c r="S3147" s="1">
        <v>4</v>
      </c>
      <c r="T3147" s="3">
        <v>0.2</v>
      </c>
      <c r="U3147" s="1">
        <v>108.35279999999986</v>
      </c>
      <c r="V3147" s="4" t="str">
        <f>IF(M3147=[1]People!$B$5,[1]People!$A$5,IF(M3147=[1]People!$B$4,[1]People!$A$4,IF(M3147=[1]People!$B$3,[1]People!$A$3,IF(M3147=[1]People!$B$2,[1]People!$A$2,0))))</f>
        <v>Anna Andreadi</v>
      </c>
      <c r="W3147" s="4" t="str">
        <f>IFERROR(INDEX([1]Returns!A:A,MATCH(B3147,[1]Returns!B:B,0)),"No")</f>
        <v>Yes</v>
      </c>
      <c r="X3147" s="11">
        <f>Data[[#This Row],[Profit]]/Data[[#This Row],[Sales]]</f>
        <v>0.11249999999999985</v>
      </c>
    </row>
    <row r="3148" spans="1:24" x14ac:dyDescent="0.3">
      <c r="A3148" s="1">
        <v>3147</v>
      </c>
      <c r="B3148" t="s">
        <v>6363</v>
      </c>
      <c r="C3148" s="5">
        <v>43507</v>
      </c>
      <c r="D3148" s="5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6">
        <v>88.77600000000001</v>
      </c>
      <c r="S3148" s="1">
        <v>3</v>
      </c>
      <c r="T3148" s="3">
        <v>0.2</v>
      </c>
      <c r="U3148" s="1">
        <v>7.7679000000000009</v>
      </c>
      <c r="V3148" s="4" t="str">
        <f>IF(M3148=[1]People!$B$5,[1]People!$A$5,IF(M3148=[1]People!$B$4,[1]People!$A$4,IF(M3148=[1]People!$B$3,[1]People!$A$3,IF(M3148=[1]People!$B$2,[1]People!$A$2,0))))</f>
        <v>Anna Andreadi</v>
      </c>
      <c r="W3148" s="4" t="str">
        <f>IFERROR(INDEX([1]Returns!A:A,MATCH(B3148,[1]Returns!B:B,0)),"No")</f>
        <v>Yes</v>
      </c>
      <c r="X3148" s="11">
        <f>Data[[#This Row],[Profit]]/Data[[#This Row],[Sales]]</f>
        <v>8.7499999999999994E-2</v>
      </c>
    </row>
    <row r="3149" spans="1:24" x14ac:dyDescent="0.3">
      <c r="A3149" s="1">
        <v>3148</v>
      </c>
      <c r="B3149" t="s">
        <v>6368</v>
      </c>
      <c r="C3149" s="5">
        <v>42551</v>
      </c>
      <c r="D3149" s="5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6">
        <v>32.400000000000006</v>
      </c>
      <c r="S3149" s="1">
        <v>5</v>
      </c>
      <c r="T3149" s="3">
        <v>0</v>
      </c>
      <c r="U3149" s="1">
        <v>10.367999999999999</v>
      </c>
      <c r="V3149" s="4" t="str">
        <f>IF(M3149=[1]People!$B$5,[1]People!$A$5,IF(M3149=[1]People!$B$4,[1]People!$A$4,IF(M3149=[1]People!$B$3,[1]People!$A$3,IF(M3149=[1]People!$B$2,[1]People!$A$2,0))))</f>
        <v>Anna Andreadi</v>
      </c>
      <c r="W3149" s="4" t="str">
        <f>IFERROR(INDEX([1]Returns!A:A,MATCH(B3149,[1]Returns!B:B,0)),"No")</f>
        <v>No</v>
      </c>
      <c r="X3149" s="11">
        <f>Data[[#This Row],[Profit]]/Data[[#This Row],[Sales]]</f>
        <v>0.3199999999999999</v>
      </c>
    </row>
    <row r="3150" spans="1:24" x14ac:dyDescent="0.3">
      <c r="A3150" s="1">
        <v>3149</v>
      </c>
      <c r="B3150" t="s">
        <v>6369</v>
      </c>
      <c r="C3150" s="5">
        <v>43258</v>
      </c>
      <c r="D3150" s="5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s="4" t="str">
        <f>IF(M3150=[1]People!$B$5,[1]People!$A$5,IF(M3150=[1]People!$B$4,[1]People!$A$4,IF(M3150=[1]People!$B$3,[1]People!$A$3,IF(M3150=[1]People!$B$2,[1]People!$A$2,0))))</f>
        <v>Chuck Magee</v>
      </c>
      <c r="W3150" s="4" t="str">
        <f>IFERROR(INDEX([1]Returns!A:A,MATCH(B3150,[1]Returns!B:B,0)),"No")</f>
        <v>No</v>
      </c>
      <c r="X3150" s="11">
        <f>Data[[#This Row],[Profit]]/Data[[#This Row],[Sales]]</f>
        <v>0.48</v>
      </c>
    </row>
    <row r="3151" spans="1:24" x14ac:dyDescent="0.3">
      <c r="A3151" s="1">
        <v>3150</v>
      </c>
      <c r="B3151" t="s">
        <v>6370</v>
      </c>
      <c r="C3151" s="5">
        <v>42724</v>
      </c>
      <c r="D3151" s="5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6">
        <v>31.049999999999997</v>
      </c>
      <c r="S3151" s="1">
        <v>3</v>
      </c>
      <c r="T3151" s="3">
        <v>0</v>
      </c>
      <c r="U3151" s="1">
        <v>14.904</v>
      </c>
      <c r="V3151" s="4" t="str">
        <f>IF(M3151=[1]People!$B$5,[1]People!$A$5,IF(M3151=[1]People!$B$4,[1]People!$A$4,IF(M3151=[1]People!$B$3,[1]People!$A$3,IF(M3151=[1]People!$B$2,[1]People!$A$2,0))))</f>
        <v>Anna Andreadi</v>
      </c>
      <c r="W3151" s="4" t="str">
        <f>IFERROR(INDEX([1]Returns!A:A,MATCH(B3151,[1]Returns!B:B,0)),"No")</f>
        <v>No</v>
      </c>
      <c r="X3151" s="11">
        <f>Data[[#This Row],[Profit]]/Data[[#This Row],[Sales]]</f>
        <v>0.48000000000000004</v>
      </c>
    </row>
    <row r="3152" spans="1:24" x14ac:dyDescent="0.3">
      <c r="A3152" s="1">
        <v>3151</v>
      </c>
      <c r="B3152" t="s">
        <v>6371</v>
      </c>
      <c r="C3152" s="5">
        <v>43084</v>
      </c>
      <c r="D3152" s="5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s="4" t="str">
        <f>IF(M3152=[1]People!$B$5,[1]People!$A$5,IF(M3152=[1]People!$B$4,[1]People!$A$4,IF(M3152=[1]People!$B$3,[1]People!$A$3,IF(M3152=[1]People!$B$2,[1]People!$A$2,0))))</f>
        <v>Chuck Magee</v>
      </c>
      <c r="W3152" s="4" t="str">
        <f>IFERROR(INDEX([1]Returns!A:A,MATCH(B3152,[1]Returns!B:B,0)),"No")</f>
        <v>No</v>
      </c>
      <c r="X3152" s="11">
        <f>Data[[#This Row],[Profit]]/Data[[#This Row],[Sales]]</f>
        <v>0.3</v>
      </c>
    </row>
    <row r="3153" spans="1:24" x14ac:dyDescent="0.3">
      <c r="A3153" s="1">
        <v>3152</v>
      </c>
      <c r="B3153" t="s">
        <v>6371</v>
      </c>
      <c r="C3153" s="5">
        <v>43084</v>
      </c>
      <c r="D3153" s="5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s="4" t="str">
        <f>IF(M3153=[1]People!$B$5,[1]People!$A$5,IF(M3153=[1]People!$B$4,[1]People!$A$4,IF(M3153=[1]People!$B$3,[1]People!$A$3,IF(M3153=[1]People!$B$2,[1]People!$A$2,0))))</f>
        <v>Chuck Magee</v>
      </c>
      <c r="W3153" s="4" t="str">
        <f>IFERROR(INDEX([1]Returns!A:A,MATCH(B3153,[1]Returns!B:B,0)),"No")</f>
        <v>No</v>
      </c>
      <c r="X3153" s="11">
        <f>Data[[#This Row],[Profit]]/Data[[#This Row],[Sales]]</f>
        <v>-1.4666666666666668</v>
      </c>
    </row>
    <row r="3154" spans="1:24" x14ac:dyDescent="0.3">
      <c r="A3154" s="1">
        <v>3153</v>
      </c>
      <c r="B3154" t="s">
        <v>6371</v>
      </c>
      <c r="C3154" s="5">
        <v>43084</v>
      </c>
      <c r="D3154" s="5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s="4" t="str">
        <f>IF(M3154=[1]People!$B$5,[1]People!$A$5,IF(M3154=[1]People!$B$4,[1]People!$A$4,IF(M3154=[1]People!$B$3,[1]People!$A$3,IF(M3154=[1]People!$B$2,[1]People!$A$2,0))))</f>
        <v>Chuck Magee</v>
      </c>
      <c r="W3154" s="4" t="str">
        <f>IFERROR(INDEX([1]Returns!A:A,MATCH(B3154,[1]Returns!B:B,0)),"No")</f>
        <v>No</v>
      </c>
      <c r="X3154" s="11">
        <f>Data[[#This Row],[Profit]]/Data[[#This Row],[Sales]]</f>
        <v>-0.16666666666666688</v>
      </c>
    </row>
    <row r="3155" spans="1:24" x14ac:dyDescent="0.3">
      <c r="A3155" s="1">
        <v>3154</v>
      </c>
      <c r="B3155" t="s">
        <v>6371</v>
      </c>
      <c r="C3155" s="5">
        <v>43084</v>
      </c>
      <c r="D3155" s="5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s="4" t="str">
        <f>IF(M3155=[1]People!$B$5,[1]People!$A$5,IF(M3155=[1]People!$B$4,[1]People!$A$4,IF(M3155=[1]People!$B$3,[1]People!$A$3,IF(M3155=[1]People!$B$2,[1]People!$A$2,0))))</f>
        <v>Chuck Magee</v>
      </c>
      <c r="W3155" s="4" t="str">
        <f>IFERROR(INDEX([1]Returns!A:A,MATCH(B3155,[1]Returns!B:B,0)),"No")</f>
        <v>No</v>
      </c>
      <c r="X3155" s="11">
        <f>Data[[#This Row],[Profit]]/Data[[#This Row],[Sales]]</f>
        <v>0.26250000000000007</v>
      </c>
    </row>
    <row r="3156" spans="1:24" x14ac:dyDescent="0.3">
      <c r="A3156" s="1">
        <v>3155</v>
      </c>
      <c r="B3156" t="s">
        <v>6374</v>
      </c>
      <c r="C3156" s="5">
        <v>43666</v>
      </c>
      <c r="D3156" s="5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3">
        <v>0</v>
      </c>
      <c r="U3156" s="1">
        <v>331.19099999999997</v>
      </c>
      <c r="V3156" s="4" t="str">
        <f>IF(M3156=[1]People!$B$5,[1]People!$A$5,IF(M3156=[1]People!$B$4,[1]People!$A$4,IF(M3156=[1]People!$B$3,[1]People!$A$3,IF(M3156=[1]People!$B$2,[1]People!$A$2,0))))</f>
        <v>Kelly Williams</v>
      </c>
      <c r="W3156" s="4" t="str">
        <f>IFERROR(INDEX([1]Returns!A:A,MATCH(B3156,[1]Returns!B:B,0)),"No")</f>
        <v>No</v>
      </c>
      <c r="X3156" s="11">
        <f>Data[[#This Row],[Profit]]/Data[[#This Row],[Sales]]</f>
        <v>0.44999999999999996</v>
      </c>
    </row>
    <row r="3157" spans="1:24" x14ac:dyDescent="0.3">
      <c r="A3157" s="1">
        <v>3156</v>
      </c>
      <c r="B3157" t="s">
        <v>6378</v>
      </c>
      <c r="C3157" s="5">
        <v>42585</v>
      </c>
      <c r="D3157" s="5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6">
        <v>93.024000000000001</v>
      </c>
      <c r="S3157" s="1">
        <v>3</v>
      </c>
      <c r="T3157" s="3">
        <v>0.2</v>
      </c>
      <c r="U3157" s="1">
        <v>33.721199999999996</v>
      </c>
      <c r="V3157" s="4" t="str">
        <f>IF(M3157=[1]People!$B$5,[1]People!$A$5,IF(M3157=[1]People!$B$4,[1]People!$A$4,IF(M3157=[1]People!$B$3,[1]People!$A$3,IF(M3157=[1]People!$B$2,[1]People!$A$2,0))))</f>
        <v>Anna Andreadi</v>
      </c>
      <c r="W3157" s="4" t="str">
        <f>IFERROR(INDEX([1]Returns!A:A,MATCH(B3157,[1]Returns!B:B,0)),"No")</f>
        <v>No</v>
      </c>
      <c r="X3157" s="11">
        <f>Data[[#This Row],[Profit]]/Data[[#This Row],[Sales]]</f>
        <v>0.36249999999999993</v>
      </c>
    </row>
    <row r="3158" spans="1:24" x14ac:dyDescent="0.3">
      <c r="A3158" s="1">
        <v>3157</v>
      </c>
      <c r="B3158" t="s">
        <v>6381</v>
      </c>
      <c r="C3158" s="5">
        <v>42971</v>
      </c>
      <c r="D3158" s="5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s="4" t="str">
        <f>IF(M3158=[1]People!$B$5,[1]People!$A$5,IF(M3158=[1]People!$B$4,[1]People!$A$4,IF(M3158=[1]People!$B$3,[1]People!$A$3,IF(M3158=[1]People!$B$2,[1]People!$A$2,0))))</f>
        <v>Chuck Magee</v>
      </c>
      <c r="W3158" s="4" t="str">
        <f>IFERROR(INDEX([1]Returns!A:A,MATCH(B3158,[1]Returns!B:B,0)),"No")</f>
        <v>No</v>
      </c>
      <c r="X3158" s="11">
        <f>Data[[#This Row],[Profit]]/Data[[#This Row],[Sales]]</f>
        <v>-0.26666666666666689</v>
      </c>
    </row>
    <row r="3159" spans="1:24" x14ac:dyDescent="0.3">
      <c r="A3159" s="1">
        <v>3158</v>
      </c>
      <c r="B3159" t="s">
        <v>6381</v>
      </c>
      <c r="C3159" s="5">
        <v>42971</v>
      </c>
      <c r="D3159" s="5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3">
        <v>0</v>
      </c>
      <c r="U3159" s="1">
        <v>11.7</v>
      </c>
      <c r="V3159" s="4" t="str">
        <f>IF(M3159=[1]People!$B$5,[1]People!$A$5,IF(M3159=[1]People!$B$4,[1]People!$A$4,IF(M3159=[1]People!$B$3,[1]People!$A$3,IF(M3159=[1]People!$B$2,[1]People!$A$2,0))))</f>
        <v>Chuck Magee</v>
      </c>
      <c r="W3159" s="4" t="str">
        <f>IFERROR(INDEX([1]Returns!A:A,MATCH(B3159,[1]Returns!B:B,0)),"No")</f>
        <v>No</v>
      </c>
      <c r="X3159" s="11">
        <f>Data[[#This Row],[Profit]]/Data[[#This Row],[Sales]]</f>
        <v>0.44999999999999996</v>
      </c>
    </row>
    <row r="3160" spans="1:24" x14ac:dyDescent="0.3">
      <c r="A3160" s="1">
        <v>3159</v>
      </c>
      <c r="B3160" t="s">
        <v>6382</v>
      </c>
      <c r="C3160" s="5">
        <v>43185</v>
      </c>
      <c r="D3160" s="5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3">
        <v>0.2</v>
      </c>
      <c r="U3160" s="1">
        <v>5.9184999999999981</v>
      </c>
      <c r="V3160" s="4" t="str">
        <f>IF(M3160=[1]People!$B$5,[1]People!$A$5,IF(M3160=[1]People!$B$4,[1]People!$A$4,IF(M3160=[1]People!$B$3,[1]People!$A$3,IF(M3160=[1]People!$B$2,[1]People!$A$2,0))))</f>
        <v>Cassandra Brandow</v>
      </c>
      <c r="W3160" s="4" t="str">
        <f>IFERROR(INDEX([1]Returns!A:A,MATCH(B3160,[1]Returns!B:B,0)),"No")</f>
        <v>No</v>
      </c>
      <c r="X3160" s="11">
        <f>Data[[#This Row],[Profit]]/Data[[#This Row],[Sales]]</f>
        <v>8.7499999999999967E-2</v>
      </c>
    </row>
    <row r="3161" spans="1:24" x14ac:dyDescent="0.3">
      <c r="A3161" s="1">
        <v>3160</v>
      </c>
      <c r="B3161" t="s">
        <v>6382</v>
      </c>
      <c r="C3161" s="5">
        <v>43185</v>
      </c>
      <c r="D3161" s="5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s="4" t="str">
        <f>IF(M3161=[1]People!$B$5,[1]People!$A$5,IF(M3161=[1]People!$B$4,[1]People!$A$4,IF(M3161=[1]People!$B$3,[1]People!$A$3,IF(M3161=[1]People!$B$2,[1]People!$A$2,0))))</f>
        <v>Cassandra Brandow</v>
      </c>
      <c r="W3161" s="4" t="str">
        <f>IFERROR(INDEX([1]Returns!A:A,MATCH(B3161,[1]Returns!B:B,0)),"No")</f>
        <v>No</v>
      </c>
      <c r="X3161" s="11">
        <f>Data[[#This Row],[Profit]]/Data[[#This Row],[Sales]]</f>
        <v>-0.15000000000000013</v>
      </c>
    </row>
    <row r="3162" spans="1:24" x14ac:dyDescent="0.3">
      <c r="A3162" s="1">
        <v>3161</v>
      </c>
      <c r="B3162" t="s">
        <v>6383</v>
      </c>
      <c r="C3162" s="5">
        <v>42625</v>
      </c>
      <c r="D3162" s="5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s="4" t="str">
        <f>IF(M3162=[1]People!$B$5,[1]People!$A$5,IF(M3162=[1]People!$B$4,[1]People!$A$4,IF(M3162=[1]People!$B$3,[1]People!$A$3,IF(M3162=[1]People!$B$2,[1]People!$A$2,0))))</f>
        <v>Kelly Williams</v>
      </c>
      <c r="W3162" s="4" t="str">
        <f>IFERROR(INDEX([1]Returns!A:A,MATCH(B3162,[1]Returns!B:B,0)),"No")</f>
        <v>No</v>
      </c>
      <c r="X3162" s="11">
        <f>Data[[#This Row],[Profit]]/Data[[#This Row],[Sales]]</f>
        <v>-1.5500000000000003</v>
      </c>
    </row>
    <row r="3163" spans="1:24" x14ac:dyDescent="0.3">
      <c r="A3163" s="1">
        <v>3162</v>
      </c>
      <c r="B3163" t="s">
        <v>6388</v>
      </c>
      <c r="C3163" s="5">
        <v>42634</v>
      </c>
      <c r="D3163" s="5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6">
        <v>15.56</v>
      </c>
      <c r="S3163" s="1">
        <v>2</v>
      </c>
      <c r="T3163" s="3">
        <v>0</v>
      </c>
      <c r="U3163" s="1">
        <v>7.3132000000000001</v>
      </c>
      <c r="V3163" s="4" t="str">
        <f>IF(M3163=[1]People!$B$5,[1]People!$A$5,IF(M3163=[1]People!$B$4,[1]People!$A$4,IF(M3163=[1]People!$B$3,[1]People!$A$3,IF(M3163=[1]People!$B$2,[1]People!$A$2,0))))</f>
        <v>Anna Andreadi</v>
      </c>
      <c r="W3163" s="4" t="str">
        <f>IFERROR(INDEX([1]Returns!A:A,MATCH(B3163,[1]Returns!B:B,0)),"No")</f>
        <v>No</v>
      </c>
      <c r="X3163" s="11">
        <f>Data[[#This Row],[Profit]]/Data[[#This Row],[Sales]]</f>
        <v>0.47</v>
      </c>
    </row>
    <row r="3164" spans="1:24" x14ac:dyDescent="0.3">
      <c r="A3164" s="1">
        <v>3163</v>
      </c>
      <c r="B3164" t="s">
        <v>6388</v>
      </c>
      <c r="C3164" s="5">
        <v>42634</v>
      </c>
      <c r="D3164" s="5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6">
        <v>78.349999999999994</v>
      </c>
      <c r="S3164" s="1">
        <v>5</v>
      </c>
      <c r="T3164" s="3">
        <v>0</v>
      </c>
      <c r="U3164" s="1">
        <v>36.824499999999993</v>
      </c>
      <c r="V3164" s="4" t="str">
        <f>IF(M3164=[1]People!$B$5,[1]People!$A$5,IF(M3164=[1]People!$B$4,[1]People!$A$4,IF(M3164=[1]People!$B$3,[1]People!$A$3,IF(M3164=[1]People!$B$2,[1]People!$A$2,0))))</f>
        <v>Anna Andreadi</v>
      </c>
      <c r="W3164" s="4" t="str">
        <f>IFERROR(INDEX([1]Returns!A:A,MATCH(B3164,[1]Returns!B:B,0)),"No")</f>
        <v>No</v>
      </c>
      <c r="X3164" s="11">
        <f>Data[[#This Row],[Profit]]/Data[[#This Row],[Sales]]</f>
        <v>0.47</v>
      </c>
    </row>
    <row r="3165" spans="1:24" x14ac:dyDescent="0.3">
      <c r="A3165" s="1">
        <v>3164</v>
      </c>
      <c r="B3165" t="s">
        <v>6388</v>
      </c>
      <c r="C3165" s="5">
        <v>42634</v>
      </c>
      <c r="D3165" s="5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6">
        <v>59.519999999999996</v>
      </c>
      <c r="S3165" s="1">
        <v>3</v>
      </c>
      <c r="T3165" s="3">
        <v>0</v>
      </c>
      <c r="U3165" s="1">
        <v>15.475200000000001</v>
      </c>
      <c r="V3165" s="4" t="str">
        <f>IF(M3165=[1]People!$B$5,[1]People!$A$5,IF(M3165=[1]People!$B$4,[1]People!$A$4,IF(M3165=[1]People!$B$3,[1]People!$A$3,IF(M3165=[1]People!$B$2,[1]People!$A$2,0))))</f>
        <v>Anna Andreadi</v>
      </c>
      <c r="W3165" s="4" t="str">
        <f>IFERROR(INDEX([1]Returns!A:A,MATCH(B3165,[1]Returns!B:B,0)),"No")</f>
        <v>No</v>
      </c>
      <c r="X3165" s="11">
        <f>Data[[#This Row],[Profit]]/Data[[#This Row],[Sales]]</f>
        <v>0.26</v>
      </c>
    </row>
    <row r="3166" spans="1:24" x14ac:dyDescent="0.3">
      <c r="A3166" s="1">
        <v>3165</v>
      </c>
      <c r="B3166" t="s">
        <v>6388</v>
      </c>
      <c r="C3166" s="5">
        <v>42634</v>
      </c>
      <c r="D3166" s="5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6">
        <v>38.520000000000003</v>
      </c>
      <c r="S3166" s="1">
        <v>9</v>
      </c>
      <c r="T3166" s="3">
        <v>0</v>
      </c>
      <c r="U3166" s="1">
        <v>17.333999999999996</v>
      </c>
      <c r="V3166" s="4" t="str">
        <f>IF(M3166=[1]People!$B$5,[1]People!$A$5,IF(M3166=[1]People!$B$4,[1]People!$A$4,IF(M3166=[1]People!$B$3,[1]People!$A$3,IF(M3166=[1]People!$B$2,[1]People!$A$2,0))))</f>
        <v>Anna Andreadi</v>
      </c>
      <c r="W3166" s="4" t="str">
        <f>IFERROR(INDEX([1]Returns!A:A,MATCH(B3166,[1]Returns!B:B,0)),"No")</f>
        <v>No</v>
      </c>
      <c r="X3166" s="11">
        <f>Data[[#This Row],[Profit]]/Data[[#This Row],[Sales]]</f>
        <v>0.44999999999999984</v>
      </c>
    </row>
    <row r="3167" spans="1:24" x14ac:dyDescent="0.3">
      <c r="A3167" s="1">
        <v>3166</v>
      </c>
      <c r="B3167" t="s">
        <v>6388</v>
      </c>
      <c r="C3167" s="5">
        <v>42634</v>
      </c>
      <c r="D3167" s="5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6">
        <v>239.98400000000004</v>
      </c>
      <c r="S3167" s="1">
        <v>2</v>
      </c>
      <c r="T3167" s="3">
        <v>0.2</v>
      </c>
      <c r="U3167" s="1">
        <v>23.998400000000004</v>
      </c>
      <c r="V3167" s="4" t="str">
        <f>IF(M3167=[1]People!$B$5,[1]People!$A$5,IF(M3167=[1]People!$B$4,[1]People!$A$4,IF(M3167=[1]People!$B$3,[1]People!$A$3,IF(M3167=[1]People!$B$2,[1]People!$A$2,0))))</f>
        <v>Anna Andreadi</v>
      </c>
      <c r="W3167" s="4" t="str">
        <f>IFERROR(INDEX([1]Returns!A:A,MATCH(B3167,[1]Returns!B:B,0)),"No")</f>
        <v>No</v>
      </c>
      <c r="X3167" s="11">
        <f>Data[[#This Row],[Profit]]/Data[[#This Row],[Sales]]</f>
        <v>0.1</v>
      </c>
    </row>
    <row r="3168" spans="1:24" x14ac:dyDescent="0.3">
      <c r="A3168" s="1">
        <v>3167</v>
      </c>
      <c r="B3168" t="s">
        <v>6388</v>
      </c>
      <c r="C3168" s="5">
        <v>42634</v>
      </c>
      <c r="D3168" s="5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6">
        <v>19.350000000000001</v>
      </c>
      <c r="S3168" s="1">
        <v>3</v>
      </c>
      <c r="T3168" s="3">
        <v>0</v>
      </c>
      <c r="U3168" s="1">
        <v>9.4815000000000005</v>
      </c>
      <c r="V3168" s="4" t="str">
        <f>IF(M3168=[1]People!$B$5,[1]People!$A$5,IF(M3168=[1]People!$B$4,[1]People!$A$4,IF(M3168=[1]People!$B$3,[1]People!$A$3,IF(M3168=[1]People!$B$2,[1]People!$A$2,0))))</f>
        <v>Anna Andreadi</v>
      </c>
      <c r="W3168" s="4" t="str">
        <f>IFERROR(INDEX([1]Returns!A:A,MATCH(B3168,[1]Returns!B:B,0)),"No")</f>
        <v>No</v>
      </c>
      <c r="X3168" s="11">
        <f>Data[[#This Row],[Profit]]/Data[[#This Row],[Sales]]</f>
        <v>0.49</v>
      </c>
    </row>
    <row r="3169" spans="1:24" x14ac:dyDescent="0.3">
      <c r="A3169" s="1">
        <v>3168</v>
      </c>
      <c r="B3169" t="s">
        <v>6393</v>
      </c>
      <c r="C3169" s="5">
        <v>43402</v>
      </c>
      <c r="D3169" s="5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3">
        <v>0</v>
      </c>
      <c r="U3169" s="1">
        <v>32.159999999999997</v>
      </c>
      <c r="V3169" s="4" t="str">
        <f>IF(M3169=[1]People!$B$5,[1]People!$A$5,IF(M3169=[1]People!$B$4,[1]People!$A$4,IF(M3169=[1]People!$B$3,[1]People!$A$3,IF(M3169=[1]People!$B$2,[1]People!$A$2,0))))</f>
        <v>Kelly Williams</v>
      </c>
      <c r="W3169" s="4" t="str">
        <f>IFERROR(INDEX([1]Returns!A:A,MATCH(B3169,[1]Returns!B:B,0)),"No")</f>
        <v>No</v>
      </c>
      <c r="X3169" s="11">
        <f>Data[[#This Row],[Profit]]/Data[[#This Row],[Sales]]</f>
        <v>0.47999999999999993</v>
      </c>
    </row>
    <row r="3170" spans="1:24" x14ac:dyDescent="0.3">
      <c r="A3170" s="1">
        <v>3169</v>
      </c>
      <c r="B3170" t="s">
        <v>6394</v>
      </c>
      <c r="C3170" s="5">
        <v>43248</v>
      </c>
      <c r="D3170" s="5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s="4" t="str">
        <f>IF(M3170=[1]People!$B$5,[1]People!$A$5,IF(M3170=[1]People!$B$4,[1]People!$A$4,IF(M3170=[1]People!$B$3,[1]People!$A$3,IF(M3170=[1]People!$B$2,[1]People!$A$2,0))))</f>
        <v>Cassandra Brandow</v>
      </c>
      <c r="W3170" s="4" t="str">
        <f>IFERROR(INDEX([1]Returns!A:A,MATCH(B3170,[1]Returns!B:B,0)),"No")</f>
        <v>No</v>
      </c>
      <c r="X3170" s="11">
        <f>Data[[#This Row],[Profit]]/Data[[#This Row],[Sales]]</f>
        <v>-6.2500000000000028E-2</v>
      </c>
    </row>
    <row r="3171" spans="1:24" x14ac:dyDescent="0.3">
      <c r="A3171" s="1">
        <v>3170</v>
      </c>
      <c r="B3171" t="s">
        <v>6394</v>
      </c>
      <c r="C3171" s="5">
        <v>43248</v>
      </c>
      <c r="D3171" s="5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s="4" t="str">
        <f>IF(M3171=[1]People!$B$5,[1]People!$A$5,IF(M3171=[1]People!$B$4,[1]People!$A$4,IF(M3171=[1]People!$B$3,[1]People!$A$3,IF(M3171=[1]People!$B$2,[1]People!$A$2,0))))</f>
        <v>Cassandra Brandow</v>
      </c>
      <c r="W3171" s="4" t="str">
        <f>IFERROR(INDEX([1]Returns!A:A,MATCH(B3171,[1]Returns!B:B,0)),"No")</f>
        <v>No</v>
      </c>
      <c r="X3171" s="11">
        <f>Data[[#This Row],[Profit]]/Data[[#This Row],[Sales]]</f>
        <v>0.31249999999999989</v>
      </c>
    </row>
    <row r="3172" spans="1:24" x14ac:dyDescent="0.3">
      <c r="A3172" s="1">
        <v>3171</v>
      </c>
      <c r="B3172" t="s">
        <v>6395</v>
      </c>
      <c r="C3172" s="5">
        <v>43820</v>
      </c>
      <c r="D3172" s="5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3">
        <v>0</v>
      </c>
      <c r="U3172" s="1">
        <v>11.223600000000001</v>
      </c>
      <c r="V3172" s="4" t="str">
        <f>IF(M3172=[1]People!$B$5,[1]People!$A$5,IF(M3172=[1]People!$B$4,[1]People!$A$4,IF(M3172=[1]People!$B$3,[1]People!$A$3,IF(M3172=[1]People!$B$2,[1]People!$A$2,0))))</f>
        <v>Cassandra Brandow</v>
      </c>
      <c r="W3172" s="4" t="str">
        <f>IFERROR(INDEX([1]Returns!A:A,MATCH(B3172,[1]Returns!B:B,0)),"No")</f>
        <v>No</v>
      </c>
      <c r="X3172" s="11">
        <f>Data[[#This Row],[Profit]]/Data[[#This Row],[Sales]]</f>
        <v>0.47000000000000008</v>
      </c>
    </row>
    <row r="3173" spans="1:24" x14ac:dyDescent="0.3">
      <c r="A3173" s="1">
        <v>3172</v>
      </c>
      <c r="B3173" t="s">
        <v>6396</v>
      </c>
      <c r="C3173" s="5">
        <v>43180</v>
      </c>
      <c r="D3173" s="5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s="4" t="str">
        <f>IF(M3173=[1]People!$B$5,[1]People!$A$5,IF(M3173=[1]People!$B$4,[1]People!$A$4,IF(M3173=[1]People!$B$3,[1]People!$A$3,IF(M3173=[1]People!$B$2,[1]People!$A$2,0))))</f>
        <v>Kelly Williams</v>
      </c>
      <c r="W3173" s="4" t="str">
        <f>IFERROR(INDEX([1]Returns!A:A,MATCH(B3173,[1]Returns!B:B,0)),"No")</f>
        <v>No</v>
      </c>
      <c r="X3173" s="11">
        <f>Data[[#This Row],[Profit]]/Data[[#This Row],[Sales]]</f>
        <v>-1.5000000000000007</v>
      </c>
    </row>
    <row r="3174" spans="1:24" x14ac:dyDescent="0.3">
      <c r="A3174" s="1">
        <v>3173</v>
      </c>
      <c r="B3174" t="s">
        <v>6396</v>
      </c>
      <c r="C3174" s="5">
        <v>43180</v>
      </c>
      <c r="D3174" s="5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3">
        <v>0.3</v>
      </c>
      <c r="U3174" s="1">
        <v>0</v>
      </c>
      <c r="V3174" s="4" t="str">
        <f>IF(M3174=[1]People!$B$5,[1]People!$A$5,IF(M3174=[1]People!$B$4,[1]People!$A$4,IF(M3174=[1]People!$B$3,[1]People!$A$3,IF(M3174=[1]People!$B$2,[1]People!$A$2,0))))</f>
        <v>Kelly Williams</v>
      </c>
      <c r="W3174" s="4" t="str">
        <f>IFERROR(INDEX([1]Returns!A:A,MATCH(B3174,[1]Returns!B:B,0)),"No")</f>
        <v>No</v>
      </c>
      <c r="X3174" s="11">
        <f>Data[[#This Row],[Profit]]/Data[[#This Row],[Sales]]</f>
        <v>0</v>
      </c>
    </row>
    <row r="3175" spans="1:24" x14ac:dyDescent="0.3">
      <c r="A3175" s="1">
        <v>3174</v>
      </c>
      <c r="B3175" t="s">
        <v>6396</v>
      </c>
      <c r="C3175" s="5">
        <v>43180</v>
      </c>
      <c r="D3175" s="5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s="4" t="str">
        <f>IF(M3175=[1]People!$B$5,[1]People!$A$5,IF(M3175=[1]People!$B$4,[1]People!$A$4,IF(M3175=[1]People!$B$3,[1]People!$A$3,IF(M3175=[1]People!$B$2,[1]People!$A$2,0))))</f>
        <v>Kelly Williams</v>
      </c>
      <c r="W3175" s="4" t="str">
        <f>IFERROR(INDEX([1]Returns!A:A,MATCH(B3175,[1]Returns!B:B,0)),"No")</f>
        <v>No</v>
      </c>
      <c r="X3175" s="11">
        <f>Data[[#This Row],[Profit]]/Data[[#This Row],[Sales]]</f>
        <v>0.11249999999999981</v>
      </c>
    </row>
    <row r="3176" spans="1:24" x14ac:dyDescent="0.3">
      <c r="A3176" s="1">
        <v>3175</v>
      </c>
      <c r="B3176" t="s">
        <v>6397</v>
      </c>
      <c r="C3176" s="5">
        <v>43780</v>
      </c>
      <c r="D3176" s="5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3">
        <v>0</v>
      </c>
      <c r="U3176" s="1">
        <v>50.9208</v>
      </c>
      <c r="V3176" s="4" t="str">
        <f>IF(M3176=[1]People!$B$5,[1]People!$A$5,IF(M3176=[1]People!$B$4,[1]People!$A$4,IF(M3176=[1]People!$B$3,[1]People!$A$3,IF(M3176=[1]People!$B$2,[1]People!$A$2,0))))</f>
        <v>Kelly Williams</v>
      </c>
      <c r="W3176" s="4" t="str">
        <f>IFERROR(INDEX([1]Returns!A:A,MATCH(B3176,[1]Returns!B:B,0)),"No")</f>
        <v>No</v>
      </c>
      <c r="X3176" s="11">
        <f>Data[[#This Row],[Profit]]/Data[[#This Row],[Sales]]</f>
        <v>0.27999999999999997</v>
      </c>
    </row>
    <row r="3177" spans="1:24" x14ac:dyDescent="0.3">
      <c r="A3177" s="1">
        <v>3176</v>
      </c>
      <c r="B3177" t="s">
        <v>6400</v>
      </c>
      <c r="C3177" s="5">
        <v>43731</v>
      </c>
      <c r="D3177" s="5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6">
        <v>180.58800000000005</v>
      </c>
      <c r="S3177" s="1">
        <v>2</v>
      </c>
      <c r="T3177" s="3">
        <v>0.7</v>
      </c>
      <c r="U3177" s="1">
        <v>-240.78400000000005</v>
      </c>
      <c r="V3177" s="4" t="str">
        <f>IF(M3177=[1]People!$B$5,[1]People!$A$5,IF(M3177=[1]People!$B$4,[1]People!$A$4,IF(M3177=[1]People!$B$3,[1]People!$A$3,IF(M3177=[1]People!$B$2,[1]People!$A$2,0))))</f>
        <v>Anna Andreadi</v>
      </c>
      <c r="W3177" s="4" t="str">
        <f>IFERROR(INDEX([1]Returns!A:A,MATCH(B3177,[1]Returns!B:B,0)),"No")</f>
        <v>No</v>
      </c>
      <c r="X3177" s="11">
        <f>Data[[#This Row],[Profit]]/Data[[#This Row],[Sales]]</f>
        <v>-1.3333333333333333</v>
      </c>
    </row>
    <row r="3178" spans="1:24" x14ac:dyDescent="0.3">
      <c r="A3178" s="1">
        <v>3177</v>
      </c>
      <c r="B3178" t="s">
        <v>6400</v>
      </c>
      <c r="C3178" s="5">
        <v>43731</v>
      </c>
      <c r="D3178" s="5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6">
        <v>47.984000000000002</v>
      </c>
      <c r="S3178" s="1">
        <v>2</v>
      </c>
      <c r="T3178" s="3">
        <v>0.2</v>
      </c>
      <c r="U3178" s="1">
        <v>0.59979999999999656</v>
      </c>
      <c r="V3178" s="4" t="str">
        <f>IF(M3178=[1]People!$B$5,[1]People!$A$5,IF(M3178=[1]People!$B$4,[1]People!$A$4,IF(M3178=[1]People!$B$3,[1]People!$A$3,IF(M3178=[1]People!$B$2,[1]People!$A$2,0))))</f>
        <v>Anna Andreadi</v>
      </c>
      <c r="W3178" s="4" t="str">
        <f>IFERROR(INDEX([1]Returns!A:A,MATCH(B3178,[1]Returns!B:B,0)),"No")</f>
        <v>No</v>
      </c>
      <c r="X3178" s="11">
        <f>Data[[#This Row],[Profit]]/Data[[#This Row],[Sales]]</f>
        <v>1.2499999999999928E-2</v>
      </c>
    </row>
    <row r="3179" spans="1:24" x14ac:dyDescent="0.3">
      <c r="A3179" s="1">
        <v>3178</v>
      </c>
      <c r="B3179" t="s">
        <v>6401</v>
      </c>
      <c r="C3179" s="5">
        <v>43718</v>
      </c>
      <c r="D3179" s="5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s="4" t="str">
        <f>IF(M3179=[1]People!$B$5,[1]People!$A$5,IF(M3179=[1]People!$B$4,[1]People!$A$4,IF(M3179=[1]People!$B$3,[1]People!$A$3,IF(M3179=[1]People!$B$2,[1]People!$A$2,0))))</f>
        <v>Chuck Magee</v>
      </c>
      <c r="W3179" s="4" t="str">
        <f>IFERROR(INDEX([1]Returns!A:A,MATCH(B3179,[1]Returns!B:B,0)),"No")</f>
        <v>No</v>
      </c>
      <c r="X3179" s="11">
        <f>Data[[#This Row],[Profit]]/Data[[#This Row],[Sales]]</f>
        <v>0.48000000000000004</v>
      </c>
    </row>
    <row r="3180" spans="1:24" x14ac:dyDescent="0.3">
      <c r="A3180" s="1">
        <v>3179</v>
      </c>
      <c r="B3180" t="s">
        <v>6402</v>
      </c>
      <c r="C3180" s="5">
        <v>43804</v>
      </c>
      <c r="D3180" s="5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3">
        <v>0</v>
      </c>
      <c r="U3180" s="1">
        <v>6.0725999999999987</v>
      </c>
      <c r="V3180" s="4" t="str">
        <f>IF(M3180=[1]People!$B$5,[1]People!$A$5,IF(M3180=[1]People!$B$4,[1]People!$A$4,IF(M3180=[1]People!$B$3,[1]People!$A$3,IF(M3180=[1]People!$B$2,[1]People!$A$2,0))))</f>
        <v>Chuck Magee</v>
      </c>
      <c r="W3180" s="4" t="str">
        <f>IFERROR(INDEX([1]Returns!A:A,MATCH(B3180,[1]Returns!B:B,0)),"No")</f>
        <v>No</v>
      </c>
      <c r="X3180" s="11">
        <f>Data[[#This Row],[Profit]]/Data[[#This Row],[Sales]]</f>
        <v>0.28999999999999992</v>
      </c>
    </row>
    <row r="3181" spans="1:24" x14ac:dyDescent="0.3">
      <c r="A3181" s="1">
        <v>3180</v>
      </c>
      <c r="B3181" t="s">
        <v>6402</v>
      </c>
      <c r="C3181" s="5">
        <v>43804</v>
      </c>
      <c r="D3181" s="5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3">
        <v>0</v>
      </c>
      <c r="U3181" s="1">
        <v>18.190799999999996</v>
      </c>
      <c r="V3181" s="4" t="str">
        <f>IF(M3181=[1]People!$B$5,[1]People!$A$5,IF(M3181=[1]People!$B$4,[1]People!$A$4,IF(M3181=[1]People!$B$3,[1]People!$A$3,IF(M3181=[1]People!$B$2,[1]People!$A$2,0))))</f>
        <v>Chuck Magee</v>
      </c>
      <c r="W3181" s="4" t="str">
        <f>IFERROR(INDEX([1]Returns!A:A,MATCH(B3181,[1]Returns!B:B,0)),"No")</f>
        <v>No</v>
      </c>
      <c r="X3181" s="11">
        <f>Data[[#This Row],[Profit]]/Data[[#This Row],[Sales]]</f>
        <v>0.30999999999999994</v>
      </c>
    </row>
    <row r="3182" spans="1:24" x14ac:dyDescent="0.3">
      <c r="A3182" s="1">
        <v>3181</v>
      </c>
      <c r="B3182" t="s">
        <v>6402</v>
      </c>
      <c r="C3182" s="5">
        <v>43804</v>
      </c>
      <c r="D3182" s="5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s="4" t="str">
        <f>IF(M3182=[1]People!$B$5,[1]People!$A$5,IF(M3182=[1]People!$B$4,[1]People!$A$4,IF(M3182=[1]People!$B$3,[1]People!$A$3,IF(M3182=[1]People!$B$2,[1]People!$A$2,0))))</f>
        <v>Chuck Magee</v>
      </c>
      <c r="W3182" s="4" t="str">
        <f>IFERROR(INDEX([1]Returns!A:A,MATCH(B3182,[1]Returns!B:B,0)),"No")</f>
        <v>No</v>
      </c>
      <c r="X3182" s="11">
        <f>Data[[#This Row],[Profit]]/Data[[#This Row],[Sales]]</f>
        <v>0.27000000000000007</v>
      </c>
    </row>
    <row r="3183" spans="1:24" x14ac:dyDescent="0.3">
      <c r="A3183" s="1">
        <v>3182</v>
      </c>
      <c r="B3183" t="s">
        <v>6403</v>
      </c>
      <c r="C3183" s="5">
        <v>43778</v>
      </c>
      <c r="D3183" s="5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3">
        <v>0</v>
      </c>
      <c r="U3183" s="1">
        <v>4.4344000000000001</v>
      </c>
      <c r="V3183" s="4" t="str">
        <f>IF(M3183=[1]People!$B$5,[1]People!$A$5,IF(M3183=[1]People!$B$4,[1]People!$A$4,IF(M3183=[1]People!$B$3,[1]People!$A$3,IF(M3183=[1]People!$B$2,[1]People!$A$2,0))))</f>
        <v>Chuck Magee</v>
      </c>
      <c r="W3183" s="4" t="str">
        <f>IFERROR(INDEX([1]Returns!A:A,MATCH(B3183,[1]Returns!B:B,0)),"No")</f>
        <v>No</v>
      </c>
      <c r="X3183" s="11">
        <f>Data[[#This Row],[Profit]]/Data[[#This Row],[Sales]]</f>
        <v>0.45999999999999996</v>
      </c>
    </row>
    <row r="3184" spans="1:24" x14ac:dyDescent="0.3">
      <c r="A3184" s="1">
        <v>3183</v>
      </c>
      <c r="B3184" t="s">
        <v>6403</v>
      </c>
      <c r="C3184" s="5">
        <v>43778</v>
      </c>
      <c r="D3184" s="5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s="4" t="str">
        <f>IF(M3184=[1]People!$B$5,[1]People!$A$5,IF(M3184=[1]People!$B$4,[1]People!$A$4,IF(M3184=[1]People!$B$3,[1]People!$A$3,IF(M3184=[1]People!$B$2,[1]People!$A$2,0))))</f>
        <v>Chuck Magee</v>
      </c>
      <c r="W3184" s="4" t="str">
        <f>IFERROR(INDEX([1]Returns!A:A,MATCH(B3184,[1]Returns!B:B,0)),"No")</f>
        <v>No</v>
      </c>
      <c r="X3184" s="11">
        <f>Data[[#This Row],[Profit]]/Data[[#This Row],[Sales]]</f>
        <v>0.43000000000000005</v>
      </c>
    </row>
    <row r="3185" spans="1:24" x14ac:dyDescent="0.3">
      <c r="A3185" s="1">
        <v>3184</v>
      </c>
      <c r="B3185" t="s">
        <v>6403</v>
      </c>
      <c r="C3185" s="5">
        <v>43778</v>
      </c>
      <c r="D3185" s="5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3">
        <v>0</v>
      </c>
      <c r="U3185" s="1">
        <v>473.61059999999975</v>
      </c>
      <c r="V3185" s="4" t="str">
        <f>IF(M3185=[1]People!$B$5,[1]People!$A$5,IF(M3185=[1]People!$B$4,[1]People!$A$4,IF(M3185=[1]People!$B$3,[1]People!$A$3,IF(M3185=[1]People!$B$2,[1]People!$A$2,0))))</f>
        <v>Chuck Magee</v>
      </c>
      <c r="W3185" s="4" t="str">
        <f>IFERROR(INDEX([1]Returns!A:A,MATCH(B3185,[1]Returns!B:B,0)),"No")</f>
        <v>No</v>
      </c>
      <c r="X3185" s="11">
        <f>Data[[#This Row],[Profit]]/Data[[#This Row],[Sales]]</f>
        <v>0.28999999999999981</v>
      </c>
    </row>
    <row r="3186" spans="1:24" x14ac:dyDescent="0.3">
      <c r="A3186" s="1">
        <v>3185</v>
      </c>
      <c r="B3186" t="s">
        <v>6403</v>
      </c>
      <c r="C3186" s="5">
        <v>43778</v>
      </c>
      <c r="D3186" s="5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3">
        <v>0</v>
      </c>
      <c r="U3186" s="1">
        <v>157.87019999999993</v>
      </c>
      <c r="V3186" s="4" t="str">
        <f>IF(M3186=[1]People!$B$5,[1]People!$A$5,IF(M3186=[1]People!$B$4,[1]People!$A$4,IF(M3186=[1]People!$B$3,[1]People!$A$3,IF(M3186=[1]People!$B$2,[1]People!$A$2,0))))</f>
        <v>Chuck Magee</v>
      </c>
      <c r="W3186" s="4" t="str">
        <f>IFERROR(INDEX([1]Returns!A:A,MATCH(B3186,[1]Returns!B:B,0)),"No")</f>
        <v>No</v>
      </c>
      <c r="X3186" s="11">
        <f>Data[[#This Row],[Profit]]/Data[[#This Row],[Sales]]</f>
        <v>0.28999999999999987</v>
      </c>
    </row>
    <row r="3187" spans="1:24" x14ac:dyDescent="0.3">
      <c r="A3187" s="1">
        <v>3186</v>
      </c>
      <c r="B3187" t="s">
        <v>6404</v>
      </c>
      <c r="C3187" s="5">
        <v>42681</v>
      </c>
      <c r="D3187" s="5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s="4" t="str">
        <f>IF(M3187=[1]People!$B$5,[1]People!$A$5,IF(M3187=[1]People!$B$4,[1]People!$A$4,IF(M3187=[1]People!$B$3,[1]People!$A$3,IF(M3187=[1]People!$B$2,[1]People!$A$2,0))))</f>
        <v>Kelly Williams</v>
      </c>
      <c r="W3187" s="4" t="str">
        <f>IFERROR(INDEX([1]Returns!A:A,MATCH(B3187,[1]Returns!B:B,0)),"No")</f>
        <v>Yes</v>
      </c>
      <c r="X3187" s="11">
        <f>Data[[#This Row],[Profit]]/Data[[#This Row],[Sales]]</f>
        <v>-1.7000000000000004</v>
      </c>
    </row>
    <row r="3188" spans="1:24" x14ac:dyDescent="0.3">
      <c r="A3188" s="1">
        <v>3187</v>
      </c>
      <c r="B3188" t="s">
        <v>6404</v>
      </c>
      <c r="C3188" s="5">
        <v>42681</v>
      </c>
      <c r="D3188" s="5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s="4" t="str">
        <f>IF(M3188=[1]People!$B$5,[1]People!$A$5,IF(M3188=[1]People!$B$4,[1]People!$A$4,IF(M3188=[1]People!$B$3,[1]People!$A$3,IF(M3188=[1]People!$B$2,[1]People!$A$2,0))))</f>
        <v>Kelly Williams</v>
      </c>
      <c r="W3188" s="4" t="str">
        <f>IFERROR(INDEX([1]Returns!A:A,MATCH(B3188,[1]Returns!B:B,0)),"No")</f>
        <v>Yes</v>
      </c>
      <c r="X3188" s="11">
        <f>Data[[#This Row],[Profit]]/Data[[#This Row],[Sales]]</f>
        <v>0.36249999999999993</v>
      </c>
    </row>
    <row r="3189" spans="1:24" x14ac:dyDescent="0.3">
      <c r="A3189" s="1">
        <v>3188</v>
      </c>
      <c r="B3189" t="s">
        <v>6406</v>
      </c>
      <c r="C3189" s="5">
        <v>43536</v>
      </c>
      <c r="D3189" s="5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3">
        <v>0</v>
      </c>
      <c r="U3189" s="1">
        <v>32.1678</v>
      </c>
      <c r="V3189" s="4" t="str">
        <f>IF(M3189=[1]People!$B$5,[1]People!$A$5,IF(M3189=[1]People!$B$4,[1]People!$A$4,IF(M3189=[1]People!$B$3,[1]People!$A$3,IF(M3189=[1]People!$B$2,[1]People!$A$2,0))))</f>
        <v>Chuck Magee</v>
      </c>
      <c r="W3189" s="4" t="str">
        <f>IFERROR(INDEX([1]Returns!A:A,MATCH(B3189,[1]Returns!B:B,0)),"No")</f>
        <v>No</v>
      </c>
      <c r="X3189" s="11">
        <f>Data[[#This Row],[Profit]]/Data[[#This Row],[Sales]]</f>
        <v>0.45999999999999996</v>
      </c>
    </row>
    <row r="3190" spans="1:24" x14ac:dyDescent="0.3">
      <c r="A3190" s="1">
        <v>3189</v>
      </c>
      <c r="B3190" t="s">
        <v>6407</v>
      </c>
      <c r="C3190" s="5">
        <v>43758</v>
      </c>
      <c r="D3190" s="5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6">
        <v>3.75</v>
      </c>
      <c r="S3190" s="1">
        <v>1</v>
      </c>
      <c r="T3190" s="3">
        <v>0</v>
      </c>
      <c r="U3190" s="1">
        <v>1.7999999999999998</v>
      </c>
      <c r="V3190" s="4" t="str">
        <f>IF(M3190=[1]People!$B$5,[1]People!$A$5,IF(M3190=[1]People!$B$4,[1]People!$A$4,IF(M3190=[1]People!$B$3,[1]People!$A$3,IF(M3190=[1]People!$B$2,[1]People!$A$2,0))))</f>
        <v>Anna Andreadi</v>
      </c>
      <c r="W3190" s="4" t="str">
        <f>IFERROR(INDEX([1]Returns!A:A,MATCH(B3190,[1]Returns!B:B,0)),"No")</f>
        <v>No</v>
      </c>
      <c r="X3190" s="11">
        <f>Data[[#This Row],[Profit]]/Data[[#This Row],[Sales]]</f>
        <v>0.47999999999999993</v>
      </c>
    </row>
    <row r="3191" spans="1:24" x14ac:dyDescent="0.3">
      <c r="A3191" s="1">
        <v>3190</v>
      </c>
      <c r="B3191" t="s">
        <v>6407</v>
      </c>
      <c r="C3191" s="5">
        <v>43758</v>
      </c>
      <c r="D3191" s="5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6">
        <v>20.928000000000001</v>
      </c>
      <c r="S3191" s="1">
        <v>4</v>
      </c>
      <c r="T3191" s="3">
        <v>0.2</v>
      </c>
      <c r="U3191" s="1">
        <v>7.5864000000000003</v>
      </c>
      <c r="V3191" s="4" t="str">
        <f>IF(M3191=[1]People!$B$5,[1]People!$A$5,IF(M3191=[1]People!$B$4,[1]People!$A$4,IF(M3191=[1]People!$B$3,[1]People!$A$3,IF(M3191=[1]People!$B$2,[1]People!$A$2,0))))</f>
        <v>Anna Andreadi</v>
      </c>
      <c r="W3191" s="4" t="str">
        <f>IFERROR(INDEX([1]Returns!A:A,MATCH(B3191,[1]Returns!B:B,0)),"No")</f>
        <v>No</v>
      </c>
      <c r="X3191" s="11">
        <f>Data[[#This Row],[Profit]]/Data[[#This Row],[Sales]]</f>
        <v>0.36249999999999999</v>
      </c>
    </row>
    <row r="3192" spans="1:24" x14ac:dyDescent="0.3">
      <c r="A3192" s="1">
        <v>3191</v>
      </c>
      <c r="B3192" t="s">
        <v>6411</v>
      </c>
      <c r="C3192" s="5">
        <v>43096</v>
      </c>
      <c r="D3192" s="5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s="4" t="str">
        <f>IF(M3192=[1]People!$B$5,[1]People!$A$5,IF(M3192=[1]People!$B$4,[1]People!$A$4,IF(M3192=[1]People!$B$3,[1]People!$A$3,IF(M3192=[1]People!$B$2,[1]People!$A$2,0))))</f>
        <v>Kelly Williams</v>
      </c>
      <c r="W3192" s="4" t="str">
        <f>IFERROR(INDEX([1]Returns!A:A,MATCH(B3192,[1]Returns!B:B,0)),"No")</f>
        <v>No</v>
      </c>
      <c r="X3192" s="11">
        <f>Data[[#This Row],[Profit]]/Data[[#This Row],[Sales]]</f>
        <v>-0.25</v>
      </c>
    </row>
    <row r="3193" spans="1:24" x14ac:dyDescent="0.3">
      <c r="A3193" s="1">
        <v>3192</v>
      </c>
      <c r="B3193" t="s">
        <v>6414</v>
      </c>
      <c r="C3193" s="5">
        <v>43740</v>
      </c>
      <c r="D3193" s="5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s="4" t="str">
        <f>IF(M3193=[1]People!$B$5,[1]People!$A$5,IF(M3193=[1]People!$B$4,[1]People!$A$4,IF(M3193=[1]People!$B$3,[1]People!$A$3,IF(M3193=[1]People!$B$2,[1]People!$A$2,0))))</f>
        <v>Chuck Magee</v>
      </c>
      <c r="W3193" s="4" t="str">
        <f>IFERROR(INDEX([1]Returns!A:A,MATCH(B3193,[1]Returns!B:B,0)),"No")</f>
        <v>No</v>
      </c>
      <c r="X3193" s="11">
        <f>Data[[#This Row],[Profit]]/Data[[#This Row],[Sales]]</f>
        <v>0.26000000000000006</v>
      </c>
    </row>
    <row r="3194" spans="1:24" x14ac:dyDescent="0.3">
      <c r="A3194" s="1">
        <v>3193</v>
      </c>
      <c r="B3194" t="s">
        <v>6415</v>
      </c>
      <c r="C3194" s="5">
        <v>43620</v>
      </c>
      <c r="D3194" s="5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s="4" t="str">
        <f>IF(M3194=[1]People!$B$5,[1]People!$A$5,IF(M3194=[1]People!$B$4,[1]People!$A$4,IF(M3194=[1]People!$B$3,[1]People!$A$3,IF(M3194=[1]People!$B$2,[1]People!$A$2,0))))</f>
        <v>Kelly Williams</v>
      </c>
      <c r="W3194" s="4" t="str">
        <f>IFERROR(INDEX([1]Returns!A:A,MATCH(B3194,[1]Returns!B:B,0)),"No")</f>
        <v>No</v>
      </c>
      <c r="X3194" s="11">
        <f>Data[[#This Row],[Profit]]/Data[[#This Row],[Sales]]</f>
        <v>-1.5000000000000007</v>
      </c>
    </row>
    <row r="3195" spans="1:24" x14ac:dyDescent="0.3">
      <c r="A3195" s="1">
        <v>3194</v>
      </c>
      <c r="B3195" t="s">
        <v>6417</v>
      </c>
      <c r="C3195" s="5">
        <v>42614</v>
      </c>
      <c r="D3195" s="5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s="4" t="str">
        <f>IF(M3195=[1]People!$B$5,[1]People!$A$5,IF(M3195=[1]People!$B$4,[1]People!$A$4,IF(M3195=[1]People!$B$3,[1]People!$A$3,IF(M3195=[1]People!$B$2,[1]People!$A$2,0))))</f>
        <v>Kelly Williams</v>
      </c>
      <c r="W3195" s="4" t="str">
        <f>IFERROR(INDEX([1]Returns!A:A,MATCH(B3195,[1]Returns!B:B,0)),"No")</f>
        <v>No</v>
      </c>
      <c r="X3195" s="11">
        <f>Data[[#This Row],[Profit]]/Data[[#This Row],[Sales]]</f>
        <v>-1.6500000000000012</v>
      </c>
    </row>
    <row r="3196" spans="1:24" x14ac:dyDescent="0.3">
      <c r="A3196" s="1">
        <v>3195</v>
      </c>
      <c r="B3196" t="s">
        <v>6417</v>
      </c>
      <c r="C3196" s="5">
        <v>42614</v>
      </c>
      <c r="D3196" s="5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3">
        <v>0.2</v>
      </c>
      <c r="U3196" s="1">
        <v>10.8864</v>
      </c>
      <c r="V3196" s="4" t="str">
        <f>IF(M3196=[1]People!$B$5,[1]People!$A$5,IF(M3196=[1]People!$B$4,[1]People!$A$4,IF(M3196=[1]People!$B$3,[1]People!$A$3,IF(M3196=[1]People!$B$2,[1]People!$A$2,0))))</f>
        <v>Kelly Williams</v>
      </c>
      <c r="W3196" s="4" t="str">
        <f>IFERROR(INDEX([1]Returns!A:A,MATCH(B3196,[1]Returns!B:B,0)),"No")</f>
        <v>No</v>
      </c>
      <c r="X3196" s="11">
        <f>Data[[#This Row],[Profit]]/Data[[#This Row],[Sales]]</f>
        <v>0.34999999999999992</v>
      </c>
    </row>
    <row r="3197" spans="1:24" x14ac:dyDescent="0.3">
      <c r="A3197" s="1">
        <v>3196</v>
      </c>
      <c r="B3197" t="s">
        <v>6420</v>
      </c>
      <c r="C3197" s="5">
        <v>43320</v>
      </c>
      <c r="D3197" s="5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3">
        <v>0</v>
      </c>
      <c r="U3197" s="1">
        <v>0.23339999999999961</v>
      </c>
      <c r="V3197" s="4" t="str">
        <f>IF(M3197=[1]People!$B$5,[1]People!$A$5,IF(M3197=[1]People!$B$4,[1]People!$A$4,IF(M3197=[1]People!$B$3,[1]People!$A$3,IF(M3197=[1]People!$B$2,[1]People!$A$2,0))))</f>
        <v>Cassandra Brandow</v>
      </c>
      <c r="W3197" s="4" t="str">
        <f>IFERROR(INDEX([1]Returns!A:A,MATCH(B3197,[1]Returns!B:B,0)),"No")</f>
        <v>No</v>
      </c>
      <c r="X3197" s="11">
        <f>Data[[#This Row],[Profit]]/Data[[#This Row],[Sales]]</f>
        <v>9.9999999999999829E-3</v>
      </c>
    </row>
    <row r="3198" spans="1:24" x14ac:dyDescent="0.3">
      <c r="A3198" s="1">
        <v>3197</v>
      </c>
      <c r="B3198" t="s">
        <v>6423</v>
      </c>
      <c r="C3198" s="5">
        <v>43668</v>
      </c>
      <c r="D3198" s="5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3">
        <v>0</v>
      </c>
      <c r="U3198" s="1">
        <v>14.085899999999999</v>
      </c>
      <c r="V3198" s="4" t="str">
        <f>IF(M3198=[1]People!$B$5,[1]People!$A$5,IF(M3198=[1]People!$B$4,[1]People!$A$4,IF(M3198=[1]People!$B$3,[1]People!$A$3,IF(M3198=[1]People!$B$2,[1]People!$A$2,0))))</f>
        <v>Chuck Magee</v>
      </c>
      <c r="W3198" s="4" t="str">
        <f>IFERROR(INDEX([1]Returns!A:A,MATCH(B3198,[1]Returns!B:B,0)),"No")</f>
        <v>No</v>
      </c>
      <c r="X3198" s="11">
        <f>Data[[#This Row],[Profit]]/Data[[#This Row],[Sales]]</f>
        <v>0.47</v>
      </c>
    </row>
    <row r="3199" spans="1:24" x14ac:dyDescent="0.3">
      <c r="A3199" s="1">
        <v>3198</v>
      </c>
      <c r="B3199" t="s">
        <v>6424</v>
      </c>
      <c r="C3199" s="5">
        <v>42926</v>
      </c>
      <c r="D3199" s="5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6">
        <v>3.366000000000001</v>
      </c>
      <c r="S3199" s="1">
        <v>3</v>
      </c>
      <c r="T3199" s="3">
        <v>0.7</v>
      </c>
      <c r="U3199" s="1">
        <v>-2.2439999999999989</v>
      </c>
      <c r="V3199" s="4" t="str">
        <f>IF(M3199=[1]People!$B$5,[1]People!$A$5,IF(M3199=[1]People!$B$4,[1]People!$A$4,IF(M3199=[1]People!$B$3,[1]People!$A$3,IF(M3199=[1]People!$B$2,[1]People!$A$2,0))))</f>
        <v>Anna Andreadi</v>
      </c>
      <c r="W3199" s="4" t="str">
        <f>IFERROR(INDEX([1]Returns!A:A,MATCH(B3199,[1]Returns!B:B,0)),"No")</f>
        <v>No</v>
      </c>
      <c r="X3199" s="11">
        <f>Data[[#This Row],[Profit]]/Data[[#This Row],[Sales]]</f>
        <v>-0.66666666666666619</v>
      </c>
    </row>
    <row r="3200" spans="1:24" x14ac:dyDescent="0.3">
      <c r="A3200" s="1">
        <v>3199</v>
      </c>
      <c r="B3200" t="s">
        <v>6425</v>
      </c>
      <c r="C3200" s="5">
        <v>42705</v>
      </c>
      <c r="D3200" s="5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s="4" t="str">
        <f>IF(M3200=[1]People!$B$5,[1]People!$A$5,IF(M3200=[1]People!$B$4,[1]People!$A$4,IF(M3200=[1]People!$B$3,[1]People!$A$3,IF(M3200=[1]People!$B$2,[1]People!$A$2,0))))</f>
        <v>Cassandra Brandow</v>
      </c>
      <c r="W3200" s="4" t="str">
        <f>IFERROR(INDEX([1]Returns!A:A,MATCH(B3200,[1]Returns!B:B,0)),"No")</f>
        <v>No</v>
      </c>
      <c r="X3200" s="11">
        <f>Data[[#This Row],[Profit]]/Data[[#This Row],[Sales]]</f>
        <v>0.10000000000000005</v>
      </c>
    </row>
    <row r="3201" spans="1:24" x14ac:dyDescent="0.3">
      <c r="A3201" s="1">
        <v>3200</v>
      </c>
      <c r="B3201" t="s">
        <v>6428</v>
      </c>
      <c r="C3201" s="5">
        <v>43817</v>
      </c>
      <c r="D3201" s="5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s="4" t="str">
        <f>IF(M3201=[1]People!$B$5,[1]People!$A$5,IF(M3201=[1]People!$B$4,[1]People!$A$4,IF(M3201=[1]People!$B$3,[1]People!$A$3,IF(M3201=[1]People!$B$2,[1]People!$A$2,0))))</f>
        <v>Chuck Magee</v>
      </c>
      <c r="W3201" s="4" t="str">
        <f>IFERROR(INDEX([1]Returns!A:A,MATCH(B3201,[1]Returns!B:B,0)),"No")</f>
        <v>No</v>
      </c>
      <c r="X3201" s="11">
        <f>Data[[#This Row],[Profit]]/Data[[#This Row],[Sales]]</f>
        <v>0.1249999999999999</v>
      </c>
    </row>
    <row r="3202" spans="1:24" x14ac:dyDescent="0.3">
      <c r="A3202" s="1">
        <v>3201</v>
      </c>
      <c r="B3202" t="s">
        <v>6431</v>
      </c>
      <c r="C3202" s="5">
        <v>42508</v>
      </c>
      <c r="D3202" s="5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3">
        <v>0.2</v>
      </c>
      <c r="U3202" s="1">
        <v>3.7308000000000021</v>
      </c>
      <c r="V3202" s="4" t="str">
        <f>IF(M3202=[1]People!$B$5,[1]People!$A$5,IF(M3202=[1]People!$B$4,[1]People!$A$4,IF(M3202=[1]People!$B$3,[1]People!$A$3,IF(M3202=[1]People!$B$2,[1]People!$A$2,0))))</f>
        <v>Chuck Magee</v>
      </c>
      <c r="W3202" s="4" t="str">
        <f>IFERROR(INDEX([1]Returns!A:A,MATCH(B3202,[1]Returns!B:B,0)),"No")</f>
        <v>No</v>
      </c>
      <c r="X3202" s="11">
        <f>Data[[#This Row],[Profit]]/Data[[#This Row],[Sales]]</f>
        <v>2.5000000000000015E-2</v>
      </c>
    </row>
    <row r="3203" spans="1:24" x14ac:dyDescent="0.3">
      <c r="A3203" s="1">
        <v>3202</v>
      </c>
      <c r="B3203" t="s">
        <v>6431</v>
      </c>
      <c r="C3203" s="5">
        <v>42508</v>
      </c>
      <c r="D3203" s="5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s="4" t="str">
        <f>IF(M3203=[1]People!$B$5,[1]People!$A$5,IF(M3203=[1]People!$B$4,[1]People!$A$4,IF(M3203=[1]People!$B$3,[1]People!$A$3,IF(M3203=[1]People!$B$2,[1]People!$A$2,0))))</f>
        <v>Chuck Magee</v>
      </c>
      <c r="W3203" s="4" t="str">
        <f>IFERROR(INDEX([1]Returns!A:A,MATCH(B3203,[1]Returns!B:B,0)),"No")</f>
        <v>No</v>
      </c>
      <c r="X3203" s="11">
        <f>Data[[#This Row],[Profit]]/Data[[#This Row],[Sales]]</f>
        <v>0.36250000000000004</v>
      </c>
    </row>
    <row r="3204" spans="1:24" x14ac:dyDescent="0.3">
      <c r="A3204" s="1">
        <v>3203</v>
      </c>
      <c r="B3204" t="s">
        <v>6432</v>
      </c>
      <c r="C3204" s="5">
        <v>42684</v>
      </c>
      <c r="D3204" s="5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6">
        <v>601.53599999999994</v>
      </c>
      <c r="S3204" s="1">
        <v>8</v>
      </c>
      <c r="T3204" s="3">
        <v>0.2</v>
      </c>
      <c r="U3204" s="1">
        <v>60.153600000000012</v>
      </c>
      <c r="V3204" s="4" t="str">
        <f>IF(M3204=[1]People!$B$5,[1]People!$A$5,IF(M3204=[1]People!$B$4,[1]People!$A$4,IF(M3204=[1]People!$B$3,[1]People!$A$3,IF(M3204=[1]People!$B$2,[1]People!$A$2,0))))</f>
        <v>Anna Andreadi</v>
      </c>
      <c r="W3204" s="4" t="str">
        <f>IFERROR(INDEX([1]Returns!A:A,MATCH(B3204,[1]Returns!B:B,0)),"No")</f>
        <v>No</v>
      </c>
      <c r="X3204" s="11">
        <f>Data[[#This Row],[Profit]]/Data[[#This Row],[Sales]]</f>
        <v>0.10000000000000003</v>
      </c>
    </row>
    <row r="3205" spans="1:24" x14ac:dyDescent="0.3">
      <c r="A3205" s="1">
        <v>3204</v>
      </c>
      <c r="B3205" t="s">
        <v>6432</v>
      </c>
      <c r="C3205" s="5">
        <v>42684</v>
      </c>
      <c r="D3205" s="5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6">
        <v>10.99</v>
      </c>
      <c r="S3205" s="1">
        <v>1</v>
      </c>
      <c r="T3205" s="3">
        <v>0</v>
      </c>
      <c r="U3205" s="1">
        <v>4.2861000000000002</v>
      </c>
      <c r="V3205" s="4" t="str">
        <f>IF(M3205=[1]People!$B$5,[1]People!$A$5,IF(M3205=[1]People!$B$4,[1]People!$A$4,IF(M3205=[1]People!$B$3,[1]People!$A$3,IF(M3205=[1]People!$B$2,[1]People!$A$2,0))))</f>
        <v>Anna Andreadi</v>
      </c>
      <c r="W3205" s="4" t="str">
        <f>IFERROR(INDEX([1]Returns!A:A,MATCH(B3205,[1]Returns!B:B,0)),"No")</f>
        <v>No</v>
      </c>
      <c r="X3205" s="11">
        <f>Data[[#This Row],[Profit]]/Data[[#This Row],[Sales]]</f>
        <v>0.39</v>
      </c>
    </row>
    <row r="3206" spans="1:24" x14ac:dyDescent="0.3">
      <c r="A3206" s="1">
        <v>3205</v>
      </c>
      <c r="B3206" t="s">
        <v>6432</v>
      </c>
      <c r="C3206" s="5">
        <v>42684</v>
      </c>
      <c r="D3206" s="5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6">
        <v>39.880000000000003</v>
      </c>
      <c r="S3206" s="1">
        <v>2</v>
      </c>
      <c r="T3206" s="3">
        <v>0</v>
      </c>
      <c r="U3206" s="1">
        <v>11.166400000000003</v>
      </c>
      <c r="V3206" s="4" t="str">
        <f>IF(M3206=[1]People!$B$5,[1]People!$A$5,IF(M3206=[1]People!$B$4,[1]People!$A$4,IF(M3206=[1]People!$B$3,[1]People!$A$3,IF(M3206=[1]People!$B$2,[1]People!$A$2,0))))</f>
        <v>Anna Andreadi</v>
      </c>
      <c r="W3206" s="4" t="str">
        <f>IFERROR(INDEX([1]Returns!A:A,MATCH(B3206,[1]Returns!B:B,0)),"No")</f>
        <v>No</v>
      </c>
      <c r="X3206" s="11">
        <f>Data[[#This Row],[Profit]]/Data[[#This Row],[Sales]]</f>
        <v>0.28000000000000008</v>
      </c>
    </row>
    <row r="3207" spans="1:24" x14ac:dyDescent="0.3">
      <c r="A3207" s="1">
        <v>3206</v>
      </c>
      <c r="B3207" t="s">
        <v>6432</v>
      </c>
      <c r="C3207" s="5">
        <v>42684</v>
      </c>
      <c r="D3207" s="5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6">
        <v>62.24</v>
      </c>
      <c r="S3207" s="1">
        <v>8</v>
      </c>
      <c r="T3207" s="3">
        <v>0</v>
      </c>
      <c r="U3207" s="1">
        <v>28.007999999999996</v>
      </c>
      <c r="V3207" s="4" t="str">
        <f>IF(M3207=[1]People!$B$5,[1]People!$A$5,IF(M3207=[1]People!$B$4,[1]People!$A$4,IF(M3207=[1]People!$B$3,[1]People!$A$3,IF(M3207=[1]People!$B$2,[1]People!$A$2,0))))</f>
        <v>Anna Andreadi</v>
      </c>
      <c r="W3207" s="4" t="str">
        <f>IFERROR(INDEX([1]Returns!A:A,MATCH(B3207,[1]Returns!B:B,0)),"No")</f>
        <v>No</v>
      </c>
      <c r="X3207" s="11">
        <f>Data[[#This Row],[Profit]]/Data[[#This Row],[Sales]]</f>
        <v>0.4499999999999999</v>
      </c>
    </row>
    <row r="3208" spans="1:24" x14ac:dyDescent="0.3">
      <c r="A3208" s="1">
        <v>3207</v>
      </c>
      <c r="B3208" t="s">
        <v>6432</v>
      </c>
      <c r="C3208" s="5">
        <v>42684</v>
      </c>
      <c r="D3208" s="5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6">
        <v>53.2</v>
      </c>
      <c r="S3208" s="1">
        <v>5</v>
      </c>
      <c r="T3208" s="3">
        <v>0</v>
      </c>
      <c r="U3208" s="1">
        <v>14.896000000000003</v>
      </c>
      <c r="V3208" s="4" t="str">
        <f>IF(M3208=[1]People!$B$5,[1]People!$A$5,IF(M3208=[1]People!$B$4,[1]People!$A$4,IF(M3208=[1]People!$B$3,[1]People!$A$3,IF(M3208=[1]People!$B$2,[1]People!$A$2,0))))</f>
        <v>Anna Andreadi</v>
      </c>
      <c r="W3208" s="4" t="str">
        <f>IFERROR(INDEX([1]Returns!A:A,MATCH(B3208,[1]Returns!B:B,0)),"No")</f>
        <v>No</v>
      </c>
      <c r="X3208" s="11">
        <f>Data[[#This Row],[Profit]]/Data[[#This Row],[Sales]]</f>
        <v>0.28000000000000003</v>
      </c>
    </row>
    <row r="3209" spans="1:24" x14ac:dyDescent="0.3">
      <c r="A3209" s="1">
        <v>3208</v>
      </c>
      <c r="B3209" t="s">
        <v>6432</v>
      </c>
      <c r="C3209" s="5">
        <v>42684</v>
      </c>
      <c r="D3209" s="5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6">
        <v>39.840000000000003</v>
      </c>
      <c r="S3209" s="1">
        <v>8</v>
      </c>
      <c r="T3209" s="3">
        <v>0</v>
      </c>
      <c r="U3209" s="1">
        <v>18.3264</v>
      </c>
      <c r="V3209" s="4" t="str">
        <f>IF(M3209=[1]People!$B$5,[1]People!$A$5,IF(M3209=[1]People!$B$4,[1]People!$A$4,IF(M3209=[1]People!$B$3,[1]People!$A$3,IF(M3209=[1]People!$B$2,[1]People!$A$2,0))))</f>
        <v>Anna Andreadi</v>
      </c>
      <c r="W3209" s="4" t="str">
        <f>IFERROR(INDEX([1]Returns!A:A,MATCH(B3209,[1]Returns!B:B,0)),"No")</f>
        <v>No</v>
      </c>
      <c r="X3209" s="11">
        <f>Data[[#This Row],[Profit]]/Data[[#This Row],[Sales]]</f>
        <v>0.45999999999999996</v>
      </c>
    </row>
    <row r="3210" spans="1:24" x14ac:dyDescent="0.3">
      <c r="A3210" s="1">
        <v>3209</v>
      </c>
      <c r="B3210" t="s">
        <v>6435</v>
      </c>
      <c r="C3210" s="5">
        <v>43109</v>
      </c>
      <c r="D3210" s="5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6">
        <v>349.95</v>
      </c>
      <c r="S3210" s="1">
        <v>5</v>
      </c>
      <c r="T3210" s="3">
        <v>0</v>
      </c>
      <c r="U3210" s="1">
        <v>118.98299999999999</v>
      </c>
      <c r="V3210" s="4" t="str">
        <f>IF(M3210=[1]People!$B$5,[1]People!$A$5,IF(M3210=[1]People!$B$4,[1]People!$A$4,IF(M3210=[1]People!$B$3,[1]People!$A$3,IF(M3210=[1]People!$B$2,[1]People!$A$2,0))))</f>
        <v>Anna Andreadi</v>
      </c>
      <c r="W3210" s="4" t="str">
        <f>IFERROR(INDEX([1]Returns!A:A,MATCH(B3210,[1]Returns!B:B,0)),"No")</f>
        <v>No</v>
      </c>
      <c r="X3210" s="11">
        <f>Data[[#This Row],[Profit]]/Data[[#This Row],[Sales]]</f>
        <v>0.33999999999999997</v>
      </c>
    </row>
    <row r="3211" spans="1:24" x14ac:dyDescent="0.3">
      <c r="A3211" s="1">
        <v>3210</v>
      </c>
      <c r="B3211" t="s">
        <v>6435</v>
      </c>
      <c r="C3211" s="5">
        <v>43109</v>
      </c>
      <c r="D3211" s="5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6">
        <v>377.92800000000005</v>
      </c>
      <c r="S3211" s="1">
        <v>9</v>
      </c>
      <c r="T3211" s="3">
        <v>0.2</v>
      </c>
      <c r="U3211" s="1">
        <v>141.72300000000001</v>
      </c>
      <c r="V3211" s="4" t="str">
        <f>IF(M3211=[1]People!$B$5,[1]People!$A$5,IF(M3211=[1]People!$B$4,[1]People!$A$4,IF(M3211=[1]People!$B$3,[1]People!$A$3,IF(M3211=[1]People!$B$2,[1]People!$A$2,0))))</f>
        <v>Anna Andreadi</v>
      </c>
      <c r="W3211" s="4" t="str">
        <f>IFERROR(INDEX([1]Returns!A:A,MATCH(B3211,[1]Returns!B:B,0)),"No")</f>
        <v>No</v>
      </c>
      <c r="X3211" s="11">
        <f>Data[[#This Row],[Profit]]/Data[[#This Row],[Sales]]</f>
        <v>0.375</v>
      </c>
    </row>
    <row r="3212" spans="1:24" x14ac:dyDescent="0.3">
      <c r="A3212" s="1">
        <v>3211</v>
      </c>
      <c r="B3212" t="s">
        <v>6438</v>
      </c>
      <c r="C3212" s="5">
        <v>43730</v>
      </c>
      <c r="D3212" s="5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s="4" t="str">
        <f>IF(M3212=[1]People!$B$5,[1]People!$A$5,IF(M3212=[1]People!$B$4,[1]People!$A$4,IF(M3212=[1]People!$B$3,[1]People!$A$3,IF(M3212=[1]People!$B$2,[1]People!$A$2,0))))</f>
        <v>Kelly Williams</v>
      </c>
      <c r="W3212" s="4" t="str">
        <f>IFERROR(INDEX([1]Returns!A:A,MATCH(B3212,[1]Returns!B:B,0)),"No")</f>
        <v>No</v>
      </c>
      <c r="X3212" s="11">
        <f>Data[[#This Row],[Profit]]/Data[[#This Row],[Sales]]</f>
        <v>0.375</v>
      </c>
    </row>
    <row r="3213" spans="1:24" x14ac:dyDescent="0.3">
      <c r="A3213" s="1">
        <v>3212</v>
      </c>
      <c r="B3213" t="s">
        <v>6438</v>
      </c>
      <c r="C3213" s="5">
        <v>43730</v>
      </c>
      <c r="D3213" s="5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s="4" t="str">
        <f>IF(M3213=[1]People!$B$5,[1]People!$A$5,IF(M3213=[1]People!$B$4,[1]People!$A$4,IF(M3213=[1]People!$B$3,[1]People!$A$3,IF(M3213=[1]People!$B$2,[1]People!$A$2,0))))</f>
        <v>Kelly Williams</v>
      </c>
      <c r="W3213" s="4" t="str">
        <f>IFERROR(INDEX([1]Returns!A:A,MATCH(B3213,[1]Returns!B:B,0)),"No")</f>
        <v>No</v>
      </c>
      <c r="X3213" s="11">
        <f>Data[[#This Row],[Profit]]/Data[[#This Row],[Sales]]</f>
        <v>-1.6500000000000012</v>
      </c>
    </row>
    <row r="3214" spans="1:24" x14ac:dyDescent="0.3">
      <c r="A3214" s="1">
        <v>3213</v>
      </c>
      <c r="B3214" t="s">
        <v>6440</v>
      </c>
      <c r="C3214" s="5">
        <v>42727</v>
      </c>
      <c r="D3214" s="5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3">
        <v>0</v>
      </c>
      <c r="U3214" s="1">
        <v>58.027200000000001</v>
      </c>
      <c r="V3214" s="4" t="str">
        <f>IF(M3214=[1]People!$B$5,[1]People!$A$5,IF(M3214=[1]People!$B$4,[1]People!$A$4,IF(M3214=[1]People!$B$3,[1]People!$A$3,IF(M3214=[1]People!$B$2,[1]People!$A$2,0))))</f>
        <v>Kelly Williams</v>
      </c>
      <c r="W3214" s="4" t="str">
        <f>IFERROR(INDEX([1]Returns!A:A,MATCH(B3214,[1]Returns!B:B,0)),"No")</f>
        <v>No</v>
      </c>
      <c r="X3214" s="11">
        <f>Data[[#This Row],[Profit]]/Data[[#This Row],[Sales]]</f>
        <v>0.27999999999999997</v>
      </c>
    </row>
    <row r="3215" spans="1:24" x14ac:dyDescent="0.3">
      <c r="A3215" s="1">
        <v>3214</v>
      </c>
      <c r="B3215" t="s">
        <v>6441</v>
      </c>
      <c r="C3215" s="5">
        <v>43246</v>
      </c>
      <c r="D3215" s="5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3">
        <v>0.2</v>
      </c>
      <c r="U3215" s="1">
        <v>0.16919999999999991</v>
      </c>
      <c r="V3215" s="4" t="str">
        <f>IF(M3215=[1]People!$B$5,[1]People!$A$5,IF(M3215=[1]People!$B$4,[1]People!$A$4,IF(M3215=[1]People!$B$3,[1]People!$A$3,IF(M3215=[1]People!$B$2,[1]People!$A$2,0))))</f>
        <v>Chuck Magee</v>
      </c>
      <c r="W3215" s="4" t="str">
        <f>IFERROR(INDEX([1]Returns!A:A,MATCH(B3215,[1]Returns!B:B,0)),"No")</f>
        <v>No</v>
      </c>
      <c r="X3215" s="11">
        <f>Data[[#This Row],[Profit]]/Data[[#This Row],[Sales]]</f>
        <v>0.11249999999999993</v>
      </c>
    </row>
    <row r="3216" spans="1:24" x14ac:dyDescent="0.3">
      <c r="A3216" s="1">
        <v>3215</v>
      </c>
      <c r="B3216" t="s">
        <v>6441</v>
      </c>
      <c r="C3216" s="5">
        <v>43246</v>
      </c>
      <c r="D3216" s="5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s="4" t="str">
        <f>IF(M3216=[1]People!$B$5,[1]People!$A$5,IF(M3216=[1]People!$B$4,[1]People!$A$4,IF(M3216=[1]People!$B$3,[1]People!$A$3,IF(M3216=[1]People!$B$2,[1]People!$A$2,0))))</f>
        <v>Chuck Magee</v>
      </c>
      <c r="W3216" s="4" t="str">
        <f>IFERROR(INDEX([1]Returns!A:A,MATCH(B3216,[1]Returns!B:B,0)),"No")</f>
        <v>No</v>
      </c>
      <c r="X3216" s="11">
        <f>Data[[#This Row],[Profit]]/Data[[#This Row],[Sales]]</f>
        <v>0.18749999999999989</v>
      </c>
    </row>
    <row r="3217" spans="1:24" x14ac:dyDescent="0.3">
      <c r="A3217" s="1">
        <v>3216</v>
      </c>
      <c r="B3217" t="s">
        <v>6442</v>
      </c>
      <c r="C3217" s="5">
        <v>43654</v>
      </c>
      <c r="D3217" s="5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6">
        <v>75.179999999999993</v>
      </c>
      <c r="S3217" s="1">
        <v>6</v>
      </c>
      <c r="T3217" s="3">
        <v>0</v>
      </c>
      <c r="U3217" s="1">
        <v>35.334599999999995</v>
      </c>
      <c r="V3217" s="4" t="str">
        <f>IF(M3217=[1]People!$B$5,[1]People!$A$5,IF(M3217=[1]People!$B$4,[1]People!$A$4,IF(M3217=[1]People!$B$3,[1]People!$A$3,IF(M3217=[1]People!$B$2,[1]People!$A$2,0))))</f>
        <v>Anna Andreadi</v>
      </c>
      <c r="W3217" s="4" t="str">
        <f>IFERROR(INDEX([1]Returns!A:A,MATCH(B3217,[1]Returns!B:B,0)),"No")</f>
        <v>No</v>
      </c>
      <c r="X3217" s="11">
        <f>Data[[#This Row],[Profit]]/Data[[#This Row],[Sales]]</f>
        <v>0.47</v>
      </c>
    </row>
    <row r="3218" spans="1:24" x14ac:dyDescent="0.3">
      <c r="A3218" s="1">
        <v>3217</v>
      </c>
      <c r="B3218" t="s">
        <v>6444</v>
      </c>
      <c r="C3218" s="5">
        <v>42503</v>
      </c>
      <c r="D3218" s="5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6">
        <v>149.97</v>
      </c>
      <c r="S3218" s="1">
        <v>3</v>
      </c>
      <c r="T3218" s="3">
        <v>0</v>
      </c>
      <c r="U3218" s="1">
        <v>52.489499999999992</v>
      </c>
      <c r="V3218" s="4" t="str">
        <f>IF(M3218=[1]People!$B$5,[1]People!$A$5,IF(M3218=[1]People!$B$4,[1]People!$A$4,IF(M3218=[1]People!$B$3,[1]People!$A$3,IF(M3218=[1]People!$B$2,[1]People!$A$2,0))))</f>
        <v>Anna Andreadi</v>
      </c>
      <c r="W3218" s="4" t="str">
        <f>IFERROR(INDEX([1]Returns!A:A,MATCH(B3218,[1]Returns!B:B,0)),"No")</f>
        <v>No</v>
      </c>
      <c r="X3218" s="11">
        <f>Data[[#This Row],[Profit]]/Data[[#This Row],[Sales]]</f>
        <v>0.35</v>
      </c>
    </row>
    <row r="3219" spans="1:24" x14ac:dyDescent="0.3">
      <c r="A3219" s="1">
        <v>3218</v>
      </c>
      <c r="B3219" t="s">
        <v>6445</v>
      </c>
      <c r="C3219" s="5">
        <v>43779</v>
      </c>
      <c r="D3219" s="5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s="4" t="str">
        <f>IF(M3219=[1]People!$B$5,[1]People!$A$5,IF(M3219=[1]People!$B$4,[1]People!$A$4,IF(M3219=[1]People!$B$3,[1]People!$A$3,IF(M3219=[1]People!$B$2,[1]People!$A$2,0))))</f>
        <v>Chuck Magee</v>
      </c>
      <c r="W3219" s="4" t="str">
        <f>IFERROR(INDEX([1]Returns!A:A,MATCH(B3219,[1]Returns!B:B,0)),"No")</f>
        <v>No</v>
      </c>
      <c r="X3219" s="11">
        <f>Data[[#This Row],[Profit]]/Data[[#This Row],[Sales]]</f>
        <v>0.33749999999999997</v>
      </c>
    </row>
    <row r="3220" spans="1:24" x14ac:dyDescent="0.3">
      <c r="A3220" s="1">
        <v>3219</v>
      </c>
      <c r="B3220" t="s">
        <v>6445</v>
      </c>
      <c r="C3220" s="5">
        <v>43779</v>
      </c>
      <c r="D3220" s="5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3">
        <v>0</v>
      </c>
      <c r="U3220" s="1">
        <v>124.95519999999999</v>
      </c>
      <c r="V3220" s="4" t="str">
        <f>IF(M3220=[1]People!$B$5,[1]People!$A$5,IF(M3220=[1]People!$B$4,[1]People!$A$4,IF(M3220=[1]People!$B$3,[1]People!$A$3,IF(M3220=[1]People!$B$2,[1]People!$A$2,0))))</f>
        <v>Chuck Magee</v>
      </c>
      <c r="W3220" s="4" t="str">
        <f>IFERROR(INDEX([1]Returns!A:A,MATCH(B3220,[1]Returns!B:B,0)),"No")</f>
        <v>No</v>
      </c>
      <c r="X3220" s="11">
        <f>Data[[#This Row],[Profit]]/Data[[#This Row],[Sales]]</f>
        <v>0.28999999999999998</v>
      </c>
    </row>
    <row r="3221" spans="1:24" x14ac:dyDescent="0.3">
      <c r="A3221" s="1">
        <v>3220</v>
      </c>
      <c r="B3221" t="s">
        <v>6446</v>
      </c>
      <c r="C3221" s="5">
        <v>43010</v>
      </c>
      <c r="D3221" s="5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3">
        <v>0</v>
      </c>
      <c r="U3221" s="1">
        <v>45.527999999999992</v>
      </c>
      <c r="V3221" s="4" t="str">
        <f>IF(M3221=[1]People!$B$5,[1]People!$A$5,IF(M3221=[1]People!$B$4,[1]People!$A$4,IF(M3221=[1]People!$B$3,[1]People!$A$3,IF(M3221=[1]People!$B$2,[1]People!$A$2,0))))</f>
        <v>Chuck Magee</v>
      </c>
      <c r="W3221" s="4" t="str">
        <f>IFERROR(INDEX([1]Returns!A:A,MATCH(B3221,[1]Returns!B:B,0)),"No")</f>
        <v>Yes</v>
      </c>
      <c r="X3221" s="11">
        <f>Data[[#This Row],[Profit]]/Data[[#This Row],[Sales]]</f>
        <v>0.47999999999999993</v>
      </c>
    </row>
    <row r="3222" spans="1:24" x14ac:dyDescent="0.3">
      <c r="A3222" s="1">
        <v>3221</v>
      </c>
      <c r="B3222" t="s">
        <v>6446</v>
      </c>
      <c r="C3222" s="5">
        <v>43010</v>
      </c>
      <c r="D3222" s="5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3">
        <v>0</v>
      </c>
      <c r="U3222" s="1">
        <v>23.003999999999998</v>
      </c>
      <c r="V3222" s="4" t="str">
        <f>IF(M3222=[1]People!$B$5,[1]People!$A$5,IF(M3222=[1]People!$B$4,[1]People!$A$4,IF(M3222=[1]People!$B$3,[1]People!$A$3,IF(M3222=[1]People!$B$2,[1]People!$A$2,0))))</f>
        <v>Chuck Magee</v>
      </c>
      <c r="W3222" s="4" t="str">
        <f>IFERROR(INDEX([1]Returns!A:A,MATCH(B3222,[1]Returns!B:B,0)),"No")</f>
        <v>Yes</v>
      </c>
      <c r="X3222" s="11">
        <f>Data[[#This Row],[Profit]]/Data[[#This Row],[Sales]]</f>
        <v>0.44999999999999996</v>
      </c>
    </row>
    <row r="3223" spans="1:24" x14ac:dyDescent="0.3">
      <c r="A3223" s="1">
        <v>3222</v>
      </c>
      <c r="B3223" t="s">
        <v>6446</v>
      </c>
      <c r="C3223" s="5">
        <v>43010</v>
      </c>
      <c r="D3223" s="5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3">
        <v>0</v>
      </c>
      <c r="U3223" s="1">
        <v>32.4</v>
      </c>
      <c r="V3223" s="4" t="str">
        <f>IF(M3223=[1]People!$B$5,[1]People!$A$5,IF(M3223=[1]People!$B$4,[1]People!$A$4,IF(M3223=[1]People!$B$3,[1]People!$A$3,IF(M3223=[1]People!$B$2,[1]People!$A$2,0))))</f>
        <v>Chuck Magee</v>
      </c>
      <c r="W3223" s="4" t="str">
        <f>IFERROR(INDEX([1]Returns!A:A,MATCH(B3223,[1]Returns!B:B,0)),"No")</f>
        <v>Yes</v>
      </c>
      <c r="X3223" s="11">
        <f>Data[[#This Row],[Profit]]/Data[[#This Row],[Sales]]</f>
        <v>0.36</v>
      </c>
    </row>
    <row r="3224" spans="1:24" x14ac:dyDescent="0.3">
      <c r="A3224" s="1">
        <v>3223</v>
      </c>
      <c r="B3224" t="s">
        <v>6447</v>
      </c>
      <c r="C3224" s="5">
        <v>42645</v>
      </c>
      <c r="D3224" s="5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6">
        <v>9.4079999999999995</v>
      </c>
      <c r="S3224" s="1">
        <v>2</v>
      </c>
      <c r="T3224" s="3">
        <v>0.2</v>
      </c>
      <c r="U3224" s="1">
        <v>3.4103999999999997</v>
      </c>
      <c r="V3224" s="4" t="str">
        <f>IF(M3224=[1]People!$B$5,[1]People!$A$5,IF(M3224=[1]People!$B$4,[1]People!$A$4,IF(M3224=[1]People!$B$3,[1]People!$A$3,IF(M3224=[1]People!$B$2,[1]People!$A$2,0))))</f>
        <v>Anna Andreadi</v>
      </c>
      <c r="W3224" s="4" t="str">
        <f>IFERROR(INDEX([1]Returns!A:A,MATCH(B3224,[1]Returns!B:B,0)),"No")</f>
        <v>No</v>
      </c>
      <c r="X3224" s="11">
        <f>Data[[#This Row],[Profit]]/Data[[#This Row],[Sales]]</f>
        <v>0.36249999999999999</v>
      </c>
    </row>
    <row r="3225" spans="1:24" x14ac:dyDescent="0.3">
      <c r="A3225" s="1">
        <v>3224</v>
      </c>
      <c r="B3225" t="s">
        <v>6447</v>
      </c>
      <c r="C3225" s="5">
        <v>42645</v>
      </c>
      <c r="D3225" s="5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6">
        <v>4.6719999999999997</v>
      </c>
      <c r="S3225" s="1">
        <v>2</v>
      </c>
      <c r="T3225" s="3">
        <v>0.2</v>
      </c>
      <c r="U3225" s="1">
        <v>1.4599999999999997</v>
      </c>
      <c r="V3225" s="4" t="str">
        <f>IF(M3225=[1]People!$B$5,[1]People!$A$5,IF(M3225=[1]People!$B$4,[1]People!$A$4,IF(M3225=[1]People!$B$3,[1]People!$A$3,IF(M3225=[1]People!$B$2,[1]People!$A$2,0))))</f>
        <v>Anna Andreadi</v>
      </c>
      <c r="W3225" s="4" t="str">
        <f>IFERROR(INDEX([1]Returns!A:A,MATCH(B3225,[1]Returns!B:B,0)),"No")</f>
        <v>No</v>
      </c>
      <c r="X3225" s="11">
        <f>Data[[#This Row],[Profit]]/Data[[#This Row],[Sales]]</f>
        <v>0.31249999999999994</v>
      </c>
    </row>
    <row r="3226" spans="1:24" x14ac:dyDescent="0.3">
      <c r="A3226" s="1">
        <v>3225</v>
      </c>
      <c r="B3226" t="s">
        <v>6447</v>
      </c>
      <c r="C3226" s="5">
        <v>42645</v>
      </c>
      <c r="D3226" s="5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6">
        <v>318.40000000000003</v>
      </c>
      <c r="S3226" s="1">
        <v>2</v>
      </c>
      <c r="T3226" s="3">
        <v>0.2</v>
      </c>
      <c r="U3226" s="1">
        <v>107.46</v>
      </c>
      <c r="V3226" s="4" t="str">
        <f>IF(M3226=[1]People!$B$5,[1]People!$A$5,IF(M3226=[1]People!$B$4,[1]People!$A$4,IF(M3226=[1]People!$B$3,[1]People!$A$3,IF(M3226=[1]People!$B$2,[1]People!$A$2,0))))</f>
        <v>Anna Andreadi</v>
      </c>
      <c r="W3226" s="4" t="str">
        <f>IFERROR(INDEX([1]Returns!A:A,MATCH(B3226,[1]Returns!B:B,0)),"No")</f>
        <v>No</v>
      </c>
      <c r="X3226" s="11">
        <f>Data[[#This Row],[Profit]]/Data[[#This Row],[Sales]]</f>
        <v>0.33749999999999997</v>
      </c>
    </row>
    <row r="3227" spans="1:24" x14ac:dyDescent="0.3">
      <c r="A3227" s="1">
        <v>3226</v>
      </c>
      <c r="B3227" t="s">
        <v>6447</v>
      </c>
      <c r="C3227" s="5">
        <v>42645</v>
      </c>
      <c r="D3227" s="5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6">
        <v>12.768000000000001</v>
      </c>
      <c r="S3227" s="1">
        <v>6</v>
      </c>
      <c r="T3227" s="3">
        <v>0.2</v>
      </c>
      <c r="U3227" s="1">
        <v>4.628400000000001</v>
      </c>
      <c r="V3227" s="4" t="str">
        <f>IF(M3227=[1]People!$B$5,[1]People!$A$5,IF(M3227=[1]People!$B$4,[1]People!$A$4,IF(M3227=[1]People!$B$3,[1]People!$A$3,IF(M3227=[1]People!$B$2,[1]People!$A$2,0))))</f>
        <v>Anna Andreadi</v>
      </c>
      <c r="W3227" s="4" t="str">
        <f>IFERROR(INDEX([1]Returns!A:A,MATCH(B3227,[1]Returns!B:B,0)),"No")</f>
        <v>No</v>
      </c>
      <c r="X3227" s="11">
        <f>Data[[#This Row],[Profit]]/Data[[#This Row],[Sales]]</f>
        <v>0.36250000000000004</v>
      </c>
    </row>
    <row r="3228" spans="1:24" x14ac:dyDescent="0.3">
      <c r="A3228" s="1">
        <v>3227</v>
      </c>
      <c r="B3228" t="s">
        <v>6447</v>
      </c>
      <c r="C3228" s="5">
        <v>42645</v>
      </c>
      <c r="D3228" s="5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6">
        <v>15.36</v>
      </c>
      <c r="S3228" s="1">
        <v>2</v>
      </c>
      <c r="T3228" s="3">
        <v>0.2</v>
      </c>
      <c r="U3228" s="1">
        <v>-3.2639999999999993</v>
      </c>
      <c r="V3228" s="4" t="str">
        <f>IF(M3228=[1]People!$B$5,[1]People!$A$5,IF(M3228=[1]People!$B$4,[1]People!$A$4,IF(M3228=[1]People!$B$3,[1]People!$A$3,IF(M3228=[1]People!$B$2,[1]People!$A$2,0))))</f>
        <v>Anna Andreadi</v>
      </c>
      <c r="W3228" s="4" t="str">
        <f>IFERROR(INDEX([1]Returns!A:A,MATCH(B3228,[1]Returns!B:B,0)),"No")</f>
        <v>No</v>
      </c>
      <c r="X3228" s="11">
        <f>Data[[#This Row],[Profit]]/Data[[#This Row],[Sales]]</f>
        <v>-0.21249999999999997</v>
      </c>
    </row>
    <row r="3229" spans="1:24" x14ac:dyDescent="0.3">
      <c r="A3229" s="1">
        <v>3228</v>
      </c>
      <c r="B3229" t="s">
        <v>6447</v>
      </c>
      <c r="C3229" s="5">
        <v>42645</v>
      </c>
      <c r="D3229" s="5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6">
        <v>230.376</v>
      </c>
      <c r="S3229" s="1">
        <v>3</v>
      </c>
      <c r="T3229" s="3">
        <v>0.2</v>
      </c>
      <c r="U3229" s="1">
        <v>20.157899999999991</v>
      </c>
      <c r="V3229" s="4" t="str">
        <f>IF(M3229=[1]People!$B$5,[1]People!$A$5,IF(M3229=[1]People!$B$4,[1]People!$A$4,IF(M3229=[1]People!$B$3,[1]People!$A$3,IF(M3229=[1]People!$B$2,[1]People!$A$2,0))))</f>
        <v>Anna Andreadi</v>
      </c>
      <c r="W3229" s="4" t="str">
        <f>IFERROR(INDEX([1]Returns!A:A,MATCH(B3229,[1]Returns!B:B,0)),"No")</f>
        <v>No</v>
      </c>
      <c r="X3229" s="11">
        <f>Data[[#This Row],[Profit]]/Data[[#This Row],[Sales]]</f>
        <v>8.7499999999999953E-2</v>
      </c>
    </row>
    <row r="3230" spans="1:24" x14ac:dyDescent="0.3">
      <c r="A3230" s="1">
        <v>3229</v>
      </c>
      <c r="B3230" t="s">
        <v>6447</v>
      </c>
      <c r="C3230" s="5">
        <v>42645</v>
      </c>
      <c r="D3230" s="5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6">
        <v>7.16</v>
      </c>
      <c r="S3230" s="1">
        <v>1</v>
      </c>
      <c r="T3230" s="3">
        <v>0.2</v>
      </c>
      <c r="U3230" s="1">
        <v>-8.9500000000001023E-2</v>
      </c>
      <c r="V3230" s="4" t="str">
        <f>IF(M3230=[1]People!$B$5,[1]People!$A$5,IF(M3230=[1]People!$B$4,[1]People!$A$4,IF(M3230=[1]People!$B$3,[1]People!$A$3,IF(M3230=[1]People!$B$2,[1]People!$A$2,0))))</f>
        <v>Anna Andreadi</v>
      </c>
      <c r="W3230" s="4" t="str">
        <f>IFERROR(INDEX([1]Returns!A:A,MATCH(B3230,[1]Returns!B:B,0)),"No")</f>
        <v>No</v>
      </c>
      <c r="X3230" s="11">
        <f>Data[[#This Row],[Profit]]/Data[[#This Row],[Sales]]</f>
        <v>-1.2500000000000143E-2</v>
      </c>
    </row>
    <row r="3231" spans="1:24" x14ac:dyDescent="0.3">
      <c r="A3231" s="1">
        <v>3230</v>
      </c>
      <c r="B3231" t="s">
        <v>6452</v>
      </c>
      <c r="C3231" s="5">
        <v>42593</v>
      </c>
      <c r="D3231" s="5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3">
        <v>0</v>
      </c>
      <c r="U3231" s="1">
        <v>18.766999999999996</v>
      </c>
      <c r="V3231" s="4" t="str">
        <f>IF(M3231=[1]People!$B$5,[1]People!$A$5,IF(M3231=[1]People!$B$4,[1]People!$A$4,IF(M3231=[1]People!$B$3,[1]People!$A$3,IF(M3231=[1]People!$B$2,[1]People!$A$2,0))))</f>
        <v>Chuck Magee</v>
      </c>
      <c r="W3231" s="4" t="str">
        <f>IFERROR(INDEX([1]Returns!A:A,MATCH(B3231,[1]Returns!B:B,0)),"No")</f>
        <v>No</v>
      </c>
      <c r="X3231" s="11">
        <f>Data[[#This Row],[Profit]]/Data[[#This Row],[Sales]]</f>
        <v>4.9999999999999996E-2</v>
      </c>
    </row>
    <row r="3232" spans="1:24" x14ac:dyDescent="0.3">
      <c r="A3232" s="1">
        <v>3231</v>
      </c>
      <c r="B3232" t="s">
        <v>6453</v>
      </c>
      <c r="C3232" s="5">
        <v>43709</v>
      </c>
      <c r="D3232" s="5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3">
        <v>0</v>
      </c>
      <c r="U3232" s="1">
        <v>39.066000000000003</v>
      </c>
      <c r="V3232" s="4" t="str">
        <f>IF(M3232=[1]People!$B$5,[1]People!$A$5,IF(M3232=[1]People!$B$4,[1]People!$A$4,IF(M3232=[1]People!$B$3,[1]People!$A$3,IF(M3232=[1]People!$B$2,[1]People!$A$2,0))))</f>
        <v>Chuck Magee</v>
      </c>
      <c r="W3232" s="4" t="str">
        <f>IFERROR(INDEX([1]Returns!A:A,MATCH(B3232,[1]Returns!B:B,0)),"No")</f>
        <v>No</v>
      </c>
      <c r="X3232" s="11">
        <f>Data[[#This Row],[Profit]]/Data[[#This Row],[Sales]]</f>
        <v>0.34</v>
      </c>
    </row>
    <row r="3233" spans="1:24" x14ac:dyDescent="0.3">
      <c r="A3233" s="1">
        <v>3232</v>
      </c>
      <c r="B3233" t="s">
        <v>6454</v>
      </c>
      <c r="C3233" s="5">
        <v>43571</v>
      </c>
      <c r="D3233" s="5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s="4" t="str">
        <f>IF(M3233=[1]People!$B$5,[1]People!$A$5,IF(M3233=[1]People!$B$4,[1]People!$A$4,IF(M3233=[1]People!$B$3,[1]People!$A$3,IF(M3233=[1]People!$B$2,[1]People!$A$2,0))))</f>
        <v>Kelly Williams</v>
      </c>
      <c r="W3233" s="4" t="str">
        <f>IFERROR(INDEX([1]Returns!A:A,MATCH(B3233,[1]Returns!B:B,0)),"No")</f>
        <v>No</v>
      </c>
      <c r="X3233" s="11">
        <f>Data[[#This Row],[Profit]]/Data[[#This Row],[Sales]]</f>
        <v>-1.7000000000000004</v>
      </c>
    </row>
    <row r="3234" spans="1:24" x14ac:dyDescent="0.3">
      <c r="A3234" s="1">
        <v>3233</v>
      </c>
      <c r="B3234" t="s">
        <v>6454</v>
      </c>
      <c r="C3234" s="5">
        <v>43571</v>
      </c>
      <c r="D3234" s="5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s="4" t="str">
        <f>IF(M3234=[1]People!$B$5,[1]People!$A$5,IF(M3234=[1]People!$B$4,[1]People!$A$4,IF(M3234=[1]People!$B$3,[1]People!$A$3,IF(M3234=[1]People!$B$2,[1]People!$A$2,0))))</f>
        <v>Kelly Williams</v>
      </c>
      <c r="W3234" s="4" t="str">
        <f>IFERROR(INDEX([1]Returns!A:A,MATCH(B3234,[1]Returns!B:B,0)),"No")</f>
        <v>No</v>
      </c>
      <c r="X3234" s="11">
        <f>Data[[#This Row],[Profit]]/Data[[#This Row],[Sales]]</f>
        <v>-1.6500000000000008</v>
      </c>
    </row>
    <row r="3235" spans="1:24" x14ac:dyDescent="0.3">
      <c r="A3235" s="1">
        <v>3234</v>
      </c>
      <c r="B3235" t="s">
        <v>6454</v>
      </c>
      <c r="C3235" s="5">
        <v>43571</v>
      </c>
      <c r="D3235" s="5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s="4" t="str">
        <f>IF(M3235=[1]People!$B$5,[1]People!$A$5,IF(M3235=[1]People!$B$4,[1]People!$A$4,IF(M3235=[1]People!$B$3,[1]People!$A$3,IF(M3235=[1]People!$B$2,[1]People!$A$2,0))))</f>
        <v>Kelly Williams</v>
      </c>
      <c r="W3235" s="4" t="str">
        <f>IFERROR(INDEX([1]Returns!A:A,MATCH(B3235,[1]Returns!B:B,0)),"No")</f>
        <v>No</v>
      </c>
      <c r="X3235" s="11">
        <f>Data[[#This Row],[Profit]]/Data[[#This Row],[Sales]]</f>
        <v>-0.2375000000000001</v>
      </c>
    </row>
    <row r="3236" spans="1:24" x14ac:dyDescent="0.3">
      <c r="A3236" s="1">
        <v>3235</v>
      </c>
      <c r="B3236" t="s">
        <v>6457</v>
      </c>
      <c r="C3236" s="5">
        <v>43214</v>
      </c>
      <c r="D3236" s="5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6">
        <v>3.9840000000000004</v>
      </c>
      <c r="S3236" s="1">
        <v>1</v>
      </c>
      <c r="T3236" s="3">
        <v>0.2</v>
      </c>
      <c r="U3236" s="1">
        <v>1.3944000000000001</v>
      </c>
      <c r="V3236" s="4" t="str">
        <f>IF(M3236=[1]People!$B$5,[1]People!$A$5,IF(M3236=[1]People!$B$4,[1]People!$A$4,IF(M3236=[1]People!$B$3,[1]People!$A$3,IF(M3236=[1]People!$B$2,[1]People!$A$2,0))))</f>
        <v>Anna Andreadi</v>
      </c>
      <c r="W3236" s="4" t="str">
        <f>IFERROR(INDEX([1]Returns!A:A,MATCH(B3236,[1]Returns!B:B,0)),"No")</f>
        <v>No</v>
      </c>
      <c r="X3236" s="11">
        <f>Data[[#This Row],[Profit]]/Data[[#This Row],[Sales]]</f>
        <v>0.35</v>
      </c>
    </row>
    <row r="3237" spans="1:24" x14ac:dyDescent="0.3">
      <c r="A3237" s="1">
        <v>3236</v>
      </c>
      <c r="B3237" t="s">
        <v>6458</v>
      </c>
      <c r="C3237" s="5">
        <v>43115</v>
      </c>
      <c r="D3237" s="5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s="4" t="str">
        <f>IF(M3237=[1]People!$B$5,[1]People!$A$5,IF(M3237=[1]People!$B$4,[1]People!$A$4,IF(M3237=[1]People!$B$3,[1]People!$A$3,IF(M3237=[1]People!$B$2,[1]People!$A$2,0))))</f>
        <v>Chuck Magee</v>
      </c>
      <c r="W3237" s="4" t="str">
        <f>IFERROR(INDEX([1]Returns!A:A,MATCH(B3237,[1]Returns!B:B,0)),"No")</f>
        <v>No</v>
      </c>
      <c r="X3237" s="11">
        <f>Data[[#This Row],[Profit]]/Data[[#This Row],[Sales]]</f>
        <v>-8.5714285714285729E-2</v>
      </c>
    </row>
    <row r="3238" spans="1:24" x14ac:dyDescent="0.3">
      <c r="A3238" s="1">
        <v>3237</v>
      </c>
      <c r="B3238" t="s">
        <v>6459</v>
      </c>
      <c r="C3238" s="5">
        <v>43222</v>
      </c>
      <c r="D3238" s="5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3">
        <v>0</v>
      </c>
      <c r="U3238" s="1">
        <v>12.5832</v>
      </c>
      <c r="V3238" s="4" t="str">
        <f>IF(M3238=[1]People!$B$5,[1]People!$A$5,IF(M3238=[1]People!$B$4,[1]People!$A$4,IF(M3238=[1]People!$B$3,[1]People!$A$3,IF(M3238=[1]People!$B$2,[1]People!$A$2,0))))</f>
        <v>Chuck Magee</v>
      </c>
      <c r="W3238" s="4" t="str">
        <f>IFERROR(INDEX([1]Returns!A:A,MATCH(B3238,[1]Returns!B:B,0)),"No")</f>
        <v>No</v>
      </c>
      <c r="X3238" s="11">
        <f>Data[[#This Row],[Profit]]/Data[[#This Row],[Sales]]</f>
        <v>0.28000000000000003</v>
      </c>
    </row>
    <row r="3239" spans="1:24" x14ac:dyDescent="0.3">
      <c r="A3239" s="1">
        <v>3238</v>
      </c>
      <c r="B3239" t="s">
        <v>6459</v>
      </c>
      <c r="C3239" s="5">
        <v>43222</v>
      </c>
      <c r="D3239" s="5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s="4" t="str">
        <f>IF(M3239=[1]People!$B$5,[1]People!$A$5,IF(M3239=[1]People!$B$4,[1]People!$A$4,IF(M3239=[1]People!$B$3,[1]People!$A$3,IF(M3239=[1]People!$B$2,[1]People!$A$2,0))))</f>
        <v>Chuck Magee</v>
      </c>
      <c r="W3239" s="4" t="str">
        <f>IFERROR(INDEX([1]Returns!A:A,MATCH(B3239,[1]Returns!B:B,0)),"No")</f>
        <v>No</v>
      </c>
      <c r="X3239" s="11">
        <f>Data[[#This Row],[Profit]]/Data[[#This Row],[Sales]]</f>
        <v>0.34999999999999992</v>
      </c>
    </row>
    <row r="3240" spans="1:24" x14ac:dyDescent="0.3">
      <c r="A3240" s="1">
        <v>3239</v>
      </c>
      <c r="B3240" t="s">
        <v>6462</v>
      </c>
      <c r="C3240" s="5">
        <v>43424</v>
      </c>
      <c r="D3240" s="5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3">
        <v>0.3</v>
      </c>
      <c r="U3240" s="1">
        <v>-77.333000000000013</v>
      </c>
      <c r="V3240" s="4" t="str">
        <f>IF(M3240=[1]People!$B$5,[1]People!$A$5,IF(M3240=[1]People!$B$4,[1]People!$A$4,IF(M3240=[1]People!$B$3,[1]People!$A$3,IF(M3240=[1]People!$B$2,[1]People!$A$2,0))))</f>
        <v>Kelly Williams</v>
      </c>
      <c r="W3240" s="4" t="str">
        <f>IFERROR(INDEX([1]Returns!A:A,MATCH(B3240,[1]Returns!B:B,0)),"No")</f>
        <v>No</v>
      </c>
      <c r="X3240" s="11">
        <f>Data[[#This Row],[Profit]]/Data[[#This Row],[Sales]]</f>
        <v>-0.24285714285714288</v>
      </c>
    </row>
    <row r="3241" spans="1:24" x14ac:dyDescent="0.3">
      <c r="A3241" s="1">
        <v>3240</v>
      </c>
      <c r="B3241" t="s">
        <v>6462</v>
      </c>
      <c r="C3241" s="5">
        <v>43424</v>
      </c>
      <c r="D3241" s="5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s="4" t="str">
        <f>IF(M3241=[1]People!$B$5,[1]People!$A$5,IF(M3241=[1]People!$B$4,[1]People!$A$4,IF(M3241=[1]People!$B$3,[1]People!$A$3,IF(M3241=[1]People!$B$2,[1]People!$A$2,0))))</f>
        <v>Kelly Williams</v>
      </c>
      <c r="W3241" s="4" t="str">
        <f>IFERROR(INDEX([1]Returns!A:A,MATCH(B3241,[1]Returns!B:B,0)),"No")</f>
        <v>No</v>
      </c>
      <c r="X3241" s="11">
        <f>Data[[#This Row],[Profit]]/Data[[#This Row],[Sales]]</f>
        <v>0.37500000000000011</v>
      </c>
    </row>
    <row r="3242" spans="1:24" x14ac:dyDescent="0.3">
      <c r="A3242" s="1">
        <v>3241</v>
      </c>
      <c r="B3242" t="s">
        <v>6462</v>
      </c>
      <c r="C3242" s="5">
        <v>43424</v>
      </c>
      <c r="D3242" s="5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s="4" t="str">
        <f>IF(M3242=[1]People!$B$5,[1]People!$A$5,IF(M3242=[1]People!$B$4,[1]People!$A$4,IF(M3242=[1]People!$B$3,[1]People!$A$3,IF(M3242=[1]People!$B$2,[1]People!$A$2,0))))</f>
        <v>Kelly Williams</v>
      </c>
      <c r="W3242" s="4" t="str">
        <f>IFERROR(INDEX([1]Returns!A:A,MATCH(B3242,[1]Returns!B:B,0)),"No")</f>
        <v>No</v>
      </c>
      <c r="X3242" s="11">
        <f>Data[[#This Row],[Profit]]/Data[[#This Row],[Sales]]</f>
        <v>-0.39999999999999997</v>
      </c>
    </row>
    <row r="3243" spans="1:24" x14ac:dyDescent="0.3">
      <c r="A3243" s="1">
        <v>3242</v>
      </c>
      <c r="B3243" t="s">
        <v>6467</v>
      </c>
      <c r="C3243" s="5">
        <v>43132</v>
      </c>
      <c r="D3243" s="5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s="4" t="str">
        <f>IF(M3243=[1]People!$B$5,[1]People!$A$5,IF(M3243=[1]People!$B$4,[1]People!$A$4,IF(M3243=[1]People!$B$3,[1]People!$A$3,IF(M3243=[1]People!$B$2,[1]People!$A$2,0))))</f>
        <v>Cassandra Brandow</v>
      </c>
      <c r="W3243" s="4" t="str">
        <f>IFERROR(INDEX([1]Returns!A:A,MATCH(B3243,[1]Returns!B:B,0)),"No")</f>
        <v>No</v>
      </c>
      <c r="X3243" s="11">
        <f>Data[[#This Row],[Profit]]/Data[[#This Row],[Sales]]</f>
        <v>0.26</v>
      </c>
    </row>
    <row r="3244" spans="1:24" x14ac:dyDescent="0.3">
      <c r="A3244" s="1">
        <v>3243</v>
      </c>
      <c r="B3244" t="s">
        <v>6468</v>
      </c>
      <c r="C3244" s="5">
        <v>43555</v>
      </c>
      <c r="D3244" s="5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s="4" t="str">
        <f>IF(M3244=[1]People!$B$5,[1]People!$A$5,IF(M3244=[1]People!$B$4,[1]People!$A$4,IF(M3244=[1]People!$B$3,[1]People!$A$3,IF(M3244=[1]People!$B$2,[1]People!$A$2,0))))</f>
        <v>Kelly Williams</v>
      </c>
      <c r="W3244" s="4" t="str">
        <f>IFERROR(INDEX([1]Returns!A:A,MATCH(B3244,[1]Returns!B:B,0)),"No")</f>
        <v>No</v>
      </c>
      <c r="X3244" s="11">
        <f>Data[[#This Row],[Profit]]/Data[[#This Row],[Sales]]</f>
        <v>-1.7000000000000006</v>
      </c>
    </row>
    <row r="3245" spans="1:24" x14ac:dyDescent="0.3">
      <c r="A3245" s="1">
        <v>3244</v>
      </c>
      <c r="B3245" t="s">
        <v>6469</v>
      </c>
      <c r="C3245" s="5">
        <v>43800</v>
      </c>
      <c r="D3245" s="5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s="4" t="str">
        <f>IF(M3245=[1]People!$B$5,[1]People!$A$5,IF(M3245=[1]People!$B$4,[1]People!$A$4,IF(M3245=[1]People!$B$3,[1]People!$A$3,IF(M3245=[1]People!$B$2,[1]People!$A$2,0))))</f>
        <v>Kelly Williams</v>
      </c>
      <c r="W3245" s="4" t="str">
        <f>IFERROR(INDEX([1]Returns!A:A,MATCH(B3245,[1]Returns!B:B,0)),"No")</f>
        <v>No</v>
      </c>
      <c r="X3245" s="11">
        <f>Data[[#This Row],[Profit]]/Data[[#This Row],[Sales]]</f>
        <v>0.11249999999999985</v>
      </c>
    </row>
    <row r="3246" spans="1:24" x14ac:dyDescent="0.3">
      <c r="A3246" s="1">
        <v>3245</v>
      </c>
      <c r="B3246" t="s">
        <v>6469</v>
      </c>
      <c r="C3246" s="5">
        <v>43800</v>
      </c>
      <c r="D3246" s="5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s="4" t="str">
        <f>IF(M3246=[1]People!$B$5,[1]People!$A$5,IF(M3246=[1]People!$B$4,[1]People!$A$4,IF(M3246=[1]People!$B$3,[1]People!$A$3,IF(M3246=[1]People!$B$2,[1]People!$A$2,0))))</f>
        <v>Kelly Williams</v>
      </c>
      <c r="W3246" s="4" t="str">
        <f>IFERROR(INDEX([1]Returns!A:A,MATCH(B3246,[1]Returns!B:B,0)),"No")</f>
        <v>No</v>
      </c>
      <c r="X3246" s="11">
        <f>Data[[#This Row],[Profit]]/Data[[#This Row],[Sales]]</f>
        <v>-5.7142857142857134E-2</v>
      </c>
    </row>
    <row r="3247" spans="1:24" x14ac:dyDescent="0.3">
      <c r="A3247" s="1">
        <v>3246</v>
      </c>
      <c r="B3247" t="s">
        <v>6474</v>
      </c>
      <c r="C3247" s="5">
        <v>43809</v>
      </c>
      <c r="D3247" s="5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6">
        <v>49.08</v>
      </c>
      <c r="S3247" s="1">
        <v>3</v>
      </c>
      <c r="T3247" s="3">
        <v>0</v>
      </c>
      <c r="U3247" s="1">
        <v>4.9079999999999977</v>
      </c>
      <c r="V3247" s="4" t="str">
        <f>IF(M3247=[1]People!$B$5,[1]People!$A$5,IF(M3247=[1]People!$B$4,[1]People!$A$4,IF(M3247=[1]People!$B$3,[1]People!$A$3,IF(M3247=[1]People!$B$2,[1]People!$A$2,0))))</f>
        <v>Anna Andreadi</v>
      </c>
      <c r="W3247" s="4" t="str">
        <f>IFERROR(INDEX([1]Returns!A:A,MATCH(B3247,[1]Returns!B:B,0)),"No")</f>
        <v>No</v>
      </c>
      <c r="X3247" s="11">
        <f>Data[[#This Row],[Profit]]/Data[[#This Row],[Sales]]</f>
        <v>9.999999999999995E-2</v>
      </c>
    </row>
    <row r="3248" spans="1:24" x14ac:dyDescent="0.3">
      <c r="A3248" s="1">
        <v>3247</v>
      </c>
      <c r="B3248" t="s">
        <v>6474</v>
      </c>
      <c r="C3248" s="5">
        <v>43809</v>
      </c>
      <c r="D3248" s="5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6">
        <v>324.90000000000003</v>
      </c>
      <c r="S3248" s="1">
        <v>5</v>
      </c>
      <c r="T3248" s="3">
        <v>0</v>
      </c>
      <c r="U3248" s="1">
        <v>38.988000000000014</v>
      </c>
      <c r="V3248" s="4" t="str">
        <f>IF(M3248=[1]People!$B$5,[1]People!$A$5,IF(M3248=[1]People!$B$4,[1]People!$A$4,IF(M3248=[1]People!$B$3,[1]People!$A$3,IF(M3248=[1]People!$B$2,[1]People!$A$2,0))))</f>
        <v>Anna Andreadi</v>
      </c>
      <c r="W3248" s="4" t="str">
        <f>IFERROR(INDEX([1]Returns!A:A,MATCH(B3248,[1]Returns!B:B,0)),"No")</f>
        <v>No</v>
      </c>
      <c r="X3248" s="11">
        <f>Data[[#This Row],[Profit]]/Data[[#This Row],[Sales]]</f>
        <v>0.12000000000000002</v>
      </c>
    </row>
    <row r="3249" spans="1:24" x14ac:dyDescent="0.3">
      <c r="A3249" s="1">
        <v>3248</v>
      </c>
      <c r="B3249" t="s">
        <v>6474</v>
      </c>
      <c r="C3249" s="5">
        <v>43809</v>
      </c>
      <c r="D3249" s="5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6">
        <v>18.240000000000002</v>
      </c>
      <c r="S3249" s="1">
        <v>3</v>
      </c>
      <c r="T3249" s="3">
        <v>0</v>
      </c>
      <c r="U3249" s="1">
        <v>5.2895999999999983</v>
      </c>
      <c r="V3249" s="4" t="str">
        <f>IF(M3249=[1]People!$B$5,[1]People!$A$5,IF(M3249=[1]People!$B$4,[1]People!$A$4,IF(M3249=[1]People!$B$3,[1]People!$A$3,IF(M3249=[1]People!$B$2,[1]People!$A$2,0))))</f>
        <v>Anna Andreadi</v>
      </c>
      <c r="W3249" s="4" t="str">
        <f>IFERROR(INDEX([1]Returns!A:A,MATCH(B3249,[1]Returns!B:B,0)),"No")</f>
        <v>No</v>
      </c>
      <c r="X3249" s="11">
        <f>Data[[#This Row],[Profit]]/Data[[#This Row],[Sales]]</f>
        <v>0.28999999999999987</v>
      </c>
    </row>
    <row r="3250" spans="1:24" x14ac:dyDescent="0.3">
      <c r="A3250" s="1">
        <v>3249</v>
      </c>
      <c r="B3250" t="s">
        <v>6477</v>
      </c>
      <c r="C3250" s="5">
        <v>43360</v>
      </c>
      <c r="D3250" s="5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6">
        <v>113.88800000000002</v>
      </c>
      <c r="S3250" s="1">
        <v>2</v>
      </c>
      <c r="T3250" s="3">
        <v>0.2</v>
      </c>
      <c r="U3250" s="1">
        <v>9.9651999999999994</v>
      </c>
      <c r="V3250" s="4" t="str">
        <f>IF(M3250=[1]People!$B$5,[1]People!$A$5,IF(M3250=[1]People!$B$4,[1]People!$A$4,IF(M3250=[1]People!$B$3,[1]People!$A$3,IF(M3250=[1]People!$B$2,[1]People!$A$2,0))))</f>
        <v>Anna Andreadi</v>
      </c>
      <c r="W3250" s="4" t="str">
        <f>IFERROR(INDEX([1]Returns!A:A,MATCH(B3250,[1]Returns!B:B,0)),"No")</f>
        <v>No</v>
      </c>
      <c r="X3250" s="11">
        <f>Data[[#This Row],[Profit]]/Data[[#This Row],[Sales]]</f>
        <v>8.7499999999999981E-2</v>
      </c>
    </row>
    <row r="3251" spans="1:24" x14ac:dyDescent="0.3">
      <c r="A3251" s="1">
        <v>3250</v>
      </c>
      <c r="B3251" t="s">
        <v>6477</v>
      </c>
      <c r="C3251" s="5">
        <v>43360</v>
      </c>
      <c r="D3251" s="5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6">
        <v>105.584</v>
      </c>
      <c r="S3251" s="1">
        <v>2</v>
      </c>
      <c r="T3251" s="3">
        <v>0.2</v>
      </c>
      <c r="U3251" s="1">
        <v>7.9188000000000045</v>
      </c>
      <c r="V3251" s="4" t="str">
        <f>IF(M3251=[1]People!$B$5,[1]People!$A$5,IF(M3251=[1]People!$B$4,[1]People!$A$4,IF(M3251=[1]People!$B$3,[1]People!$A$3,IF(M3251=[1]People!$B$2,[1]People!$A$2,0))))</f>
        <v>Anna Andreadi</v>
      </c>
      <c r="W3251" s="4" t="str">
        <f>IFERROR(INDEX([1]Returns!A:A,MATCH(B3251,[1]Returns!B:B,0)),"No")</f>
        <v>No</v>
      </c>
      <c r="X3251" s="11">
        <f>Data[[#This Row],[Profit]]/Data[[#This Row],[Sales]]</f>
        <v>7.5000000000000039E-2</v>
      </c>
    </row>
    <row r="3252" spans="1:24" x14ac:dyDescent="0.3">
      <c r="A3252" s="1">
        <v>3251</v>
      </c>
      <c r="B3252" t="s">
        <v>6478</v>
      </c>
      <c r="C3252" s="5">
        <v>43457</v>
      </c>
      <c r="D3252" s="5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s="4" t="str">
        <f>IF(M3252=[1]People!$B$5,[1]People!$A$5,IF(M3252=[1]People!$B$4,[1]People!$A$4,IF(M3252=[1]People!$B$3,[1]People!$A$3,IF(M3252=[1]People!$B$2,[1]People!$A$2,0))))</f>
        <v>Kelly Williams</v>
      </c>
      <c r="W3252" s="4" t="str">
        <f>IFERROR(INDEX([1]Returns!A:A,MATCH(B3252,[1]Returns!B:B,0)),"No")</f>
        <v>No</v>
      </c>
      <c r="X3252" s="11">
        <f>Data[[#This Row],[Profit]]/Data[[#This Row],[Sales]]</f>
        <v>0.47000000000000003</v>
      </c>
    </row>
    <row r="3253" spans="1:24" x14ac:dyDescent="0.3">
      <c r="A3253" s="1">
        <v>3252</v>
      </c>
      <c r="B3253" t="s">
        <v>6480</v>
      </c>
      <c r="C3253" s="5">
        <v>43572</v>
      </c>
      <c r="D3253" s="5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s="4" t="str">
        <f>IF(M3253=[1]People!$B$5,[1]People!$A$5,IF(M3253=[1]People!$B$4,[1]People!$A$4,IF(M3253=[1]People!$B$3,[1]People!$A$3,IF(M3253=[1]People!$B$2,[1]People!$A$2,0))))</f>
        <v>Chuck Magee</v>
      </c>
      <c r="W3253" s="4" t="str">
        <f>IFERROR(INDEX([1]Returns!A:A,MATCH(B3253,[1]Returns!B:B,0)),"No")</f>
        <v>No</v>
      </c>
      <c r="X3253" s="11">
        <f>Data[[#This Row],[Profit]]/Data[[#This Row],[Sales]]</f>
        <v>8.7500000000000008E-2</v>
      </c>
    </row>
    <row r="3254" spans="1:24" x14ac:dyDescent="0.3">
      <c r="A3254" s="1">
        <v>3253</v>
      </c>
      <c r="B3254" t="s">
        <v>6483</v>
      </c>
      <c r="C3254" s="5">
        <v>43765</v>
      </c>
      <c r="D3254" s="5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s="4" t="str">
        <f>IF(M3254=[1]People!$B$5,[1]People!$A$5,IF(M3254=[1]People!$B$4,[1]People!$A$4,IF(M3254=[1]People!$B$3,[1]People!$A$3,IF(M3254=[1]People!$B$2,[1]People!$A$2,0))))</f>
        <v>Kelly Williams</v>
      </c>
      <c r="W3254" s="4" t="str">
        <f>IFERROR(INDEX([1]Returns!A:A,MATCH(B3254,[1]Returns!B:B,0)),"No")</f>
        <v>No</v>
      </c>
      <c r="X3254" s="11">
        <f>Data[[#This Row],[Profit]]/Data[[#This Row],[Sales]]</f>
        <v>0.31250000000000006</v>
      </c>
    </row>
    <row r="3255" spans="1:24" x14ac:dyDescent="0.3">
      <c r="A3255" s="1">
        <v>3254</v>
      </c>
      <c r="B3255" t="s">
        <v>6483</v>
      </c>
      <c r="C3255" s="5">
        <v>43765</v>
      </c>
      <c r="D3255" s="5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s="4" t="str">
        <f>IF(M3255=[1]People!$B$5,[1]People!$A$5,IF(M3255=[1]People!$B$4,[1]People!$A$4,IF(M3255=[1]People!$B$3,[1]People!$A$3,IF(M3255=[1]People!$B$2,[1]People!$A$2,0))))</f>
        <v>Kelly Williams</v>
      </c>
      <c r="W3255" s="4" t="str">
        <f>IFERROR(INDEX([1]Returns!A:A,MATCH(B3255,[1]Returns!B:B,0)),"No")</f>
        <v>No</v>
      </c>
      <c r="X3255" s="11">
        <f>Data[[#This Row],[Profit]]/Data[[#This Row],[Sales]]</f>
        <v>7.4999999999999942E-2</v>
      </c>
    </row>
    <row r="3256" spans="1:24" x14ac:dyDescent="0.3">
      <c r="A3256" s="1">
        <v>3255</v>
      </c>
      <c r="B3256" t="s">
        <v>6484</v>
      </c>
      <c r="C3256" s="5">
        <v>43289</v>
      </c>
      <c r="D3256" s="5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6">
        <v>107.98399999999999</v>
      </c>
      <c r="S3256" s="1">
        <v>1</v>
      </c>
      <c r="T3256" s="3">
        <v>0.2</v>
      </c>
      <c r="U3256" s="1">
        <v>9.4485999999999954</v>
      </c>
      <c r="V3256" s="4" t="str">
        <f>IF(M3256=[1]People!$B$5,[1]People!$A$5,IF(M3256=[1]People!$B$4,[1]People!$A$4,IF(M3256=[1]People!$B$3,[1]People!$A$3,IF(M3256=[1]People!$B$2,[1]People!$A$2,0))))</f>
        <v>Anna Andreadi</v>
      </c>
      <c r="W3256" s="4" t="str">
        <f>IFERROR(INDEX([1]Returns!A:A,MATCH(B3256,[1]Returns!B:B,0)),"No")</f>
        <v>No</v>
      </c>
      <c r="X3256" s="11">
        <f>Data[[#This Row],[Profit]]/Data[[#This Row],[Sales]]</f>
        <v>8.7499999999999967E-2</v>
      </c>
    </row>
    <row r="3257" spans="1:24" x14ac:dyDescent="0.3">
      <c r="A3257" s="1">
        <v>3256</v>
      </c>
      <c r="B3257" t="s">
        <v>6484</v>
      </c>
      <c r="C3257" s="5">
        <v>43289</v>
      </c>
      <c r="D3257" s="5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6">
        <v>19.295999999999999</v>
      </c>
      <c r="S3257" s="1">
        <v>3</v>
      </c>
      <c r="T3257" s="3">
        <v>0.2</v>
      </c>
      <c r="U3257" s="1">
        <v>6.0299999999999994</v>
      </c>
      <c r="V3257" s="4" t="str">
        <f>IF(M3257=[1]People!$B$5,[1]People!$A$5,IF(M3257=[1]People!$B$4,[1]People!$A$4,IF(M3257=[1]People!$B$3,[1]People!$A$3,IF(M3257=[1]People!$B$2,[1]People!$A$2,0))))</f>
        <v>Anna Andreadi</v>
      </c>
      <c r="W3257" s="4" t="str">
        <f>IFERROR(INDEX([1]Returns!A:A,MATCH(B3257,[1]Returns!B:B,0)),"No")</f>
        <v>No</v>
      </c>
      <c r="X3257" s="11">
        <f>Data[[#This Row],[Profit]]/Data[[#This Row],[Sales]]</f>
        <v>0.3125</v>
      </c>
    </row>
    <row r="3258" spans="1:24" x14ac:dyDescent="0.3">
      <c r="A3258" s="1">
        <v>3257</v>
      </c>
      <c r="B3258" t="s">
        <v>6485</v>
      </c>
      <c r="C3258" s="5">
        <v>42956</v>
      </c>
      <c r="D3258" s="5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s="4" t="str">
        <f>IF(M3258=[1]People!$B$5,[1]People!$A$5,IF(M3258=[1]People!$B$4,[1]People!$A$4,IF(M3258=[1]People!$B$3,[1]People!$A$3,IF(M3258=[1]People!$B$2,[1]People!$A$2,0))))</f>
        <v>Cassandra Brandow</v>
      </c>
      <c r="W3258" s="4" t="str">
        <f>IFERROR(INDEX([1]Returns!A:A,MATCH(B3258,[1]Returns!B:B,0)),"No")</f>
        <v>No</v>
      </c>
      <c r="X3258" s="11">
        <f>Data[[#This Row],[Profit]]/Data[[#This Row],[Sales]]</f>
        <v>0.36250000000000004</v>
      </c>
    </row>
    <row r="3259" spans="1:24" x14ac:dyDescent="0.3">
      <c r="A3259" s="1">
        <v>3258</v>
      </c>
      <c r="B3259" t="s">
        <v>6486</v>
      </c>
      <c r="C3259" s="5">
        <v>43443</v>
      </c>
      <c r="D3259" s="5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s="4" t="str">
        <f>IF(M3259=[1]People!$B$5,[1]People!$A$5,IF(M3259=[1]People!$B$4,[1]People!$A$4,IF(M3259=[1]People!$B$3,[1]People!$A$3,IF(M3259=[1]People!$B$2,[1]People!$A$2,0))))</f>
        <v>Cassandra Brandow</v>
      </c>
      <c r="W3259" s="4" t="str">
        <f>IFERROR(INDEX([1]Returns!A:A,MATCH(B3259,[1]Returns!B:B,0)),"No")</f>
        <v>No</v>
      </c>
      <c r="X3259" s="11">
        <f>Data[[#This Row],[Profit]]/Data[[#This Row],[Sales]]</f>
        <v>-0.36666666666666681</v>
      </c>
    </row>
    <row r="3260" spans="1:24" x14ac:dyDescent="0.3">
      <c r="A3260" s="1">
        <v>3259</v>
      </c>
      <c r="B3260" t="s">
        <v>6486</v>
      </c>
      <c r="C3260" s="5">
        <v>43443</v>
      </c>
      <c r="D3260" s="5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s="4" t="str">
        <f>IF(M3260=[1]People!$B$5,[1]People!$A$5,IF(M3260=[1]People!$B$4,[1]People!$A$4,IF(M3260=[1]People!$B$3,[1]People!$A$3,IF(M3260=[1]People!$B$2,[1]People!$A$2,0))))</f>
        <v>Cassandra Brandow</v>
      </c>
      <c r="W3260" s="4" t="str">
        <f>IFERROR(INDEX([1]Returns!A:A,MATCH(B3260,[1]Returns!B:B,0)),"No")</f>
        <v>No</v>
      </c>
      <c r="X3260" s="11">
        <f>Data[[#This Row],[Profit]]/Data[[#This Row],[Sales]]</f>
        <v>-0.69999999999999973</v>
      </c>
    </row>
    <row r="3261" spans="1:24" x14ac:dyDescent="0.3">
      <c r="A3261" s="1">
        <v>3260</v>
      </c>
      <c r="B3261" t="s">
        <v>6487</v>
      </c>
      <c r="C3261" s="5">
        <v>43417</v>
      </c>
      <c r="D3261" s="5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s="4" t="str">
        <f>IF(M3261=[1]People!$B$5,[1]People!$A$5,IF(M3261=[1]People!$B$4,[1]People!$A$4,IF(M3261=[1]People!$B$3,[1]People!$A$3,IF(M3261=[1]People!$B$2,[1]People!$A$2,0))))</f>
        <v>Kelly Williams</v>
      </c>
      <c r="W3261" s="4" t="str">
        <f>IFERROR(INDEX([1]Returns!A:A,MATCH(B3261,[1]Returns!B:B,0)),"No")</f>
        <v>No</v>
      </c>
      <c r="X3261" s="11">
        <f>Data[[#This Row],[Profit]]/Data[[#This Row],[Sales]]</f>
        <v>-1.5000000000000007</v>
      </c>
    </row>
    <row r="3262" spans="1:24" x14ac:dyDescent="0.3">
      <c r="A3262" s="1">
        <v>3261</v>
      </c>
      <c r="B3262" t="s">
        <v>6490</v>
      </c>
      <c r="C3262" s="5">
        <v>42688</v>
      </c>
      <c r="D3262" s="5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s="4" t="str">
        <f>IF(M3262=[1]People!$B$5,[1]People!$A$5,IF(M3262=[1]People!$B$4,[1]People!$A$4,IF(M3262=[1]People!$B$3,[1]People!$A$3,IF(M3262=[1]People!$B$2,[1]People!$A$2,0))))</f>
        <v>Kelly Williams</v>
      </c>
      <c r="W3262" s="4" t="str">
        <f>IFERROR(INDEX([1]Returns!A:A,MATCH(B3262,[1]Returns!B:B,0)),"No")</f>
        <v>No</v>
      </c>
      <c r="X3262" s="11">
        <f>Data[[#This Row],[Profit]]/Data[[#This Row],[Sales]]</f>
        <v>0.34999999999999992</v>
      </c>
    </row>
    <row r="3263" spans="1:24" x14ac:dyDescent="0.3">
      <c r="A3263" s="1">
        <v>3262</v>
      </c>
      <c r="B3263" t="s">
        <v>6495</v>
      </c>
      <c r="C3263" s="5">
        <v>42691</v>
      </c>
      <c r="D3263" s="5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6">
        <v>99.98</v>
      </c>
      <c r="S3263" s="1">
        <v>2</v>
      </c>
      <c r="T3263" s="3">
        <v>0</v>
      </c>
      <c r="U3263" s="1">
        <v>7.9983999999999895</v>
      </c>
      <c r="V3263" s="4" t="str">
        <f>IF(M3263=[1]People!$B$5,[1]People!$A$5,IF(M3263=[1]People!$B$4,[1]People!$A$4,IF(M3263=[1]People!$B$3,[1]People!$A$3,IF(M3263=[1]People!$B$2,[1]People!$A$2,0))))</f>
        <v>Anna Andreadi</v>
      </c>
      <c r="W3263" s="4" t="str">
        <f>IFERROR(INDEX([1]Returns!A:A,MATCH(B3263,[1]Returns!B:B,0)),"No")</f>
        <v>No</v>
      </c>
      <c r="X3263" s="11">
        <f>Data[[#This Row],[Profit]]/Data[[#This Row],[Sales]]</f>
        <v>7.9999999999999891E-2</v>
      </c>
    </row>
    <row r="3264" spans="1:24" x14ac:dyDescent="0.3">
      <c r="A3264" s="1">
        <v>3263</v>
      </c>
      <c r="B3264" t="s">
        <v>6495</v>
      </c>
      <c r="C3264" s="5">
        <v>42691</v>
      </c>
      <c r="D3264" s="5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6">
        <v>733.94999999999993</v>
      </c>
      <c r="S3264" s="1">
        <v>7</v>
      </c>
      <c r="T3264" s="3">
        <v>0</v>
      </c>
      <c r="U3264" s="1">
        <v>352.29599999999999</v>
      </c>
      <c r="V3264" s="4" t="str">
        <f>IF(M3264=[1]People!$B$5,[1]People!$A$5,IF(M3264=[1]People!$B$4,[1]People!$A$4,IF(M3264=[1]People!$B$3,[1]People!$A$3,IF(M3264=[1]People!$B$2,[1]People!$A$2,0))))</f>
        <v>Anna Andreadi</v>
      </c>
      <c r="W3264" s="4" t="str">
        <f>IFERROR(INDEX([1]Returns!A:A,MATCH(B3264,[1]Returns!B:B,0)),"No")</f>
        <v>No</v>
      </c>
      <c r="X3264" s="11">
        <f>Data[[#This Row],[Profit]]/Data[[#This Row],[Sales]]</f>
        <v>0.48000000000000004</v>
      </c>
    </row>
    <row r="3265" spans="1:24" x14ac:dyDescent="0.3">
      <c r="A3265" s="1">
        <v>3264</v>
      </c>
      <c r="B3265" t="s">
        <v>6495</v>
      </c>
      <c r="C3265" s="5">
        <v>42691</v>
      </c>
      <c r="D3265" s="5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6">
        <v>241.44</v>
      </c>
      <c r="S3265" s="1">
        <v>3</v>
      </c>
      <c r="T3265" s="3">
        <v>0</v>
      </c>
      <c r="U3265" s="1">
        <v>72.431999999999988</v>
      </c>
      <c r="V3265" s="4" t="str">
        <f>IF(M3265=[1]People!$B$5,[1]People!$A$5,IF(M3265=[1]People!$B$4,[1]People!$A$4,IF(M3265=[1]People!$B$3,[1]People!$A$3,IF(M3265=[1]People!$B$2,[1]People!$A$2,0))))</f>
        <v>Anna Andreadi</v>
      </c>
      <c r="W3265" s="4" t="str">
        <f>IFERROR(INDEX([1]Returns!A:A,MATCH(B3265,[1]Returns!B:B,0)),"No")</f>
        <v>No</v>
      </c>
      <c r="X3265" s="11">
        <f>Data[[#This Row],[Profit]]/Data[[#This Row],[Sales]]</f>
        <v>0.29999999999999993</v>
      </c>
    </row>
    <row r="3266" spans="1:24" x14ac:dyDescent="0.3">
      <c r="A3266" s="1">
        <v>3265</v>
      </c>
      <c r="B3266" t="s">
        <v>6496</v>
      </c>
      <c r="C3266" s="5">
        <v>43163</v>
      </c>
      <c r="D3266" s="5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3">
        <v>0.2</v>
      </c>
      <c r="U3266" s="1">
        <v>3.528</v>
      </c>
      <c r="V3266" s="4" t="str">
        <f>IF(M3266=[1]People!$B$5,[1]People!$A$5,IF(M3266=[1]People!$B$4,[1]People!$A$4,IF(M3266=[1]People!$B$3,[1]People!$A$3,IF(M3266=[1]People!$B$2,[1]People!$A$2,0))))</f>
        <v>Cassandra Brandow</v>
      </c>
      <c r="W3266" s="4" t="str">
        <f>IFERROR(INDEX([1]Returns!A:A,MATCH(B3266,[1]Returns!B:B,0)),"No")</f>
        <v>No</v>
      </c>
      <c r="X3266" s="11">
        <f>Data[[#This Row],[Profit]]/Data[[#This Row],[Sales]]</f>
        <v>0.35</v>
      </c>
    </row>
    <row r="3267" spans="1:24" x14ac:dyDescent="0.3">
      <c r="A3267" s="1">
        <v>3266</v>
      </c>
      <c r="B3267" t="s">
        <v>6497</v>
      </c>
      <c r="C3267" s="5">
        <v>42654</v>
      </c>
      <c r="D3267" s="5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3">
        <v>0.2</v>
      </c>
      <c r="U3267" s="1">
        <v>10.571399999999983</v>
      </c>
      <c r="V3267" s="4" t="str">
        <f>IF(M3267=[1]People!$B$5,[1]People!$A$5,IF(M3267=[1]People!$B$4,[1]People!$A$4,IF(M3267=[1]People!$B$3,[1]People!$A$3,IF(M3267=[1]People!$B$2,[1]People!$A$2,0))))</f>
        <v>Chuck Magee</v>
      </c>
      <c r="W3267" s="4" t="str">
        <f>IFERROR(INDEX([1]Returns!A:A,MATCH(B3267,[1]Returns!B:B,0)),"No")</f>
        <v>No</v>
      </c>
      <c r="X3267" s="11">
        <f>Data[[#This Row],[Profit]]/Data[[#This Row],[Sales]]</f>
        <v>3.7499999999999936E-2</v>
      </c>
    </row>
    <row r="3268" spans="1:24" x14ac:dyDescent="0.3">
      <c r="A3268" s="1">
        <v>3267</v>
      </c>
      <c r="B3268" t="s">
        <v>6497</v>
      </c>
      <c r="C3268" s="5">
        <v>42654</v>
      </c>
      <c r="D3268" s="5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s="4" t="str">
        <f>IF(M3268=[1]People!$B$5,[1]People!$A$5,IF(M3268=[1]People!$B$4,[1]People!$A$4,IF(M3268=[1]People!$B$3,[1]People!$A$3,IF(M3268=[1]People!$B$2,[1]People!$A$2,0))))</f>
        <v>Chuck Magee</v>
      </c>
      <c r="W3268" s="4" t="str">
        <f>IFERROR(INDEX([1]Returns!A:A,MATCH(B3268,[1]Returns!B:B,0)),"No")</f>
        <v>No</v>
      </c>
      <c r="X3268" s="11">
        <f>Data[[#This Row],[Profit]]/Data[[#This Row],[Sales]]</f>
        <v>0.33749999999999991</v>
      </c>
    </row>
    <row r="3269" spans="1:24" x14ac:dyDescent="0.3">
      <c r="A3269" s="1">
        <v>3268</v>
      </c>
      <c r="B3269" t="s">
        <v>6498</v>
      </c>
      <c r="C3269" s="5">
        <v>42512</v>
      </c>
      <c r="D3269" s="5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s="4" t="str">
        <f>IF(M3269=[1]People!$B$5,[1]People!$A$5,IF(M3269=[1]People!$B$4,[1]People!$A$4,IF(M3269=[1]People!$B$3,[1]People!$A$3,IF(M3269=[1]People!$B$2,[1]People!$A$2,0))))</f>
        <v>Cassandra Brandow</v>
      </c>
      <c r="W3269" s="4" t="str">
        <f>IFERROR(INDEX([1]Returns!A:A,MATCH(B3269,[1]Returns!B:B,0)),"No")</f>
        <v>Yes</v>
      </c>
      <c r="X3269" s="11">
        <f>Data[[#This Row],[Profit]]/Data[[#This Row],[Sales]]</f>
        <v>0.25000000000000006</v>
      </c>
    </row>
    <row r="3270" spans="1:24" x14ac:dyDescent="0.3">
      <c r="A3270" s="1">
        <v>3269</v>
      </c>
      <c r="B3270" t="s">
        <v>6498</v>
      </c>
      <c r="C3270" s="5">
        <v>42512</v>
      </c>
      <c r="D3270" s="5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3">
        <v>0</v>
      </c>
      <c r="U3270" s="1">
        <v>12.585999999999999</v>
      </c>
      <c r="V3270" s="4" t="str">
        <f>IF(M3270=[1]People!$B$5,[1]People!$A$5,IF(M3270=[1]People!$B$4,[1]People!$A$4,IF(M3270=[1]People!$B$3,[1]People!$A$3,IF(M3270=[1]People!$B$2,[1]People!$A$2,0))))</f>
        <v>Cassandra Brandow</v>
      </c>
      <c r="W3270" s="4" t="str">
        <f>IFERROR(INDEX([1]Returns!A:A,MATCH(B3270,[1]Returns!B:B,0)),"No")</f>
        <v>Yes</v>
      </c>
      <c r="X3270" s="11">
        <f>Data[[#This Row],[Profit]]/Data[[#This Row],[Sales]]</f>
        <v>0.27999999999999997</v>
      </c>
    </row>
    <row r="3271" spans="1:24" x14ac:dyDescent="0.3">
      <c r="A3271" s="1">
        <v>3270</v>
      </c>
      <c r="B3271" t="s">
        <v>6503</v>
      </c>
      <c r="C3271" s="5">
        <v>42566</v>
      </c>
      <c r="D3271" s="5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s="4" t="str">
        <f>IF(M3271=[1]People!$B$5,[1]People!$A$5,IF(M3271=[1]People!$B$4,[1]People!$A$4,IF(M3271=[1]People!$B$3,[1]People!$A$3,IF(M3271=[1]People!$B$2,[1]People!$A$2,0))))</f>
        <v>Kelly Williams</v>
      </c>
      <c r="W3271" s="4" t="str">
        <f>IFERROR(INDEX([1]Returns!A:A,MATCH(B3271,[1]Returns!B:B,0)),"No")</f>
        <v>No</v>
      </c>
      <c r="X3271" s="11">
        <f>Data[[#This Row],[Profit]]/Data[[#This Row],[Sales]]</f>
        <v>0.44000000000000017</v>
      </c>
    </row>
    <row r="3272" spans="1:24" x14ac:dyDescent="0.3">
      <c r="A3272" s="1">
        <v>3271</v>
      </c>
      <c r="B3272" t="s">
        <v>6503</v>
      </c>
      <c r="C3272" s="5">
        <v>42566</v>
      </c>
      <c r="D3272" s="5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s="4" t="str">
        <f>IF(M3272=[1]People!$B$5,[1]People!$A$5,IF(M3272=[1]People!$B$4,[1]People!$A$4,IF(M3272=[1]People!$B$3,[1]People!$A$3,IF(M3272=[1]People!$B$2,[1]People!$A$2,0))))</f>
        <v>Kelly Williams</v>
      </c>
      <c r="W3272" s="4" t="str">
        <f>IFERROR(INDEX([1]Returns!A:A,MATCH(B3272,[1]Returns!B:B,0)),"No")</f>
        <v>No</v>
      </c>
      <c r="X3272" s="11">
        <f>Data[[#This Row],[Profit]]/Data[[#This Row],[Sales]]</f>
        <v>0.41000000000000003</v>
      </c>
    </row>
    <row r="3273" spans="1:24" x14ac:dyDescent="0.3">
      <c r="A3273" s="1">
        <v>3272</v>
      </c>
      <c r="B3273" t="s">
        <v>6504</v>
      </c>
      <c r="C3273" s="5">
        <v>43096</v>
      </c>
      <c r="D3273" s="5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6">
        <v>7.92</v>
      </c>
      <c r="S3273" s="1">
        <v>8</v>
      </c>
      <c r="T3273" s="3">
        <v>0</v>
      </c>
      <c r="U3273" s="1">
        <v>3.4848000000000008</v>
      </c>
      <c r="V3273" s="4" t="str">
        <f>IF(M3273=[1]People!$B$5,[1]People!$A$5,IF(M3273=[1]People!$B$4,[1]People!$A$4,IF(M3273=[1]People!$B$3,[1]People!$A$3,IF(M3273=[1]People!$B$2,[1]People!$A$2,0))))</f>
        <v>Anna Andreadi</v>
      </c>
      <c r="W3273" s="4" t="str">
        <f>IFERROR(INDEX([1]Returns!A:A,MATCH(B3273,[1]Returns!B:B,0)),"No")</f>
        <v>No</v>
      </c>
      <c r="X3273" s="11">
        <f>Data[[#This Row],[Profit]]/Data[[#This Row],[Sales]]</f>
        <v>0.44000000000000011</v>
      </c>
    </row>
    <row r="3274" spans="1:24" x14ac:dyDescent="0.3">
      <c r="A3274" s="1">
        <v>3273</v>
      </c>
      <c r="B3274" t="s">
        <v>6506</v>
      </c>
      <c r="C3274" s="5">
        <v>42775</v>
      </c>
      <c r="D3274" s="5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6">
        <v>203.92</v>
      </c>
      <c r="S3274" s="1">
        <v>5</v>
      </c>
      <c r="T3274" s="3">
        <v>0.2</v>
      </c>
      <c r="U3274" s="1">
        <v>22.940999999999995</v>
      </c>
      <c r="V3274" s="4" t="str">
        <f>IF(M3274=[1]People!$B$5,[1]People!$A$5,IF(M3274=[1]People!$B$4,[1]People!$A$4,IF(M3274=[1]People!$B$3,[1]People!$A$3,IF(M3274=[1]People!$B$2,[1]People!$A$2,0))))</f>
        <v>Anna Andreadi</v>
      </c>
      <c r="W3274" s="4" t="str">
        <f>IFERROR(INDEX([1]Returns!A:A,MATCH(B3274,[1]Returns!B:B,0)),"No")</f>
        <v>No</v>
      </c>
      <c r="X3274" s="11">
        <f>Data[[#This Row],[Profit]]/Data[[#This Row],[Sales]]</f>
        <v>0.11249999999999999</v>
      </c>
    </row>
    <row r="3275" spans="1:24" x14ac:dyDescent="0.3">
      <c r="A3275" s="1">
        <v>3274</v>
      </c>
      <c r="B3275" t="s">
        <v>6507</v>
      </c>
      <c r="C3275" s="5">
        <v>43593</v>
      </c>
      <c r="D3275" s="5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6">
        <v>3359.9520000000002</v>
      </c>
      <c r="S3275" s="1">
        <v>6</v>
      </c>
      <c r="T3275" s="3">
        <v>0.2</v>
      </c>
      <c r="U3275" s="1">
        <v>1049.9849999999999</v>
      </c>
      <c r="V3275" s="4" t="str">
        <f>IF(M3275=[1]People!$B$5,[1]People!$A$5,IF(M3275=[1]People!$B$4,[1]People!$A$4,IF(M3275=[1]People!$B$3,[1]People!$A$3,IF(M3275=[1]People!$B$2,[1]People!$A$2,0))))</f>
        <v>Anna Andreadi</v>
      </c>
      <c r="W3275" s="4" t="str">
        <f>IFERROR(INDEX([1]Returns!A:A,MATCH(B3275,[1]Returns!B:B,0)),"No")</f>
        <v>No</v>
      </c>
      <c r="X3275" s="11">
        <f>Data[[#This Row],[Profit]]/Data[[#This Row],[Sales]]</f>
        <v>0.31249999999999994</v>
      </c>
    </row>
    <row r="3276" spans="1:24" x14ac:dyDescent="0.3">
      <c r="A3276" s="1">
        <v>3275</v>
      </c>
      <c r="B3276" t="s">
        <v>6508</v>
      </c>
      <c r="C3276" s="5">
        <v>43771</v>
      </c>
      <c r="D3276" s="5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s="4" t="str">
        <f>IF(M3276=[1]People!$B$5,[1]People!$A$5,IF(M3276=[1]People!$B$4,[1]People!$A$4,IF(M3276=[1]People!$B$3,[1]People!$A$3,IF(M3276=[1]People!$B$2,[1]People!$A$2,0))))</f>
        <v>Kelly Williams</v>
      </c>
      <c r="W3276" s="4" t="str">
        <f>IFERROR(INDEX([1]Returns!A:A,MATCH(B3276,[1]Returns!B:B,0)),"No")</f>
        <v>No</v>
      </c>
      <c r="X3276" s="11">
        <f>Data[[#This Row],[Profit]]/Data[[#This Row],[Sales]]</f>
        <v>0.5</v>
      </c>
    </row>
    <row r="3277" spans="1:24" x14ac:dyDescent="0.3">
      <c r="A3277" s="1">
        <v>3276</v>
      </c>
      <c r="B3277" t="s">
        <v>6508</v>
      </c>
      <c r="C3277" s="5">
        <v>43771</v>
      </c>
      <c r="D3277" s="5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3">
        <v>0</v>
      </c>
      <c r="U3277" s="1">
        <v>9.1673999999999989</v>
      </c>
      <c r="V3277" s="4" t="str">
        <f>IF(M3277=[1]People!$B$5,[1]People!$A$5,IF(M3277=[1]People!$B$4,[1]People!$A$4,IF(M3277=[1]People!$B$3,[1]People!$A$3,IF(M3277=[1]People!$B$2,[1]People!$A$2,0))))</f>
        <v>Kelly Williams</v>
      </c>
      <c r="W3277" s="4" t="str">
        <f>IFERROR(INDEX([1]Returns!A:A,MATCH(B3277,[1]Returns!B:B,0)),"No")</f>
        <v>No</v>
      </c>
      <c r="X3277" s="11">
        <f>Data[[#This Row],[Profit]]/Data[[#This Row],[Sales]]</f>
        <v>0.32999999999999996</v>
      </c>
    </row>
    <row r="3278" spans="1:24" x14ac:dyDescent="0.3">
      <c r="A3278" s="1">
        <v>3277</v>
      </c>
      <c r="B3278" t="s">
        <v>6510</v>
      </c>
      <c r="C3278" s="5">
        <v>42465</v>
      </c>
      <c r="D3278" s="5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s="4" t="str">
        <f>IF(M3278=[1]People!$B$5,[1]People!$A$5,IF(M3278=[1]People!$B$4,[1]People!$A$4,IF(M3278=[1]People!$B$3,[1]People!$A$3,IF(M3278=[1]People!$B$2,[1]People!$A$2,0))))</f>
        <v>Cassandra Brandow</v>
      </c>
      <c r="W3278" s="4" t="str">
        <f>IFERROR(INDEX([1]Returns!A:A,MATCH(B3278,[1]Returns!B:B,0)),"No")</f>
        <v>No</v>
      </c>
      <c r="X3278" s="11">
        <f>Data[[#This Row],[Profit]]/Data[[#This Row],[Sales]]</f>
        <v>0.32999999999999996</v>
      </c>
    </row>
    <row r="3279" spans="1:24" x14ac:dyDescent="0.3">
      <c r="A3279" s="1">
        <v>3278</v>
      </c>
      <c r="B3279" t="s">
        <v>6510</v>
      </c>
      <c r="C3279" s="5">
        <v>42465</v>
      </c>
      <c r="D3279" s="5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3">
        <v>0</v>
      </c>
      <c r="U3279" s="1">
        <v>8.4070999999999962</v>
      </c>
      <c r="V3279" s="4" t="str">
        <f>IF(M3279=[1]People!$B$5,[1]People!$A$5,IF(M3279=[1]People!$B$4,[1]People!$A$4,IF(M3279=[1]People!$B$3,[1]People!$A$3,IF(M3279=[1]People!$B$2,[1]People!$A$2,0))))</f>
        <v>Cassandra Brandow</v>
      </c>
      <c r="W3279" s="4" t="str">
        <f>IFERROR(INDEX([1]Returns!A:A,MATCH(B3279,[1]Returns!B:B,0)),"No")</f>
        <v>No</v>
      </c>
      <c r="X3279" s="11">
        <f>Data[[#This Row],[Profit]]/Data[[#This Row],[Sales]]</f>
        <v>0.28999999999999987</v>
      </c>
    </row>
    <row r="3280" spans="1:24" x14ac:dyDescent="0.3">
      <c r="A3280" s="1">
        <v>3279</v>
      </c>
      <c r="B3280" t="s">
        <v>6510</v>
      </c>
      <c r="C3280" s="5">
        <v>42465</v>
      </c>
      <c r="D3280" s="5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3">
        <v>0</v>
      </c>
      <c r="U3280" s="1">
        <v>6.3504000000000005</v>
      </c>
      <c r="V3280" s="4" t="str">
        <f>IF(M3280=[1]People!$B$5,[1]People!$A$5,IF(M3280=[1]People!$B$4,[1]People!$A$4,IF(M3280=[1]People!$B$3,[1]People!$A$3,IF(M3280=[1]People!$B$2,[1]People!$A$2,0))))</f>
        <v>Cassandra Brandow</v>
      </c>
      <c r="W3280" s="4" t="str">
        <f>IFERROR(INDEX([1]Returns!A:A,MATCH(B3280,[1]Returns!B:B,0)),"No")</f>
        <v>No</v>
      </c>
      <c r="X3280" s="11">
        <f>Data[[#This Row],[Profit]]/Data[[#This Row],[Sales]]</f>
        <v>0.49</v>
      </c>
    </row>
    <row r="3281" spans="1:24" x14ac:dyDescent="0.3">
      <c r="A3281" s="1">
        <v>3280</v>
      </c>
      <c r="B3281" t="s">
        <v>6510</v>
      </c>
      <c r="C3281" s="5">
        <v>42465</v>
      </c>
      <c r="D3281" s="5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s="4" t="str">
        <f>IF(M3281=[1]People!$B$5,[1]People!$A$5,IF(M3281=[1]People!$B$4,[1]People!$A$4,IF(M3281=[1]People!$B$3,[1]People!$A$3,IF(M3281=[1]People!$B$2,[1]People!$A$2,0))))</f>
        <v>Cassandra Brandow</v>
      </c>
      <c r="W3281" s="4" t="str">
        <f>IFERROR(INDEX([1]Returns!A:A,MATCH(B3281,[1]Returns!B:B,0)),"No")</f>
        <v>No</v>
      </c>
      <c r="X3281" s="11">
        <f>Data[[#This Row],[Profit]]/Data[[#This Row],[Sales]]</f>
        <v>0.28999999999999987</v>
      </c>
    </row>
    <row r="3282" spans="1:24" x14ac:dyDescent="0.3">
      <c r="A3282" s="1">
        <v>3281</v>
      </c>
      <c r="B3282" t="s">
        <v>6510</v>
      </c>
      <c r="C3282" s="5">
        <v>42465</v>
      </c>
      <c r="D3282" s="5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s="4" t="str">
        <f>IF(M3282=[1]People!$B$5,[1]People!$A$5,IF(M3282=[1]People!$B$4,[1]People!$A$4,IF(M3282=[1]People!$B$3,[1]People!$A$3,IF(M3282=[1]People!$B$2,[1]People!$A$2,0))))</f>
        <v>Cassandra Brandow</v>
      </c>
      <c r="W3282" s="4" t="str">
        <f>IFERROR(INDEX([1]Returns!A:A,MATCH(B3282,[1]Returns!B:B,0)),"No")</f>
        <v>No</v>
      </c>
      <c r="X3282" s="11">
        <f>Data[[#This Row],[Profit]]/Data[[#This Row],[Sales]]</f>
        <v>2.0000000000000018E-2</v>
      </c>
    </row>
    <row r="3283" spans="1:24" x14ac:dyDescent="0.3">
      <c r="A3283" s="1">
        <v>3282</v>
      </c>
      <c r="B3283" t="s">
        <v>6511</v>
      </c>
      <c r="C3283" s="5">
        <v>42630</v>
      </c>
      <c r="D3283" s="5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s="4" t="str">
        <f>IF(M3283=[1]People!$B$5,[1]People!$A$5,IF(M3283=[1]People!$B$4,[1]People!$A$4,IF(M3283=[1]People!$B$3,[1]People!$A$3,IF(M3283=[1]People!$B$2,[1]People!$A$2,0))))</f>
        <v>Cassandra Brandow</v>
      </c>
      <c r="W3283" s="4" t="str">
        <f>IFERROR(INDEX([1]Returns!A:A,MATCH(B3283,[1]Returns!B:B,0)),"No")</f>
        <v>No</v>
      </c>
      <c r="X3283" s="11">
        <f>Data[[#This Row],[Profit]]/Data[[#This Row],[Sales]]</f>
        <v>0.27500000000000002</v>
      </c>
    </row>
    <row r="3284" spans="1:24" x14ac:dyDescent="0.3">
      <c r="A3284" s="1">
        <v>3283</v>
      </c>
      <c r="B3284" t="s">
        <v>6511</v>
      </c>
      <c r="C3284" s="5">
        <v>42630</v>
      </c>
      <c r="D3284" s="5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s="4" t="str">
        <f>IF(M3284=[1]People!$B$5,[1]People!$A$5,IF(M3284=[1]People!$B$4,[1]People!$A$4,IF(M3284=[1]People!$B$3,[1]People!$A$3,IF(M3284=[1]People!$B$2,[1]People!$A$2,0))))</f>
        <v>Cassandra Brandow</v>
      </c>
      <c r="W3284" s="4" t="str">
        <f>IFERROR(INDEX([1]Returns!A:A,MATCH(B3284,[1]Returns!B:B,0)),"No")</f>
        <v>No</v>
      </c>
      <c r="X3284" s="11">
        <f>Data[[#This Row],[Profit]]/Data[[#This Row],[Sales]]</f>
        <v>0.36249999999999999</v>
      </c>
    </row>
    <row r="3285" spans="1:24" x14ac:dyDescent="0.3">
      <c r="A3285" s="1">
        <v>3284</v>
      </c>
      <c r="B3285" t="s">
        <v>6512</v>
      </c>
      <c r="C3285" s="5">
        <v>42643</v>
      </c>
      <c r="D3285" s="5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3">
        <v>0</v>
      </c>
      <c r="U3285" s="1">
        <v>5.1815999999999995</v>
      </c>
      <c r="V3285" s="4" t="str">
        <f>IF(M3285=[1]People!$B$5,[1]People!$A$5,IF(M3285=[1]People!$B$4,[1]People!$A$4,IF(M3285=[1]People!$B$3,[1]People!$A$3,IF(M3285=[1]People!$B$2,[1]People!$A$2,0))))</f>
        <v>Chuck Magee</v>
      </c>
      <c r="W3285" s="4" t="str">
        <f>IFERROR(INDEX([1]Returns!A:A,MATCH(B3285,[1]Returns!B:B,0)),"No")</f>
        <v>No</v>
      </c>
      <c r="X3285" s="11">
        <f>Data[[#This Row],[Profit]]/Data[[#This Row],[Sales]]</f>
        <v>0.33999999999999997</v>
      </c>
    </row>
    <row r="3286" spans="1:24" x14ac:dyDescent="0.3">
      <c r="A3286" s="1">
        <v>3285</v>
      </c>
      <c r="B3286" t="s">
        <v>6513</v>
      </c>
      <c r="C3286" s="5">
        <v>42625</v>
      </c>
      <c r="D3286" s="5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s="4" t="str">
        <f>IF(M3286=[1]People!$B$5,[1]People!$A$5,IF(M3286=[1]People!$B$4,[1]People!$A$4,IF(M3286=[1]People!$B$3,[1]People!$A$3,IF(M3286=[1]People!$B$2,[1]People!$A$2,0))))</f>
        <v>Chuck Magee</v>
      </c>
      <c r="W3286" s="4" t="str">
        <f>IFERROR(INDEX([1]Returns!A:A,MATCH(B3286,[1]Returns!B:B,0)),"No")</f>
        <v>No</v>
      </c>
      <c r="X3286" s="11">
        <f>Data[[#This Row],[Profit]]/Data[[#This Row],[Sales]]</f>
        <v>-0.73333333333333328</v>
      </c>
    </row>
    <row r="3287" spans="1:24" x14ac:dyDescent="0.3">
      <c r="A3287" s="1">
        <v>3286</v>
      </c>
      <c r="B3287" t="s">
        <v>6514</v>
      </c>
      <c r="C3287" s="5">
        <v>43516</v>
      </c>
      <c r="D3287" s="5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3">
        <v>0</v>
      </c>
      <c r="U3287" s="1">
        <v>1.9023999999999992</v>
      </c>
      <c r="V3287" s="4" t="str">
        <f>IF(M3287=[1]People!$B$5,[1]People!$A$5,IF(M3287=[1]People!$B$4,[1]People!$A$4,IF(M3287=[1]People!$B$3,[1]People!$A$3,IF(M3287=[1]People!$B$2,[1]People!$A$2,0))))</f>
        <v>Kelly Williams</v>
      </c>
      <c r="W3287" s="4" t="str">
        <f>IFERROR(INDEX([1]Returns!A:A,MATCH(B3287,[1]Returns!B:B,0)),"No")</f>
        <v>No</v>
      </c>
      <c r="X3287" s="11">
        <f>Data[[#This Row],[Profit]]/Data[[#This Row],[Sales]]</f>
        <v>0.28999999999999987</v>
      </c>
    </row>
    <row r="3288" spans="1:24" x14ac:dyDescent="0.3">
      <c r="A3288" s="1">
        <v>3287</v>
      </c>
      <c r="B3288" t="s">
        <v>6514</v>
      </c>
      <c r="C3288" s="5">
        <v>43516</v>
      </c>
      <c r="D3288" s="5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3">
        <v>0</v>
      </c>
      <c r="U3288" s="1">
        <v>3.4086000000000003</v>
      </c>
      <c r="V3288" s="4" t="str">
        <f>IF(M3288=[1]People!$B$5,[1]People!$A$5,IF(M3288=[1]People!$B$4,[1]People!$A$4,IF(M3288=[1]People!$B$3,[1]People!$A$3,IF(M3288=[1]People!$B$2,[1]People!$A$2,0))))</f>
        <v>Kelly Williams</v>
      </c>
      <c r="W3288" s="4" t="str">
        <f>IFERROR(INDEX([1]Returns!A:A,MATCH(B3288,[1]Returns!B:B,0)),"No")</f>
        <v>No</v>
      </c>
      <c r="X3288" s="11">
        <f>Data[[#This Row],[Profit]]/Data[[#This Row],[Sales]]</f>
        <v>0.26</v>
      </c>
    </row>
    <row r="3289" spans="1:24" x14ac:dyDescent="0.3">
      <c r="A3289" s="1">
        <v>3288</v>
      </c>
      <c r="B3289" t="s">
        <v>6517</v>
      </c>
      <c r="C3289" s="5">
        <v>43082</v>
      </c>
      <c r="D3289" s="5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6">
        <v>494.37600000000009</v>
      </c>
      <c r="S3289" s="1">
        <v>3</v>
      </c>
      <c r="T3289" s="3">
        <v>0.2</v>
      </c>
      <c r="U3289" s="1">
        <v>49.437599999999975</v>
      </c>
      <c r="V3289" s="4" t="str">
        <f>IF(M3289=[1]People!$B$5,[1]People!$A$5,IF(M3289=[1]People!$B$4,[1]People!$A$4,IF(M3289=[1]People!$B$3,[1]People!$A$3,IF(M3289=[1]People!$B$2,[1]People!$A$2,0))))</f>
        <v>Anna Andreadi</v>
      </c>
      <c r="W3289" s="4" t="str">
        <f>IFERROR(INDEX([1]Returns!A:A,MATCH(B3289,[1]Returns!B:B,0)),"No")</f>
        <v>Yes</v>
      </c>
      <c r="X3289" s="11">
        <f>Data[[#This Row],[Profit]]/Data[[#This Row],[Sales]]</f>
        <v>9.9999999999999936E-2</v>
      </c>
    </row>
    <row r="3290" spans="1:24" x14ac:dyDescent="0.3">
      <c r="A3290" s="1">
        <v>3289</v>
      </c>
      <c r="B3290" t="s">
        <v>6517</v>
      </c>
      <c r="C3290" s="5">
        <v>43082</v>
      </c>
      <c r="D3290" s="5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6">
        <v>29.2</v>
      </c>
      <c r="S3290" s="1">
        <v>5</v>
      </c>
      <c r="T3290" s="3">
        <v>0.2</v>
      </c>
      <c r="U3290" s="1">
        <v>9.8549999999999969</v>
      </c>
      <c r="V3290" s="4" t="str">
        <f>IF(M3290=[1]People!$B$5,[1]People!$A$5,IF(M3290=[1]People!$B$4,[1]People!$A$4,IF(M3290=[1]People!$B$3,[1]People!$A$3,IF(M3290=[1]People!$B$2,[1]People!$A$2,0))))</f>
        <v>Anna Andreadi</v>
      </c>
      <c r="W3290" s="4" t="str">
        <f>IFERROR(INDEX([1]Returns!A:A,MATCH(B3290,[1]Returns!B:B,0)),"No")</f>
        <v>Yes</v>
      </c>
      <c r="X3290" s="11">
        <f>Data[[#This Row],[Profit]]/Data[[#This Row],[Sales]]</f>
        <v>0.33749999999999991</v>
      </c>
    </row>
    <row r="3291" spans="1:24" x14ac:dyDescent="0.3">
      <c r="A3291" s="1">
        <v>3290</v>
      </c>
      <c r="B3291" t="s">
        <v>6517</v>
      </c>
      <c r="C3291" s="5">
        <v>43082</v>
      </c>
      <c r="D3291" s="5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6">
        <v>248.85000000000002</v>
      </c>
      <c r="S3291" s="1">
        <v>5</v>
      </c>
      <c r="T3291" s="3">
        <v>0</v>
      </c>
      <c r="U3291" s="1">
        <v>27.373499999999993</v>
      </c>
      <c r="V3291" s="4" t="str">
        <f>IF(M3291=[1]People!$B$5,[1]People!$A$5,IF(M3291=[1]People!$B$4,[1]People!$A$4,IF(M3291=[1]People!$B$3,[1]People!$A$3,IF(M3291=[1]People!$B$2,[1]People!$A$2,0))))</f>
        <v>Anna Andreadi</v>
      </c>
      <c r="W3291" s="4" t="str">
        <f>IFERROR(INDEX([1]Returns!A:A,MATCH(B3291,[1]Returns!B:B,0)),"No")</f>
        <v>Yes</v>
      </c>
      <c r="X3291" s="11">
        <f>Data[[#This Row],[Profit]]/Data[[#This Row],[Sales]]</f>
        <v>0.10999999999999996</v>
      </c>
    </row>
    <row r="3292" spans="1:24" x14ac:dyDescent="0.3">
      <c r="A3292" s="1">
        <v>3291</v>
      </c>
      <c r="B3292" t="s">
        <v>6517</v>
      </c>
      <c r="C3292" s="5">
        <v>43082</v>
      </c>
      <c r="D3292" s="5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6">
        <v>36.24</v>
      </c>
      <c r="S3292" s="1">
        <v>1</v>
      </c>
      <c r="T3292" s="3">
        <v>0</v>
      </c>
      <c r="U3292" s="1">
        <v>15.220800000000001</v>
      </c>
      <c r="V3292" s="4" t="str">
        <f>IF(M3292=[1]People!$B$5,[1]People!$A$5,IF(M3292=[1]People!$B$4,[1]People!$A$4,IF(M3292=[1]People!$B$3,[1]People!$A$3,IF(M3292=[1]People!$B$2,[1]People!$A$2,0))))</f>
        <v>Anna Andreadi</v>
      </c>
      <c r="W3292" s="4" t="str">
        <f>IFERROR(INDEX([1]Returns!A:A,MATCH(B3292,[1]Returns!B:B,0)),"No")</f>
        <v>Yes</v>
      </c>
      <c r="X3292" s="11">
        <f>Data[[#This Row],[Profit]]/Data[[#This Row],[Sales]]</f>
        <v>0.42</v>
      </c>
    </row>
    <row r="3293" spans="1:24" x14ac:dyDescent="0.3">
      <c r="A3293" s="1">
        <v>3292</v>
      </c>
      <c r="B3293" t="s">
        <v>6521</v>
      </c>
      <c r="C3293" s="5">
        <v>43403</v>
      </c>
      <c r="D3293" s="5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3">
        <v>0</v>
      </c>
      <c r="U3293" s="1">
        <v>3.5039999999999996</v>
      </c>
      <c r="V3293" s="4" t="str">
        <f>IF(M3293=[1]People!$B$5,[1]People!$A$5,IF(M3293=[1]People!$B$4,[1]People!$A$4,IF(M3293=[1]People!$B$3,[1]People!$A$3,IF(M3293=[1]People!$B$2,[1]People!$A$2,0))))</f>
        <v>Kelly Williams</v>
      </c>
      <c r="W3293" s="4" t="str">
        <f>IFERROR(INDEX([1]Returns!A:A,MATCH(B3293,[1]Returns!B:B,0)),"No")</f>
        <v>No</v>
      </c>
      <c r="X3293" s="11">
        <f>Data[[#This Row],[Profit]]/Data[[#This Row],[Sales]]</f>
        <v>0.3</v>
      </c>
    </row>
    <row r="3294" spans="1:24" x14ac:dyDescent="0.3">
      <c r="A3294" s="1">
        <v>3293</v>
      </c>
      <c r="B3294" t="s">
        <v>6522</v>
      </c>
      <c r="C3294" s="5">
        <v>42730</v>
      </c>
      <c r="D3294" s="5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6">
        <v>11.91</v>
      </c>
      <c r="S3294" s="1">
        <v>3</v>
      </c>
      <c r="T3294" s="3">
        <v>0</v>
      </c>
      <c r="U3294" s="1">
        <v>0.11909999999999954</v>
      </c>
      <c r="V3294" s="4" t="str">
        <f>IF(M3294=[1]People!$B$5,[1]People!$A$5,IF(M3294=[1]People!$B$4,[1]People!$A$4,IF(M3294=[1]People!$B$3,[1]People!$A$3,IF(M3294=[1]People!$B$2,[1]People!$A$2,0))))</f>
        <v>Anna Andreadi</v>
      </c>
      <c r="W3294" s="4" t="str">
        <f>IFERROR(INDEX([1]Returns!A:A,MATCH(B3294,[1]Returns!B:B,0)),"No")</f>
        <v>No</v>
      </c>
      <c r="X3294" s="11">
        <f>Data[[#This Row],[Profit]]/Data[[#This Row],[Sales]]</f>
        <v>9.999999999999962E-3</v>
      </c>
    </row>
    <row r="3295" spans="1:24" x14ac:dyDescent="0.3">
      <c r="A3295" s="1">
        <v>3294</v>
      </c>
      <c r="B3295" t="s">
        <v>6522</v>
      </c>
      <c r="C3295" s="5">
        <v>42730</v>
      </c>
      <c r="D3295" s="5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6">
        <v>3.48</v>
      </c>
      <c r="S3295" s="1">
        <v>2</v>
      </c>
      <c r="T3295" s="3">
        <v>0</v>
      </c>
      <c r="U3295" s="1">
        <v>1.1135999999999999</v>
      </c>
      <c r="V3295" s="4" t="str">
        <f>IF(M3295=[1]People!$B$5,[1]People!$A$5,IF(M3295=[1]People!$B$4,[1]People!$A$4,IF(M3295=[1]People!$B$3,[1]People!$A$3,IF(M3295=[1]People!$B$2,[1]People!$A$2,0))))</f>
        <v>Anna Andreadi</v>
      </c>
      <c r="W3295" s="4" t="str">
        <f>IFERROR(INDEX([1]Returns!A:A,MATCH(B3295,[1]Returns!B:B,0)),"No")</f>
        <v>No</v>
      </c>
      <c r="X3295" s="11">
        <f>Data[[#This Row],[Profit]]/Data[[#This Row],[Sales]]</f>
        <v>0.32</v>
      </c>
    </row>
    <row r="3296" spans="1:24" x14ac:dyDescent="0.3">
      <c r="A3296" s="1">
        <v>3295</v>
      </c>
      <c r="B3296" t="s">
        <v>6523</v>
      </c>
      <c r="C3296" s="5">
        <v>42597</v>
      </c>
      <c r="D3296" s="5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s="4" t="str">
        <f>IF(M3296=[1]People!$B$5,[1]People!$A$5,IF(M3296=[1]People!$B$4,[1]People!$A$4,IF(M3296=[1]People!$B$3,[1]People!$A$3,IF(M3296=[1]People!$B$2,[1]People!$A$2,0))))</f>
        <v>Kelly Williams</v>
      </c>
      <c r="W3296" s="4" t="str">
        <f>IFERROR(INDEX([1]Returns!A:A,MATCH(B3296,[1]Returns!B:B,0)),"No")</f>
        <v>No</v>
      </c>
      <c r="X3296" s="11">
        <f>Data[[#This Row],[Profit]]/Data[[#This Row],[Sales]]</f>
        <v>-1.7000000000000011</v>
      </c>
    </row>
    <row r="3297" spans="1:24" x14ac:dyDescent="0.3">
      <c r="A3297" s="1">
        <v>3296</v>
      </c>
      <c r="B3297" t="s">
        <v>6524</v>
      </c>
      <c r="C3297" s="5">
        <v>43739</v>
      </c>
      <c r="D3297" s="5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3">
        <v>0</v>
      </c>
      <c r="U3297" s="1">
        <v>767.20049999999992</v>
      </c>
      <c r="V3297" s="4" t="str">
        <f>IF(M3297=[1]People!$B$5,[1]People!$A$5,IF(M3297=[1]People!$B$4,[1]People!$A$4,IF(M3297=[1]People!$B$3,[1]People!$A$3,IF(M3297=[1]People!$B$2,[1]People!$A$2,0))))</f>
        <v>Chuck Magee</v>
      </c>
      <c r="W3297" s="4" t="str">
        <f>IFERROR(INDEX([1]Returns!A:A,MATCH(B3297,[1]Returns!B:B,0)),"No")</f>
        <v>No</v>
      </c>
      <c r="X3297" s="11">
        <f>Data[[#This Row],[Profit]]/Data[[#This Row],[Sales]]</f>
        <v>0.4499999999999999</v>
      </c>
    </row>
    <row r="3298" spans="1:24" x14ac:dyDescent="0.3">
      <c r="A3298" s="1">
        <v>3297</v>
      </c>
      <c r="B3298" t="s">
        <v>6527</v>
      </c>
      <c r="C3298" s="5">
        <v>42878</v>
      </c>
      <c r="D3298" s="5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6">
        <v>19.194000000000003</v>
      </c>
      <c r="S3298" s="1">
        <v>7</v>
      </c>
      <c r="T3298" s="3">
        <v>0.7</v>
      </c>
      <c r="U3298" s="1">
        <v>-12.795999999999999</v>
      </c>
      <c r="V3298" s="4" t="str">
        <f>IF(M3298=[1]People!$B$5,[1]People!$A$5,IF(M3298=[1]People!$B$4,[1]People!$A$4,IF(M3298=[1]People!$B$3,[1]People!$A$3,IF(M3298=[1]People!$B$2,[1]People!$A$2,0))))</f>
        <v>Anna Andreadi</v>
      </c>
      <c r="W3298" s="4" t="str">
        <f>IFERROR(INDEX([1]Returns!A:A,MATCH(B3298,[1]Returns!B:B,0)),"No")</f>
        <v>Yes</v>
      </c>
      <c r="X3298" s="11">
        <f>Data[[#This Row],[Profit]]/Data[[#This Row],[Sales]]</f>
        <v>-0.66666666666666652</v>
      </c>
    </row>
    <row r="3299" spans="1:24" x14ac:dyDescent="0.3">
      <c r="A3299" s="1">
        <v>3298</v>
      </c>
      <c r="B3299" t="s">
        <v>6527</v>
      </c>
      <c r="C3299" s="5">
        <v>42878</v>
      </c>
      <c r="D3299" s="5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6">
        <v>121.79200000000002</v>
      </c>
      <c r="S3299" s="1">
        <v>4</v>
      </c>
      <c r="T3299" s="3">
        <v>0.2</v>
      </c>
      <c r="U3299" s="1">
        <v>13.701599999999988</v>
      </c>
      <c r="V3299" s="4" t="str">
        <f>IF(M3299=[1]People!$B$5,[1]People!$A$5,IF(M3299=[1]People!$B$4,[1]People!$A$4,IF(M3299=[1]People!$B$3,[1]People!$A$3,IF(M3299=[1]People!$B$2,[1]People!$A$2,0))))</f>
        <v>Anna Andreadi</v>
      </c>
      <c r="W3299" s="4" t="str">
        <f>IFERROR(INDEX([1]Returns!A:A,MATCH(B3299,[1]Returns!B:B,0)),"No")</f>
        <v>Yes</v>
      </c>
      <c r="X3299" s="11">
        <f>Data[[#This Row],[Profit]]/Data[[#This Row],[Sales]]</f>
        <v>0.11249999999999989</v>
      </c>
    </row>
    <row r="3300" spans="1:24" x14ac:dyDescent="0.3">
      <c r="A3300" s="1">
        <v>3299</v>
      </c>
      <c r="B3300" t="s">
        <v>6528</v>
      </c>
      <c r="C3300" s="5">
        <v>43785</v>
      </c>
      <c r="D3300" s="5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6">
        <v>1919.9760000000001</v>
      </c>
      <c r="S3300" s="1">
        <v>3</v>
      </c>
      <c r="T3300" s="3">
        <v>0.2</v>
      </c>
      <c r="U3300" s="1">
        <v>215.99729999999977</v>
      </c>
      <c r="V3300" s="4" t="str">
        <f>IF(M3300=[1]People!$B$5,[1]People!$A$5,IF(M3300=[1]People!$B$4,[1]People!$A$4,IF(M3300=[1]People!$B$3,[1]People!$A$3,IF(M3300=[1]People!$B$2,[1]People!$A$2,0))))</f>
        <v>Anna Andreadi</v>
      </c>
      <c r="W3300" s="4" t="str">
        <f>IFERROR(INDEX([1]Returns!A:A,MATCH(B3300,[1]Returns!B:B,0)),"No")</f>
        <v>Yes</v>
      </c>
      <c r="X3300" s="11">
        <f>Data[[#This Row],[Profit]]/Data[[#This Row],[Sales]]</f>
        <v>0.11249999999999988</v>
      </c>
    </row>
    <row r="3301" spans="1:24" x14ac:dyDescent="0.3">
      <c r="A3301" s="1">
        <v>3300</v>
      </c>
      <c r="B3301" t="s">
        <v>6529</v>
      </c>
      <c r="C3301" s="5">
        <v>42692</v>
      </c>
      <c r="D3301" s="5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s="4" t="str">
        <f>IF(M3301=[1]People!$B$5,[1]People!$A$5,IF(M3301=[1]People!$B$4,[1]People!$A$4,IF(M3301=[1]People!$B$3,[1]People!$A$3,IF(M3301=[1]People!$B$2,[1]People!$A$2,0))))</f>
        <v>Chuck Magee</v>
      </c>
      <c r="W3301" s="4" t="str">
        <f>IFERROR(INDEX([1]Returns!A:A,MATCH(B3301,[1]Returns!B:B,0)),"No")</f>
        <v>No</v>
      </c>
      <c r="X3301" s="11">
        <f>Data[[#This Row],[Profit]]/Data[[#This Row],[Sales]]</f>
        <v>-0.79999999999999993</v>
      </c>
    </row>
    <row r="3302" spans="1:24" x14ac:dyDescent="0.3">
      <c r="A3302" s="1">
        <v>3301</v>
      </c>
      <c r="B3302" t="s">
        <v>6529</v>
      </c>
      <c r="C3302" s="5">
        <v>42692</v>
      </c>
      <c r="D3302" s="5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s="4" t="str">
        <f>IF(M3302=[1]People!$B$5,[1]People!$A$5,IF(M3302=[1]People!$B$4,[1]People!$A$4,IF(M3302=[1]People!$B$3,[1]People!$A$3,IF(M3302=[1]People!$B$2,[1]People!$A$2,0))))</f>
        <v>Chuck Magee</v>
      </c>
      <c r="W3302" s="4" t="str">
        <f>IFERROR(INDEX([1]Returns!A:A,MATCH(B3302,[1]Returns!B:B,0)),"No")</f>
        <v>No</v>
      </c>
      <c r="X3302" s="11">
        <f>Data[[#This Row],[Profit]]/Data[[#This Row],[Sales]]</f>
        <v>-0.21249999999999999</v>
      </c>
    </row>
    <row r="3303" spans="1:24" x14ac:dyDescent="0.3">
      <c r="A3303" s="1">
        <v>3302</v>
      </c>
      <c r="B3303" t="s">
        <v>6529</v>
      </c>
      <c r="C3303" s="5">
        <v>42692</v>
      </c>
      <c r="D3303" s="5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s="4" t="str">
        <f>IF(M3303=[1]People!$B$5,[1]People!$A$5,IF(M3303=[1]People!$B$4,[1]People!$A$4,IF(M3303=[1]People!$B$3,[1]People!$A$3,IF(M3303=[1]People!$B$2,[1]People!$A$2,0))))</f>
        <v>Chuck Magee</v>
      </c>
      <c r="W3303" s="4" t="str">
        <f>IFERROR(INDEX([1]Returns!A:A,MATCH(B3303,[1]Returns!B:B,0)),"No")</f>
        <v>No</v>
      </c>
      <c r="X3303" s="11">
        <f>Data[[#This Row],[Profit]]/Data[[#This Row],[Sales]]</f>
        <v>-0.20000000000000004</v>
      </c>
    </row>
    <row r="3304" spans="1:24" x14ac:dyDescent="0.3">
      <c r="A3304" s="1">
        <v>3303</v>
      </c>
      <c r="B3304" t="s">
        <v>6529</v>
      </c>
      <c r="C3304" s="5">
        <v>42692</v>
      </c>
      <c r="D3304" s="5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s="4" t="str">
        <f>IF(M3304=[1]People!$B$5,[1]People!$A$5,IF(M3304=[1]People!$B$4,[1]People!$A$4,IF(M3304=[1]People!$B$3,[1]People!$A$3,IF(M3304=[1]People!$B$2,[1]People!$A$2,0))))</f>
        <v>Chuck Magee</v>
      </c>
      <c r="W3304" s="4" t="str">
        <f>IFERROR(INDEX([1]Returns!A:A,MATCH(B3304,[1]Returns!B:B,0)),"No")</f>
        <v>No</v>
      </c>
      <c r="X3304" s="11">
        <f>Data[[#This Row],[Profit]]/Data[[#This Row],[Sales]]</f>
        <v>8.7500000000000008E-2</v>
      </c>
    </row>
    <row r="3305" spans="1:24" x14ac:dyDescent="0.3">
      <c r="A3305" s="1">
        <v>3304</v>
      </c>
      <c r="B3305" t="s">
        <v>6529</v>
      </c>
      <c r="C3305" s="5">
        <v>42692</v>
      </c>
      <c r="D3305" s="5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s="4" t="str">
        <f>IF(M3305=[1]People!$B$5,[1]People!$A$5,IF(M3305=[1]People!$B$4,[1]People!$A$4,IF(M3305=[1]People!$B$3,[1]People!$A$3,IF(M3305=[1]People!$B$2,[1]People!$A$2,0))))</f>
        <v>Chuck Magee</v>
      </c>
      <c r="W3305" s="4" t="str">
        <f>IFERROR(INDEX([1]Returns!A:A,MATCH(B3305,[1]Returns!B:B,0)),"No")</f>
        <v>No</v>
      </c>
      <c r="X3305" s="11">
        <f>Data[[#This Row],[Profit]]/Data[[#This Row],[Sales]]</f>
        <v>-0.73333333333333306</v>
      </c>
    </row>
    <row r="3306" spans="1:24" x14ac:dyDescent="0.3">
      <c r="A3306" s="1">
        <v>3305</v>
      </c>
      <c r="B3306" t="s">
        <v>6532</v>
      </c>
      <c r="C3306" s="5">
        <v>42734</v>
      </c>
      <c r="D3306" s="5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s="4" t="str">
        <f>IF(M3306=[1]People!$B$5,[1]People!$A$5,IF(M3306=[1]People!$B$4,[1]People!$A$4,IF(M3306=[1]People!$B$3,[1]People!$A$3,IF(M3306=[1]People!$B$2,[1]People!$A$2,0))))</f>
        <v>Kelly Williams</v>
      </c>
      <c r="W3306" s="4" t="str">
        <f>IFERROR(INDEX([1]Returns!A:A,MATCH(B3306,[1]Returns!B:B,0)),"No")</f>
        <v>No</v>
      </c>
      <c r="X3306" s="11">
        <f>Data[[#This Row],[Profit]]/Data[[#This Row],[Sales]]</f>
        <v>0.36249999999999993</v>
      </c>
    </row>
    <row r="3307" spans="1:24" x14ac:dyDescent="0.3">
      <c r="A3307" s="1">
        <v>3306</v>
      </c>
      <c r="B3307" t="s">
        <v>6532</v>
      </c>
      <c r="C3307" s="5">
        <v>42734</v>
      </c>
      <c r="D3307" s="5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s="4" t="str">
        <f>IF(M3307=[1]People!$B$5,[1]People!$A$5,IF(M3307=[1]People!$B$4,[1]People!$A$4,IF(M3307=[1]People!$B$3,[1]People!$A$3,IF(M3307=[1]People!$B$2,[1]People!$A$2,0))))</f>
        <v>Kelly Williams</v>
      </c>
      <c r="W3307" s="4" t="str">
        <f>IFERROR(INDEX([1]Returns!A:A,MATCH(B3307,[1]Returns!B:B,0)),"No")</f>
        <v>No</v>
      </c>
      <c r="X3307" s="11">
        <f>Data[[#This Row],[Profit]]/Data[[#This Row],[Sales]]</f>
        <v>8.7500000000000036E-2</v>
      </c>
    </row>
    <row r="3308" spans="1:24" x14ac:dyDescent="0.3">
      <c r="A3308" s="1">
        <v>3307</v>
      </c>
      <c r="B3308" t="s">
        <v>6532</v>
      </c>
      <c r="C3308" s="5">
        <v>42734</v>
      </c>
      <c r="D3308" s="5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s="4" t="str">
        <f>IF(M3308=[1]People!$B$5,[1]People!$A$5,IF(M3308=[1]People!$B$4,[1]People!$A$4,IF(M3308=[1]People!$B$3,[1]People!$A$3,IF(M3308=[1]People!$B$2,[1]People!$A$2,0))))</f>
        <v>Kelly Williams</v>
      </c>
      <c r="W3308" s="4" t="str">
        <f>IFERROR(INDEX([1]Returns!A:A,MATCH(B3308,[1]Returns!B:B,0)),"No")</f>
        <v>No</v>
      </c>
      <c r="X3308" s="11">
        <f>Data[[#This Row],[Profit]]/Data[[#This Row],[Sales]]</f>
        <v>8.7499999999999981E-2</v>
      </c>
    </row>
    <row r="3309" spans="1:24" x14ac:dyDescent="0.3">
      <c r="A3309" s="1">
        <v>3308</v>
      </c>
      <c r="B3309" t="s">
        <v>6532</v>
      </c>
      <c r="C3309" s="5">
        <v>42734</v>
      </c>
      <c r="D3309" s="5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s="4" t="str">
        <f>IF(M3309=[1]People!$B$5,[1]People!$A$5,IF(M3309=[1]People!$B$4,[1]People!$A$4,IF(M3309=[1]People!$B$3,[1]People!$A$3,IF(M3309=[1]People!$B$2,[1]People!$A$2,0))))</f>
        <v>Kelly Williams</v>
      </c>
      <c r="W3309" s="4" t="str">
        <f>IFERROR(INDEX([1]Returns!A:A,MATCH(B3309,[1]Returns!B:B,0)),"No")</f>
        <v>No</v>
      </c>
      <c r="X3309" s="11">
        <f>Data[[#This Row],[Profit]]/Data[[#This Row],[Sales]]</f>
        <v>-1.6000000000000005</v>
      </c>
    </row>
    <row r="3310" spans="1:24" x14ac:dyDescent="0.3">
      <c r="A3310" s="1">
        <v>3309</v>
      </c>
      <c r="B3310" t="s">
        <v>6532</v>
      </c>
      <c r="C3310" s="5">
        <v>42734</v>
      </c>
      <c r="D3310" s="5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s="4" t="str">
        <f>IF(M3310=[1]People!$B$5,[1]People!$A$5,IF(M3310=[1]People!$B$4,[1]People!$A$4,IF(M3310=[1]People!$B$3,[1]People!$A$3,IF(M3310=[1]People!$B$2,[1]People!$A$2,0))))</f>
        <v>Kelly Williams</v>
      </c>
      <c r="W3310" s="4" t="str">
        <f>IFERROR(INDEX([1]Returns!A:A,MATCH(B3310,[1]Returns!B:B,0)),"No")</f>
        <v>No</v>
      </c>
      <c r="X3310" s="11">
        <f>Data[[#This Row],[Profit]]/Data[[#This Row],[Sales]]</f>
        <v>0.3000000000000001</v>
      </c>
    </row>
    <row r="3311" spans="1:24" x14ac:dyDescent="0.3">
      <c r="A3311" s="1">
        <v>3310</v>
      </c>
      <c r="B3311" t="s">
        <v>6533</v>
      </c>
      <c r="C3311" s="5">
        <v>43044</v>
      </c>
      <c r="D3311" s="5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s="4" t="str">
        <f>IF(M3311=[1]People!$B$5,[1]People!$A$5,IF(M3311=[1]People!$B$4,[1]People!$A$4,IF(M3311=[1]People!$B$3,[1]People!$A$3,IF(M3311=[1]People!$B$2,[1]People!$A$2,0))))</f>
        <v>Chuck Magee</v>
      </c>
      <c r="W3311" s="4" t="str">
        <f>IFERROR(INDEX([1]Returns!A:A,MATCH(B3311,[1]Returns!B:B,0)),"No")</f>
        <v>No</v>
      </c>
      <c r="X3311" s="11">
        <f>Data[[#This Row],[Profit]]/Data[[#This Row],[Sales]]</f>
        <v>0.35000000000000003</v>
      </c>
    </row>
    <row r="3312" spans="1:24" x14ac:dyDescent="0.3">
      <c r="A3312" s="1">
        <v>3311</v>
      </c>
      <c r="B3312" t="s">
        <v>6534</v>
      </c>
      <c r="C3312" s="5">
        <v>43360</v>
      </c>
      <c r="D3312" s="5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s="4" t="str">
        <f>IF(M3312=[1]People!$B$5,[1]People!$A$5,IF(M3312=[1]People!$B$4,[1]People!$A$4,IF(M3312=[1]People!$B$3,[1]People!$A$3,IF(M3312=[1]People!$B$2,[1]People!$A$2,0))))</f>
        <v>Chuck Magee</v>
      </c>
      <c r="W3312" s="4" t="str">
        <f>IFERROR(INDEX([1]Returns!A:A,MATCH(B3312,[1]Returns!B:B,0)),"No")</f>
        <v>No</v>
      </c>
      <c r="X3312" s="11">
        <f>Data[[#This Row],[Profit]]/Data[[#This Row],[Sales]]</f>
        <v>0.33749999999999991</v>
      </c>
    </row>
    <row r="3313" spans="1:24" x14ac:dyDescent="0.3">
      <c r="A3313" s="1">
        <v>3312</v>
      </c>
      <c r="B3313" t="s">
        <v>6535</v>
      </c>
      <c r="C3313" s="5">
        <v>43179</v>
      </c>
      <c r="D3313" s="5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3">
        <v>0</v>
      </c>
      <c r="U3313" s="1">
        <v>38.038000000000004</v>
      </c>
      <c r="V3313" s="4" t="str">
        <f>IF(M3313=[1]People!$B$5,[1]People!$A$5,IF(M3313=[1]People!$B$4,[1]People!$A$4,IF(M3313=[1]People!$B$3,[1]People!$A$3,IF(M3313=[1]People!$B$2,[1]People!$A$2,0))))</f>
        <v>Cassandra Brandow</v>
      </c>
      <c r="W3313" s="4" t="str">
        <f>IFERROR(INDEX([1]Returns!A:A,MATCH(B3313,[1]Returns!B:B,0)),"No")</f>
        <v>No</v>
      </c>
      <c r="X3313" s="11">
        <f>Data[[#This Row],[Profit]]/Data[[#This Row],[Sales]]</f>
        <v>0.44</v>
      </c>
    </row>
    <row r="3314" spans="1:24" x14ac:dyDescent="0.3">
      <c r="A3314" s="1">
        <v>3313</v>
      </c>
      <c r="B3314" t="s">
        <v>6536</v>
      </c>
      <c r="C3314" s="5">
        <v>42640</v>
      </c>
      <c r="D3314" s="5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6">
        <v>603.91999999999996</v>
      </c>
      <c r="S3314" s="1">
        <v>5</v>
      </c>
      <c r="T3314" s="3">
        <v>0.2</v>
      </c>
      <c r="U3314" s="1">
        <v>45.294000000000011</v>
      </c>
      <c r="V3314" s="4" t="str">
        <f>IF(M3314=[1]People!$B$5,[1]People!$A$5,IF(M3314=[1]People!$B$4,[1]People!$A$4,IF(M3314=[1]People!$B$3,[1]People!$A$3,IF(M3314=[1]People!$B$2,[1]People!$A$2,0))))</f>
        <v>Anna Andreadi</v>
      </c>
      <c r="W3314" s="4" t="str">
        <f>IFERROR(INDEX([1]Returns!A:A,MATCH(B3314,[1]Returns!B:B,0)),"No")</f>
        <v>No</v>
      </c>
      <c r="X3314" s="11">
        <f>Data[[#This Row],[Profit]]/Data[[#This Row],[Sales]]</f>
        <v>7.5000000000000025E-2</v>
      </c>
    </row>
    <row r="3315" spans="1:24" x14ac:dyDescent="0.3">
      <c r="A3315" s="1">
        <v>3314</v>
      </c>
      <c r="B3315" t="s">
        <v>6536</v>
      </c>
      <c r="C3315" s="5">
        <v>42640</v>
      </c>
      <c r="D3315" s="5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6">
        <v>81.98</v>
      </c>
      <c r="S3315" s="1">
        <v>2</v>
      </c>
      <c r="T3315" s="3">
        <v>0</v>
      </c>
      <c r="U3315" s="1">
        <v>40.170200000000001</v>
      </c>
      <c r="V3315" s="4" t="str">
        <f>IF(M3315=[1]People!$B$5,[1]People!$A$5,IF(M3315=[1]People!$B$4,[1]People!$A$4,IF(M3315=[1]People!$B$3,[1]People!$A$3,IF(M3315=[1]People!$B$2,[1]People!$A$2,0))))</f>
        <v>Anna Andreadi</v>
      </c>
      <c r="W3315" s="4" t="str">
        <f>IFERROR(INDEX([1]Returns!A:A,MATCH(B3315,[1]Returns!B:B,0)),"No")</f>
        <v>No</v>
      </c>
      <c r="X3315" s="11">
        <f>Data[[#This Row],[Profit]]/Data[[#This Row],[Sales]]</f>
        <v>0.49</v>
      </c>
    </row>
    <row r="3316" spans="1:24" x14ac:dyDescent="0.3">
      <c r="A3316" s="1">
        <v>3315</v>
      </c>
      <c r="B3316" t="s">
        <v>6537</v>
      </c>
      <c r="C3316" s="5">
        <v>43823</v>
      </c>
      <c r="D3316" s="5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s="4" t="str">
        <f>IF(M3316=[1]People!$B$5,[1]People!$A$5,IF(M3316=[1]People!$B$4,[1]People!$A$4,IF(M3316=[1]People!$B$3,[1]People!$A$3,IF(M3316=[1]People!$B$2,[1]People!$A$2,0))))</f>
        <v>Chuck Magee</v>
      </c>
      <c r="W3316" s="4" t="str">
        <f>IFERROR(INDEX([1]Returns!A:A,MATCH(B3316,[1]Returns!B:B,0)),"No")</f>
        <v>No</v>
      </c>
      <c r="X3316" s="11">
        <f>Data[[#This Row],[Profit]]/Data[[#This Row],[Sales]]</f>
        <v>0.17777777777777781</v>
      </c>
    </row>
    <row r="3317" spans="1:24" x14ac:dyDescent="0.3">
      <c r="A3317" s="1">
        <v>3316</v>
      </c>
      <c r="B3317" t="s">
        <v>6537</v>
      </c>
      <c r="C3317" s="5">
        <v>43823</v>
      </c>
      <c r="D3317" s="5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s="4" t="str">
        <f>IF(M3317=[1]People!$B$5,[1]People!$A$5,IF(M3317=[1]People!$B$4,[1]People!$A$4,IF(M3317=[1]People!$B$3,[1]People!$A$3,IF(M3317=[1]People!$B$2,[1]People!$A$2,0))))</f>
        <v>Chuck Magee</v>
      </c>
      <c r="W3317" s="4" t="str">
        <f>IFERROR(INDEX([1]Returns!A:A,MATCH(B3317,[1]Returns!B:B,0)),"No")</f>
        <v>No</v>
      </c>
      <c r="X3317" s="11">
        <f>Data[[#This Row],[Profit]]/Data[[#This Row],[Sales]]</f>
        <v>0.33749999999999997</v>
      </c>
    </row>
    <row r="3318" spans="1:24" x14ac:dyDescent="0.3">
      <c r="A3318" s="1">
        <v>3317</v>
      </c>
      <c r="B3318" t="s">
        <v>6538</v>
      </c>
      <c r="C3318" s="5">
        <v>43779</v>
      </c>
      <c r="D3318" s="5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3">
        <v>0.6</v>
      </c>
      <c r="U3318" s="1">
        <v>-427.45000000000005</v>
      </c>
      <c r="V3318" s="4" t="str">
        <f>IF(M3318=[1]People!$B$5,[1]People!$A$5,IF(M3318=[1]People!$B$4,[1]People!$A$4,IF(M3318=[1]People!$B$3,[1]People!$A$3,IF(M3318=[1]People!$B$2,[1]People!$A$2,0))))</f>
        <v>Kelly Williams</v>
      </c>
      <c r="W3318" s="4" t="str">
        <f>IFERROR(INDEX([1]Returns!A:A,MATCH(B3318,[1]Returns!B:B,0)),"No")</f>
        <v>No</v>
      </c>
      <c r="X3318" s="11">
        <f>Data[[#This Row],[Profit]]/Data[[#This Row],[Sales]]</f>
        <v>-1.2500000000000002</v>
      </c>
    </row>
    <row r="3319" spans="1:24" x14ac:dyDescent="0.3">
      <c r="A3319" s="1">
        <v>3318</v>
      </c>
      <c r="B3319" t="s">
        <v>6539</v>
      </c>
      <c r="C3319" s="5">
        <v>42989</v>
      </c>
      <c r="D3319" s="5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6">
        <v>181.35</v>
      </c>
      <c r="S3319" s="1">
        <v>9</v>
      </c>
      <c r="T3319" s="3">
        <v>0</v>
      </c>
      <c r="U3319" s="1">
        <v>48.964500000000001</v>
      </c>
      <c r="V3319" s="4" t="str">
        <f>IF(M3319=[1]People!$B$5,[1]People!$A$5,IF(M3319=[1]People!$B$4,[1]People!$A$4,IF(M3319=[1]People!$B$3,[1]People!$A$3,IF(M3319=[1]People!$B$2,[1]People!$A$2,0))))</f>
        <v>Anna Andreadi</v>
      </c>
      <c r="W3319" s="4" t="str">
        <f>IFERROR(INDEX([1]Returns!A:A,MATCH(B3319,[1]Returns!B:B,0)),"No")</f>
        <v>No</v>
      </c>
      <c r="X3319" s="11">
        <f>Data[[#This Row],[Profit]]/Data[[#This Row],[Sales]]</f>
        <v>0.27</v>
      </c>
    </row>
    <row r="3320" spans="1:24" x14ac:dyDescent="0.3">
      <c r="A3320" s="1">
        <v>3319</v>
      </c>
      <c r="B3320" t="s">
        <v>6539</v>
      </c>
      <c r="C3320" s="5">
        <v>42989</v>
      </c>
      <c r="D3320" s="5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6">
        <v>8.64</v>
      </c>
      <c r="S3320" s="1">
        <v>3</v>
      </c>
      <c r="T3320" s="3">
        <v>0</v>
      </c>
      <c r="U3320" s="1">
        <v>4.2336</v>
      </c>
      <c r="V3320" s="4" t="str">
        <f>IF(M3320=[1]People!$B$5,[1]People!$A$5,IF(M3320=[1]People!$B$4,[1]People!$A$4,IF(M3320=[1]People!$B$3,[1]People!$A$3,IF(M3320=[1]People!$B$2,[1]People!$A$2,0))))</f>
        <v>Anna Andreadi</v>
      </c>
      <c r="W3320" s="4" t="str">
        <f>IFERROR(INDEX([1]Returns!A:A,MATCH(B3320,[1]Returns!B:B,0)),"No")</f>
        <v>No</v>
      </c>
      <c r="X3320" s="11">
        <f>Data[[#This Row],[Profit]]/Data[[#This Row],[Sales]]</f>
        <v>0.49</v>
      </c>
    </row>
    <row r="3321" spans="1:24" x14ac:dyDescent="0.3">
      <c r="A3321" s="1">
        <v>3320</v>
      </c>
      <c r="B3321" t="s">
        <v>6540</v>
      </c>
      <c r="C3321" s="5">
        <v>42724</v>
      </c>
      <c r="D3321" s="5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3">
        <v>0.2</v>
      </c>
      <c r="U3321" s="1">
        <v>3.8073000000000015</v>
      </c>
      <c r="V3321" s="4" t="str">
        <f>IF(M3321=[1]People!$B$5,[1]People!$A$5,IF(M3321=[1]People!$B$4,[1]People!$A$4,IF(M3321=[1]People!$B$3,[1]People!$A$3,IF(M3321=[1]People!$B$2,[1]People!$A$2,0))))</f>
        <v>Cassandra Brandow</v>
      </c>
      <c r="W3321" s="4" t="str">
        <f>IFERROR(INDEX([1]Returns!A:A,MATCH(B3321,[1]Returns!B:B,0)),"No")</f>
        <v>No</v>
      </c>
      <c r="X3321" s="11">
        <f>Data[[#This Row],[Profit]]/Data[[#This Row],[Sales]]</f>
        <v>8.7500000000000036E-2</v>
      </c>
    </row>
    <row r="3322" spans="1:24" x14ac:dyDescent="0.3">
      <c r="A3322" s="1">
        <v>3321</v>
      </c>
      <c r="B3322" t="s">
        <v>6540</v>
      </c>
      <c r="C3322" s="5">
        <v>42724</v>
      </c>
      <c r="D3322" s="5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3">
        <v>0.2</v>
      </c>
      <c r="U3322" s="1">
        <v>74.573999999999955</v>
      </c>
      <c r="V3322" s="4" t="str">
        <f>IF(M3322=[1]People!$B$5,[1]People!$A$5,IF(M3322=[1]People!$B$4,[1]People!$A$4,IF(M3322=[1]People!$B$3,[1]People!$A$3,IF(M3322=[1]People!$B$2,[1]People!$A$2,0))))</f>
        <v>Cassandra Brandow</v>
      </c>
      <c r="W3322" s="4" t="str">
        <f>IFERROR(INDEX([1]Returns!A:A,MATCH(B3322,[1]Returns!B:B,0)),"No")</f>
        <v>No</v>
      </c>
      <c r="X3322" s="11">
        <f>Data[[#This Row],[Profit]]/Data[[#This Row],[Sales]]</f>
        <v>0.11249999999999993</v>
      </c>
    </row>
    <row r="3323" spans="1:24" x14ac:dyDescent="0.3">
      <c r="A3323" s="1">
        <v>3322</v>
      </c>
      <c r="B3323" t="s">
        <v>6540</v>
      </c>
      <c r="C3323" s="5">
        <v>42724</v>
      </c>
      <c r="D3323" s="5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s="4" t="str">
        <f>IF(M3323=[1]People!$B$5,[1]People!$A$5,IF(M3323=[1]People!$B$4,[1]People!$A$4,IF(M3323=[1]People!$B$3,[1]People!$A$3,IF(M3323=[1]People!$B$2,[1]People!$A$2,0))))</f>
        <v>Cassandra Brandow</v>
      </c>
      <c r="W3323" s="4" t="str">
        <f>IFERROR(INDEX([1]Returns!A:A,MATCH(B3323,[1]Returns!B:B,0)),"No")</f>
        <v>No</v>
      </c>
      <c r="X3323" s="11">
        <f>Data[[#This Row],[Profit]]/Data[[#This Row],[Sales]]</f>
        <v>0.34999999999999992</v>
      </c>
    </row>
    <row r="3324" spans="1:24" x14ac:dyDescent="0.3">
      <c r="A3324" s="1">
        <v>3323</v>
      </c>
      <c r="B3324" t="s">
        <v>6543</v>
      </c>
      <c r="C3324" s="5">
        <v>42939</v>
      </c>
      <c r="D3324" s="5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3">
        <v>0</v>
      </c>
      <c r="U3324" s="1">
        <v>20.681999999999995</v>
      </c>
      <c r="V3324" s="4" t="str">
        <f>IF(M3324=[1]People!$B$5,[1]People!$A$5,IF(M3324=[1]People!$B$4,[1]People!$A$4,IF(M3324=[1]People!$B$3,[1]People!$A$3,IF(M3324=[1]People!$B$2,[1]People!$A$2,0))))</f>
        <v>Chuck Magee</v>
      </c>
      <c r="W3324" s="4" t="str">
        <f>IFERROR(INDEX([1]Returns!A:A,MATCH(B3324,[1]Returns!B:B,0)),"No")</f>
        <v>No</v>
      </c>
      <c r="X3324" s="11">
        <f>Data[[#This Row],[Profit]]/Data[[#This Row],[Sales]]</f>
        <v>0.29999999999999993</v>
      </c>
    </row>
    <row r="3325" spans="1:24" x14ac:dyDescent="0.3">
      <c r="A3325" s="1">
        <v>3324</v>
      </c>
      <c r="B3325" t="s">
        <v>6543</v>
      </c>
      <c r="C3325" s="5">
        <v>42939</v>
      </c>
      <c r="D3325" s="5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3">
        <v>0</v>
      </c>
      <c r="U3325" s="1">
        <v>50.239800000000002</v>
      </c>
      <c r="V3325" s="4" t="str">
        <f>IF(M3325=[1]People!$B$5,[1]People!$A$5,IF(M3325=[1]People!$B$4,[1]People!$A$4,IF(M3325=[1]People!$B$3,[1]People!$A$3,IF(M3325=[1]People!$B$2,[1]People!$A$2,0))))</f>
        <v>Chuck Magee</v>
      </c>
      <c r="W3325" s="4" t="str">
        <f>IFERROR(INDEX([1]Returns!A:A,MATCH(B3325,[1]Returns!B:B,0)),"No")</f>
        <v>No</v>
      </c>
      <c r="X3325" s="11">
        <f>Data[[#This Row],[Profit]]/Data[[#This Row],[Sales]]</f>
        <v>0.39</v>
      </c>
    </row>
    <row r="3326" spans="1:24" x14ac:dyDescent="0.3">
      <c r="A3326" s="1">
        <v>3325</v>
      </c>
      <c r="B3326" t="s">
        <v>6544</v>
      </c>
      <c r="C3326" s="5">
        <v>42685</v>
      </c>
      <c r="D3326" s="5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s="4" t="str">
        <f>IF(M3326=[1]People!$B$5,[1]People!$A$5,IF(M3326=[1]People!$B$4,[1]People!$A$4,IF(M3326=[1]People!$B$3,[1]People!$A$3,IF(M3326=[1]People!$B$2,[1]People!$A$2,0))))</f>
        <v>Kelly Williams</v>
      </c>
      <c r="W3326" s="4" t="str">
        <f>IFERROR(INDEX([1]Returns!A:A,MATCH(B3326,[1]Returns!B:B,0)),"No")</f>
        <v>No</v>
      </c>
      <c r="X3326" s="11">
        <f>Data[[#This Row],[Profit]]/Data[[#This Row],[Sales]]</f>
        <v>-1.6500000000000015</v>
      </c>
    </row>
    <row r="3327" spans="1:24" x14ac:dyDescent="0.3">
      <c r="A3327" s="1">
        <v>3326</v>
      </c>
      <c r="B3327" t="s">
        <v>6544</v>
      </c>
      <c r="C3327" s="5">
        <v>42685</v>
      </c>
      <c r="D3327" s="5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s="4" t="str">
        <f>IF(M3327=[1]People!$B$5,[1]People!$A$5,IF(M3327=[1]People!$B$4,[1]People!$A$4,IF(M3327=[1]People!$B$3,[1]People!$A$3,IF(M3327=[1]People!$B$2,[1]People!$A$2,0))))</f>
        <v>Kelly Williams</v>
      </c>
      <c r="W3327" s="4" t="str">
        <f>IFERROR(INDEX([1]Returns!A:A,MATCH(B3327,[1]Returns!B:B,0)),"No")</f>
        <v>No</v>
      </c>
      <c r="X3327" s="11">
        <f>Data[[#This Row],[Profit]]/Data[[#This Row],[Sales]]</f>
        <v>-1.6000000000000005</v>
      </c>
    </row>
    <row r="3328" spans="1:24" x14ac:dyDescent="0.3">
      <c r="A3328" s="1">
        <v>3327</v>
      </c>
      <c r="B3328" t="s">
        <v>6544</v>
      </c>
      <c r="C3328" s="5">
        <v>42685</v>
      </c>
      <c r="D3328" s="5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3">
        <v>0.2</v>
      </c>
      <c r="U3328" s="1">
        <v>6.7560000000000038</v>
      </c>
      <c r="V3328" s="4" t="str">
        <f>IF(M3328=[1]People!$B$5,[1]People!$A$5,IF(M3328=[1]People!$B$4,[1]People!$A$4,IF(M3328=[1]People!$B$3,[1]People!$A$3,IF(M3328=[1]People!$B$2,[1]People!$A$2,0))))</f>
        <v>Kelly Williams</v>
      </c>
      <c r="W3328" s="4" t="str">
        <f>IFERROR(INDEX([1]Returns!A:A,MATCH(B3328,[1]Returns!B:B,0)),"No")</f>
        <v>No</v>
      </c>
      <c r="X3328" s="11">
        <f>Data[[#This Row],[Profit]]/Data[[#This Row],[Sales]]</f>
        <v>0.10000000000000005</v>
      </c>
    </row>
    <row r="3329" spans="1:24" x14ac:dyDescent="0.3">
      <c r="A3329" s="1">
        <v>3328</v>
      </c>
      <c r="B3329" t="s">
        <v>6544</v>
      </c>
      <c r="C3329" s="5">
        <v>42685</v>
      </c>
      <c r="D3329" s="5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s="4" t="str">
        <f>IF(M3329=[1]People!$B$5,[1]People!$A$5,IF(M3329=[1]People!$B$4,[1]People!$A$4,IF(M3329=[1]People!$B$3,[1]People!$A$3,IF(M3329=[1]People!$B$2,[1]People!$A$2,0))))</f>
        <v>Kelly Williams</v>
      </c>
      <c r="W3329" s="4" t="str">
        <f>IFERROR(INDEX([1]Returns!A:A,MATCH(B3329,[1]Returns!B:B,0)),"No")</f>
        <v>No</v>
      </c>
      <c r="X3329" s="11">
        <f>Data[[#This Row],[Profit]]/Data[[#This Row],[Sales]]</f>
        <v>0.36249999999999993</v>
      </c>
    </row>
    <row r="3330" spans="1:24" x14ac:dyDescent="0.3">
      <c r="A3330" s="1">
        <v>3329</v>
      </c>
      <c r="B3330" t="s">
        <v>6544</v>
      </c>
      <c r="C3330" s="5">
        <v>42685</v>
      </c>
      <c r="D3330" s="5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s="4" t="str">
        <f>IF(M3330=[1]People!$B$5,[1]People!$A$5,IF(M3330=[1]People!$B$4,[1]People!$A$4,IF(M3330=[1]People!$B$3,[1]People!$A$3,IF(M3330=[1]People!$B$2,[1]People!$A$2,0))))</f>
        <v>Kelly Williams</v>
      </c>
      <c r="W3330" s="4" t="str">
        <f>IFERROR(INDEX([1]Returns!A:A,MATCH(B3330,[1]Returns!B:B,0)),"No")</f>
        <v>No</v>
      </c>
      <c r="X3330" s="11">
        <f>Data[[#This Row],[Profit]]/Data[[#This Row],[Sales]]</f>
        <v>0.36249999999999999</v>
      </c>
    </row>
    <row r="3331" spans="1:24" x14ac:dyDescent="0.3">
      <c r="A3331" s="1">
        <v>3330</v>
      </c>
      <c r="B3331" t="s">
        <v>6544</v>
      </c>
      <c r="C3331" s="5">
        <v>42685</v>
      </c>
      <c r="D3331" s="5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s="4" t="str">
        <f>IF(M3331=[1]People!$B$5,[1]People!$A$5,IF(M3331=[1]People!$B$4,[1]People!$A$4,IF(M3331=[1]People!$B$3,[1]People!$A$3,IF(M3331=[1]People!$B$2,[1]People!$A$2,0))))</f>
        <v>Kelly Williams</v>
      </c>
      <c r="W3331" s="4" t="str">
        <f>IFERROR(INDEX([1]Returns!A:A,MATCH(B3331,[1]Returns!B:B,0)),"No")</f>
        <v>No</v>
      </c>
      <c r="X3331" s="11">
        <f>Data[[#This Row],[Profit]]/Data[[#This Row],[Sales]]</f>
        <v>0.11249999999999992</v>
      </c>
    </row>
    <row r="3332" spans="1:24" x14ac:dyDescent="0.3">
      <c r="A3332" s="1">
        <v>3331</v>
      </c>
      <c r="B3332" t="s">
        <v>6544</v>
      </c>
      <c r="C3332" s="5">
        <v>42685</v>
      </c>
      <c r="D3332" s="5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s="4" t="str">
        <f>IF(M3332=[1]People!$B$5,[1]People!$A$5,IF(M3332=[1]People!$B$4,[1]People!$A$4,IF(M3332=[1]People!$B$3,[1]People!$A$3,IF(M3332=[1]People!$B$2,[1]People!$A$2,0))))</f>
        <v>Kelly Williams</v>
      </c>
      <c r="W3332" s="4" t="str">
        <f>IFERROR(INDEX([1]Returns!A:A,MATCH(B3332,[1]Returns!B:B,0)),"No")</f>
        <v>No</v>
      </c>
      <c r="X3332" s="11">
        <f>Data[[#This Row],[Profit]]/Data[[#This Row],[Sales]]</f>
        <v>6.2500000000000042E-2</v>
      </c>
    </row>
    <row r="3333" spans="1:24" x14ac:dyDescent="0.3">
      <c r="A3333" s="1">
        <v>3332</v>
      </c>
      <c r="B3333" t="s">
        <v>6547</v>
      </c>
      <c r="C3333" s="5">
        <v>43813</v>
      </c>
      <c r="D3333" s="5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3">
        <v>0.2</v>
      </c>
      <c r="U3333" s="1">
        <v>28.496999999999957</v>
      </c>
      <c r="V3333" s="4" t="str">
        <f>IF(M3333=[1]People!$B$5,[1]People!$A$5,IF(M3333=[1]People!$B$4,[1]People!$A$4,IF(M3333=[1]People!$B$3,[1]People!$A$3,IF(M3333=[1]People!$B$2,[1]People!$A$2,0))))</f>
        <v>Kelly Williams</v>
      </c>
      <c r="W3333" s="4" t="str">
        <f>IFERROR(INDEX([1]Returns!A:A,MATCH(B3333,[1]Returns!B:B,0)),"No")</f>
        <v>No</v>
      </c>
      <c r="X3333" s="11">
        <f>Data[[#This Row],[Profit]]/Data[[#This Row],[Sales]]</f>
        <v>0.12499999999999982</v>
      </c>
    </row>
    <row r="3334" spans="1:24" x14ac:dyDescent="0.3">
      <c r="A3334" s="1">
        <v>3333</v>
      </c>
      <c r="B3334" t="s">
        <v>6547</v>
      </c>
      <c r="C3334" s="5">
        <v>43813</v>
      </c>
      <c r="D3334" s="5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s="4" t="str">
        <f>IF(M3334=[1]People!$B$5,[1]People!$A$5,IF(M3334=[1]People!$B$4,[1]People!$A$4,IF(M3334=[1]People!$B$3,[1]People!$A$3,IF(M3334=[1]People!$B$2,[1]People!$A$2,0))))</f>
        <v>Kelly Williams</v>
      </c>
      <c r="W3334" s="4" t="str">
        <f>IFERROR(INDEX([1]Returns!A:A,MATCH(B3334,[1]Returns!B:B,0)),"No")</f>
        <v>No</v>
      </c>
      <c r="X3334" s="11">
        <f>Data[[#This Row],[Profit]]/Data[[#This Row],[Sales]]</f>
        <v>0.37500000000000006</v>
      </c>
    </row>
    <row r="3335" spans="1:24" x14ac:dyDescent="0.3">
      <c r="A3335" s="1">
        <v>3334</v>
      </c>
      <c r="B3335" t="s">
        <v>6547</v>
      </c>
      <c r="C3335" s="5">
        <v>43813</v>
      </c>
      <c r="D3335" s="5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3">
        <v>0.6</v>
      </c>
      <c r="U3335" s="1">
        <v>-1.3208000000000002</v>
      </c>
      <c r="V3335" s="4" t="str">
        <f>IF(M3335=[1]People!$B$5,[1]People!$A$5,IF(M3335=[1]People!$B$4,[1]People!$A$4,IF(M3335=[1]People!$B$3,[1]People!$A$3,IF(M3335=[1]People!$B$2,[1]People!$A$2,0))))</f>
        <v>Kelly Williams</v>
      </c>
      <c r="W3335" s="4" t="str">
        <f>IFERROR(INDEX([1]Returns!A:A,MATCH(B3335,[1]Returns!B:B,0)),"No")</f>
        <v>No</v>
      </c>
      <c r="X3335" s="11">
        <f>Data[[#This Row],[Profit]]/Data[[#This Row],[Sales]]</f>
        <v>-0.65000000000000013</v>
      </c>
    </row>
    <row r="3336" spans="1:24" x14ac:dyDescent="0.3">
      <c r="A3336" s="1">
        <v>3335</v>
      </c>
      <c r="B3336" t="s">
        <v>6552</v>
      </c>
      <c r="C3336" s="5">
        <v>43698</v>
      </c>
      <c r="D3336" s="5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6">
        <v>17.12</v>
      </c>
      <c r="S3336" s="1">
        <v>4</v>
      </c>
      <c r="T3336" s="3">
        <v>0</v>
      </c>
      <c r="U3336" s="1">
        <v>4.9647999999999985</v>
      </c>
      <c r="V3336" s="4" t="str">
        <f>IF(M3336=[1]People!$B$5,[1]People!$A$5,IF(M3336=[1]People!$B$4,[1]People!$A$4,IF(M3336=[1]People!$B$3,[1]People!$A$3,IF(M3336=[1]People!$B$2,[1]People!$A$2,0))))</f>
        <v>Anna Andreadi</v>
      </c>
      <c r="W3336" s="4" t="str">
        <f>IFERROR(INDEX([1]Returns!A:A,MATCH(B3336,[1]Returns!B:B,0)),"No")</f>
        <v>Yes</v>
      </c>
      <c r="X3336" s="11">
        <f>Data[[#This Row],[Profit]]/Data[[#This Row],[Sales]]</f>
        <v>0.28999999999999992</v>
      </c>
    </row>
    <row r="3337" spans="1:24" x14ac:dyDescent="0.3">
      <c r="A3337" s="1">
        <v>3336</v>
      </c>
      <c r="B3337" t="s">
        <v>6552</v>
      </c>
      <c r="C3337" s="5">
        <v>43698</v>
      </c>
      <c r="D3337" s="5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6">
        <v>431.96800000000007</v>
      </c>
      <c r="S3337" s="1">
        <v>4</v>
      </c>
      <c r="T3337" s="3">
        <v>0.2</v>
      </c>
      <c r="U3337" s="1">
        <v>37.797199999999975</v>
      </c>
      <c r="V3337" s="4" t="str">
        <f>IF(M3337=[1]People!$B$5,[1]People!$A$5,IF(M3337=[1]People!$B$4,[1]People!$A$4,IF(M3337=[1]People!$B$3,[1]People!$A$3,IF(M3337=[1]People!$B$2,[1]People!$A$2,0))))</f>
        <v>Anna Andreadi</v>
      </c>
      <c r="W3337" s="4" t="str">
        <f>IFERROR(INDEX([1]Returns!A:A,MATCH(B3337,[1]Returns!B:B,0)),"No")</f>
        <v>Yes</v>
      </c>
      <c r="X3337" s="11">
        <f>Data[[#This Row],[Profit]]/Data[[#This Row],[Sales]]</f>
        <v>8.7499999999999925E-2</v>
      </c>
    </row>
    <row r="3338" spans="1:24" x14ac:dyDescent="0.3">
      <c r="A3338" s="1">
        <v>3337</v>
      </c>
      <c r="B3338" t="s">
        <v>6552</v>
      </c>
      <c r="C3338" s="5">
        <v>43698</v>
      </c>
      <c r="D3338" s="5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6">
        <v>129.91999999999999</v>
      </c>
      <c r="S3338" s="1">
        <v>4</v>
      </c>
      <c r="T3338" s="3">
        <v>0</v>
      </c>
      <c r="U3338" s="1">
        <v>10.393599999999992</v>
      </c>
      <c r="V3338" s="4" t="str">
        <f>IF(M3338=[1]People!$B$5,[1]People!$A$5,IF(M3338=[1]People!$B$4,[1]People!$A$4,IF(M3338=[1]People!$B$3,[1]People!$A$3,IF(M3338=[1]People!$B$2,[1]People!$A$2,0))))</f>
        <v>Anna Andreadi</v>
      </c>
      <c r="W3338" s="4" t="str">
        <f>IFERROR(INDEX([1]Returns!A:A,MATCH(B3338,[1]Returns!B:B,0)),"No")</f>
        <v>Yes</v>
      </c>
      <c r="X3338" s="11">
        <f>Data[[#This Row],[Profit]]/Data[[#This Row],[Sales]]</f>
        <v>7.9999999999999946E-2</v>
      </c>
    </row>
    <row r="3339" spans="1:24" x14ac:dyDescent="0.3">
      <c r="A3339" s="1">
        <v>3338</v>
      </c>
      <c r="B3339" t="s">
        <v>6552</v>
      </c>
      <c r="C3339" s="5">
        <v>43698</v>
      </c>
      <c r="D3339" s="5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6">
        <v>568.72800000000007</v>
      </c>
      <c r="S3339" s="1">
        <v>3</v>
      </c>
      <c r="T3339" s="3">
        <v>0.2</v>
      </c>
      <c r="U3339" s="1">
        <v>28.436399999999935</v>
      </c>
      <c r="V3339" s="4" t="str">
        <f>IF(M3339=[1]People!$B$5,[1]People!$A$5,IF(M3339=[1]People!$B$4,[1]People!$A$4,IF(M3339=[1]People!$B$3,[1]People!$A$3,IF(M3339=[1]People!$B$2,[1]People!$A$2,0))))</f>
        <v>Anna Andreadi</v>
      </c>
      <c r="W3339" s="4" t="str">
        <f>IFERROR(INDEX([1]Returns!A:A,MATCH(B3339,[1]Returns!B:B,0)),"No")</f>
        <v>Yes</v>
      </c>
      <c r="X3339" s="11">
        <f>Data[[#This Row],[Profit]]/Data[[#This Row],[Sales]]</f>
        <v>4.9999999999999878E-2</v>
      </c>
    </row>
    <row r="3340" spans="1:24" x14ac:dyDescent="0.3">
      <c r="A3340" s="1">
        <v>3339</v>
      </c>
      <c r="B3340" t="s">
        <v>6552</v>
      </c>
      <c r="C3340" s="5">
        <v>43698</v>
      </c>
      <c r="D3340" s="5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6">
        <v>117.14400000000001</v>
      </c>
      <c r="S3340" s="1">
        <v>9</v>
      </c>
      <c r="T3340" s="3">
        <v>0.2</v>
      </c>
      <c r="U3340" s="1">
        <v>42.464699999999993</v>
      </c>
      <c r="V3340" s="4" t="str">
        <f>IF(M3340=[1]People!$B$5,[1]People!$A$5,IF(M3340=[1]People!$B$4,[1]People!$A$4,IF(M3340=[1]People!$B$3,[1]People!$A$3,IF(M3340=[1]People!$B$2,[1]People!$A$2,0))))</f>
        <v>Anna Andreadi</v>
      </c>
      <c r="W3340" s="4" t="str">
        <f>IFERROR(INDEX([1]Returns!A:A,MATCH(B3340,[1]Returns!B:B,0)),"No")</f>
        <v>Yes</v>
      </c>
      <c r="X3340" s="11">
        <f>Data[[#This Row],[Profit]]/Data[[#This Row],[Sales]]</f>
        <v>0.36249999999999993</v>
      </c>
    </row>
    <row r="3341" spans="1:24" x14ac:dyDescent="0.3">
      <c r="A3341" s="1">
        <v>3340</v>
      </c>
      <c r="B3341" t="s">
        <v>6552</v>
      </c>
      <c r="C3341" s="5">
        <v>43698</v>
      </c>
      <c r="D3341" s="5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6">
        <v>203.52</v>
      </c>
      <c r="S3341" s="1">
        <v>3</v>
      </c>
      <c r="T3341" s="3">
        <v>0</v>
      </c>
      <c r="U3341" s="1">
        <v>54.950400000000002</v>
      </c>
      <c r="V3341" s="4" t="str">
        <f>IF(M3341=[1]People!$B$5,[1]People!$A$5,IF(M3341=[1]People!$B$4,[1]People!$A$4,IF(M3341=[1]People!$B$3,[1]People!$A$3,IF(M3341=[1]People!$B$2,[1]People!$A$2,0))))</f>
        <v>Anna Andreadi</v>
      </c>
      <c r="W3341" s="4" t="str">
        <f>IFERROR(INDEX([1]Returns!A:A,MATCH(B3341,[1]Returns!B:B,0)),"No")</f>
        <v>Yes</v>
      </c>
      <c r="X3341" s="11">
        <f>Data[[#This Row],[Profit]]/Data[[#This Row],[Sales]]</f>
        <v>0.27</v>
      </c>
    </row>
    <row r="3342" spans="1:24" x14ac:dyDescent="0.3">
      <c r="A3342" s="1">
        <v>3341</v>
      </c>
      <c r="B3342" t="s">
        <v>6552</v>
      </c>
      <c r="C3342" s="5">
        <v>43698</v>
      </c>
      <c r="D3342" s="5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6">
        <v>51.75</v>
      </c>
      <c r="S3342" s="1">
        <v>5</v>
      </c>
      <c r="T3342" s="3">
        <v>0</v>
      </c>
      <c r="U3342" s="1">
        <v>24.84</v>
      </c>
      <c r="V3342" s="4" t="str">
        <f>IF(M3342=[1]People!$B$5,[1]People!$A$5,IF(M3342=[1]People!$B$4,[1]People!$A$4,IF(M3342=[1]People!$B$3,[1]People!$A$3,IF(M3342=[1]People!$B$2,[1]People!$A$2,0))))</f>
        <v>Anna Andreadi</v>
      </c>
      <c r="W3342" s="4" t="str">
        <f>IFERROR(INDEX([1]Returns!A:A,MATCH(B3342,[1]Returns!B:B,0)),"No")</f>
        <v>Yes</v>
      </c>
      <c r="X3342" s="11">
        <f>Data[[#This Row],[Profit]]/Data[[#This Row],[Sales]]</f>
        <v>0.48</v>
      </c>
    </row>
    <row r="3343" spans="1:24" x14ac:dyDescent="0.3">
      <c r="A3343" s="1">
        <v>3342</v>
      </c>
      <c r="B3343" t="s">
        <v>6561</v>
      </c>
      <c r="C3343" s="5">
        <v>43339</v>
      </c>
      <c r="D3343" s="5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3">
        <v>0</v>
      </c>
      <c r="U3343" s="1">
        <v>60.255300000000005</v>
      </c>
      <c r="V3343" s="4" t="str">
        <f>IF(M3343=[1]People!$B$5,[1]People!$A$5,IF(M3343=[1]People!$B$4,[1]People!$A$4,IF(M3343=[1]People!$B$3,[1]People!$A$3,IF(M3343=[1]People!$B$2,[1]People!$A$2,0))))</f>
        <v>Chuck Magee</v>
      </c>
      <c r="W3343" s="4" t="str">
        <f>IFERROR(INDEX([1]Returns!A:A,MATCH(B3343,[1]Returns!B:B,0)),"No")</f>
        <v>Yes</v>
      </c>
      <c r="X3343" s="11">
        <f>Data[[#This Row],[Profit]]/Data[[#This Row],[Sales]]</f>
        <v>0.49000000000000005</v>
      </c>
    </row>
    <row r="3344" spans="1:24" x14ac:dyDescent="0.3">
      <c r="A3344" s="1">
        <v>3343</v>
      </c>
      <c r="B3344" t="s">
        <v>6561</v>
      </c>
      <c r="C3344" s="5">
        <v>43339</v>
      </c>
      <c r="D3344" s="5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s="4" t="str">
        <f>IF(M3344=[1]People!$B$5,[1]People!$A$5,IF(M3344=[1]People!$B$4,[1]People!$A$4,IF(M3344=[1]People!$B$3,[1]People!$A$3,IF(M3344=[1]People!$B$2,[1]People!$A$2,0))))</f>
        <v>Chuck Magee</v>
      </c>
      <c r="W3344" s="4" t="str">
        <f>IFERROR(INDEX([1]Returns!A:A,MATCH(B3344,[1]Returns!B:B,0)),"No")</f>
        <v>Yes</v>
      </c>
      <c r="X3344" s="11">
        <f>Data[[#This Row],[Profit]]/Data[[#This Row],[Sales]]</f>
        <v>8.5714285714285715E-2</v>
      </c>
    </row>
    <row r="3345" spans="1:24" x14ac:dyDescent="0.3">
      <c r="A3345" s="1">
        <v>3344</v>
      </c>
      <c r="B3345" t="s">
        <v>6561</v>
      </c>
      <c r="C3345" s="5">
        <v>43339</v>
      </c>
      <c r="D3345" s="5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3">
        <v>0</v>
      </c>
      <c r="U3345" s="1">
        <v>28.785599999999995</v>
      </c>
      <c r="V3345" s="4" t="str">
        <f>IF(M3345=[1]People!$B$5,[1]People!$A$5,IF(M3345=[1]People!$B$4,[1]People!$A$4,IF(M3345=[1]People!$B$3,[1]People!$A$3,IF(M3345=[1]People!$B$2,[1]People!$A$2,0))))</f>
        <v>Chuck Magee</v>
      </c>
      <c r="W3345" s="4" t="str">
        <f>IFERROR(INDEX([1]Returns!A:A,MATCH(B3345,[1]Returns!B:B,0)),"No")</f>
        <v>Yes</v>
      </c>
      <c r="X3345" s="11">
        <f>Data[[#This Row],[Profit]]/Data[[#This Row],[Sales]]</f>
        <v>0.47999999999999993</v>
      </c>
    </row>
    <row r="3346" spans="1:24" x14ac:dyDescent="0.3">
      <c r="A3346" s="1">
        <v>3345</v>
      </c>
      <c r="B3346" t="s">
        <v>6561</v>
      </c>
      <c r="C3346" s="5">
        <v>43339</v>
      </c>
      <c r="D3346" s="5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s="4" t="str">
        <f>IF(M3346=[1]People!$B$5,[1]People!$A$5,IF(M3346=[1]People!$B$4,[1]People!$A$4,IF(M3346=[1]People!$B$3,[1]People!$A$3,IF(M3346=[1]People!$B$2,[1]People!$A$2,0))))</f>
        <v>Chuck Magee</v>
      </c>
      <c r="W3346" s="4" t="str">
        <f>IFERROR(INDEX([1]Returns!A:A,MATCH(B3346,[1]Returns!B:B,0)),"No")</f>
        <v>Yes</v>
      </c>
      <c r="X3346" s="11">
        <f>Data[[#This Row],[Profit]]/Data[[#This Row],[Sales]]</f>
        <v>0.44999999999999996</v>
      </c>
    </row>
    <row r="3347" spans="1:24" x14ac:dyDescent="0.3">
      <c r="A3347" s="1">
        <v>3346</v>
      </c>
      <c r="B3347" t="s">
        <v>6561</v>
      </c>
      <c r="C3347" s="5">
        <v>43339</v>
      </c>
      <c r="D3347" s="5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3">
        <v>0</v>
      </c>
      <c r="U3347" s="1">
        <v>5.2559999999999993</v>
      </c>
      <c r="V3347" s="4" t="str">
        <f>IF(M3347=[1]People!$B$5,[1]People!$A$5,IF(M3347=[1]People!$B$4,[1]People!$A$4,IF(M3347=[1]People!$B$3,[1]People!$A$3,IF(M3347=[1]People!$B$2,[1]People!$A$2,0))))</f>
        <v>Chuck Magee</v>
      </c>
      <c r="W3347" s="4" t="str">
        <f>IFERROR(INDEX([1]Returns!A:A,MATCH(B3347,[1]Returns!B:B,0)),"No")</f>
        <v>Yes</v>
      </c>
      <c r="X3347" s="11">
        <f>Data[[#This Row],[Profit]]/Data[[#This Row],[Sales]]</f>
        <v>0.44999999999999996</v>
      </c>
    </row>
    <row r="3348" spans="1:24" x14ac:dyDescent="0.3">
      <c r="A3348" s="1">
        <v>3347</v>
      </c>
      <c r="B3348" t="s">
        <v>6561</v>
      </c>
      <c r="C3348" s="5">
        <v>43339</v>
      </c>
      <c r="D3348" s="5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3">
        <v>0</v>
      </c>
      <c r="U3348" s="1">
        <v>13.919999999999998</v>
      </c>
      <c r="V3348" s="4" t="str">
        <f>IF(M3348=[1]People!$B$5,[1]People!$A$5,IF(M3348=[1]People!$B$4,[1]People!$A$4,IF(M3348=[1]People!$B$3,[1]People!$A$3,IF(M3348=[1]People!$B$2,[1]People!$A$2,0))))</f>
        <v>Chuck Magee</v>
      </c>
      <c r="W3348" s="4" t="str">
        <f>IFERROR(INDEX([1]Returns!A:A,MATCH(B3348,[1]Returns!B:B,0)),"No")</f>
        <v>Yes</v>
      </c>
      <c r="X3348" s="11">
        <f>Data[[#This Row],[Profit]]/Data[[#This Row],[Sales]]</f>
        <v>0.47999999999999993</v>
      </c>
    </row>
    <row r="3349" spans="1:24" x14ac:dyDescent="0.3">
      <c r="A3349" s="1">
        <v>3348</v>
      </c>
      <c r="B3349" t="s">
        <v>6562</v>
      </c>
      <c r="C3349" s="5">
        <v>42960</v>
      </c>
      <c r="D3349" s="5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6">
        <v>50.8</v>
      </c>
      <c r="S3349" s="1">
        <v>5</v>
      </c>
      <c r="T3349" s="3">
        <v>0</v>
      </c>
      <c r="U3349" s="1">
        <v>13.208000000000002</v>
      </c>
      <c r="V3349" s="4" t="str">
        <f>IF(M3349=[1]People!$B$5,[1]People!$A$5,IF(M3349=[1]People!$B$4,[1]People!$A$4,IF(M3349=[1]People!$B$3,[1]People!$A$3,IF(M3349=[1]People!$B$2,[1]People!$A$2,0))))</f>
        <v>Anna Andreadi</v>
      </c>
      <c r="W3349" s="4" t="str">
        <f>IFERROR(INDEX([1]Returns!A:A,MATCH(B3349,[1]Returns!B:B,0)),"No")</f>
        <v>No</v>
      </c>
      <c r="X3349" s="11">
        <f>Data[[#This Row],[Profit]]/Data[[#This Row],[Sales]]</f>
        <v>0.26000000000000006</v>
      </c>
    </row>
    <row r="3350" spans="1:24" x14ac:dyDescent="0.3">
      <c r="A3350" s="1">
        <v>3349</v>
      </c>
      <c r="B3350" t="s">
        <v>6564</v>
      </c>
      <c r="C3350" s="5">
        <v>43774</v>
      </c>
      <c r="D3350" s="5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s="4" t="str">
        <f>IF(M3350=[1]People!$B$5,[1]People!$A$5,IF(M3350=[1]People!$B$4,[1]People!$A$4,IF(M3350=[1]People!$B$3,[1]People!$A$3,IF(M3350=[1]People!$B$2,[1]People!$A$2,0))))</f>
        <v>Kelly Williams</v>
      </c>
      <c r="W3350" s="4" t="str">
        <f>IFERROR(INDEX([1]Returns!A:A,MATCH(B3350,[1]Returns!B:B,0)),"No")</f>
        <v>No</v>
      </c>
      <c r="X3350" s="11">
        <f>Data[[#This Row],[Profit]]/Data[[#This Row],[Sales]]</f>
        <v>-1.6000000000000005</v>
      </c>
    </row>
    <row r="3351" spans="1:24" x14ac:dyDescent="0.3">
      <c r="A3351" s="1">
        <v>3350</v>
      </c>
      <c r="B3351" t="s">
        <v>6565</v>
      </c>
      <c r="C3351" s="5">
        <v>43329</v>
      </c>
      <c r="D3351" s="5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6">
        <v>15.712000000000002</v>
      </c>
      <c r="S3351" s="1">
        <v>4</v>
      </c>
      <c r="T3351" s="3">
        <v>0.2</v>
      </c>
      <c r="U3351" s="1">
        <v>5.6955999999999989</v>
      </c>
      <c r="V3351" s="4" t="str">
        <f>IF(M3351=[1]People!$B$5,[1]People!$A$5,IF(M3351=[1]People!$B$4,[1]People!$A$4,IF(M3351=[1]People!$B$3,[1]People!$A$3,IF(M3351=[1]People!$B$2,[1]People!$A$2,0))))</f>
        <v>Anna Andreadi</v>
      </c>
      <c r="W3351" s="4" t="str">
        <f>IFERROR(INDEX([1]Returns!A:A,MATCH(B3351,[1]Returns!B:B,0)),"No")</f>
        <v>No</v>
      </c>
      <c r="X3351" s="11">
        <f>Data[[#This Row],[Profit]]/Data[[#This Row],[Sales]]</f>
        <v>0.36249999999999988</v>
      </c>
    </row>
    <row r="3352" spans="1:24" x14ac:dyDescent="0.3">
      <c r="A3352" s="1">
        <v>3351</v>
      </c>
      <c r="B3352" t="s">
        <v>6566</v>
      </c>
      <c r="C3352" s="5">
        <v>43460</v>
      </c>
      <c r="D3352" s="5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3">
        <v>0</v>
      </c>
      <c r="U3352" s="1">
        <v>18.893699999999995</v>
      </c>
      <c r="V3352" s="4" t="str">
        <f>IF(M3352=[1]People!$B$5,[1]People!$A$5,IF(M3352=[1]People!$B$4,[1]People!$A$4,IF(M3352=[1]People!$B$3,[1]People!$A$3,IF(M3352=[1]People!$B$2,[1]People!$A$2,0))))</f>
        <v>Chuck Magee</v>
      </c>
      <c r="W3352" s="4" t="str">
        <f>IFERROR(INDEX([1]Returns!A:A,MATCH(B3352,[1]Returns!B:B,0)),"No")</f>
        <v>No</v>
      </c>
      <c r="X3352" s="11">
        <f>Data[[#This Row],[Profit]]/Data[[#This Row],[Sales]]</f>
        <v>0.20999999999999996</v>
      </c>
    </row>
    <row r="3353" spans="1:24" x14ac:dyDescent="0.3">
      <c r="A3353" s="1">
        <v>3352</v>
      </c>
      <c r="B3353" t="s">
        <v>6567</v>
      </c>
      <c r="C3353" s="5">
        <v>42636</v>
      </c>
      <c r="D3353" s="5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6">
        <v>435.99900000000002</v>
      </c>
      <c r="S3353" s="1">
        <v>3</v>
      </c>
      <c r="T3353" s="3">
        <v>0.15</v>
      </c>
      <c r="U3353" s="1">
        <v>20.517599999999987</v>
      </c>
      <c r="V3353" s="4" t="str">
        <f>IF(M3353=[1]People!$B$5,[1]People!$A$5,IF(M3353=[1]People!$B$4,[1]People!$A$4,IF(M3353=[1]People!$B$3,[1]People!$A$3,IF(M3353=[1]People!$B$2,[1]People!$A$2,0))))</f>
        <v>Anna Andreadi</v>
      </c>
      <c r="W3353" s="4" t="str">
        <f>IFERROR(INDEX([1]Returns!A:A,MATCH(B3353,[1]Returns!B:B,0)),"No")</f>
        <v>No</v>
      </c>
      <c r="X3353" s="11">
        <f>Data[[#This Row],[Profit]]/Data[[#This Row],[Sales]]</f>
        <v>4.7058823529411736E-2</v>
      </c>
    </row>
    <row r="3354" spans="1:24" x14ac:dyDescent="0.3">
      <c r="A3354" s="1">
        <v>3353</v>
      </c>
      <c r="B3354" t="s">
        <v>6567</v>
      </c>
      <c r="C3354" s="5">
        <v>42636</v>
      </c>
      <c r="D3354" s="5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6">
        <v>83.984000000000009</v>
      </c>
      <c r="S3354" s="1">
        <v>2</v>
      </c>
      <c r="T3354" s="3">
        <v>0.2</v>
      </c>
      <c r="U3354" s="1">
        <v>31.494</v>
      </c>
      <c r="V3354" s="4" t="str">
        <f>IF(M3354=[1]People!$B$5,[1]People!$A$5,IF(M3354=[1]People!$B$4,[1]People!$A$4,IF(M3354=[1]People!$B$3,[1]People!$A$3,IF(M3354=[1]People!$B$2,[1]People!$A$2,0))))</f>
        <v>Anna Andreadi</v>
      </c>
      <c r="W3354" s="4" t="str">
        <f>IFERROR(INDEX([1]Returns!A:A,MATCH(B3354,[1]Returns!B:B,0)),"No")</f>
        <v>No</v>
      </c>
      <c r="X3354" s="11">
        <f>Data[[#This Row],[Profit]]/Data[[#This Row],[Sales]]</f>
        <v>0.37499999999999994</v>
      </c>
    </row>
    <row r="3355" spans="1:24" x14ac:dyDescent="0.3">
      <c r="A3355" s="1">
        <v>3354</v>
      </c>
      <c r="B3355" t="s">
        <v>6570</v>
      </c>
      <c r="C3355" s="5">
        <v>42570</v>
      </c>
      <c r="D3355" s="5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3">
        <v>0</v>
      </c>
      <c r="U3355" s="1">
        <v>93.594800000000021</v>
      </c>
      <c r="V3355" s="4" t="str">
        <f>IF(M3355=[1]People!$B$5,[1]People!$A$5,IF(M3355=[1]People!$B$4,[1]People!$A$4,IF(M3355=[1]People!$B$3,[1]People!$A$3,IF(M3355=[1]People!$B$2,[1]People!$A$2,0))))</f>
        <v>Chuck Magee</v>
      </c>
      <c r="W3355" s="4" t="str">
        <f>IFERROR(INDEX([1]Returns!A:A,MATCH(B3355,[1]Returns!B:B,0)),"No")</f>
        <v>No</v>
      </c>
      <c r="X3355" s="11">
        <f>Data[[#This Row],[Profit]]/Data[[#This Row],[Sales]]</f>
        <v>0.26000000000000006</v>
      </c>
    </row>
    <row r="3356" spans="1:24" x14ac:dyDescent="0.3">
      <c r="A3356" s="1">
        <v>3355</v>
      </c>
      <c r="B3356" t="s">
        <v>6570</v>
      </c>
      <c r="C3356" s="5">
        <v>42570</v>
      </c>
      <c r="D3356" s="5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3">
        <v>0.3</v>
      </c>
      <c r="U3356" s="1">
        <v>-4.032</v>
      </c>
      <c r="V3356" s="4" t="str">
        <f>IF(M3356=[1]People!$B$5,[1]People!$A$5,IF(M3356=[1]People!$B$4,[1]People!$A$4,IF(M3356=[1]People!$B$3,[1]People!$A$3,IF(M3356=[1]People!$B$2,[1]People!$A$2,0))))</f>
        <v>Chuck Magee</v>
      </c>
      <c r="W3356" s="4" t="str">
        <f>IFERROR(INDEX([1]Returns!A:A,MATCH(B3356,[1]Returns!B:B,0)),"No")</f>
        <v>No</v>
      </c>
      <c r="X3356" s="11">
        <f>Data[[#This Row],[Profit]]/Data[[#This Row],[Sales]]</f>
        <v>-5.7142857142857155E-2</v>
      </c>
    </row>
    <row r="3357" spans="1:24" x14ac:dyDescent="0.3">
      <c r="A3357" s="1">
        <v>3356</v>
      </c>
      <c r="B3357" t="s">
        <v>6570</v>
      </c>
      <c r="C3357" s="5">
        <v>42570</v>
      </c>
      <c r="D3357" s="5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3">
        <v>0</v>
      </c>
      <c r="U3357" s="1">
        <v>9.6047999999999991</v>
      </c>
      <c r="V3357" s="4" t="str">
        <f>IF(M3357=[1]People!$B$5,[1]People!$A$5,IF(M3357=[1]People!$B$4,[1]People!$A$4,IF(M3357=[1]People!$B$3,[1]People!$A$3,IF(M3357=[1]People!$B$2,[1]People!$A$2,0))))</f>
        <v>Chuck Magee</v>
      </c>
      <c r="W3357" s="4" t="str">
        <f>IFERROR(INDEX([1]Returns!A:A,MATCH(B3357,[1]Returns!B:B,0)),"No")</f>
        <v>No</v>
      </c>
      <c r="X3357" s="11">
        <f>Data[[#This Row],[Profit]]/Data[[#This Row],[Sales]]</f>
        <v>0.45999999999999996</v>
      </c>
    </row>
    <row r="3358" spans="1:24" x14ac:dyDescent="0.3">
      <c r="A3358" s="1">
        <v>3357</v>
      </c>
      <c r="B3358" t="s">
        <v>6570</v>
      </c>
      <c r="C3358" s="5">
        <v>42570</v>
      </c>
      <c r="D3358" s="5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3">
        <v>0</v>
      </c>
      <c r="U3358" s="1">
        <v>1.8288</v>
      </c>
      <c r="V3358" s="4" t="str">
        <f>IF(M3358=[1]People!$B$5,[1]People!$A$5,IF(M3358=[1]People!$B$4,[1]People!$A$4,IF(M3358=[1]People!$B$3,[1]People!$A$3,IF(M3358=[1]People!$B$2,[1]People!$A$2,0))))</f>
        <v>Chuck Magee</v>
      </c>
      <c r="W3358" s="4" t="str">
        <f>IFERROR(INDEX([1]Returns!A:A,MATCH(B3358,[1]Returns!B:B,0)),"No")</f>
        <v>No</v>
      </c>
      <c r="X3358" s="11">
        <f>Data[[#This Row],[Profit]]/Data[[#This Row],[Sales]]</f>
        <v>0.48</v>
      </c>
    </row>
    <row r="3359" spans="1:24" x14ac:dyDescent="0.3">
      <c r="A3359" s="1">
        <v>3358</v>
      </c>
      <c r="B3359" t="s">
        <v>6573</v>
      </c>
      <c r="C3359" s="5">
        <v>43715</v>
      </c>
      <c r="D3359" s="5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s="4" t="str">
        <f>IF(M3359=[1]People!$B$5,[1]People!$A$5,IF(M3359=[1]People!$B$4,[1]People!$A$4,IF(M3359=[1]People!$B$3,[1]People!$A$3,IF(M3359=[1]People!$B$2,[1]People!$A$2,0))))</f>
        <v>Kelly Williams</v>
      </c>
      <c r="W3359" s="4" t="str">
        <f>IFERROR(INDEX([1]Returns!A:A,MATCH(B3359,[1]Returns!B:B,0)),"No")</f>
        <v>No</v>
      </c>
      <c r="X3359" s="11">
        <f>Data[[#This Row],[Profit]]/Data[[#This Row],[Sales]]</f>
        <v>0.3625000000000001</v>
      </c>
    </row>
    <row r="3360" spans="1:24" x14ac:dyDescent="0.3">
      <c r="A3360" s="1">
        <v>3359</v>
      </c>
      <c r="B3360" t="s">
        <v>6574</v>
      </c>
      <c r="C3360" s="5">
        <v>43226</v>
      </c>
      <c r="D3360" s="5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s="4" t="str">
        <f>IF(M3360=[1]People!$B$5,[1]People!$A$5,IF(M3360=[1]People!$B$4,[1]People!$A$4,IF(M3360=[1]People!$B$3,[1]People!$A$3,IF(M3360=[1]People!$B$2,[1]People!$A$2,0))))</f>
        <v>Kelly Williams</v>
      </c>
      <c r="W3360" s="4" t="str">
        <f>IFERROR(INDEX([1]Returns!A:A,MATCH(B3360,[1]Returns!B:B,0)),"No")</f>
        <v>No</v>
      </c>
      <c r="X3360" s="11">
        <f>Data[[#This Row],[Profit]]/Data[[#This Row],[Sales]]</f>
        <v>-1.650000000000001</v>
      </c>
    </row>
    <row r="3361" spans="1:24" x14ac:dyDescent="0.3">
      <c r="A3361" s="1">
        <v>3360</v>
      </c>
      <c r="B3361" t="s">
        <v>6574</v>
      </c>
      <c r="C3361" s="5">
        <v>43226</v>
      </c>
      <c r="D3361" s="5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s="4" t="str">
        <f>IF(M3361=[1]People!$B$5,[1]People!$A$5,IF(M3361=[1]People!$B$4,[1]People!$A$4,IF(M3361=[1]People!$B$3,[1]People!$A$3,IF(M3361=[1]People!$B$2,[1]People!$A$2,0))))</f>
        <v>Kelly Williams</v>
      </c>
      <c r="W3361" s="4" t="str">
        <f>IFERROR(INDEX([1]Returns!A:A,MATCH(B3361,[1]Returns!B:B,0)),"No")</f>
        <v>No</v>
      </c>
      <c r="X3361" s="11">
        <f>Data[[#This Row],[Profit]]/Data[[#This Row],[Sales]]</f>
        <v>-0.12500000000000006</v>
      </c>
    </row>
    <row r="3362" spans="1:24" x14ac:dyDescent="0.3">
      <c r="A3362" s="1">
        <v>3361</v>
      </c>
      <c r="B3362" t="s">
        <v>6575</v>
      </c>
      <c r="C3362" s="5">
        <v>42890</v>
      </c>
      <c r="D3362" s="5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3">
        <v>0</v>
      </c>
      <c r="U3362" s="1">
        <v>14.306799999999999</v>
      </c>
      <c r="V3362" s="4" t="str">
        <f>IF(M3362=[1]People!$B$5,[1]People!$A$5,IF(M3362=[1]People!$B$4,[1]People!$A$4,IF(M3362=[1]People!$B$3,[1]People!$A$3,IF(M3362=[1]People!$B$2,[1]People!$A$2,0))))</f>
        <v>Chuck Magee</v>
      </c>
      <c r="W3362" s="4" t="str">
        <f>IFERROR(INDEX([1]Returns!A:A,MATCH(B3362,[1]Returns!B:B,0)),"No")</f>
        <v>No</v>
      </c>
      <c r="X3362" s="11">
        <f>Data[[#This Row],[Profit]]/Data[[#This Row],[Sales]]</f>
        <v>0.47</v>
      </c>
    </row>
    <row r="3363" spans="1:24" x14ac:dyDescent="0.3">
      <c r="A3363" s="1">
        <v>3362</v>
      </c>
      <c r="B3363" t="s">
        <v>6575</v>
      </c>
      <c r="C3363" s="5">
        <v>42890</v>
      </c>
      <c r="D3363" s="5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3">
        <v>0</v>
      </c>
      <c r="U3363" s="1">
        <v>11.995199999999997</v>
      </c>
      <c r="V3363" s="4" t="str">
        <f>IF(M3363=[1]People!$B$5,[1]People!$A$5,IF(M3363=[1]People!$B$4,[1]People!$A$4,IF(M3363=[1]People!$B$3,[1]People!$A$3,IF(M3363=[1]People!$B$2,[1]People!$A$2,0))))</f>
        <v>Chuck Magee</v>
      </c>
      <c r="W3363" s="4" t="str">
        <f>IFERROR(INDEX([1]Returns!A:A,MATCH(B3363,[1]Returns!B:B,0)),"No")</f>
        <v>No</v>
      </c>
      <c r="X3363" s="11">
        <f>Data[[#This Row],[Profit]]/Data[[#This Row],[Sales]]</f>
        <v>0.33999999999999991</v>
      </c>
    </row>
    <row r="3364" spans="1:24" x14ac:dyDescent="0.3">
      <c r="A3364" s="1">
        <v>3363</v>
      </c>
      <c r="B3364" t="s">
        <v>6578</v>
      </c>
      <c r="C3364" s="5">
        <v>43082</v>
      </c>
      <c r="D3364" s="5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s="4" t="str">
        <f>IF(M3364=[1]People!$B$5,[1]People!$A$5,IF(M3364=[1]People!$B$4,[1]People!$A$4,IF(M3364=[1]People!$B$3,[1]People!$A$3,IF(M3364=[1]People!$B$2,[1]People!$A$2,0))))</f>
        <v>Chuck Magee</v>
      </c>
      <c r="W3364" s="4" t="str">
        <f>IFERROR(INDEX([1]Returns!A:A,MATCH(B3364,[1]Returns!B:B,0)),"No")</f>
        <v>No</v>
      </c>
      <c r="X3364" s="11">
        <f>Data[[#This Row],[Profit]]/Data[[#This Row],[Sales]]</f>
        <v>0.48000000000000004</v>
      </c>
    </row>
    <row r="3365" spans="1:24" x14ac:dyDescent="0.3">
      <c r="A3365" s="1">
        <v>3364</v>
      </c>
      <c r="B3365" t="s">
        <v>6578</v>
      </c>
      <c r="C3365" s="5">
        <v>43082</v>
      </c>
      <c r="D3365" s="5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s="4" t="str">
        <f>IF(M3365=[1]People!$B$5,[1]People!$A$5,IF(M3365=[1]People!$B$4,[1]People!$A$4,IF(M3365=[1]People!$B$3,[1]People!$A$3,IF(M3365=[1]People!$B$2,[1]People!$A$2,0))))</f>
        <v>Chuck Magee</v>
      </c>
      <c r="W3365" s="4" t="str">
        <f>IFERROR(INDEX([1]Returns!A:A,MATCH(B3365,[1]Returns!B:B,0)),"No")</f>
        <v>No</v>
      </c>
      <c r="X3365" s="11">
        <f>Data[[#This Row],[Profit]]/Data[[#This Row],[Sales]]</f>
        <v>0.5</v>
      </c>
    </row>
    <row r="3366" spans="1:24" x14ac:dyDescent="0.3">
      <c r="A3366" s="1">
        <v>3365</v>
      </c>
      <c r="B3366" t="s">
        <v>6580</v>
      </c>
      <c r="C3366" s="5">
        <v>43297</v>
      </c>
      <c r="D3366" s="5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s="4" t="str">
        <f>IF(M3366=[1]People!$B$5,[1]People!$A$5,IF(M3366=[1]People!$B$4,[1]People!$A$4,IF(M3366=[1]People!$B$3,[1]People!$A$3,IF(M3366=[1]People!$B$2,[1]People!$A$2,0))))</f>
        <v>Kelly Williams</v>
      </c>
      <c r="W3366" s="4" t="str">
        <f>IFERROR(INDEX([1]Returns!A:A,MATCH(B3366,[1]Returns!B:B,0)),"No")</f>
        <v>No</v>
      </c>
      <c r="X3366" s="11">
        <f>Data[[#This Row],[Profit]]/Data[[#This Row],[Sales]]</f>
        <v>-0.39999999999999986</v>
      </c>
    </row>
    <row r="3367" spans="1:24" x14ac:dyDescent="0.3">
      <c r="A3367" s="1">
        <v>3366</v>
      </c>
      <c r="B3367" t="s">
        <v>6581</v>
      </c>
      <c r="C3367" s="5">
        <v>42400</v>
      </c>
      <c r="D3367" s="5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6">
        <v>290.666</v>
      </c>
      <c r="S3367" s="1">
        <v>2</v>
      </c>
      <c r="T3367" s="3">
        <v>0.15</v>
      </c>
      <c r="U3367" s="1">
        <v>3.4195999999999884</v>
      </c>
      <c r="V3367" s="4" t="str">
        <f>IF(M3367=[1]People!$B$5,[1]People!$A$5,IF(M3367=[1]People!$B$4,[1]People!$A$4,IF(M3367=[1]People!$B$3,[1]People!$A$3,IF(M3367=[1]People!$B$2,[1]People!$A$2,0))))</f>
        <v>Anna Andreadi</v>
      </c>
      <c r="W3367" s="4" t="str">
        <f>IFERROR(INDEX([1]Returns!A:A,MATCH(B3367,[1]Returns!B:B,0)),"No")</f>
        <v>No</v>
      </c>
      <c r="X3367" s="11">
        <f>Data[[#This Row],[Profit]]/Data[[#This Row],[Sales]]</f>
        <v>1.1764705882352901E-2</v>
      </c>
    </row>
    <row r="3368" spans="1:24" x14ac:dyDescent="0.3">
      <c r="A3368" s="1">
        <v>3367</v>
      </c>
      <c r="B3368" t="s">
        <v>6584</v>
      </c>
      <c r="C3368" s="5">
        <v>42560</v>
      </c>
      <c r="D3368" s="5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3">
        <v>0.2</v>
      </c>
      <c r="U3368" s="1">
        <v>3.6288</v>
      </c>
      <c r="V3368" s="4" t="str">
        <f>IF(M3368=[1]People!$B$5,[1]People!$A$5,IF(M3368=[1]People!$B$4,[1]People!$A$4,IF(M3368=[1]People!$B$3,[1]People!$A$3,IF(M3368=[1]People!$B$2,[1]People!$A$2,0))))</f>
        <v>Kelly Williams</v>
      </c>
      <c r="W3368" s="4" t="str">
        <f>IFERROR(INDEX([1]Returns!A:A,MATCH(B3368,[1]Returns!B:B,0)),"No")</f>
        <v>No</v>
      </c>
      <c r="X3368" s="11">
        <f>Data[[#This Row],[Profit]]/Data[[#This Row],[Sales]]</f>
        <v>0.34999999999999992</v>
      </c>
    </row>
    <row r="3369" spans="1:24" x14ac:dyDescent="0.3">
      <c r="A3369" s="1">
        <v>3368</v>
      </c>
      <c r="B3369" t="s">
        <v>6584</v>
      </c>
      <c r="C3369" s="5">
        <v>42560</v>
      </c>
      <c r="D3369" s="5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s="4" t="str">
        <f>IF(M3369=[1]People!$B$5,[1]People!$A$5,IF(M3369=[1]People!$B$4,[1]People!$A$4,IF(M3369=[1]People!$B$3,[1]People!$A$3,IF(M3369=[1]People!$B$2,[1]People!$A$2,0))))</f>
        <v>Kelly Williams</v>
      </c>
      <c r="W3369" s="4" t="str">
        <f>IFERROR(INDEX([1]Returns!A:A,MATCH(B3369,[1]Returns!B:B,0)),"No")</f>
        <v>No</v>
      </c>
      <c r="X3369" s="11">
        <f>Data[[#This Row],[Profit]]/Data[[#This Row],[Sales]]</f>
        <v>0.31249999999999989</v>
      </c>
    </row>
    <row r="3370" spans="1:24" x14ac:dyDescent="0.3">
      <c r="A3370" s="1">
        <v>3369</v>
      </c>
      <c r="B3370" t="s">
        <v>6585</v>
      </c>
      <c r="C3370" s="5">
        <v>43060</v>
      </c>
      <c r="D3370" s="5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6">
        <v>141.96</v>
      </c>
      <c r="S3370" s="1">
        <v>2</v>
      </c>
      <c r="T3370" s="3">
        <v>0</v>
      </c>
      <c r="U3370" s="1">
        <v>41.168399999999991</v>
      </c>
      <c r="V3370" s="4" t="str">
        <f>IF(M3370=[1]People!$B$5,[1]People!$A$5,IF(M3370=[1]People!$B$4,[1]People!$A$4,IF(M3370=[1]People!$B$3,[1]People!$A$3,IF(M3370=[1]People!$B$2,[1]People!$A$2,0))))</f>
        <v>Anna Andreadi</v>
      </c>
      <c r="W3370" s="4" t="str">
        <f>IFERROR(INDEX([1]Returns!A:A,MATCH(B3370,[1]Returns!B:B,0)),"No")</f>
        <v>No</v>
      </c>
      <c r="X3370" s="11">
        <f>Data[[#This Row],[Profit]]/Data[[#This Row],[Sales]]</f>
        <v>0.28999999999999992</v>
      </c>
    </row>
    <row r="3371" spans="1:24" x14ac:dyDescent="0.3">
      <c r="A3371" s="1">
        <v>3370</v>
      </c>
      <c r="B3371" t="s">
        <v>6585</v>
      </c>
      <c r="C3371" s="5">
        <v>43060</v>
      </c>
      <c r="D3371" s="5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6">
        <v>66.048000000000002</v>
      </c>
      <c r="S3371" s="1">
        <v>4</v>
      </c>
      <c r="T3371" s="3">
        <v>0.2</v>
      </c>
      <c r="U3371" s="1">
        <v>23.116799999999998</v>
      </c>
      <c r="V3371" s="4" t="str">
        <f>IF(M3371=[1]People!$B$5,[1]People!$A$5,IF(M3371=[1]People!$B$4,[1]People!$A$4,IF(M3371=[1]People!$B$3,[1]People!$A$3,IF(M3371=[1]People!$B$2,[1]People!$A$2,0))))</f>
        <v>Anna Andreadi</v>
      </c>
      <c r="W3371" s="4" t="str">
        <f>IFERROR(INDEX([1]Returns!A:A,MATCH(B3371,[1]Returns!B:B,0)),"No")</f>
        <v>No</v>
      </c>
      <c r="X3371" s="11">
        <f>Data[[#This Row],[Profit]]/Data[[#This Row],[Sales]]</f>
        <v>0.35</v>
      </c>
    </row>
    <row r="3372" spans="1:24" x14ac:dyDescent="0.3">
      <c r="A3372" s="1">
        <v>3371</v>
      </c>
      <c r="B3372" t="s">
        <v>6588</v>
      </c>
      <c r="C3372" s="5">
        <v>43184</v>
      </c>
      <c r="D3372" s="5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3">
        <v>0</v>
      </c>
      <c r="U3372" s="1">
        <v>244.61549999999988</v>
      </c>
      <c r="V3372" s="4" t="str">
        <f>IF(M3372=[1]People!$B$5,[1]People!$A$5,IF(M3372=[1]People!$B$4,[1]People!$A$4,IF(M3372=[1]People!$B$3,[1]People!$A$3,IF(M3372=[1]People!$B$2,[1]People!$A$2,0))))</f>
        <v>Kelly Williams</v>
      </c>
      <c r="W3372" s="4" t="str">
        <f>IFERROR(INDEX([1]Returns!A:A,MATCH(B3372,[1]Returns!B:B,0)),"No")</f>
        <v>No</v>
      </c>
      <c r="X3372" s="11">
        <f>Data[[#This Row],[Profit]]/Data[[#This Row],[Sales]]</f>
        <v>0.18999999999999989</v>
      </c>
    </row>
    <row r="3373" spans="1:24" x14ac:dyDescent="0.3">
      <c r="A3373" s="1">
        <v>3372</v>
      </c>
      <c r="B3373" t="s">
        <v>6589</v>
      </c>
      <c r="C3373" s="5">
        <v>43731</v>
      </c>
      <c r="D3373" s="5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6">
        <v>25.824000000000002</v>
      </c>
      <c r="S3373" s="1">
        <v>6</v>
      </c>
      <c r="T3373" s="3">
        <v>0.2</v>
      </c>
      <c r="U3373" s="1">
        <v>9.0383999999999993</v>
      </c>
      <c r="V3373" s="4" t="str">
        <f>IF(M3373=[1]People!$B$5,[1]People!$A$5,IF(M3373=[1]People!$B$4,[1]People!$A$4,IF(M3373=[1]People!$B$3,[1]People!$A$3,IF(M3373=[1]People!$B$2,[1]People!$A$2,0))))</f>
        <v>Anna Andreadi</v>
      </c>
      <c r="W3373" s="4" t="str">
        <f>IFERROR(INDEX([1]Returns!A:A,MATCH(B3373,[1]Returns!B:B,0)),"No")</f>
        <v>No</v>
      </c>
      <c r="X3373" s="11">
        <f>Data[[#This Row],[Profit]]/Data[[#This Row],[Sales]]</f>
        <v>0.35</v>
      </c>
    </row>
    <row r="3374" spans="1:24" x14ac:dyDescent="0.3">
      <c r="A3374" s="1">
        <v>3373</v>
      </c>
      <c r="B3374" t="s">
        <v>6589</v>
      </c>
      <c r="C3374" s="5">
        <v>43731</v>
      </c>
      <c r="D3374" s="5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6">
        <v>160.96</v>
      </c>
      <c r="S3374" s="1">
        <v>2</v>
      </c>
      <c r="T3374" s="3">
        <v>0</v>
      </c>
      <c r="U3374" s="1">
        <v>48.287999999999997</v>
      </c>
      <c r="V3374" s="4" t="str">
        <f>IF(M3374=[1]People!$B$5,[1]People!$A$5,IF(M3374=[1]People!$B$4,[1]People!$A$4,IF(M3374=[1]People!$B$3,[1]People!$A$3,IF(M3374=[1]People!$B$2,[1]People!$A$2,0))))</f>
        <v>Anna Andreadi</v>
      </c>
      <c r="W3374" s="4" t="str">
        <f>IFERROR(INDEX([1]Returns!A:A,MATCH(B3374,[1]Returns!B:B,0)),"No")</f>
        <v>No</v>
      </c>
      <c r="X3374" s="11">
        <f>Data[[#This Row],[Profit]]/Data[[#This Row],[Sales]]</f>
        <v>0.3</v>
      </c>
    </row>
    <row r="3375" spans="1:24" x14ac:dyDescent="0.3">
      <c r="A3375" s="1">
        <v>3374</v>
      </c>
      <c r="B3375" t="s">
        <v>6590</v>
      </c>
      <c r="C3375" s="5">
        <v>43073</v>
      </c>
      <c r="D3375" s="5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3">
        <v>0</v>
      </c>
      <c r="U3375" s="1">
        <v>11.376000000000001</v>
      </c>
      <c r="V3375" s="4" t="str">
        <f>IF(M3375=[1]People!$B$5,[1]People!$A$5,IF(M3375=[1]People!$B$4,[1]People!$A$4,IF(M3375=[1]People!$B$3,[1]People!$A$3,IF(M3375=[1]People!$B$2,[1]People!$A$2,0))))</f>
        <v>Chuck Magee</v>
      </c>
      <c r="W3375" s="4" t="str">
        <f>IFERROR(INDEX([1]Returns!A:A,MATCH(B3375,[1]Returns!B:B,0)),"No")</f>
        <v>No</v>
      </c>
      <c r="X3375" s="11">
        <f>Data[[#This Row],[Profit]]/Data[[#This Row],[Sales]]</f>
        <v>0.4</v>
      </c>
    </row>
    <row r="3376" spans="1:24" x14ac:dyDescent="0.3">
      <c r="A3376" s="1">
        <v>3375</v>
      </c>
      <c r="B3376" t="s">
        <v>6590</v>
      </c>
      <c r="C3376" s="5">
        <v>43073</v>
      </c>
      <c r="D3376" s="5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3">
        <v>0.1</v>
      </c>
      <c r="U3376" s="1">
        <v>8.0980000000000203</v>
      </c>
      <c r="V3376" s="4" t="str">
        <f>IF(M3376=[1]People!$B$5,[1]People!$A$5,IF(M3376=[1]People!$B$4,[1]People!$A$4,IF(M3376=[1]People!$B$3,[1]People!$A$3,IF(M3376=[1]People!$B$2,[1]People!$A$2,0))))</f>
        <v>Chuck Magee</v>
      </c>
      <c r="W3376" s="4" t="str">
        <f>IFERROR(INDEX([1]Returns!A:A,MATCH(B3376,[1]Returns!B:B,0)),"No")</f>
        <v>No</v>
      </c>
      <c r="X3376" s="11">
        <f>Data[[#This Row],[Profit]]/Data[[#This Row],[Sales]]</f>
        <v>2.2222222222222275E-2</v>
      </c>
    </row>
    <row r="3377" spans="1:24" x14ac:dyDescent="0.3">
      <c r="A3377" s="1">
        <v>3376</v>
      </c>
      <c r="B3377" t="s">
        <v>6590</v>
      </c>
      <c r="C3377" s="5">
        <v>43073</v>
      </c>
      <c r="D3377" s="5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3">
        <v>0</v>
      </c>
      <c r="U3377" s="1">
        <v>10.389600000000002</v>
      </c>
      <c r="V3377" s="4" t="str">
        <f>IF(M3377=[1]People!$B$5,[1]People!$A$5,IF(M3377=[1]People!$B$4,[1]People!$A$4,IF(M3377=[1]People!$B$3,[1]People!$A$3,IF(M3377=[1]People!$B$2,[1]People!$A$2,0))))</f>
        <v>Chuck Magee</v>
      </c>
      <c r="W3377" s="4" t="str">
        <f>IFERROR(INDEX([1]Returns!A:A,MATCH(B3377,[1]Returns!B:B,0)),"No")</f>
        <v>No</v>
      </c>
      <c r="X3377" s="11">
        <f>Data[[#This Row],[Profit]]/Data[[#This Row],[Sales]]</f>
        <v>0.26</v>
      </c>
    </row>
    <row r="3378" spans="1:24" x14ac:dyDescent="0.3">
      <c r="A3378" s="1">
        <v>3377</v>
      </c>
      <c r="B3378" t="s">
        <v>6590</v>
      </c>
      <c r="C3378" s="5">
        <v>43073</v>
      </c>
      <c r="D3378" s="5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s="4" t="str">
        <f>IF(M3378=[1]People!$B$5,[1]People!$A$5,IF(M3378=[1]People!$B$4,[1]People!$A$4,IF(M3378=[1]People!$B$3,[1]People!$A$3,IF(M3378=[1]People!$B$2,[1]People!$A$2,0))))</f>
        <v>Chuck Magee</v>
      </c>
      <c r="W3378" s="4" t="str">
        <f>IFERROR(INDEX([1]Returns!A:A,MATCH(B3378,[1]Returns!B:B,0)),"No")</f>
        <v>No</v>
      </c>
      <c r="X3378" s="11">
        <f>Data[[#This Row],[Profit]]/Data[[#This Row],[Sales]]</f>
        <v>0.18888888888888888</v>
      </c>
    </row>
    <row r="3379" spans="1:24" x14ac:dyDescent="0.3">
      <c r="A3379" s="1">
        <v>3378</v>
      </c>
      <c r="B3379" t="s">
        <v>6591</v>
      </c>
      <c r="C3379" s="5">
        <v>43405</v>
      </c>
      <c r="D3379" s="5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s="4" t="str">
        <f>IF(M3379=[1]People!$B$5,[1]People!$A$5,IF(M3379=[1]People!$B$4,[1]People!$A$4,IF(M3379=[1]People!$B$3,[1]People!$A$3,IF(M3379=[1]People!$B$2,[1]People!$A$2,0))))</f>
        <v>Kelly Williams</v>
      </c>
      <c r="W3379" s="4" t="str">
        <f>IFERROR(INDEX([1]Returns!A:A,MATCH(B3379,[1]Returns!B:B,0)),"No")</f>
        <v>No</v>
      </c>
      <c r="X3379" s="11">
        <f>Data[[#This Row],[Profit]]/Data[[#This Row],[Sales]]</f>
        <v>6.249999999999991E-2</v>
      </c>
    </row>
    <row r="3380" spans="1:24" x14ac:dyDescent="0.3">
      <c r="A3380" s="1">
        <v>3379</v>
      </c>
      <c r="B3380" t="s">
        <v>6596</v>
      </c>
      <c r="C3380" s="5">
        <v>43541</v>
      </c>
      <c r="D3380" s="5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s="4" t="str">
        <f>IF(M3380=[1]People!$B$5,[1]People!$A$5,IF(M3380=[1]People!$B$4,[1]People!$A$4,IF(M3380=[1]People!$B$3,[1]People!$A$3,IF(M3380=[1]People!$B$2,[1]People!$A$2,0))))</f>
        <v>Kelly Williams</v>
      </c>
      <c r="W3380" s="4" t="str">
        <f>IFERROR(INDEX([1]Returns!A:A,MATCH(B3380,[1]Returns!B:B,0)),"No")</f>
        <v>Yes</v>
      </c>
      <c r="X3380" s="11">
        <f>Data[[#This Row],[Profit]]/Data[[#This Row],[Sales]]</f>
        <v>-1.6000000000000012</v>
      </c>
    </row>
    <row r="3381" spans="1:24" x14ac:dyDescent="0.3">
      <c r="A3381" s="1">
        <v>3380</v>
      </c>
      <c r="B3381" t="s">
        <v>6596</v>
      </c>
      <c r="C3381" s="5">
        <v>43541</v>
      </c>
      <c r="D3381" s="5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s="4" t="str">
        <f>IF(M3381=[1]People!$B$5,[1]People!$A$5,IF(M3381=[1]People!$B$4,[1]People!$A$4,IF(M3381=[1]People!$B$3,[1]People!$A$3,IF(M3381=[1]People!$B$2,[1]People!$A$2,0))))</f>
        <v>Kelly Williams</v>
      </c>
      <c r="W3381" s="4" t="str">
        <f>IFERROR(INDEX([1]Returns!A:A,MATCH(B3381,[1]Returns!B:B,0)),"No")</f>
        <v>Yes</v>
      </c>
      <c r="X3381" s="11">
        <f>Data[[#This Row],[Profit]]/Data[[#This Row],[Sales]]</f>
        <v>0.31249999999999978</v>
      </c>
    </row>
    <row r="3382" spans="1:24" x14ac:dyDescent="0.3">
      <c r="A3382" s="1">
        <v>3381</v>
      </c>
      <c r="B3382" t="s">
        <v>6599</v>
      </c>
      <c r="C3382" s="5">
        <v>43792</v>
      </c>
      <c r="D3382" s="5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s="4" t="str">
        <f>IF(M3382=[1]People!$B$5,[1]People!$A$5,IF(M3382=[1]People!$B$4,[1]People!$A$4,IF(M3382=[1]People!$B$3,[1]People!$A$3,IF(M3382=[1]People!$B$2,[1]People!$A$2,0))))</f>
        <v>Chuck Magee</v>
      </c>
      <c r="W3382" s="4" t="str">
        <f>IFERROR(INDEX([1]Returns!A:A,MATCH(B3382,[1]Returns!B:B,0)),"No")</f>
        <v>No</v>
      </c>
      <c r="X3382" s="11">
        <f>Data[[#This Row],[Profit]]/Data[[#This Row],[Sales]]</f>
        <v>0.30000000000000004</v>
      </c>
    </row>
    <row r="3383" spans="1:24" x14ac:dyDescent="0.3">
      <c r="A3383" s="1">
        <v>3382</v>
      </c>
      <c r="B3383" t="s">
        <v>6602</v>
      </c>
      <c r="C3383" s="5">
        <v>43704</v>
      </c>
      <c r="D3383" s="5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s="4" t="str">
        <f>IF(M3383=[1]People!$B$5,[1]People!$A$5,IF(M3383=[1]People!$B$4,[1]People!$A$4,IF(M3383=[1]People!$B$3,[1]People!$A$3,IF(M3383=[1]People!$B$2,[1]People!$A$2,0))))</f>
        <v>Cassandra Brandow</v>
      </c>
      <c r="W3383" s="4" t="str">
        <f>IFERROR(INDEX([1]Returns!A:A,MATCH(B3383,[1]Returns!B:B,0)),"No")</f>
        <v>No</v>
      </c>
      <c r="X3383" s="11">
        <f>Data[[#This Row],[Profit]]/Data[[#This Row],[Sales]]</f>
        <v>0.33749999999999991</v>
      </c>
    </row>
    <row r="3384" spans="1:24" x14ac:dyDescent="0.3">
      <c r="A3384" s="1">
        <v>3383</v>
      </c>
      <c r="B3384" t="s">
        <v>6603</v>
      </c>
      <c r="C3384" s="5">
        <v>43073</v>
      </c>
      <c r="D3384" s="5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s="4" t="str">
        <f>IF(M3384=[1]People!$B$5,[1]People!$A$5,IF(M3384=[1]People!$B$4,[1]People!$A$4,IF(M3384=[1]People!$B$3,[1]People!$A$3,IF(M3384=[1]People!$B$2,[1]People!$A$2,0))))</f>
        <v>Chuck Magee</v>
      </c>
      <c r="W3384" s="4" t="str">
        <f>IFERROR(INDEX([1]Returns!A:A,MATCH(B3384,[1]Returns!B:B,0)),"No")</f>
        <v>No</v>
      </c>
      <c r="X3384" s="11">
        <f>Data[[#This Row],[Profit]]/Data[[#This Row],[Sales]]</f>
        <v>0.49000000000000005</v>
      </c>
    </row>
    <row r="3385" spans="1:24" x14ac:dyDescent="0.3">
      <c r="A3385" s="1">
        <v>3384</v>
      </c>
      <c r="B3385" t="s">
        <v>6603</v>
      </c>
      <c r="C3385" s="5">
        <v>43073</v>
      </c>
      <c r="D3385" s="5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s="4" t="str">
        <f>IF(M3385=[1]People!$B$5,[1]People!$A$5,IF(M3385=[1]People!$B$4,[1]People!$A$4,IF(M3385=[1]People!$B$3,[1]People!$A$3,IF(M3385=[1]People!$B$2,[1]People!$A$2,0))))</f>
        <v>Chuck Magee</v>
      </c>
      <c r="W3385" s="4" t="str">
        <f>IFERROR(INDEX([1]Returns!A:A,MATCH(B3385,[1]Returns!B:B,0)),"No")</f>
        <v>No</v>
      </c>
      <c r="X3385" s="11">
        <f>Data[[#This Row],[Profit]]/Data[[#This Row],[Sales]]</f>
        <v>7.7777777777777737E-2</v>
      </c>
    </row>
    <row r="3386" spans="1:24" x14ac:dyDescent="0.3">
      <c r="A3386" s="1">
        <v>3385</v>
      </c>
      <c r="B3386" t="s">
        <v>6603</v>
      </c>
      <c r="C3386" s="5">
        <v>43073</v>
      </c>
      <c r="D3386" s="5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3">
        <v>0</v>
      </c>
      <c r="U3386" s="1">
        <v>539.92499999999995</v>
      </c>
      <c r="V3386" s="4" t="str">
        <f>IF(M3386=[1]People!$B$5,[1]People!$A$5,IF(M3386=[1]People!$B$4,[1]People!$A$4,IF(M3386=[1]People!$B$3,[1]People!$A$3,IF(M3386=[1]People!$B$2,[1]People!$A$2,0))))</f>
        <v>Chuck Magee</v>
      </c>
      <c r="W3386" s="4" t="str">
        <f>IFERROR(INDEX([1]Returns!A:A,MATCH(B3386,[1]Returns!B:B,0)),"No")</f>
        <v>No</v>
      </c>
      <c r="X3386" s="11">
        <f>Data[[#This Row],[Profit]]/Data[[#This Row],[Sales]]</f>
        <v>0.3</v>
      </c>
    </row>
    <row r="3387" spans="1:24" x14ac:dyDescent="0.3">
      <c r="A3387" s="1">
        <v>3386</v>
      </c>
      <c r="B3387" t="s">
        <v>6606</v>
      </c>
      <c r="C3387" s="5">
        <v>43745</v>
      </c>
      <c r="D3387" s="5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s="4" t="str">
        <f>IF(M3387=[1]People!$B$5,[1]People!$A$5,IF(M3387=[1]People!$B$4,[1]People!$A$4,IF(M3387=[1]People!$B$3,[1]People!$A$3,IF(M3387=[1]People!$B$2,[1]People!$A$2,0))))</f>
        <v>Cassandra Brandow</v>
      </c>
      <c r="W3387" s="4" t="str">
        <f>IFERROR(INDEX([1]Returns!A:A,MATCH(B3387,[1]Returns!B:B,0)),"No")</f>
        <v>No</v>
      </c>
      <c r="X3387" s="11">
        <f>Data[[#This Row],[Profit]]/Data[[#This Row],[Sales]]</f>
        <v>0.11249999999999981</v>
      </c>
    </row>
    <row r="3388" spans="1:24" x14ac:dyDescent="0.3">
      <c r="A3388" s="1">
        <v>3387</v>
      </c>
      <c r="B3388" t="s">
        <v>6606</v>
      </c>
      <c r="C3388" s="5">
        <v>43745</v>
      </c>
      <c r="D3388" s="5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3">
        <v>0.2</v>
      </c>
      <c r="U3388" s="1">
        <v>5.9174999999999986</v>
      </c>
      <c r="V3388" s="4" t="str">
        <f>IF(M3388=[1]People!$B$5,[1]People!$A$5,IF(M3388=[1]People!$B$4,[1]People!$A$4,IF(M3388=[1]People!$B$3,[1]People!$A$3,IF(M3388=[1]People!$B$2,[1]People!$A$2,0))))</f>
        <v>Cassandra Brandow</v>
      </c>
      <c r="W3388" s="4" t="str">
        <f>IFERROR(INDEX([1]Returns!A:A,MATCH(B3388,[1]Returns!B:B,0)),"No")</f>
        <v>No</v>
      </c>
      <c r="X3388" s="11">
        <f>Data[[#This Row],[Profit]]/Data[[#This Row],[Sales]]</f>
        <v>0.31249999999999994</v>
      </c>
    </row>
    <row r="3389" spans="1:24" x14ac:dyDescent="0.3">
      <c r="A3389" s="1">
        <v>3388</v>
      </c>
      <c r="B3389" t="s">
        <v>6606</v>
      </c>
      <c r="C3389" s="5">
        <v>43745</v>
      </c>
      <c r="D3389" s="5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s="4" t="str">
        <f>IF(M3389=[1]People!$B$5,[1]People!$A$5,IF(M3389=[1]People!$B$4,[1]People!$A$4,IF(M3389=[1]People!$B$3,[1]People!$A$3,IF(M3389=[1]People!$B$2,[1]People!$A$2,0))))</f>
        <v>Cassandra Brandow</v>
      </c>
      <c r="W3389" s="4" t="str">
        <f>IFERROR(INDEX([1]Returns!A:A,MATCH(B3389,[1]Returns!B:B,0)),"No")</f>
        <v>No</v>
      </c>
      <c r="X3389" s="11">
        <f>Data[[#This Row],[Profit]]/Data[[#This Row],[Sales]]</f>
        <v>7.4999999999999969E-2</v>
      </c>
    </row>
    <row r="3390" spans="1:24" x14ac:dyDescent="0.3">
      <c r="A3390" s="1">
        <v>3389</v>
      </c>
      <c r="B3390" t="s">
        <v>6606</v>
      </c>
      <c r="C3390" s="5">
        <v>43745</v>
      </c>
      <c r="D3390" s="5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s="4" t="str">
        <f>IF(M3390=[1]People!$B$5,[1]People!$A$5,IF(M3390=[1]People!$B$4,[1]People!$A$4,IF(M3390=[1]People!$B$3,[1]People!$A$3,IF(M3390=[1]People!$B$2,[1]People!$A$2,0))))</f>
        <v>Cassandra Brandow</v>
      </c>
      <c r="W3390" s="4" t="str">
        <f>IFERROR(INDEX([1]Returns!A:A,MATCH(B3390,[1]Returns!B:B,0)),"No")</f>
        <v>No</v>
      </c>
      <c r="X3390" s="11">
        <f>Data[[#This Row],[Profit]]/Data[[#This Row],[Sales]]</f>
        <v>-0.66666666666666641</v>
      </c>
    </row>
    <row r="3391" spans="1:24" x14ac:dyDescent="0.3">
      <c r="A3391" s="1">
        <v>3390</v>
      </c>
      <c r="B3391" t="s">
        <v>6606</v>
      </c>
      <c r="C3391" s="5">
        <v>43745</v>
      </c>
      <c r="D3391" s="5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s="4" t="str">
        <f>IF(M3391=[1]People!$B$5,[1]People!$A$5,IF(M3391=[1]People!$B$4,[1]People!$A$4,IF(M3391=[1]People!$B$3,[1]People!$A$3,IF(M3391=[1]People!$B$2,[1]People!$A$2,0))))</f>
        <v>Cassandra Brandow</v>
      </c>
      <c r="W3391" s="4" t="str">
        <f>IFERROR(INDEX([1]Returns!A:A,MATCH(B3391,[1]Returns!B:B,0)),"No")</f>
        <v>No</v>
      </c>
      <c r="X3391" s="11">
        <f>Data[[#This Row],[Profit]]/Data[[#This Row],[Sales]]</f>
        <v>-0.23333333333333339</v>
      </c>
    </row>
    <row r="3392" spans="1:24" x14ac:dyDescent="0.3">
      <c r="A3392" s="1">
        <v>3391</v>
      </c>
      <c r="B3392" t="s">
        <v>6607</v>
      </c>
      <c r="C3392" s="5">
        <v>43549</v>
      </c>
      <c r="D3392" s="5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s="4" t="str">
        <f>IF(M3392=[1]People!$B$5,[1]People!$A$5,IF(M3392=[1]People!$B$4,[1]People!$A$4,IF(M3392=[1]People!$B$3,[1]People!$A$3,IF(M3392=[1]People!$B$2,[1]People!$A$2,0))))</f>
        <v>Kelly Williams</v>
      </c>
      <c r="W3392" s="4" t="str">
        <f>IFERROR(INDEX([1]Returns!A:A,MATCH(B3392,[1]Returns!B:B,0)),"No")</f>
        <v>No</v>
      </c>
      <c r="X3392" s="11">
        <f>Data[[#This Row],[Profit]]/Data[[#This Row],[Sales]]</f>
        <v>0.31249999999999983</v>
      </c>
    </row>
    <row r="3393" spans="1:24" x14ac:dyDescent="0.3">
      <c r="A3393" s="1">
        <v>3392</v>
      </c>
      <c r="B3393" t="s">
        <v>6608</v>
      </c>
      <c r="C3393" s="5">
        <v>42591</v>
      </c>
      <c r="D3393" s="5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6">
        <v>1091.1680000000001</v>
      </c>
      <c r="S3393" s="1">
        <v>4</v>
      </c>
      <c r="T3393" s="3">
        <v>0.2</v>
      </c>
      <c r="U3393" s="1">
        <v>68.197999999999979</v>
      </c>
      <c r="V3393" s="4" t="str">
        <f>IF(M3393=[1]People!$B$5,[1]People!$A$5,IF(M3393=[1]People!$B$4,[1]People!$A$4,IF(M3393=[1]People!$B$3,[1]People!$A$3,IF(M3393=[1]People!$B$2,[1]People!$A$2,0))))</f>
        <v>Anna Andreadi</v>
      </c>
      <c r="W3393" s="4" t="str">
        <f>IFERROR(INDEX([1]Returns!A:A,MATCH(B3393,[1]Returns!B:B,0)),"No")</f>
        <v>No</v>
      </c>
      <c r="X3393" s="11">
        <f>Data[[#This Row],[Profit]]/Data[[#This Row],[Sales]]</f>
        <v>6.2499999999999972E-2</v>
      </c>
    </row>
    <row r="3394" spans="1:24" x14ac:dyDescent="0.3">
      <c r="A3394" s="1">
        <v>3393</v>
      </c>
      <c r="B3394" t="s">
        <v>6608</v>
      </c>
      <c r="C3394" s="5">
        <v>42591</v>
      </c>
      <c r="D3394" s="5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6">
        <v>219.16800000000001</v>
      </c>
      <c r="S3394" s="1">
        <v>2</v>
      </c>
      <c r="T3394" s="3">
        <v>0.2</v>
      </c>
      <c r="U3394" s="1">
        <v>-43.833600000000018</v>
      </c>
      <c r="V3394" s="4" t="str">
        <f>IF(M3394=[1]People!$B$5,[1]People!$A$5,IF(M3394=[1]People!$B$4,[1]People!$A$4,IF(M3394=[1]People!$B$3,[1]People!$A$3,IF(M3394=[1]People!$B$2,[1]People!$A$2,0))))</f>
        <v>Anna Andreadi</v>
      </c>
      <c r="W3394" s="4" t="str">
        <f>IFERROR(INDEX([1]Returns!A:A,MATCH(B3394,[1]Returns!B:B,0)),"No")</f>
        <v>No</v>
      </c>
      <c r="X3394" s="11">
        <f>Data[[#This Row],[Profit]]/Data[[#This Row],[Sales]]</f>
        <v>-0.20000000000000007</v>
      </c>
    </row>
    <row r="3395" spans="1:24" x14ac:dyDescent="0.3">
      <c r="A3395" s="1">
        <v>3394</v>
      </c>
      <c r="B3395" t="s">
        <v>6609</v>
      </c>
      <c r="C3395" s="5">
        <v>42696</v>
      </c>
      <c r="D3395" s="5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s="4" t="str">
        <f>IF(M3395=[1]People!$B$5,[1]People!$A$5,IF(M3395=[1]People!$B$4,[1]People!$A$4,IF(M3395=[1]People!$B$3,[1]People!$A$3,IF(M3395=[1]People!$B$2,[1]People!$A$2,0))))</f>
        <v>Kelly Williams</v>
      </c>
      <c r="W3395" s="4" t="str">
        <f>IFERROR(INDEX([1]Returns!A:A,MATCH(B3395,[1]Returns!B:B,0)),"No")</f>
        <v>No</v>
      </c>
      <c r="X3395" s="11">
        <f>Data[[#This Row],[Profit]]/Data[[#This Row],[Sales]]</f>
        <v>-1.6000000000000012</v>
      </c>
    </row>
    <row r="3396" spans="1:24" x14ac:dyDescent="0.3">
      <c r="A3396" s="1">
        <v>3395</v>
      </c>
      <c r="B3396" t="s">
        <v>6610</v>
      </c>
      <c r="C3396" s="5">
        <v>43626</v>
      </c>
      <c r="D3396" s="5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s="4" t="str">
        <f>IF(M3396=[1]People!$B$5,[1]People!$A$5,IF(M3396=[1]People!$B$4,[1]People!$A$4,IF(M3396=[1]People!$B$3,[1]People!$A$3,IF(M3396=[1]People!$B$2,[1]People!$A$2,0))))</f>
        <v>Chuck Magee</v>
      </c>
      <c r="W3396" s="4" t="str">
        <f>IFERROR(INDEX([1]Returns!A:A,MATCH(B3396,[1]Returns!B:B,0)),"No")</f>
        <v>No</v>
      </c>
      <c r="X3396" s="11">
        <f>Data[[#This Row],[Profit]]/Data[[#This Row],[Sales]]</f>
        <v>0.37499999999999994</v>
      </c>
    </row>
    <row r="3397" spans="1:24" x14ac:dyDescent="0.3">
      <c r="A3397" s="1">
        <v>3396</v>
      </c>
      <c r="B3397" t="s">
        <v>6611</v>
      </c>
      <c r="C3397" s="5">
        <v>43647</v>
      </c>
      <c r="D3397" s="5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3">
        <v>0</v>
      </c>
      <c r="U3397" s="1">
        <v>13.317600000000027</v>
      </c>
      <c r="V3397" s="4" t="str">
        <f>IF(M3397=[1]People!$B$5,[1]People!$A$5,IF(M3397=[1]People!$B$4,[1]People!$A$4,IF(M3397=[1]People!$B$3,[1]People!$A$3,IF(M3397=[1]People!$B$2,[1]People!$A$2,0))))</f>
        <v>Kelly Williams</v>
      </c>
      <c r="W3397" s="4" t="str">
        <f>IFERROR(INDEX([1]Returns!A:A,MATCH(B3397,[1]Returns!B:B,0)),"No")</f>
        <v>No</v>
      </c>
      <c r="X3397" s="11">
        <f>Data[[#This Row],[Profit]]/Data[[#This Row],[Sales]]</f>
        <v>3.0000000000000061E-2</v>
      </c>
    </row>
    <row r="3398" spans="1:24" x14ac:dyDescent="0.3">
      <c r="A3398" s="1">
        <v>3397</v>
      </c>
      <c r="B3398" t="s">
        <v>6611</v>
      </c>
      <c r="C3398" s="5">
        <v>43647</v>
      </c>
      <c r="D3398" s="5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3">
        <v>0</v>
      </c>
      <c r="U3398" s="1">
        <v>78.195399999999992</v>
      </c>
      <c r="V3398" s="4" t="str">
        <f>IF(M3398=[1]People!$B$5,[1]People!$A$5,IF(M3398=[1]People!$B$4,[1]People!$A$4,IF(M3398=[1]People!$B$3,[1]People!$A$3,IF(M3398=[1]People!$B$2,[1]People!$A$2,0))))</f>
        <v>Kelly Williams</v>
      </c>
      <c r="W3398" s="4" t="str">
        <f>IFERROR(INDEX([1]Returns!A:A,MATCH(B3398,[1]Returns!B:B,0)),"No")</f>
        <v>No</v>
      </c>
      <c r="X3398" s="11">
        <f>Data[[#This Row],[Profit]]/Data[[#This Row],[Sales]]</f>
        <v>0.45999999999999991</v>
      </c>
    </row>
    <row r="3399" spans="1:24" x14ac:dyDescent="0.3">
      <c r="A3399" s="1">
        <v>3398</v>
      </c>
      <c r="B3399" t="s">
        <v>6611</v>
      </c>
      <c r="C3399" s="5">
        <v>43647</v>
      </c>
      <c r="D3399" s="5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3">
        <v>0</v>
      </c>
      <c r="U3399" s="1">
        <v>12.441600000000001</v>
      </c>
      <c r="V3399" s="4" t="str">
        <f>IF(M3399=[1]People!$B$5,[1]People!$A$5,IF(M3399=[1]People!$B$4,[1]People!$A$4,IF(M3399=[1]People!$B$3,[1]People!$A$3,IF(M3399=[1]People!$B$2,[1]People!$A$2,0))))</f>
        <v>Kelly Williams</v>
      </c>
      <c r="W3399" s="4" t="str">
        <f>IFERROR(INDEX([1]Returns!A:A,MATCH(B3399,[1]Returns!B:B,0)),"No")</f>
        <v>No</v>
      </c>
      <c r="X3399" s="11">
        <f>Data[[#This Row],[Profit]]/Data[[#This Row],[Sales]]</f>
        <v>0.48000000000000004</v>
      </c>
    </row>
    <row r="3400" spans="1:24" x14ac:dyDescent="0.3">
      <c r="A3400" s="1">
        <v>3399</v>
      </c>
      <c r="B3400" t="s">
        <v>6612</v>
      </c>
      <c r="C3400" s="5">
        <v>42695</v>
      </c>
      <c r="D3400" s="5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3">
        <v>0</v>
      </c>
      <c r="U3400" s="1">
        <v>9.9873000000000012</v>
      </c>
      <c r="V3400" s="4" t="str">
        <f>IF(M3400=[1]People!$B$5,[1]People!$A$5,IF(M3400=[1]People!$B$4,[1]People!$A$4,IF(M3400=[1]People!$B$3,[1]People!$A$3,IF(M3400=[1]People!$B$2,[1]People!$A$2,0))))</f>
        <v>Cassandra Brandow</v>
      </c>
      <c r="W3400" s="4" t="str">
        <f>IFERROR(INDEX([1]Returns!A:A,MATCH(B3400,[1]Returns!B:B,0)),"No")</f>
        <v>No</v>
      </c>
      <c r="X3400" s="11">
        <f>Data[[#This Row],[Profit]]/Data[[#This Row],[Sales]]</f>
        <v>0.27</v>
      </c>
    </row>
    <row r="3401" spans="1:24" x14ac:dyDescent="0.3">
      <c r="A3401" s="1">
        <v>3400</v>
      </c>
      <c r="B3401" t="s">
        <v>6612</v>
      </c>
      <c r="C3401" s="5">
        <v>42695</v>
      </c>
      <c r="D3401" s="5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s="4" t="str">
        <f>IF(M3401=[1]People!$B$5,[1]People!$A$5,IF(M3401=[1]People!$B$4,[1]People!$A$4,IF(M3401=[1]People!$B$3,[1]People!$A$3,IF(M3401=[1]People!$B$2,[1]People!$A$2,0))))</f>
        <v>Cassandra Brandow</v>
      </c>
      <c r="W3401" s="4" t="str">
        <f>IFERROR(INDEX([1]Returns!A:A,MATCH(B3401,[1]Returns!B:B,0)),"No")</f>
        <v>No</v>
      </c>
      <c r="X3401" s="11">
        <f>Data[[#This Row],[Profit]]/Data[[#This Row],[Sales]]</f>
        <v>0.48</v>
      </c>
    </row>
    <row r="3402" spans="1:24" x14ac:dyDescent="0.3">
      <c r="A3402" s="1">
        <v>3401</v>
      </c>
      <c r="B3402" t="s">
        <v>6612</v>
      </c>
      <c r="C3402" s="5">
        <v>42695</v>
      </c>
      <c r="D3402" s="5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s="4" t="str">
        <f>IF(M3402=[1]People!$B$5,[1]People!$A$5,IF(M3402=[1]People!$B$4,[1]People!$A$4,IF(M3402=[1]People!$B$3,[1]People!$A$3,IF(M3402=[1]People!$B$2,[1]People!$A$2,0))))</f>
        <v>Cassandra Brandow</v>
      </c>
      <c r="W3402" s="4" t="str">
        <f>IFERROR(INDEX([1]Returns!A:A,MATCH(B3402,[1]Returns!B:B,0)),"No")</f>
        <v>No</v>
      </c>
      <c r="X3402" s="11">
        <f>Data[[#This Row],[Profit]]/Data[[#This Row],[Sales]]</f>
        <v>4.9999999999999913E-2</v>
      </c>
    </row>
    <row r="3403" spans="1:24" x14ac:dyDescent="0.3">
      <c r="A3403" s="1">
        <v>3402</v>
      </c>
      <c r="B3403" t="s">
        <v>6612</v>
      </c>
      <c r="C3403" s="5">
        <v>42695</v>
      </c>
      <c r="D3403" s="5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3">
        <v>0</v>
      </c>
      <c r="U3403" s="1">
        <v>1.4742000000000002</v>
      </c>
      <c r="V3403" s="4" t="str">
        <f>IF(M3403=[1]People!$B$5,[1]People!$A$5,IF(M3403=[1]People!$B$4,[1]People!$A$4,IF(M3403=[1]People!$B$3,[1]People!$A$3,IF(M3403=[1]People!$B$2,[1]People!$A$2,0))))</f>
        <v>Cassandra Brandow</v>
      </c>
      <c r="W3403" s="4" t="str">
        <f>IFERROR(INDEX([1]Returns!A:A,MATCH(B3403,[1]Returns!B:B,0)),"No")</f>
        <v>No</v>
      </c>
      <c r="X3403" s="11">
        <f>Data[[#This Row],[Profit]]/Data[[#This Row],[Sales]]</f>
        <v>0.27</v>
      </c>
    </row>
    <row r="3404" spans="1:24" x14ac:dyDescent="0.3">
      <c r="A3404" s="1">
        <v>3403</v>
      </c>
      <c r="B3404" t="s">
        <v>6615</v>
      </c>
      <c r="C3404" s="5">
        <v>42859</v>
      </c>
      <c r="D3404" s="5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3">
        <v>0.6</v>
      </c>
      <c r="U3404" s="1">
        <v>-8.9151999999999987</v>
      </c>
      <c r="V3404" s="4" t="str">
        <f>IF(M3404=[1]People!$B$5,[1]People!$A$5,IF(M3404=[1]People!$B$4,[1]People!$A$4,IF(M3404=[1]People!$B$3,[1]People!$A$3,IF(M3404=[1]People!$B$2,[1]People!$A$2,0))))</f>
        <v>Kelly Williams</v>
      </c>
      <c r="W3404" s="4" t="str">
        <f>IFERROR(INDEX([1]Returns!A:A,MATCH(B3404,[1]Returns!B:B,0)),"No")</f>
        <v>No</v>
      </c>
      <c r="X3404" s="11">
        <f>Data[[#This Row],[Profit]]/Data[[#This Row],[Sales]]</f>
        <v>-0.39999999999999991</v>
      </c>
    </row>
    <row r="3405" spans="1:24" x14ac:dyDescent="0.3">
      <c r="A3405" s="1">
        <v>3404</v>
      </c>
      <c r="B3405" t="s">
        <v>6617</v>
      </c>
      <c r="C3405" s="5">
        <v>43614</v>
      </c>
      <c r="D3405" s="5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s="4" t="str">
        <f>IF(M3405=[1]People!$B$5,[1]People!$A$5,IF(M3405=[1]People!$B$4,[1]People!$A$4,IF(M3405=[1]People!$B$3,[1]People!$A$3,IF(M3405=[1]People!$B$2,[1]People!$A$2,0))))</f>
        <v>Kelly Williams</v>
      </c>
      <c r="W3405" s="4" t="str">
        <f>IFERROR(INDEX([1]Returns!A:A,MATCH(B3405,[1]Returns!B:B,0)),"No")</f>
        <v>No</v>
      </c>
      <c r="X3405" s="11">
        <f>Data[[#This Row],[Profit]]/Data[[#This Row],[Sales]]</f>
        <v>-0.79999999999999982</v>
      </c>
    </row>
    <row r="3406" spans="1:24" x14ac:dyDescent="0.3">
      <c r="A3406" s="1">
        <v>3405</v>
      </c>
      <c r="B3406" t="s">
        <v>6620</v>
      </c>
      <c r="C3406" s="5">
        <v>43025</v>
      </c>
      <c r="D3406" s="5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6">
        <v>77.88</v>
      </c>
      <c r="S3406" s="1">
        <v>2</v>
      </c>
      <c r="T3406" s="3">
        <v>0</v>
      </c>
      <c r="U3406" s="1">
        <v>3.8939999999999912</v>
      </c>
      <c r="V3406" s="4" t="str">
        <f>IF(M3406=[1]People!$B$5,[1]People!$A$5,IF(M3406=[1]People!$B$4,[1]People!$A$4,IF(M3406=[1]People!$B$3,[1]People!$A$3,IF(M3406=[1]People!$B$2,[1]People!$A$2,0))))</f>
        <v>Anna Andreadi</v>
      </c>
      <c r="W3406" s="4" t="str">
        <f>IFERROR(INDEX([1]Returns!A:A,MATCH(B3406,[1]Returns!B:B,0)),"No")</f>
        <v>No</v>
      </c>
      <c r="X3406" s="11">
        <f>Data[[#This Row],[Profit]]/Data[[#This Row],[Sales]]</f>
        <v>4.9999999999999892E-2</v>
      </c>
    </row>
    <row r="3407" spans="1:24" x14ac:dyDescent="0.3">
      <c r="A3407" s="1">
        <v>3406</v>
      </c>
      <c r="B3407" t="s">
        <v>6621</v>
      </c>
      <c r="C3407" s="5">
        <v>42483</v>
      </c>
      <c r="D3407" s="5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s="4" t="str">
        <f>IF(M3407=[1]People!$B$5,[1]People!$A$5,IF(M3407=[1]People!$B$4,[1]People!$A$4,IF(M3407=[1]People!$B$3,[1]People!$A$3,IF(M3407=[1]People!$B$2,[1]People!$A$2,0))))</f>
        <v>Chuck Magee</v>
      </c>
      <c r="W3407" s="4" t="str">
        <f>IFERROR(INDEX([1]Returns!A:A,MATCH(B3407,[1]Returns!B:B,0)),"No")</f>
        <v>No</v>
      </c>
      <c r="X3407" s="11">
        <f>Data[[#This Row],[Profit]]/Data[[#This Row],[Sales]]</f>
        <v>-4.285714285714283E-2</v>
      </c>
    </row>
    <row r="3408" spans="1:24" x14ac:dyDescent="0.3">
      <c r="A3408" s="1">
        <v>3407</v>
      </c>
      <c r="B3408" t="s">
        <v>6621</v>
      </c>
      <c r="C3408" s="5">
        <v>42483</v>
      </c>
      <c r="D3408" s="5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s="4" t="str">
        <f>IF(M3408=[1]People!$B$5,[1]People!$A$5,IF(M3408=[1]People!$B$4,[1]People!$A$4,IF(M3408=[1]People!$B$3,[1]People!$A$3,IF(M3408=[1]People!$B$2,[1]People!$A$2,0))))</f>
        <v>Chuck Magee</v>
      </c>
      <c r="W3408" s="4" t="str">
        <f>IFERROR(INDEX([1]Returns!A:A,MATCH(B3408,[1]Returns!B:B,0)),"No")</f>
        <v>No</v>
      </c>
      <c r="X3408" s="11">
        <f>Data[[#This Row],[Profit]]/Data[[#This Row],[Sales]]</f>
        <v>-4.285714285714283E-2</v>
      </c>
    </row>
    <row r="3409" spans="1:24" x14ac:dyDescent="0.3">
      <c r="A3409" s="1">
        <v>3408</v>
      </c>
      <c r="B3409" t="s">
        <v>6621</v>
      </c>
      <c r="C3409" s="5">
        <v>42483</v>
      </c>
      <c r="D3409" s="5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s="4" t="str">
        <f>IF(M3409=[1]People!$B$5,[1]People!$A$5,IF(M3409=[1]People!$B$4,[1]People!$A$4,IF(M3409=[1]People!$B$3,[1]People!$A$3,IF(M3409=[1]People!$B$2,[1]People!$A$2,0))))</f>
        <v>Chuck Magee</v>
      </c>
      <c r="W3409" s="4" t="str">
        <f>IFERROR(INDEX([1]Returns!A:A,MATCH(B3409,[1]Returns!B:B,0)),"No")</f>
        <v>No</v>
      </c>
      <c r="X3409" s="11">
        <f>Data[[#This Row],[Profit]]/Data[[#This Row],[Sales]]</f>
        <v>-0.69999999999999962</v>
      </c>
    </row>
    <row r="3410" spans="1:24" x14ac:dyDescent="0.3">
      <c r="A3410" s="1">
        <v>3409</v>
      </c>
      <c r="B3410" t="s">
        <v>6621</v>
      </c>
      <c r="C3410" s="5">
        <v>42483</v>
      </c>
      <c r="D3410" s="5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s="4" t="str">
        <f>IF(M3410=[1]People!$B$5,[1]People!$A$5,IF(M3410=[1]People!$B$4,[1]People!$A$4,IF(M3410=[1]People!$B$3,[1]People!$A$3,IF(M3410=[1]People!$B$2,[1]People!$A$2,0))))</f>
        <v>Chuck Magee</v>
      </c>
      <c r="W3410" s="4" t="str">
        <f>IFERROR(INDEX([1]Returns!A:A,MATCH(B3410,[1]Returns!B:B,0)),"No")</f>
        <v>No</v>
      </c>
      <c r="X3410" s="11">
        <f>Data[[#This Row],[Profit]]/Data[[#This Row],[Sales]]</f>
        <v>0.35</v>
      </c>
    </row>
    <row r="3411" spans="1:24" x14ac:dyDescent="0.3">
      <c r="A3411" s="1">
        <v>3410</v>
      </c>
      <c r="B3411" t="s">
        <v>6622</v>
      </c>
      <c r="C3411" s="5">
        <v>43585</v>
      </c>
      <c r="D3411" s="5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3">
        <v>0.2</v>
      </c>
      <c r="U3411" s="1">
        <v>3.6288</v>
      </c>
      <c r="V3411" s="4" t="str">
        <f>IF(M3411=[1]People!$B$5,[1]People!$A$5,IF(M3411=[1]People!$B$4,[1]People!$A$4,IF(M3411=[1]People!$B$3,[1]People!$A$3,IF(M3411=[1]People!$B$2,[1]People!$A$2,0))))</f>
        <v>Chuck Magee</v>
      </c>
      <c r="W3411" s="4" t="str">
        <f>IFERROR(INDEX([1]Returns!A:A,MATCH(B3411,[1]Returns!B:B,0)),"No")</f>
        <v>No</v>
      </c>
      <c r="X3411" s="11">
        <f>Data[[#This Row],[Profit]]/Data[[#This Row],[Sales]]</f>
        <v>0.34999999999999992</v>
      </c>
    </row>
    <row r="3412" spans="1:24" x14ac:dyDescent="0.3">
      <c r="A3412" s="1">
        <v>3411</v>
      </c>
      <c r="B3412" t="s">
        <v>6623</v>
      </c>
      <c r="C3412" s="5">
        <v>43363</v>
      </c>
      <c r="D3412" s="5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6">
        <v>65.789999999999992</v>
      </c>
      <c r="S3412" s="1">
        <v>9</v>
      </c>
      <c r="T3412" s="3">
        <v>0</v>
      </c>
      <c r="U3412" s="1">
        <v>30.263399999999997</v>
      </c>
      <c r="V3412" s="4" t="str">
        <f>IF(M3412=[1]People!$B$5,[1]People!$A$5,IF(M3412=[1]People!$B$4,[1]People!$A$4,IF(M3412=[1]People!$B$3,[1]People!$A$3,IF(M3412=[1]People!$B$2,[1]People!$A$2,0))))</f>
        <v>Anna Andreadi</v>
      </c>
      <c r="W3412" s="4" t="str">
        <f>IFERROR(INDEX([1]Returns!A:A,MATCH(B3412,[1]Returns!B:B,0)),"No")</f>
        <v>No</v>
      </c>
      <c r="X3412" s="11">
        <f>Data[[#This Row],[Profit]]/Data[[#This Row],[Sales]]</f>
        <v>0.46</v>
      </c>
    </row>
    <row r="3413" spans="1:24" x14ac:dyDescent="0.3">
      <c r="A3413" s="1">
        <v>3412</v>
      </c>
      <c r="B3413" t="s">
        <v>6623</v>
      </c>
      <c r="C3413" s="5">
        <v>43363</v>
      </c>
      <c r="D3413" s="5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6">
        <v>271.98400000000004</v>
      </c>
      <c r="S3413" s="1">
        <v>2</v>
      </c>
      <c r="T3413" s="3">
        <v>0.2</v>
      </c>
      <c r="U3413" s="1">
        <v>88.394799999999975</v>
      </c>
      <c r="V3413" s="4" t="str">
        <f>IF(M3413=[1]People!$B$5,[1]People!$A$5,IF(M3413=[1]People!$B$4,[1]People!$A$4,IF(M3413=[1]People!$B$3,[1]People!$A$3,IF(M3413=[1]People!$B$2,[1]People!$A$2,0))))</f>
        <v>Anna Andreadi</v>
      </c>
      <c r="W3413" s="4" t="str">
        <f>IFERROR(INDEX([1]Returns!A:A,MATCH(B3413,[1]Returns!B:B,0)),"No")</f>
        <v>No</v>
      </c>
      <c r="X3413" s="11">
        <f>Data[[#This Row],[Profit]]/Data[[#This Row],[Sales]]</f>
        <v>0.32499999999999984</v>
      </c>
    </row>
    <row r="3414" spans="1:24" x14ac:dyDescent="0.3">
      <c r="A3414" s="1">
        <v>3413</v>
      </c>
      <c r="B3414" t="s">
        <v>6623</v>
      </c>
      <c r="C3414" s="5">
        <v>43363</v>
      </c>
      <c r="D3414" s="5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6">
        <v>11.76</v>
      </c>
      <c r="S3414" s="1">
        <v>4</v>
      </c>
      <c r="T3414" s="3">
        <v>0</v>
      </c>
      <c r="U3414" s="1">
        <v>3.1752000000000002</v>
      </c>
      <c r="V3414" s="4" t="str">
        <f>IF(M3414=[1]People!$B$5,[1]People!$A$5,IF(M3414=[1]People!$B$4,[1]People!$A$4,IF(M3414=[1]People!$B$3,[1]People!$A$3,IF(M3414=[1]People!$B$2,[1]People!$A$2,0))))</f>
        <v>Anna Andreadi</v>
      </c>
      <c r="W3414" s="4" t="str">
        <f>IFERROR(INDEX([1]Returns!A:A,MATCH(B3414,[1]Returns!B:B,0)),"No")</f>
        <v>No</v>
      </c>
      <c r="X3414" s="11">
        <f>Data[[#This Row],[Profit]]/Data[[#This Row],[Sales]]</f>
        <v>0.27</v>
      </c>
    </row>
    <row r="3415" spans="1:24" x14ac:dyDescent="0.3">
      <c r="A3415" s="1">
        <v>3414</v>
      </c>
      <c r="B3415" t="s">
        <v>6623</v>
      </c>
      <c r="C3415" s="5">
        <v>43363</v>
      </c>
      <c r="D3415" s="5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6">
        <v>77.52</v>
      </c>
      <c r="S3415" s="1">
        <v>2</v>
      </c>
      <c r="T3415" s="3">
        <v>0</v>
      </c>
      <c r="U3415" s="1">
        <v>37.9848</v>
      </c>
      <c r="V3415" s="4" t="str">
        <f>IF(M3415=[1]People!$B$5,[1]People!$A$5,IF(M3415=[1]People!$B$4,[1]People!$A$4,IF(M3415=[1]People!$B$3,[1]People!$A$3,IF(M3415=[1]People!$B$2,[1]People!$A$2,0))))</f>
        <v>Anna Andreadi</v>
      </c>
      <c r="W3415" s="4" t="str">
        <f>IFERROR(INDEX([1]Returns!A:A,MATCH(B3415,[1]Returns!B:B,0)),"No")</f>
        <v>No</v>
      </c>
      <c r="X3415" s="11">
        <f>Data[[#This Row],[Profit]]/Data[[#This Row],[Sales]]</f>
        <v>0.49000000000000005</v>
      </c>
    </row>
    <row r="3416" spans="1:24" x14ac:dyDescent="0.3">
      <c r="A3416" s="1">
        <v>3415</v>
      </c>
      <c r="B3416" t="s">
        <v>6623</v>
      </c>
      <c r="C3416" s="5">
        <v>43363</v>
      </c>
      <c r="D3416" s="5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6">
        <v>48.64</v>
      </c>
      <c r="S3416" s="1">
        <v>2</v>
      </c>
      <c r="T3416" s="3">
        <v>0.2</v>
      </c>
      <c r="U3416" s="1">
        <v>15.807999999999996</v>
      </c>
      <c r="V3416" s="4" t="str">
        <f>IF(M3416=[1]People!$B$5,[1]People!$A$5,IF(M3416=[1]People!$B$4,[1]People!$A$4,IF(M3416=[1]People!$B$3,[1]People!$A$3,IF(M3416=[1]People!$B$2,[1]People!$A$2,0))))</f>
        <v>Anna Andreadi</v>
      </c>
      <c r="W3416" s="4" t="str">
        <f>IFERROR(INDEX([1]Returns!A:A,MATCH(B3416,[1]Returns!B:B,0)),"No")</f>
        <v>No</v>
      </c>
      <c r="X3416" s="11">
        <f>Data[[#This Row],[Profit]]/Data[[#This Row],[Sales]]</f>
        <v>0.3249999999999999</v>
      </c>
    </row>
    <row r="3417" spans="1:24" x14ac:dyDescent="0.3">
      <c r="A3417" s="1">
        <v>3416</v>
      </c>
      <c r="B3417" t="s">
        <v>6624</v>
      </c>
      <c r="C3417" s="5">
        <v>43345</v>
      </c>
      <c r="D3417" s="5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3">
        <v>0</v>
      </c>
      <c r="U3417" s="1">
        <v>0.65159999999999996</v>
      </c>
      <c r="V3417" s="4" t="str">
        <f>IF(M3417=[1]People!$B$5,[1]People!$A$5,IF(M3417=[1]People!$B$4,[1]People!$A$4,IF(M3417=[1]People!$B$3,[1]People!$A$3,IF(M3417=[1]People!$B$2,[1]People!$A$2,0))))</f>
        <v>Kelly Williams</v>
      </c>
      <c r="W3417" s="4" t="str">
        <f>IFERROR(INDEX([1]Returns!A:A,MATCH(B3417,[1]Returns!B:B,0)),"No")</f>
        <v>No</v>
      </c>
      <c r="X3417" s="11">
        <f>Data[[#This Row],[Profit]]/Data[[#This Row],[Sales]]</f>
        <v>0.36</v>
      </c>
    </row>
    <row r="3418" spans="1:24" x14ac:dyDescent="0.3">
      <c r="A3418" s="1">
        <v>3417</v>
      </c>
      <c r="B3418" t="s">
        <v>6624</v>
      </c>
      <c r="C3418" s="5">
        <v>43345</v>
      </c>
      <c r="D3418" s="5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3">
        <v>0</v>
      </c>
      <c r="U3418" s="1">
        <v>3.8822000000000001</v>
      </c>
      <c r="V3418" s="4" t="str">
        <f>IF(M3418=[1]People!$B$5,[1]People!$A$5,IF(M3418=[1]People!$B$4,[1]People!$A$4,IF(M3418=[1]People!$B$3,[1]People!$A$3,IF(M3418=[1]People!$B$2,[1]People!$A$2,0))))</f>
        <v>Kelly Williams</v>
      </c>
      <c r="W3418" s="4" t="str">
        <f>IFERROR(INDEX([1]Returns!A:A,MATCH(B3418,[1]Returns!B:B,0)),"No")</f>
        <v>No</v>
      </c>
      <c r="X3418" s="11">
        <f>Data[[#This Row],[Profit]]/Data[[#This Row],[Sales]]</f>
        <v>0.47000000000000003</v>
      </c>
    </row>
    <row r="3419" spans="1:24" x14ac:dyDescent="0.3">
      <c r="A3419" s="1">
        <v>3418</v>
      </c>
      <c r="B3419" t="s">
        <v>6625</v>
      </c>
      <c r="C3419" s="5">
        <v>42852</v>
      </c>
      <c r="D3419" s="5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6">
        <v>43.560000000000009</v>
      </c>
      <c r="S3419" s="1">
        <v>5</v>
      </c>
      <c r="T3419" s="3">
        <v>0.2</v>
      </c>
      <c r="U3419" s="1">
        <v>3.2669999999999995</v>
      </c>
      <c r="V3419" s="4" t="str">
        <f>IF(M3419=[1]People!$B$5,[1]People!$A$5,IF(M3419=[1]People!$B$4,[1]People!$A$4,IF(M3419=[1]People!$B$3,[1]People!$A$3,IF(M3419=[1]People!$B$2,[1]People!$A$2,0))))</f>
        <v>Anna Andreadi</v>
      </c>
      <c r="W3419" s="4" t="str">
        <f>IFERROR(INDEX([1]Returns!A:A,MATCH(B3419,[1]Returns!B:B,0)),"No")</f>
        <v>No</v>
      </c>
      <c r="X3419" s="11">
        <f>Data[[#This Row],[Profit]]/Data[[#This Row],[Sales]]</f>
        <v>7.4999999999999969E-2</v>
      </c>
    </row>
    <row r="3420" spans="1:24" x14ac:dyDescent="0.3">
      <c r="A3420" s="1">
        <v>3419</v>
      </c>
      <c r="B3420" t="s">
        <v>6625</v>
      </c>
      <c r="C3420" s="5">
        <v>42852</v>
      </c>
      <c r="D3420" s="5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6">
        <v>5.84</v>
      </c>
      <c r="S3420" s="1">
        <v>2</v>
      </c>
      <c r="T3420" s="3">
        <v>0.2</v>
      </c>
      <c r="U3420" s="1">
        <v>0.72999999999999954</v>
      </c>
      <c r="V3420" s="4" t="str">
        <f>IF(M3420=[1]People!$B$5,[1]People!$A$5,IF(M3420=[1]People!$B$4,[1]People!$A$4,IF(M3420=[1]People!$B$3,[1]People!$A$3,IF(M3420=[1]People!$B$2,[1]People!$A$2,0))))</f>
        <v>Anna Andreadi</v>
      </c>
      <c r="W3420" s="4" t="str">
        <f>IFERROR(INDEX([1]Returns!A:A,MATCH(B3420,[1]Returns!B:B,0)),"No")</f>
        <v>No</v>
      </c>
      <c r="X3420" s="11">
        <f>Data[[#This Row],[Profit]]/Data[[#This Row],[Sales]]</f>
        <v>0.12499999999999993</v>
      </c>
    </row>
    <row r="3421" spans="1:24" x14ac:dyDescent="0.3">
      <c r="A3421" s="1">
        <v>3420</v>
      </c>
      <c r="B3421" t="s">
        <v>6626</v>
      </c>
      <c r="C3421" s="5">
        <v>42984</v>
      </c>
      <c r="D3421" s="5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s="4" t="str">
        <f>IF(M3421=[1]People!$B$5,[1]People!$A$5,IF(M3421=[1]People!$B$4,[1]People!$A$4,IF(M3421=[1]People!$B$3,[1]People!$A$3,IF(M3421=[1]People!$B$2,[1]People!$A$2,0))))</f>
        <v>Chuck Magee</v>
      </c>
      <c r="W3421" s="4" t="str">
        <f>IFERROR(INDEX([1]Returns!A:A,MATCH(B3421,[1]Returns!B:B,0)),"No")</f>
        <v>No</v>
      </c>
      <c r="X3421" s="11">
        <f>Data[[#This Row],[Profit]]/Data[[#This Row],[Sales]]</f>
        <v>0.2222222222222221</v>
      </c>
    </row>
    <row r="3422" spans="1:24" x14ac:dyDescent="0.3">
      <c r="A3422" s="1">
        <v>3421</v>
      </c>
      <c r="B3422" t="s">
        <v>6627</v>
      </c>
      <c r="C3422" s="5">
        <v>43248</v>
      </c>
      <c r="D3422" s="5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6">
        <v>262.24</v>
      </c>
      <c r="S3422" s="1">
        <v>2</v>
      </c>
      <c r="T3422" s="3">
        <v>0</v>
      </c>
      <c r="U3422" s="1">
        <v>78.671999999999997</v>
      </c>
      <c r="V3422" s="4" t="str">
        <f>IF(M3422=[1]People!$B$5,[1]People!$A$5,IF(M3422=[1]People!$B$4,[1]People!$A$4,IF(M3422=[1]People!$B$3,[1]People!$A$3,IF(M3422=[1]People!$B$2,[1]People!$A$2,0))))</f>
        <v>Anna Andreadi</v>
      </c>
      <c r="W3422" s="4" t="str">
        <f>IFERROR(INDEX([1]Returns!A:A,MATCH(B3422,[1]Returns!B:B,0)),"No")</f>
        <v>Yes</v>
      </c>
      <c r="X3422" s="11">
        <f>Data[[#This Row],[Profit]]/Data[[#This Row],[Sales]]</f>
        <v>0.3</v>
      </c>
    </row>
    <row r="3423" spans="1:24" x14ac:dyDescent="0.3">
      <c r="A3423" s="1">
        <v>3422</v>
      </c>
      <c r="B3423" t="s">
        <v>6627</v>
      </c>
      <c r="C3423" s="5">
        <v>43248</v>
      </c>
      <c r="D3423" s="5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6">
        <v>182.72</v>
      </c>
      <c r="S3423" s="1">
        <v>8</v>
      </c>
      <c r="T3423" s="3">
        <v>0</v>
      </c>
      <c r="U3423" s="1">
        <v>84.051199999999994</v>
      </c>
      <c r="V3423" s="4" t="str">
        <f>IF(M3423=[1]People!$B$5,[1]People!$A$5,IF(M3423=[1]People!$B$4,[1]People!$A$4,IF(M3423=[1]People!$B$3,[1]People!$A$3,IF(M3423=[1]People!$B$2,[1]People!$A$2,0))))</f>
        <v>Anna Andreadi</v>
      </c>
      <c r="W3423" s="4" t="str">
        <f>IFERROR(INDEX([1]Returns!A:A,MATCH(B3423,[1]Returns!B:B,0)),"No")</f>
        <v>Yes</v>
      </c>
      <c r="X3423" s="11">
        <f>Data[[#This Row],[Profit]]/Data[[#This Row],[Sales]]</f>
        <v>0.45999999999999996</v>
      </c>
    </row>
    <row r="3424" spans="1:24" x14ac:dyDescent="0.3">
      <c r="A3424" s="1">
        <v>3423</v>
      </c>
      <c r="B3424" t="s">
        <v>6627</v>
      </c>
      <c r="C3424" s="5">
        <v>43248</v>
      </c>
      <c r="D3424" s="5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6">
        <v>131.6</v>
      </c>
      <c r="S3424" s="1">
        <v>7</v>
      </c>
      <c r="T3424" s="3">
        <v>0</v>
      </c>
      <c r="U3424" s="1">
        <v>7.8960000000000008</v>
      </c>
      <c r="V3424" s="4" t="str">
        <f>IF(M3424=[1]People!$B$5,[1]People!$A$5,IF(M3424=[1]People!$B$4,[1]People!$A$4,IF(M3424=[1]People!$B$3,[1]People!$A$3,IF(M3424=[1]People!$B$2,[1]People!$A$2,0))))</f>
        <v>Anna Andreadi</v>
      </c>
      <c r="W3424" s="4" t="str">
        <f>IFERROR(INDEX([1]Returns!A:A,MATCH(B3424,[1]Returns!B:B,0)),"No")</f>
        <v>Yes</v>
      </c>
      <c r="X3424" s="11">
        <f>Data[[#This Row],[Profit]]/Data[[#This Row],[Sales]]</f>
        <v>6.0000000000000012E-2</v>
      </c>
    </row>
    <row r="3425" spans="1:24" x14ac:dyDescent="0.3">
      <c r="A3425" s="1">
        <v>3424</v>
      </c>
      <c r="B3425" t="s">
        <v>6627</v>
      </c>
      <c r="C3425" s="5">
        <v>43248</v>
      </c>
      <c r="D3425" s="5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6">
        <v>22.72</v>
      </c>
      <c r="S3425" s="1">
        <v>4</v>
      </c>
      <c r="T3425" s="3">
        <v>0.2</v>
      </c>
      <c r="U3425" s="1">
        <v>7.3839999999999986</v>
      </c>
      <c r="V3425" s="4" t="str">
        <f>IF(M3425=[1]People!$B$5,[1]People!$A$5,IF(M3425=[1]People!$B$4,[1]People!$A$4,IF(M3425=[1]People!$B$3,[1]People!$A$3,IF(M3425=[1]People!$B$2,[1]People!$A$2,0))))</f>
        <v>Anna Andreadi</v>
      </c>
      <c r="W3425" s="4" t="str">
        <f>IFERROR(INDEX([1]Returns!A:A,MATCH(B3425,[1]Returns!B:B,0)),"No")</f>
        <v>Yes</v>
      </c>
      <c r="X3425" s="11">
        <f>Data[[#This Row],[Profit]]/Data[[#This Row],[Sales]]</f>
        <v>0.32499999999999996</v>
      </c>
    </row>
    <row r="3426" spans="1:24" x14ac:dyDescent="0.3">
      <c r="A3426" s="1">
        <v>3425</v>
      </c>
      <c r="B3426" t="s">
        <v>6627</v>
      </c>
      <c r="C3426" s="5">
        <v>43248</v>
      </c>
      <c r="D3426" s="5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6">
        <v>558.4</v>
      </c>
      <c r="S3426" s="1">
        <v>2</v>
      </c>
      <c r="T3426" s="3">
        <v>0.2</v>
      </c>
      <c r="U3426" s="1">
        <v>41.880000000000024</v>
      </c>
      <c r="V3426" s="4" t="str">
        <f>IF(M3426=[1]People!$B$5,[1]People!$A$5,IF(M3426=[1]People!$B$4,[1]People!$A$4,IF(M3426=[1]People!$B$3,[1]People!$A$3,IF(M3426=[1]People!$B$2,[1]People!$A$2,0))))</f>
        <v>Anna Andreadi</v>
      </c>
      <c r="W3426" s="4" t="str">
        <f>IFERROR(INDEX([1]Returns!A:A,MATCH(B3426,[1]Returns!B:B,0)),"No")</f>
        <v>Yes</v>
      </c>
      <c r="X3426" s="11">
        <f>Data[[#This Row],[Profit]]/Data[[#This Row],[Sales]]</f>
        <v>7.5000000000000053E-2</v>
      </c>
    </row>
    <row r="3427" spans="1:24" x14ac:dyDescent="0.3">
      <c r="A3427" s="1">
        <v>3426</v>
      </c>
      <c r="B3427" t="s">
        <v>6628</v>
      </c>
      <c r="C3427" s="5">
        <v>43002</v>
      </c>
      <c r="D3427" s="5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3">
        <v>0</v>
      </c>
      <c r="U3427" s="1">
        <v>6.8579999999999988</v>
      </c>
      <c r="V3427" s="4" t="str">
        <f>IF(M3427=[1]People!$B$5,[1]People!$A$5,IF(M3427=[1]People!$B$4,[1]People!$A$4,IF(M3427=[1]People!$B$3,[1]People!$A$3,IF(M3427=[1]People!$B$2,[1]People!$A$2,0))))</f>
        <v>Kelly Williams</v>
      </c>
      <c r="W3427" s="4" t="str">
        <f>IFERROR(INDEX([1]Returns!A:A,MATCH(B3427,[1]Returns!B:B,0)),"No")</f>
        <v>No</v>
      </c>
      <c r="X3427" s="11">
        <f>Data[[#This Row],[Profit]]/Data[[#This Row],[Sales]]</f>
        <v>0.4499999999999999</v>
      </c>
    </row>
    <row r="3428" spans="1:24" x14ac:dyDescent="0.3">
      <c r="A3428" s="1">
        <v>3427</v>
      </c>
      <c r="B3428" t="s">
        <v>6628</v>
      </c>
      <c r="C3428" s="5">
        <v>43002</v>
      </c>
      <c r="D3428" s="5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3">
        <v>0</v>
      </c>
      <c r="U3428" s="1">
        <v>394.26800000000003</v>
      </c>
      <c r="V3428" s="4" t="str">
        <f>IF(M3428=[1]People!$B$5,[1]People!$A$5,IF(M3428=[1]People!$B$4,[1]People!$A$4,IF(M3428=[1]People!$B$3,[1]People!$A$3,IF(M3428=[1]People!$B$2,[1]People!$A$2,0))))</f>
        <v>Kelly Williams</v>
      </c>
      <c r="W3428" s="4" t="str">
        <f>IFERROR(INDEX([1]Returns!A:A,MATCH(B3428,[1]Returns!B:B,0)),"No")</f>
        <v>No</v>
      </c>
      <c r="X3428" s="11">
        <f>Data[[#This Row],[Profit]]/Data[[#This Row],[Sales]]</f>
        <v>0.28000000000000003</v>
      </c>
    </row>
    <row r="3429" spans="1:24" x14ac:dyDescent="0.3">
      <c r="A3429" s="1">
        <v>3428</v>
      </c>
      <c r="B3429" t="s">
        <v>6630</v>
      </c>
      <c r="C3429" s="5">
        <v>43649</v>
      </c>
      <c r="D3429" s="5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s="4" t="str">
        <f>IF(M3429=[1]People!$B$5,[1]People!$A$5,IF(M3429=[1]People!$B$4,[1]People!$A$4,IF(M3429=[1]People!$B$3,[1]People!$A$3,IF(M3429=[1]People!$B$2,[1]People!$A$2,0))))</f>
        <v>Chuck Magee</v>
      </c>
      <c r="W3429" s="4" t="str">
        <f>IFERROR(INDEX([1]Returns!A:A,MATCH(B3429,[1]Returns!B:B,0)),"No")</f>
        <v>No</v>
      </c>
      <c r="X3429" s="11">
        <f>Data[[#This Row],[Profit]]/Data[[#This Row],[Sales]]</f>
        <v>0.33749999999999986</v>
      </c>
    </row>
    <row r="3430" spans="1:24" x14ac:dyDescent="0.3">
      <c r="A3430" s="1">
        <v>3429</v>
      </c>
      <c r="B3430" t="s">
        <v>6630</v>
      </c>
      <c r="C3430" s="5">
        <v>43649</v>
      </c>
      <c r="D3430" s="5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3">
        <v>0.4</v>
      </c>
      <c r="U3430" s="1">
        <v>-103.98819999999998</v>
      </c>
      <c r="V3430" s="4" t="str">
        <f>IF(M3430=[1]People!$B$5,[1]People!$A$5,IF(M3430=[1]People!$B$4,[1]People!$A$4,IF(M3430=[1]People!$B$3,[1]People!$A$3,IF(M3430=[1]People!$B$2,[1]People!$A$2,0))))</f>
        <v>Chuck Magee</v>
      </c>
      <c r="W3430" s="4" t="str">
        <f>IFERROR(INDEX([1]Returns!A:A,MATCH(B3430,[1]Returns!B:B,0)),"No")</f>
        <v>No</v>
      </c>
      <c r="X3430" s="11">
        <f>Data[[#This Row],[Profit]]/Data[[#This Row],[Sales]]</f>
        <v>-0.48333333333333323</v>
      </c>
    </row>
    <row r="3431" spans="1:24" x14ac:dyDescent="0.3">
      <c r="A3431" s="1">
        <v>3430</v>
      </c>
      <c r="B3431" t="s">
        <v>6630</v>
      </c>
      <c r="C3431" s="5">
        <v>43649</v>
      </c>
      <c r="D3431" s="5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3">
        <v>0.2</v>
      </c>
      <c r="U3431" s="1">
        <v>11.223000000000001</v>
      </c>
      <c r="V3431" s="4" t="str">
        <f>IF(M3431=[1]People!$B$5,[1]People!$A$5,IF(M3431=[1]People!$B$4,[1]People!$A$4,IF(M3431=[1]People!$B$3,[1]People!$A$3,IF(M3431=[1]People!$B$2,[1]People!$A$2,0))))</f>
        <v>Chuck Magee</v>
      </c>
      <c r="W3431" s="4" t="str">
        <f>IFERROR(INDEX([1]Returns!A:A,MATCH(B3431,[1]Returns!B:B,0)),"No")</f>
        <v>No</v>
      </c>
      <c r="X3431" s="11">
        <f>Data[[#This Row],[Profit]]/Data[[#This Row],[Sales]]</f>
        <v>0.36249999999999999</v>
      </c>
    </row>
    <row r="3432" spans="1:24" x14ac:dyDescent="0.3">
      <c r="A3432" s="1">
        <v>3431</v>
      </c>
      <c r="B3432" t="s">
        <v>6633</v>
      </c>
      <c r="C3432" s="5">
        <v>43807</v>
      </c>
      <c r="D3432" s="5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6">
        <v>29.79</v>
      </c>
      <c r="S3432" s="1">
        <v>3</v>
      </c>
      <c r="T3432" s="3">
        <v>0</v>
      </c>
      <c r="U3432" s="1">
        <v>8.6390999999999956</v>
      </c>
      <c r="V3432" s="4" t="str">
        <f>IF(M3432=[1]People!$B$5,[1]People!$A$5,IF(M3432=[1]People!$B$4,[1]People!$A$4,IF(M3432=[1]People!$B$3,[1]People!$A$3,IF(M3432=[1]People!$B$2,[1]People!$A$2,0))))</f>
        <v>Anna Andreadi</v>
      </c>
      <c r="W3432" s="4" t="str">
        <f>IFERROR(INDEX([1]Returns!A:A,MATCH(B3432,[1]Returns!B:B,0)),"No")</f>
        <v>No</v>
      </c>
      <c r="X3432" s="11">
        <f>Data[[#This Row],[Profit]]/Data[[#This Row],[Sales]]</f>
        <v>0.28999999999999987</v>
      </c>
    </row>
    <row r="3433" spans="1:24" x14ac:dyDescent="0.3">
      <c r="A3433" s="1">
        <v>3432</v>
      </c>
      <c r="B3433" t="s">
        <v>6633</v>
      </c>
      <c r="C3433" s="5">
        <v>43807</v>
      </c>
      <c r="D3433" s="5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6">
        <v>128.9</v>
      </c>
      <c r="S3433" s="1">
        <v>2</v>
      </c>
      <c r="T3433" s="3">
        <v>0</v>
      </c>
      <c r="U3433" s="1">
        <v>15.468000000000004</v>
      </c>
      <c r="V3433" s="4" t="str">
        <f>IF(M3433=[1]People!$B$5,[1]People!$A$5,IF(M3433=[1]People!$B$4,[1]People!$A$4,IF(M3433=[1]People!$B$3,[1]People!$A$3,IF(M3433=[1]People!$B$2,[1]People!$A$2,0))))</f>
        <v>Anna Andreadi</v>
      </c>
      <c r="W3433" s="4" t="str">
        <f>IFERROR(INDEX([1]Returns!A:A,MATCH(B3433,[1]Returns!B:B,0)),"No")</f>
        <v>No</v>
      </c>
      <c r="X3433" s="11">
        <f>Data[[#This Row],[Profit]]/Data[[#This Row],[Sales]]</f>
        <v>0.12000000000000002</v>
      </c>
    </row>
    <row r="3434" spans="1:24" x14ac:dyDescent="0.3">
      <c r="A3434" s="1">
        <v>3433</v>
      </c>
      <c r="B3434" t="s">
        <v>6633</v>
      </c>
      <c r="C3434" s="5">
        <v>43807</v>
      </c>
      <c r="D3434" s="5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6">
        <v>60.12</v>
      </c>
      <c r="S3434" s="1">
        <v>9</v>
      </c>
      <c r="T3434" s="3">
        <v>0</v>
      </c>
      <c r="U3434" s="1">
        <v>28.857599999999998</v>
      </c>
      <c r="V3434" s="4" t="str">
        <f>IF(M3434=[1]People!$B$5,[1]People!$A$5,IF(M3434=[1]People!$B$4,[1]People!$A$4,IF(M3434=[1]People!$B$3,[1]People!$A$3,IF(M3434=[1]People!$B$2,[1]People!$A$2,0))))</f>
        <v>Anna Andreadi</v>
      </c>
      <c r="W3434" s="4" t="str">
        <f>IFERROR(INDEX([1]Returns!A:A,MATCH(B3434,[1]Returns!B:B,0)),"No")</f>
        <v>No</v>
      </c>
      <c r="X3434" s="11">
        <f>Data[[#This Row],[Profit]]/Data[[#This Row],[Sales]]</f>
        <v>0.48</v>
      </c>
    </row>
    <row r="3435" spans="1:24" x14ac:dyDescent="0.3">
      <c r="A3435" s="1">
        <v>3434</v>
      </c>
      <c r="B3435" t="s">
        <v>6636</v>
      </c>
      <c r="C3435" s="5">
        <v>43804</v>
      </c>
      <c r="D3435" s="5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6">
        <v>24.816000000000003</v>
      </c>
      <c r="S3435" s="1">
        <v>3</v>
      </c>
      <c r="T3435" s="3">
        <v>0.2</v>
      </c>
      <c r="U3435" s="1">
        <v>8.3753999999999991</v>
      </c>
      <c r="V3435" s="4" t="str">
        <f>IF(M3435=[1]People!$B$5,[1]People!$A$5,IF(M3435=[1]People!$B$4,[1]People!$A$4,IF(M3435=[1]People!$B$3,[1]People!$A$3,IF(M3435=[1]People!$B$2,[1]People!$A$2,0))))</f>
        <v>Anna Andreadi</v>
      </c>
      <c r="W3435" s="4" t="str">
        <f>IFERROR(INDEX([1]Returns!A:A,MATCH(B3435,[1]Returns!B:B,0)),"No")</f>
        <v>No</v>
      </c>
      <c r="X3435" s="11">
        <f>Data[[#This Row],[Profit]]/Data[[#This Row],[Sales]]</f>
        <v>0.33749999999999991</v>
      </c>
    </row>
    <row r="3436" spans="1:24" x14ac:dyDescent="0.3">
      <c r="A3436" s="1">
        <v>3435</v>
      </c>
      <c r="B3436" t="s">
        <v>6636</v>
      </c>
      <c r="C3436" s="5">
        <v>43804</v>
      </c>
      <c r="D3436" s="5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6">
        <v>14.976000000000003</v>
      </c>
      <c r="S3436" s="1">
        <v>6</v>
      </c>
      <c r="T3436" s="3">
        <v>0.2</v>
      </c>
      <c r="U3436" s="1">
        <v>5.4287999999999981</v>
      </c>
      <c r="V3436" s="4" t="str">
        <f>IF(M3436=[1]People!$B$5,[1]People!$A$5,IF(M3436=[1]People!$B$4,[1]People!$A$4,IF(M3436=[1]People!$B$3,[1]People!$A$3,IF(M3436=[1]People!$B$2,[1]People!$A$2,0))))</f>
        <v>Anna Andreadi</v>
      </c>
      <c r="W3436" s="4" t="str">
        <f>IFERROR(INDEX([1]Returns!A:A,MATCH(B3436,[1]Returns!B:B,0)),"No")</f>
        <v>No</v>
      </c>
      <c r="X3436" s="11">
        <f>Data[[#This Row],[Profit]]/Data[[#This Row],[Sales]]</f>
        <v>0.36249999999999982</v>
      </c>
    </row>
    <row r="3437" spans="1:24" x14ac:dyDescent="0.3">
      <c r="A3437" s="1">
        <v>3436</v>
      </c>
      <c r="B3437" t="s">
        <v>6637</v>
      </c>
      <c r="C3437" s="5">
        <v>43005</v>
      </c>
      <c r="D3437" s="5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s="4" t="str">
        <f>IF(M3437=[1]People!$B$5,[1]People!$A$5,IF(M3437=[1]People!$B$4,[1]People!$A$4,IF(M3437=[1]People!$B$3,[1]People!$A$3,IF(M3437=[1]People!$B$2,[1]People!$A$2,0))))</f>
        <v>Kelly Williams</v>
      </c>
      <c r="W3437" s="4" t="str">
        <f>IFERROR(INDEX([1]Returns!A:A,MATCH(B3437,[1]Returns!B:B,0)),"No")</f>
        <v>No</v>
      </c>
      <c r="X3437" s="11">
        <f>Data[[#This Row],[Profit]]/Data[[#This Row],[Sales]]</f>
        <v>-1.5000000000000004</v>
      </c>
    </row>
    <row r="3438" spans="1:24" x14ac:dyDescent="0.3">
      <c r="A3438" s="1">
        <v>3437</v>
      </c>
      <c r="B3438" t="s">
        <v>6637</v>
      </c>
      <c r="C3438" s="5">
        <v>43005</v>
      </c>
      <c r="D3438" s="5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3">
        <v>0.6</v>
      </c>
      <c r="U3438" s="1">
        <v>-12.751199999999997</v>
      </c>
      <c r="V3438" s="4" t="str">
        <f>IF(M3438=[1]People!$B$5,[1]People!$A$5,IF(M3438=[1]People!$B$4,[1]People!$A$4,IF(M3438=[1]People!$B$3,[1]People!$A$3,IF(M3438=[1]People!$B$2,[1]People!$A$2,0))))</f>
        <v>Kelly Williams</v>
      </c>
      <c r="W3438" s="4" t="str">
        <f>IFERROR(INDEX([1]Returns!A:A,MATCH(B3438,[1]Returns!B:B,0)),"No")</f>
        <v>No</v>
      </c>
      <c r="X3438" s="11">
        <f>Data[[#This Row],[Profit]]/Data[[#This Row],[Sales]]</f>
        <v>-0.52499999999999991</v>
      </c>
    </row>
    <row r="3439" spans="1:24" x14ac:dyDescent="0.3">
      <c r="A3439" s="1">
        <v>3438</v>
      </c>
      <c r="B3439" t="s">
        <v>6638</v>
      </c>
      <c r="C3439" s="5">
        <v>43768</v>
      </c>
      <c r="D3439" s="5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3">
        <v>0.6</v>
      </c>
      <c r="U3439" s="1">
        <v>-8.5007999999999981</v>
      </c>
      <c r="V3439" s="4" t="str">
        <f>IF(M3439=[1]People!$B$5,[1]People!$A$5,IF(M3439=[1]People!$B$4,[1]People!$A$4,IF(M3439=[1]People!$B$3,[1]People!$A$3,IF(M3439=[1]People!$B$2,[1]People!$A$2,0))))</f>
        <v>Kelly Williams</v>
      </c>
      <c r="W3439" s="4" t="str">
        <f>IFERROR(INDEX([1]Returns!A:A,MATCH(B3439,[1]Returns!B:B,0)),"No")</f>
        <v>No</v>
      </c>
      <c r="X3439" s="11">
        <f>Data[[#This Row],[Profit]]/Data[[#This Row],[Sales]]</f>
        <v>-0.52499999999999991</v>
      </c>
    </row>
    <row r="3440" spans="1:24" x14ac:dyDescent="0.3">
      <c r="A3440" s="1">
        <v>3439</v>
      </c>
      <c r="B3440" t="s">
        <v>6638</v>
      </c>
      <c r="C3440" s="5">
        <v>43768</v>
      </c>
      <c r="D3440" s="5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s="4" t="str">
        <f>IF(M3440=[1]People!$B$5,[1]People!$A$5,IF(M3440=[1]People!$B$4,[1]People!$A$4,IF(M3440=[1]People!$B$3,[1]People!$A$3,IF(M3440=[1]People!$B$2,[1]People!$A$2,0))))</f>
        <v>Kelly Williams</v>
      </c>
      <c r="W3440" s="4" t="str">
        <f>IFERROR(INDEX([1]Returns!A:A,MATCH(B3440,[1]Returns!B:B,0)),"No")</f>
        <v>No</v>
      </c>
      <c r="X3440" s="11">
        <f>Data[[#This Row],[Profit]]/Data[[#This Row],[Sales]]</f>
        <v>-0.27142857142857141</v>
      </c>
    </row>
    <row r="3441" spans="1:24" x14ac:dyDescent="0.3">
      <c r="A3441" s="1">
        <v>3440</v>
      </c>
      <c r="B3441" t="s">
        <v>6638</v>
      </c>
      <c r="C3441" s="5">
        <v>43768</v>
      </c>
      <c r="D3441" s="5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3">
        <v>0.2</v>
      </c>
      <c r="U3441" s="1">
        <v>4.0643999999999973</v>
      </c>
      <c r="V3441" s="4" t="str">
        <f>IF(M3441=[1]People!$B$5,[1]People!$A$5,IF(M3441=[1]People!$B$4,[1]People!$A$4,IF(M3441=[1]People!$B$3,[1]People!$A$3,IF(M3441=[1]People!$B$2,[1]People!$A$2,0))))</f>
        <v>Kelly Williams</v>
      </c>
      <c r="W3441" s="4" t="str">
        <f>IFERROR(INDEX([1]Returns!A:A,MATCH(B3441,[1]Returns!B:B,0)),"No")</f>
        <v>No</v>
      </c>
      <c r="X3441" s="11">
        <f>Data[[#This Row],[Profit]]/Data[[#This Row],[Sales]]</f>
        <v>7.4999999999999956E-2</v>
      </c>
    </row>
    <row r="3442" spans="1:24" x14ac:dyDescent="0.3">
      <c r="A3442" s="1">
        <v>3441</v>
      </c>
      <c r="B3442" t="s">
        <v>6639</v>
      </c>
      <c r="C3442" s="5">
        <v>43068</v>
      </c>
      <c r="D3442" s="5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6">
        <v>4.3040000000000003</v>
      </c>
      <c r="S3442" s="1">
        <v>1</v>
      </c>
      <c r="T3442" s="3">
        <v>0.2</v>
      </c>
      <c r="U3442" s="1">
        <v>1.5602</v>
      </c>
      <c r="V3442" s="4" t="str">
        <f>IF(M3442=[1]People!$B$5,[1]People!$A$5,IF(M3442=[1]People!$B$4,[1]People!$A$4,IF(M3442=[1]People!$B$3,[1]People!$A$3,IF(M3442=[1]People!$B$2,[1]People!$A$2,0))))</f>
        <v>Anna Andreadi</v>
      </c>
      <c r="W3442" s="4" t="str">
        <f>IFERROR(INDEX([1]Returns!A:A,MATCH(B3442,[1]Returns!B:B,0)),"No")</f>
        <v>No</v>
      </c>
      <c r="X3442" s="11">
        <f>Data[[#This Row],[Profit]]/Data[[#This Row],[Sales]]</f>
        <v>0.36249999999999999</v>
      </c>
    </row>
    <row r="3443" spans="1:24" x14ac:dyDescent="0.3">
      <c r="A3443" s="1">
        <v>3442</v>
      </c>
      <c r="B3443" t="s">
        <v>6640</v>
      </c>
      <c r="C3443" s="5">
        <v>42440</v>
      </c>
      <c r="D3443" s="5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3">
        <v>0</v>
      </c>
      <c r="U3443" s="1">
        <v>49.013999999999996</v>
      </c>
      <c r="V3443" s="4" t="str">
        <f>IF(M3443=[1]People!$B$5,[1]People!$A$5,IF(M3443=[1]People!$B$4,[1]People!$A$4,IF(M3443=[1]People!$B$3,[1]People!$A$3,IF(M3443=[1]People!$B$2,[1]People!$A$2,0))))</f>
        <v>Chuck Magee</v>
      </c>
      <c r="W3443" s="4" t="str">
        <f>IFERROR(INDEX([1]Returns!A:A,MATCH(B3443,[1]Returns!B:B,0)),"No")</f>
        <v>No</v>
      </c>
      <c r="X3443" s="11">
        <f>Data[[#This Row],[Profit]]/Data[[#This Row],[Sales]]</f>
        <v>0.44999999999999996</v>
      </c>
    </row>
    <row r="3444" spans="1:24" x14ac:dyDescent="0.3">
      <c r="A3444" s="1">
        <v>3443</v>
      </c>
      <c r="B3444" t="s">
        <v>6641</v>
      </c>
      <c r="C3444" s="5">
        <v>43788</v>
      </c>
      <c r="D3444" s="5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s="4" t="str">
        <f>IF(M3444=[1]People!$B$5,[1]People!$A$5,IF(M3444=[1]People!$B$4,[1]People!$A$4,IF(M3444=[1]People!$B$3,[1]People!$A$3,IF(M3444=[1]People!$B$2,[1]People!$A$2,0))))</f>
        <v>Chuck Magee</v>
      </c>
      <c r="W3444" s="4" t="str">
        <f>IFERROR(INDEX([1]Returns!A:A,MATCH(B3444,[1]Returns!B:B,0)),"No")</f>
        <v>No</v>
      </c>
      <c r="X3444" s="11">
        <f>Data[[#This Row],[Profit]]/Data[[#This Row],[Sales]]</f>
        <v>0.5</v>
      </c>
    </row>
    <row r="3445" spans="1:24" x14ac:dyDescent="0.3">
      <c r="A3445" s="1">
        <v>3444</v>
      </c>
      <c r="B3445" t="s">
        <v>6641</v>
      </c>
      <c r="C3445" s="5">
        <v>43788</v>
      </c>
      <c r="D3445" s="5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s="4" t="str">
        <f>IF(M3445=[1]People!$B$5,[1]People!$A$5,IF(M3445=[1]People!$B$4,[1]People!$A$4,IF(M3445=[1]People!$B$3,[1]People!$A$3,IF(M3445=[1]People!$B$2,[1]People!$A$2,0))))</f>
        <v>Chuck Magee</v>
      </c>
      <c r="W3445" s="4" t="str">
        <f>IFERROR(INDEX([1]Returns!A:A,MATCH(B3445,[1]Returns!B:B,0)),"No")</f>
        <v>No</v>
      </c>
      <c r="X3445" s="11">
        <f>Data[[#This Row],[Profit]]/Data[[#This Row],[Sales]]</f>
        <v>0.25</v>
      </c>
    </row>
    <row r="3446" spans="1:24" x14ac:dyDescent="0.3">
      <c r="A3446" s="1">
        <v>3445</v>
      </c>
      <c r="B3446" t="s">
        <v>6642</v>
      </c>
      <c r="C3446" s="5">
        <v>43310</v>
      </c>
      <c r="D3446" s="5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s="4" t="str">
        <f>IF(M3446=[1]People!$B$5,[1]People!$A$5,IF(M3446=[1]People!$B$4,[1]People!$A$4,IF(M3446=[1]People!$B$3,[1]People!$A$3,IF(M3446=[1]People!$B$2,[1]People!$A$2,0))))</f>
        <v>Chuck Magee</v>
      </c>
      <c r="W3446" s="4" t="str">
        <f>IFERROR(INDEX([1]Returns!A:A,MATCH(B3446,[1]Returns!B:B,0)),"No")</f>
        <v>No</v>
      </c>
      <c r="X3446" s="11">
        <f>Data[[#This Row],[Profit]]/Data[[#This Row],[Sales]]</f>
        <v>-0.20000000000000004</v>
      </c>
    </row>
    <row r="3447" spans="1:24" x14ac:dyDescent="0.3">
      <c r="A3447" s="1">
        <v>3446</v>
      </c>
      <c r="B3447" t="s">
        <v>6645</v>
      </c>
      <c r="C3447" s="5">
        <v>42898</v>
      </c>
      <c r="D3447" s="5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s="4" t="str">
        <f>IF(M3447=[1]People!$B$5,[1]People!$A$5,IF(M3447=[1]People!$B$4,[1]People!$A$4,IF(M3447=[1]People!$B$3,[1]People!$A$3,IF(M3447=[1]People!$B$2,[1]People!$A$2,0))))</f>
        <v>Chuck Magee</v>
      </c>
      <c r="W3447" s="4" t="str">
        <f>IFERROR(INDEX([1]Returns!A:A,MATCH(B3447,[1]Returns!B:B,0)),"No")</f>
        <v>No</v>
      </c>
      <c r="X3447" s="11">
        <f>Data[[#This Row],[Profit]]/Data[[#This Row],[Sales]]</f>
        <v>0.1699999999999999</v>
      </c>
    </row>
    <row r="3448" spans="1:24" x14ac:dyDescent="0.3">
      <c r="A3448" s="1">
        <v>3447</v>
      </c>
      <c r="B3448" t="s">
        <v>6646</v>
      </c>
      <c r="C3448" s="5">
        <v>43318</v>
      </c>
      <c r="D3448" s="5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3">
        <v>0</v>
      </c>
      <c r="U3448" s="1">
        <v>33.313599999999994</v>
      </c>
      <c r="V3448" s="4" t="str">
        <f>IF(M3448=[1]People!$B$5,[1]People!$A$5,IF(M3448=[1]People!$B$4,[1]People!$A$4,IF(M3448=[1]People!$B$3,[1]People!$A$3,IF(M3448=[1]People!$B$2,[1]People!$A$2,0))))</f>
        <v>Chuck Magee</v>
      </c>
      <c r="W3448" s="4" t="str">
        <f>IFERROR(INDEX([1]Returns!A:A,MATCH(B3448,[1]Returns!B:B,0)),"No")</f>
        <v>No</v>
      </c>
      <c r="X3448" s="11">
        <f>Data[[#This Row],[Profit]]/Data[[#This Row],[Sales]]</f>
        <v>0.46999999999999992</v>
      </c>
    </row>
    <row r="3449" spans="1:24" x14ac:dyDescent="0.3">
      <c r="A3449" s="1">
        <v>3448</v>
      </c>
      <c r="B3449" t="s">
        <v>6649</v>
      </c>
      <c r="C3449" s="5">
        <v>43627</v>
      </c>
      <c r="D3449" s="5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3">
        <v>0</v>
      </c>
      <c r="U3449" s="1">
        <v>1.0903999999999998</v>
      </c>
      <c r="V3449" s="4" t="str">
        <f>IF(M3449=[1]People!$B$5,[1]People!$A$5,IF(M3449=[1]People!$B$4,[1]People!$A$4,IF(M3449=[1]People!$B$3,[1]People!$A$3,IF(M3449=[1]People!$B$2,[1]People!$A$2,0))))</f>
        <v>Cassandra Brandow</v>
      </c>
      <c r="W3449" s="4" t="str">
        <f>IFERROR(INDEX([1]Returns!A:A,MATCH(B3449,[1]Returns!B:B,0)),"No")</f>
        <v>No</v>
      </c>
      <c r="X3449" s="11">
        <f>Data[[#This Row],[Profit]]/Data[[#This Row],[Sales]]</f>
        <v>0.28999999999999998</v>
      </c>
    </row>
    <row r="3450" spans="1:24" x14ac:dyDescent="0.3">
      <c r="A3450" s="1">
        <v>3449</v>
      </c>
      <c r="B3450" t="s">
        <v>6650</v>
      </c>
      <c r="C3450" s="5">
        <v>43380</v>
      </c>
      <c r="D3450" s="5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6">
        <v>27.263999999999999</v>
      </c>
      <c r="S3450" s="1">
        <v>2</v>
      </c>
      <c r="T3450" s="3">
        <v>0.2</v>
      </c>
      <c r="U3450" s="1">
        <v>8.8607999999999976</v>
      </c>
      <c r="V3450" s="4" t="str">
        <f>IF(M3450=[1]People!$B$5,[1]People!$A$5,IF(M3450=[1]People!$B$4,[1]People!$A$4,IF(M3450=[1]People!$B$3,[1]People!$A$3,IF(M3450=[1]People!$B$2,[1]People!$A$2,0))))</f>
        <v>Anna Andreadi</v>
      </c>
      <c r="W3450" s="4" t="str">
        <f>IFERROR(INDEX([1]Returns!A:A,MATCH(B3450,[1]Returns!B:B,0)),"No")</f>
        <v>No</v>
      </c>
      <c r="X3450" s="11">
        <f>Data[[#This Row],[Profit]]/Data[[#This Row],[Sales]]</f>
        <v>0.3249999999999999</v>
      </c>
    </row>
    <row r="3451" spans="1:24" x14ac:dyDescent="0.3">
      <c r="A3451" s="1">
        <v>3450</v>
      </c>
      <c r="B3451" t="s">
        <v>6651</v>
      </c>
      <c r="C3451" s="5">
        <v>42621</v>
      </c>
      <c r="D3451" s="5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6">
        <v>56.65</v>
      </c>
      <c r="S3451" s="1">
        <v>5</v>
      </c>
      <c r="T3451" s="3">
        <v>0</v>
      </c>
      <c r="U3451" s="1">
        <v>24.359500000000004</v>
      </c>
      <c r="V3451" s="4" t="str">
        <f>IF(M3451=[1]People!$B$5,[1]People!$A$5,IF(M3451=[1]People!$B$4,[1]People!$A$4,IF(M3451=[1]People!$B$3,[1]People!$A$3,IF(M3451=[1]People!$B$2,[1]People!$A$2,0))))</f>
        <v>Anna Andreadi</v>
      </c>
      <c r="W3451" s="4" t="str">
        <f>IFERROR(INDEX([1]Returns!A:A,MATCH(B3451,[1]Returns!B:B,0)),"No")</f>
        <v>No</v>
      </c>
      <c r="X3451" s="11">
        <f>Data[[#This Row],[Profit]]/Data[[#This Row],[Sales]]</f>
        <v>0.4300000000000001</v>
      </c>
    </row>
    <row r="3452" spans="1:24" x14ac:dyDescent="0.3">
      <c r="A3452" s="1">
        <v>3451</v>
      </c>
      <c r="B3452" t="s">
        <v>6651</v>
      </c>
      <c r="C3452" s="5">
        <v>42621</v>
      </c>
      <c r="D3452" s="5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6">
        <v>14.97</v>
      </c>
      <c r="S3452" s="1">
        <v>1</v>
      </c>
      <c r="T3452" s="3">
        <v>0</v>
      </c>
      <c r="U3452" s="1">
        <v>4.1916000000000011</v>
      </c>
      <c r="V3452" s="4" t="str">
        <f>IF(M3452=[1]People!$B$5,[1]People!$A$5,IF(M3452=[1]People!$B$4,[1]People!$A$4,IF(M3452=[1]People!$B$3,[1]People!$A$3,IF(M3452=[1]People!$B$2,[1]People!$A$2,0))))</f>
        <v>Anna Andreadi</v>
      </c>
      <c r="W3452" s="4" t="str">
        <f>IFERROR(INDEX([1]Returns!A:A,MATCH(B3452,[1]Returns!B:B,0)),"No")</f>
        <v>No</v>
      </c>
      <c r="X3452" s="11">
        <f>Data[[#This Row],[Profit]]/Data[[#This Row],[Sales]]</f>
        <v>0.28000000000000008</v>
      </c>
    </row>
    <row r="3453" spans="1:24" x14ac:dyDescent="0.3">
      <c r="A3453" s="1">
        <v>3452</v>
      </c>
      <c r="B3453" t="s">
        <v>6651</v>
      </c>
      <c r="C3453" s="5">
        <v>42621</v>
      </c>
      <c r="D3453" s="5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6">
        <v>4.0199999999999996</v>
      </c>
      <c r="S3453" s="1">
        <v>2</v>
      </c>
      <c r="T3453" s="3">
        <v>0</v>
      </c>
      <c r="U3453" s="1">
        <v>1.9697999999999998</v>
      </c>
      <c r="V3453" s="4" t="str">
        <f>IF(M3453=[1]People!$B$5,[1]People!$A$5,IF(M3453=[1]People!$B$4,[1]People!$A$4,IF(M3453=[1]People!$B$3,[1]People!$A$3,IF(M3453=[1]People!$B$2,[1]People!$A$2,0))))</f>
        <v>Anna Andreadi</v>
      </c>
      <c r="W3453" s="4" t="str">
        <f>IFERROR(INDEX([1]Returns!A:A,MATCH(B3453,[1]Returns!B:B,0)),"No")</f>
        <v>No</v>
      </c>
      <c r="X3453" s="11">
        <f>Data[[#This Row],[Profit]]/Data[[#This Row],[Sales]]</f>
        <v>0.49</v>
      </c>
    </row>
    <row r="3454" spans="1:24" x14ac:dyDescent="0.3">
      <c r="A3454" s="1">
        <v>3453</v>
      </c>
      <c r="B3454" t="s">
        <v>6652</v>
      </c>
      <c r="C3454" s="5">
        <v>42445</v>
      </c>
      <c r="D3454" s="5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3">
        <v>0.2</v>
      </c>
      <c r="U3454" s="1">
        <v>29.495000000000019</v>
      </c>
      <c r="V3454" s="4" t="str">
        <f>IF(M3454=[1]People!$B$5,[1]People!$A$5,IF(M3454=[1]People!$B$4,[1]People!$A$4,IF(M3454=[1]People!$B$3,[1]People!$A$3,IF(M3454=[1]People!$B$2,[1]People!$A$2,0))))</f>
        <v>Cassandra Brandow</v>
      </c>
      <c r="W3454" s="4" t="str">
        <f>IFERROR(INDEX([1]Returns!A:A,MATCH(B3454,[1]Returns!B:B,0)),"No")</f>
        <v>No</v>
      </c>
      <c r="X3454" s="11">
        <f>Data[[#This Row],[Profit]]/Data[[#This Row],[Sales]]</f>
        <v>6.2500000000000042E-2</v>
      </c>
    </row>
    <row r="3455" spans="1:24" x14ac:dyDescent="0.3">
      <c r="A3455" s="1">
        <v>3454</v>
      </c>
      <c r="B3455" t="s">
        <v>6655</v>
      </c>
      <c r="C3455" s="5">
        <v>42795</v>
      </c>
      <c r="D3455" s="5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3">
        <v>0</v>
      </c>
      <c r="U3455" s="1">
        <v>27.011199999999999</v>
      </c>
      <c r="V3455" s="4" t="str">
        <f>IF(M3455=[1]People!$B$5,[1]People!$A$5,IF(M3455=[1]People!$B$4,[1]People!$A$4,IF(M3455=[1]People!$B$3,[1]People!$A$3,IF(M3455=[1]People!$B$2,[1]People!$A$2,0))))</f>
        <v>Cassandra Brandow</v>
      </c>
      <c r="W3455" s="4" t="str">
        <f>IFERROR(INDEX([1]Returns!A:A,MATCH(B3455,[1]Returns!B:B,0)),"No")</f>
        <v>No</v>
      </c>
      <c r="X3455" s="11">
        <f>Data[[#This Row],[Profit]]/Data[[#This Row],[Sales]]</f>
        <v>0.45999999999999996</v>
      </c>
    </row>
    <row r="3456" spans="1:24" x14ac:dyDescent="0.3">
      <c r="A3456" s="1">
        <v>3455</v>
      </c>
      <c r="B3456" t="s">
        <v>6656</v>
      </c>
      <c r="C3456" s="5">
        <v>42925</v>
      </c>
      <c r="D3456" s="5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3">
        <v>0.2</v>
      </c>
      <c r="U3456" s="1">
        <v>0.83849999999999936</v>
      </c>
      <c r="V3456" s="4" t="str">
        <f>IF(M3456=[1]People!$B$5,[1]People!$A$5,IF(M3456=[1]People!$B$4,[1]People!$A$4,IF(M3456=[1]People!$B$3,[1]People!$A$3,IF(M3456=[1]People!$B$2,[1]People!$A$2,0))))</f>
        <v>Cassandra Brandow</v>
      </c>
      <c r="W3456" s="4" t="str">
        <f>IFERROR(INDEX([1]Returns!A:A,MATCH(B3456,[1]Returns!B:B,0)),"No")</f>
        <v>No</v>
      </c>
      <c r="X3456" s="11">
        <f>Data[[#This Row],[Profit]]/Data[[#This Row],[Sales]]</f>
        <v>0.16249999999999987</v>
      </c>
    </row>
    <row r="3457" spans="1:24" x14ac:dyDescent="0.3">
      <c r="A3457" s="1">
        <v>3456</v>
      </c>
      <c r="B3457" t="s">
        <v>6659</v>
      </c>
      <c r="C3457" s="5">
        <v>43151</v>
      </c>
      <c r="D3457" s="5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s="4" t="str">
        <f>IF(M3457=[1]People!$B$5,[1]People!$A$5,IF(M3457=[1]People!$B$4,[1]People!$A$4,IF(M3457=[1]People!$B$3,[1]People!$A$3,IF(M3457=[1]People!$B$2,[1]People!$A$2,0))))</f>
        <v>Cassandra Brandow</v>
      </c>
      <c r="W3457" s="4" t="str">
        <f>IFERROR(INDEX([1]Returns!A:A,MATCH(B3457,[1]Returns!B:B,0)),"No")</f>
        <v>No</v>
      </c>
      <c r="X3457" s="11">
        <f>Data[[#This Row],[Profit]]/Data[[#This Row],[Sales]]</f>
        <v>0.33749999999999991</v>
      </c>
    </row>
    <row r="3458" spans="1:24" x14ac:dyDescent="0.3">
      <c r="A3458" s="1">
        <v>3457</v>
      </c>
      <c r="B3458" t="s">
        <v>6662</v>
      </c>
      <c r="C3458" s="5">
        <v>43724</v>
      </c>
      <c r="D3458" s="5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s="4" t="str">
        <f>IF(M3458=[1]People!$B$5,[1]People!$A$5,IF(M3458=[1]People!$B$4,[1]People!$A$4,IF(M3458=[1]People!$B$3,[1]People!$A$3,IF(M3458=[1]People!$B$2,[1]People!$A$2,0))))</f>
        <v>Chuck Magee</v>
      </c>
      <c r="W3458" s="4" t="str">
        <f>IFERROR(INDEX([1]Returns!A:A,MATCH(B3458,[1]Returns!B:B,0)),"No")</f>
        <v>No</v>
      </c>
      <c r="X3458" s="11">
        <f>Data[[#This Row],[Profit]]/Data[[#This Row],[Sales]]</f>
        <v>0.27500000000000008</v>
      </c>
    </row>
    <row r="3459" spans="1:24" x14ac:dyDescent="0.3">
      <c r="A3459" s="1">
        <v>3458</v>
      </c>
      <c r="B3459" t="s">
        <v>6662</v>
      </c>
      <c r="C3459" s="5">
        <v>43724</v>
      </c>
      <c r="D3459" s="5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s="4" t="str">
        <f>IF(M3459=[1]People!$B$5,[1]People!$A$5,IF(M3459=[1]People!$B$4,[1]People!$A$4,IF(M3459=[1]People!$B$3,[1]People!$A$3,IF(M3459=[1]People!$B$2,[1]People!$A$2,0))))</f>
        <v>Chuck Magee</v>
      </c>
      <c r="W3459" s="4" t="str">
        <f>IFERROR(INDEX([1]Returns!A:A,MATCH(B3459,[1]Returns!B:B,0)),"No")</f>
        <v>No</v>
      </c>
      <c r="X3459" s="11">
        <f>Data[[#This Row],[Profit]]/Data[[#This Row],[Sales]]</f>
        <v>9.9999999999999978E-2</v>
      </c>
    </row>
    <row r="3460" spans="1:24" x14ac:dyDescent="0.3">
      <c r="A3460" s="1">
        <v>3459</v>
      </c>
      <c r="B3460" t="s">
        <v>6662</v>
      </c>
      <c r="C3460" s="5">
        <v>43724</v>
      </c>
      <c r="D3460" s="5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s="4" t="str">
        <f>IF(M3460=[1]People!$B$5,[1]People!$A$5,IF(M3460=[1]People!$B$4,[1]People!$A$4,IF(M3460=[1]People!$B$3,[1]People!$A$3,IF(M3460=[1]People!$B$2,[1]People!$A$2,0))))</f>
        <v>Chuck Magee</v>
      </c>
      <c r="W3460" s="4" t="str">
        <f>IFERROR(INDEX([1]Returns!A:A,MATCH(B3460,[1]Returns!B:B,0)),"No")</f>
        <v>No</v>
      </c>
      <c r="X3460" s="11">
        <f>Data[[#This Row],[Profit]]/Data[[#This Row],[Sales]]</f>
        <v>-0.7999999999999996</v>
      </c>
    </row>
    <row r="3461" spans="1:24" x14ac:dyDescent="0.3">
      <c r="A3461" s="1">
        <v>3460</v>
      </c>
      <c r="B3461" t="s">
        <v>6662</v>
      </c>
      <c r="C3461" s="5">
        <v>43724</v>
      </c>
      <c r="D3461" s="5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s="4" t="str">
        <f>IF(M3461=[1]People!$B$5,[1]People!$A$5,IF(M3461=[1]People!$B$4,[1]People!$A$4,IF(M3461=[1]People!$B$3,[1]People!$A$3,IF(M3461=[1]People!$B$2,[1]People!$A$2,0))))</f>
        <v>Chuck Magee</v>
      </c>
      <c r="W3461" s="4" t="str">
        <f>IFERROR(INDEX([1]Returns!A:A,MATCH(B3461,[1]Returns!B:B,0)),"No")</f>
        <v>No</v>
      </c>
      <c r="X3461" s="11">
        <f>Data[[#This Row],[Profit]]/Data[[#This Row],[Sales]]</f>
        <v>-0.76666666666666639</v>
      </c>
    </row>
    <row r="3462" spans="1:24" x14ac:dyDescent="0.3">
      <c r="A3462" s="1">
        <v>3461</v>
      </c>
      <c r="B3462" t="s">
        <v>6662</v>
      </c>
      <c r="C3462" s="5">
        <v>43724</v>
      </c>
      <c r="D3462" s="5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s="4" t="str">
        <f>IF(M3462=[1]People!$B$5,[1]People!$A$5,IF(M3462=[1]People!$B$4,[1]People!$A$4,IF(M3462=[1]People!$B$3,[1]People!$A$3,IF(M3462=[1]People!$B$2,[1]People!$A$2,0))))</f>
        <v>Chuck Magee</v>
      </c>
      <c r="W3462" s="4" t="str">
        <f>IFERROR(INDEX([1]Returns!A:A,MATCH(B3462,[1]Returns!B:B,0)),"No")</f>
        <v>No</v>
      </c>
      <c r="X3462" s="11">
        <f>Data[[#This Row],[Profit]]/Data[[#This Row],[Sales]]</f>
        <v>0.3000000000000001</v>
      </c>
    </row>
    <row r="3463" spans="1:24" x14ac:dyDescent="0.3">
      <c r="A3463" s="1">
        <v>3462</v>
      </c>
      <c r="B3463" t="s">
        <v>6663</v>
      </c>
      <c r="C3463" s="5">
        <v>43774</v>
      </c>
      <c r="D3463" s="5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s="4" t="str">
        <f>IF(M3463=[1]People!$B$5,[1]People!$A$5,IF(M3463=[1]People!$B$4,[1]People!$A$4,IF(M3463=[1]People!$B$3,[1]People!$A$3,IF(M3463=[1]People!$B$2,[1]People!$A$2,0))))</f>
        <v>Kelly Williams</v>
      </c>
      <c r="W3463" s="4" t="str">
        <f>IFERROR(INDEX([1]Returns!A:A,MATCH(B3463,[1]Returns!B:B,0)),"No")</f>
        <v>No</v>
      </c>
      <c r="X3463" s="11">
        <f>Data[[#This Row],[Profit]]/Data[[#This Row],[Sales]]</f>
        <v>0.11249999999999986</v>
      </c>
    </row>
    <row r="3464" spans="1:24" x14ac:dyDescent="0.3">
      <c r="A3464" s="1">
        <v>3463</v>
      </c>
      <c r="B3464" t="s">
        <v>6664</v>
      </c>
      <c r="C3464" s="5">
        <v>42786</v>
      </c>
      <c r="D3464" s="5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s="4" t="str">
        <f>IF(M3464=[1]People!$B$5,[1]People!$A$5,IF(M3464=[1]People!$B$4,[1]People!$A$4,IF(M3464=[1]People!$B$3,[1]People!$A$3,IF(M3464=[1]People!$B$2,[1]People!$A$2,0))))</f>
        <v>Chuck Magee</v>
      </c>
      <c r="W3464" s="4" t="str">
        <f>IFERROR(INDEX([1]Returns!A:A,MATCH(B3464,[1]Returns!B:B,0)),"No")</f>
        <v>No</v>
      </c>
      <c r="X3464" s="11">
        <f>Data[[#This Row],[Profit]]/Data[[#This Row],[Sales]]</f>
        <v>0.26000000000000006</v>
      </c>
    </row>
    <row r="3465" spans="1:24" x14ac:dyDescent="0.3">
      <c r="A3465" s="1">
        <v>3464</v>
      </c>
      <c r="B3465" t="s">
        <v>6665</v>
      </c>
      <c r="C3465" s="5">
        <v>43429</v>
      </c>
      <c r="D3465" s="5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3">
        <v>0.2</v>
      </c>
      <c r="U3465" s="1">
        <v>1.6509999999999998</v>
      </c>
      <c r="V3465" s="4" t="str">
        <f>IF(M3465=[1]People!$B$5,[1]People!$A$5,IF(M3465=[1]People!$B$4,[1]People!$A$4,IF(M3465=[1]People!$B$3,[1]People!$A$3,IF(M3465=[1]People!$B$2,[1]People!$A$2,0))))</f>
        <v>Cassandra Brandow</v>
      </c>
      <c r="W3465" s="4" t="str">
        <f>IFERROR(INDEX([1]Returns!A:A,MATCH(B3465,[1]Returns!B:B,0)),"No")</f>
        <v>No</v>
      </c>
      <c r="X3465" s="11">
        <f>Data[[#This Row],[Profit]]/Data[[#This Row],[Sales]]</f>
        <v>0.32499999999999996</v>
      </c>
    </row>
    <row r="3466" spans="1:24" x14ac:dyDescent="0.3">
      <c r="A3466" s="1">
        <v>3465</v>
      </c>
      <c r="B3466" t="s">
        <v>6668</v>
      </c>
      <c r="C3466" s="5">
        <v>43802</v>
      </c>
      <c r="D3466" s="5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s="4" t="str">
        <f>IF(M3466=[1]People!$B$5,[1]People!$A$5,IF(M3466=[1]People!$B$4,[1]People!$A$4,IF(M3466=[1]People!$B$3,[1]People!$A$3,IF(M3466=[1]People!$B$2,[1]People!$A$2,0))))</f>
        <v>Cassandra Brandow</v>
      </c>
      <c r="W3466" s="4" t="str">
        <f>IFERROR(INDEX([1]Returns!A:A,MATCH(B3466,[1]Returns!B:B,0)),"No")</f>
        <v>No</v>
      </c>
      <c r="X3466" s="11">
        <f>Data[[#This Row],[Profit]]/Data[[#This Row],[Sales]]</f>
        <v>0.14999999999999988</v>
      </c>
    </row>
    <row r="3467" spans="1:24" x14ac:dyDescent="0.3">
      <c r="A3467" s="1">
        <v>3466</v>
      </c>
      <c r="B3467" t="s">
        <v>6669</v>
      </c>
      <c r="C3467" s="5">
        <v>42988</v>
      </c>
      <c r="D3467" s="5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3">
        <v>0</v>
      </c>
      <c r="U3467" s="1">
        <v>16.1096</v>
      </c>
      <c r="V3467" s="4" t="str">
        <f>IF(M3467=[1]People!$B$5,[1]People!$A$5,IF(M3467=[1]People!$B$4,[1]People!$A$4,IF(M3467=[1]People!$B$3,[1]People!$A$3,IF(M3467=[1]People!$B$2,[1]People!$A$2,0))))</f>
        <v>Chuck Magee</v>
      </c>
      <c r="W3467" s="4" t="str">
        <f>IFERROR(INDEX([1]Returns!A:A,MATCH(B3467,[1]Returns!B:B,0)),"No")</f>
        <v>No</v>
      </c>
      <c r="X3467" s="11">
        <f>Data[[#This Row],[Profit]]/Data[[#This Row],[Sales]]</f>
        <v>0.26</v>
      </c>
    </row>
    <row r="3468" spans="1:24" x14ac:dyDescent="0.3">
      <c r="A3468" s="1">
        <v>3467</v>
      </c>
      <c r="B3468" t="s">
        <v>6669</v>
      </c>
      <c r="C3468" s="5">
        <v>42988</v>
      </c>
      <c r="D3468" s="5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3">
        <v>0</v>
      </c>
      <c r="U3468" s="1">
        <v>83.25079999999997</v>
      </c>
      <c r="V3468" s="4" t="str">
        <f>IF(M3468=[1]People!$B$5,[1]People!$A$5,IF(M3468=[1]People!$B$4,[1]People!$A$4,IF(M3468=[1]People!$B$3,[1]People!$A$3,IF(M3468=[1]People!$B$2,[1]People!$A$2,0))))</f>
        <v>Chuck Magee</v>
      </c>
      <c r="W3468" s="4" t="str">
        <f>IFERROR(INDEX([1]Returns!A:A,MATCH(B3468,[1]Returns!B:B,0)),"No")</f>
        <v>No</v>
      </c>
      <c r="X3468" s="11">
        <f>Data[[#This Row],[Profit]]/Data[[#This Row],[Sales]]</f>
        <v>0.22999999999999993</v>
      </c>
    </row>
    <row r="3469" spans="1:24" x14ac:dyDescent="0.3">
      <c r="A3469" s="1">
        <v>3468</v>
      </c>
      <c r="B3469" t="s">
        <v>6669</v>
      </c>
      <c r="C3469" s="5">
        <v>42988</v>
      </c>
      <c r="D3469" s="5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3">
        <v>0</v>
      </c>
      <c r="U3469" s="1">
        <v>125.46899999999999</v>
      </c>
      <c r="V3469" s="4" t="str">
        <f>IF(M3469=[1]People!$B$5,[1]People!$A$5,IF(M3469=[1]People!$B$4,[1]People!$A$4,IF(M3469=[1]People!$B$3,[1]People!$A$3,IF(M3469=[1]People!$B$2,[1]People!$A$2,0))))</f>
        <v>Chuck Magee</v>
      </c>
      <c r="W3469" s="4" t="str">
        <f>IFERROR(INDEX([1]Returns!A:A,MATCH(B3469,[1]Returns!B:B,0)),"No")</f>
        <v>No</v>
      </c>
      <c r="X3469" s="11">
        <f>Data[[#This Row],[Profit]]/Data[[#This Row],[Sales]]</f>
        <v>0.45</v>
      </c>
    </row>
    <row r="3470" spans="1:24" x14ac:dyDescent="0.3">
      <c r="A3470" s="1">
        <v>3469</v>
      </c>
      <c r="B3470" t="s">
        <v>6670</v>
      </c>
      <c r="C3470" s="5">
        <v>43448</v>
      </c>
      <c r="D3470" s="5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3">
        <v>0</v>
      </c>
      <c r="U3470" s="1">
        <v>58.687200000000011</v>
      </c>
      <c r="V3470" s="4" t="str">
        <f>IF(M3470=[1]People!$B$5,[1]People!$A$5,IF(M3470=[1]People!$B$4,[1]People!$A$4,IF(M3470=[1]People!$B$3,[1]People!$A$3,IF(M3470=[1]People!$B$2,[1]People!$A$2,0))))</f>
        <v>Cassandra Brandow</v>
      </c>
      <c r="W3470" s="4" t="str">
        <f>IFERROR(INDEX([1]Returns!A:A,MATCH(B3470,[1]Returns!B:B,0)),"No")</f>
        <v>No</v>
      </c>
      <c r="X3470" s="11">
        <f>Data[[#This Row],[Profit]]/Data[[#This Row],[Sales]]</f>
        <v>0.44000000000000011</v>
      </c>
    </row>
    <row r="3471" spans="1:24" x14ac:dyDescent="0.3">
      <c r="A3471" s="1">
        <v>3470</v>
      </c>
      <c r="B3471" t="s">
        <v>6671</v>
      </c>
      <c r="C3471" s="5">
        <v>42831</v>
      </c>
      <c r="D3471" s="5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s="4" t="str">
        <f>IF(M3471=[1]People!$B$5,[1]People!$A$5,IF(M3471=[1]People!$B$4,[1]People!$A$4,IF(M3471=[1]People!$B$3,[1]People!$A$3,IF(M3471=[1]People!$B$2,[1]People!$A$2,0))))</f>
        <v>Cassandra Brandow</v>
      </c>
      <c r="W3471" s="4" t="str">
        <f>IFERROR(INDEX([1]Returns!A:A,MATCH(B3471,[1]Returns!B:B,0)),"No")</f>
        <v>No</v>
      </c>
      <c r="X3471" s="11">
        <f>Data[[#This Row],[Profit]]/Data[[#This Row],[Sales]]</f>
        <v>0.33749999999999991</v>
      </c>
    </row>
    <row r="3472" spans="1:24" x14ac:dyDescent="0.3">
      <c r="A3472" s="1">
        <v>3471</v>
      </c>
      <c r="B3472" t="s">
        <v>6674</v>
      </c>
      <c r="C3472" s="5">
        <v>43435</v>
      </c>
      <c r="D3472" s="5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6">
        <v>16.739999999999998</v>
      </c>
      <c r="S3472" s="1">
        <v>2</v>
      </c>
      <c r="T3472" s="3">
        <v>0</v>
      </c>
      <c r="U3472" s="1">
        <v>4.3523999999999994</v>
      </c>
      <c r="V3472" s="4" t="str">
        <f>IF(M3472=[1]People!$B$5,[1]People!$A$5,IF(M3472=[1]People!$B$4,[1]People!$A$4,IF(M3472=[1]People!$B$3,[1]People!$A$3,IF(M3472=[1]People!$B$2,[1]People!$A$2,0))))</f>
        <v>Anna Andreadi</v>
      </c>
      <c r="W3472" s="4" t="str">
        <f>IFERROR(INDEX([1]Returns!A:A,MATCH(B3472,[1]Returns!B:B,0)),"No")</f>
        <v>No</v>
      </c>
      <c r="X3472" s="11">
        <f>Data[[#This Row],[Profit]]/Data[[#This Row],[Sales]]</f>
        <v>0.26</v>
      </c>
    </row>
    <row r="3473" spans="1:24" x14ac:dyDescent="0.3">
      <c r="A3473" s="1">
        <v>3472</v>
      </c>
      <c r="B3473" t="s">
        <v>6675</v>
      </c>
      <c r="C3473" s="5">
        <v>43781</v>
      </c>
      <c r="D3473" s="5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s="4" t="str">
        <f>IF(M3473=[1]People!$B$5,[1]People!$A$5,IF(M3473=[1]People!$B$4,[1]People!$A$4,IF(M3473=[1]People!$B$3,[1]People!$A$3,IF(M3473=[1]People!$B$2,[1]People!$A$2,0))))</f>
        <v>Chuck Magee</v>
      </c>
      <c r="W3473" s="4" t="str">
        <f>IFERROR(INDEX([1]Returns!A:A,MATCH(B3473,[1]Returns!B:B,0)),"No")</f>
        <v>No</v>
      </c>
      <c r="X3473" s="11">
        <f>Data[[#This Row],[Profit]]/Data[[#This Row],[Sales]]</f>
        <v>0.3249999999999999</v>
      </c>
    </row>
    <row r="3474" spans="1:24" x14ac:dyDescent="0.3">
      <c r="A3474" s="1">
        <v>3473</v>
      </c>
      <c r="B3474" t="s">
        <v>6675</v>
      </c>
      <c r="C3474" s="5">
        <v>43781</v>
      </c>
      <c r="D3474" s="5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3">
        <v>0.2</v>
      </c>
      <c r="U3474" s="1">
        <v>3.0133999999999981</v>
      </c>
      <c r="V3474" s="4" t="str">
        <f>IF(M3474=[1]People!$B$5,[1]People!$A$5,IF(M3474=[1]People!$B$4,[1]People!$A$4,IF(M3474=[1]People!$B$3,[1]People!$A$3,IF(M3474=[1]People!$B$2,[1]People!$A$2,0))))</f>
        <v>Chuck Magee</v>
      </c>
      <c r="W3474" s="4" t="str">
        <f>IFERROR(INDEX([1]Returns!A:A,MATCH(B3474,[1]Returns!B:B,0)),"No")</f>
        <v>No</v>
      </c>
      <c r="X3474" s="11">
        <f>Data[[#This Row],[Profit]]/Data[[#This Row],[Sales]]</f>
        <v>0.16249999999999989</v>
      </c>
    </row>
    <row r="3475" spans="1:24" x14ac:dyDescent="0.3">
      <c r="A3475" s="1">
        <v>3474</v>
      </c>
      <c r="B3475" t="s">
        <v>6676</v>
      </c>
      <c r="C3475" s="5">
        <v>43527</v>
      </c>
      <c r="D3475" s="5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3">
        <v>0</v>
      </c>
      <c r="U3475" s="1">
        <v>47.0548</v>
      </c>
      <c r="V3475" s="4" t="str">
        <f>IF(M3475=[1]People!$B$5,[1]People!$A$5,IF(M3475=[1]People!$B$4,[1]People!$A$4,IF(M3475=[1]People!$B$3,[1]People!$A$3,IF(M3475=[1]People!$B$2,[1]People!$A$2,0))))</f>
        <v>Kelly Williams</v>
      </c>
      <c r="W3475" s="4" t="str">
        <f>IFERROR(INDEX([1]Returns!A:A,MATCH(B3475,[1]Returns!B:B,0)),"No")</f>
        <v>No</v>
      </c>
      <c r="X3475" s="11">
        <f>Data[[#This Row],[Profit]]/Data[[#This Row],[Sales]]</f>
        <v>0.26</v>
      </c>
    </row>
    <row r="3476" spans="1:24" x14ac:dyDescent="0.3">
      <c r="A3476" s="1">
        <v>3475</v>
      </c>
      <c r="B3476" t="s">
        <v>6676</v>
      </c>
      <c r="C3476" s="5">
        <v>43527</v>
      </c>
      <c r="D3476" s="5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3">
        <v>0</v>
      </c>
      <c r="U3476" s="1">
        <v>42.991400000000006</v>
      </c>
      <c r="V3476" s="4" t="str">
        <f>IF(M3476=[1]People!$B$5,[1]People!$A$5,IF(M3476=[1]People!$B$4,[1]People!$A$4,IF(M3476=[1]People!$B$3,[1]People!$A$3,IF(M3476=[1]People!$B$2,[1]People!$A$2,0))))</f>
        <v>Kelly Williams</v>
      </c>
      <c r="W3476" s="4" t="str">
        <f>IFERROR(INDEX([1]Returns!A:A,MATCH(B3476,[1]Returns!B:B,0)),"No")</f>
        <v>No</v>
      </c>
      <c r="X3476" s="11">
        <f>Data[[#This Row],[Profit]]/Data[[#This Row],[Sales]]</f>
        <v>0.43000000000000005</v>
      </c>
    </row>
    <row r="3477" spans="1:24" x14ac:dyDescent="0.3">
      <c r="A3477" s="1">
        <v>3476</v>
      </c>
      <c r="B3477" t="s">
        <v>6678</v>
      </c>
      <c r="C3477" s="5">
        <v>43431</v>
      </c>
      <c r="D3477" s="5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s="4" t="str">
        <f>IF(M3477=[1]People!$B$5,[1]People!$A$5,IF(M3477=[1]People!$B$4,[1]People!$A$4,IF(M3477=[1]People!$B$3,[1]People!$A$3,IF(M3477=[1]People!$B$2,[1]People!$A$2,0))))</f>
        <v>Kelly Williams</v>
      </c>
      <c r="W3477" s="4" t="str">
        <f>IFERROR(INDEX([1]Returns!A:A,MATCH(B3477,[1]Returns!B:B,0)),"No")</f>
        <v>No</v>
      </c>
      <c r="X3477" s="11">
        <f>Data[[#This Row],[Profit]]/Data[[#This Row],[Sales]]</f>
        <v>0.44000000000000006</v>
      </c>
    </row>
    <row r="3478" spans="1:24" x14ac:dyDescent="0.3">
      <c r="A3478" s="1">
        <v>3477</v>
      </c>
      <c r="B3478" t="s">
        <v>6678</v>
      </c>
      <c r="C3478" s="5">
        <v>43431</v>
      </c>
      <c r="D3478" s="5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3">
        <v>0</v>
      </c>
      <c r="U3478" s="1">
        <v>69.919999999999987</v>
      </c>
      <c r="V3478" s="4" t="str">
        <f>IF(M3478=[1]People!$B$5,[1]People!$A$5,IF(M3478=[1]People!$B$4,[1]People!$A$4,IF(M3478=[1]People!$B$3,[1]People!$A$3,IF(M3478=[1]People!$B$2,[1]People!$A$2,0))))</f>
        <v>Kelly Williams</v>
      </c>
      <c r="W3478" s="4" t="str">
        <f>IFERROR(INDEX([1]Returns!A:A,MATCH(B3478,[1]Returns!B:B,0)),"No")</f>
        <v>No</v>
      </c>
      <c r="X3478" s="11">
        <f>Data[[#This Row],[Profit]]/Data[[#This Row],[Sales]]</f>
        <v>0.45999999999999991</v>
      </c>
    </row>
    <row r="3479" spans="1:24" x14ac:dyDescent="0.3">
      <c r="A3479" s="1">
        <v>3478</v>
      </c>
      <c r="B3479" t="s">
        <v>6679</v>
      </c>
      <c r="C3479" s="5">
        <v>42613</v>
      </c>
      <c r="D3479" s="5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6">
        <v>92.52</v>
      </c>
      <c r="S3479" s="1">
        <v>9</v>
      </c>
      <c r="T3479" s="3">
        <v>0</v>
      </c>
      <c r="U3479" s="1">
        <v>18.503999999999991</v>
      </c>
      <c r="V3479" s="4" t="str">
        <f>IF(M3479=[1]People!$B$5,[1]People!$A$5,IF(M3479=[1]People!$B$4,[1]People!$A$4,IF(M3479=[1]People!$B$3,[1]People!$A$3,IF(M3479=[1]People!$B$2,[1]People!$A$2,0))))</f>
        <v>Anna Andreadi</v>
      </c>
      <c r="W3479" s="4" t="str">
        <f>IFERROR(INDEX([1]Returns!A:A,MATCH(B3479,[1]Returns!B:B,0)),"No")</f>
        <v>No</v>
      </c>
      <c r="X3479" s="11">
        <f>Data[[#This Row],[Profit]]/Data[[#This Row],[Sales]]</f>
        <v>0.1999999999999999</v>
      </c>
    </row>
    <row r="3480" spans="1:24" x14ac:dyDescent="0.3">
      <c r="A3480" s="1">
        <v>3479</v>
      </c>
      <c r="B3480" t="s">
        <v>6681</v>
      </c>
      <c r="C3480" s="5">
        <v>43442</v>
      </c>
      <c r="D3480" s="5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6">
        <v>8.56</v>
      </c>
      <c r="S3480" s="1">
        <v>2</v>
      </c>
      <c r="T3480" s="3">
        <v>0</v>
      </c>
      <c r="U3480" s="1">
        <v>2.4823999999999993</v>
      </c>
      <c r="V3480" s="4" t="str">
        <f>IF(M3480=[1]People!$B$5,[1]People!$A$5,IF(M3480=[1]People!$B$4,[1]People!$A$4,IF(M3480=[1]People!$B$3,[1]People!$A$3,IF(M3480=[1]People!$B$2,[1]People!$A$2,0))))</f>
        <v>Anna Andreadi</v>
      </c>
      <c r="W3480" s="4" t="str">
        <f>IFERROR(INDEX([1]Returns!A:A,MATCH(B3480,[1]Returns!B:B,0)),"No")</f>
        <v>No</v>
      </c>
      <c r="X3480" s="11">
        <f>Data[[#This Row],[Profit]]/Data[[#This Row],[Sales]]</f>
        <v>0.28999999999999992</v>
      </c>
    </row>
    <row r="3481" spans="1:24" x14ac:dyDescent="0.3">
      <c r="A3481" s="1">
        <v>3480</v>
      </c>
      <c r="B3481" t="s">
        <v>6681</v>
      </c>
      <c r="C3481" s="5">
        <v>43442</v>
      </c>
      <c r="D3481" s="5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6">
        <v>45.36</v>
      </c>
      <c r="S3481" s="1">
        <v>7</v>
      </c>
      <c r="T3481" s="3">
        <v>0</v>
      </c>
      <c r="U3481" s="1">
        <v>21.772800000000004</v>
      </c>
      <c r="V3481" s="4" t="str">
        <f>IF(M3481=[1]People!$B$5,[1]People!$A$5,IF(M3481=[1]People!$B$4,[1]People!$A$4,IF(M3481=[1]People!$B$3,[1]People!$A$3,IF(M3481=[1]People!$B$2,[1]People!$A$2,0))))</f>
        <v>Anna Andreadi</v>
      </c>
      <c r="W3481" s="4" t="str">
        <f>IFERROR(INDEX([1]Returns!A:A,MATCH(B3481,[1]Returns!B:B,0)),"No")</f>
        <v>No</v>
      </c>
      <c r="X3481" s="11">
        <f>Data[[#This Row],[Profit]]/Data[[#This Row],[Sales]]</f>
        <v>0.48000000000000009</v>
      </c>
    </row>
    <row r="3482" spans="1:24" x14ac:dyDescent="0.3">
      <c r="A3482" s="1">
        <v>3481</v>
      </c>
      <c r="B3482" t="s">
        <v>6681</v>
      </c>
      <c r="C3482" s="5">
        <v>43442</v>
      </c>
      <c r="D3482" s="5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6">
        <v>1421.6640000000002</v>
      </c>
      <c r="S3482" s="1">
        <v>6</v>
      </c>
      <c r="T3482" s="3">
        <v>0.2</v>
      </c>
      <c r="U3482" s="1">
        <v>-195.47879999999998</v>
      </c>
      <c r="V3482" s="4" t="str">
        <f>IF(M3482=[1]People!$B$5,[1]People!$A$5,IF(M3482=[1]People!$B$4,[1]People!$A$4,IF(M3482=[1]People!$B$3,[1]People!$A$3,IF(M3482=[1]People!$B$2,[1]People!$A$2,0))))</f>
        <v>Anna Andreadi</v>
      </c>
      <c r="W3482" s="4" t="str">
        <f>IFERROR(INDEX([1]Returns!A:A,MATCH(B3482,[1]Returns!B:B,0)),"No")</f>
        <v>No</v>
      </c>
      <c r="X3482" s="11">
        <f>Data[[#This Row],[Profit]]/Data[[#This Row],[Sales]]</f>
        <v>-0.13749999999999996</v>
      </c>
    </row>
    <row r="3483" spans="1:24" x14ac:dyDescent="0.3">
      <c r="A3483" s="1">
        <v>3482</v>
      </c>
      <c r="B3483" t="s">
        <v>6684</v>
      </c>
      <c r="C3483" s="5">
        <v>42467</v>
      </c>
      <c r="D3483" s="5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s="4" t="str">
        <f>IF(M3483=[1]People!$B$5,[1]People!$A$5,IF(M3483=[1]People!$B$4,[1]People!$A$4,IF(M3483=[1]People!$B$3,[1]People!$A$3,IF(M3483=[1]People!$B$2,[1]People!$A$2,0))))</f>
        <v>Cassandra Brandow</v>
      </c>
      <c r="W3483" s="4" t="str">
        <f>IFERROR(INDEX([1]Returns!A:A,MATCH(B3483,[1]Returns!B:B,0)),"No")</f>
        <v>No</v>
      </c>
      <c r="X3483" s="11">
        <f>Data[[#This Row],[Profit]]/Data[[#This Row],[Sales]]</f>
        <v>0.30999999999999994</v>
      </c>
    </row>
    <row r="3484" spans="1:24" x14ac:dyDescent="0.3">
      <c r="A3484" s="1">
        <v>3483</v>
      </c>
      <c r="B3484" t="s">
        <v>6685</v>
      </c>
      <c r="C3484" s="5">
        <v>42609</v>
      </c>
      <c r="D3484" s="5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s="4" t="str">
        <f>IF(M3484=[1]People!$B$5,[1]People!$A$5,IF(M3484=[1]People!$B$4,[1]People!$A$4,IF(M3484=[1]People!$B$3,[1]People!$A$3,IF(M3484=[1]People!$B$2,[1]People!$A$2,0))))</f>
        <v>Cassandra Brandow</v>
      </c>
      <c r="W3484" s="4" t="str">
        <f>IFERROR(INDEX([1]Returns!A:A,MATCH(B3484,[1]Returns!B:B,0)),"No")</f>
        <v>Yes</v>
      </c>
      <c r="X3484" s="11">
        <f>Data[[#This Row],[Profit]]/Data[[#This Row],[Sales]]</f>
        <v>0.28999999999999992</v>
      </c>
    </row>
    <row r="3485" spans="1:24" x14ac:dyDescent="0.3">
      <c r="A3485" s="1">
        <v>3484</v>
      </c>
      <c r="B3485" t="s">
        <v>6685</v>
      </c>
      <c r="C3485" s="5">
        <v>42609</v>
      </c>
      <c r="D3485" s="5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3">
        <v>0</v>
      </c>
      <c r="U3485" s="1">
        <v>12.521600000000003</v>
      </c>
      <c r="V3485" s="4" t="str">
        <f>IF(M3485=[1]People!$B$5,[1]People!$A$5,IF(M3485=[1]People!$B$4,[1]People!$A$4,IF(M3485=[1]People!$B$3,[1]People!$A$3,IF(M3485=[1]People!$B$2,[1]People!$A$2,0))))</f>
        <v>Cassandra Brandow</v>
      </c>
      <c r="W3485" s="4" t="str">
        <f>IFERROR(INDEX([1]Returns!A:A,MATCH(B3485,[1]Returns!B:B,0)),"No")</f>
        <v>Yes</v>
      </c>
      <c r="X3485" s="11">
        <f>Data[[#This Row],[Profit]]/Data[[#This Row],[Sales]]</f>
        <v>0.4300000000000001</v>
      </c>
    </row>
    <row r="3486" spans="1:24" x14ac:dyDescent="0.3">
      <c r="A3486" s="1">
        <v>3485</v>
      </c>
      <c r="B3486" t="s">
        <v>6685</v>
      </c>
      <c r="C3486" s="5">
        <v>42609</v>
      </c>
      <c r="D3486" s="5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3">
        <v>0</v>
      </c>
      <c r="U3486" s="1">
        <v>300.73500000000001</v>
      </c>
      <c r="V3486" s="4" t="str">
        <f>IF(M3486=[1]People!$B$5,[1]People!$A$5,IF(M3486=[1]People!$B$4,[1]People!$A$4,IF(M3486=[1]People!$B$3,[1]People!$A$3,IF(M3486=[1]People!$B$2,[1]People!$A$2,0))))</f>
        <v>Cassandra Brandow</v>
      </c>
      <c r="W3486" s="4" t="str">
        <f>IFERROR(INDEX([1]Returns!A:A,MATCH(B3486,[1]Returns!B:B,0)),"No")</f>
        <v>Yes</v>
      </c>
      <c r="X3486" s="11">
        <f>Data[[#This Row],[Profit]]/Data[[#This Row],[Sales]]</f>
        <v>0.25</v>
      </c>
    </row>
    <row r="3487" spans="1:24" x14ac:dyDescent="0.3">
      <c r="A3487" s="1">
        <v>3486</v>
      </c>
      <c r="B3487" t="s">
        <v>6686</v>
      </c>
      <c r="C3487" s="5">
        <v>43394</v>
      </c>
      <c r="D3487" s="5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3">
        <v>0</v>
      </c>
      <c r="U3487" s="1">
        <v>3.5640000000000001</v>
      </c>
      <c r="V3487" s="4" t="str">
        <f>IF(M3487=[1]People!$B$5,[1]People!$A$5,IF(M3487=[1]People!$B$4,[1]People!$A$4,IF(M3487=[1]People!$B$3,[1]People!$A$3,IF(M3487=[1]People!$B$2,[1]People!$A$2,0))))</f>
        <v>Chuck Magee</v>
      </c>
      <c r="W3487" s="4" t="str">
        <f>IFERROR(INDEX([1]Returns!A:A,MATCH(B3487,[1]Returns!B:B,0)),"No")</f>
        <v>No</v>
      </c>
      <c r="X3487" s="11">
        <f>Data[[#This Row],[Profit]]/Data[[#This Row],[Sales]]</f>
        <v>0.45</v>
      </c>
    </row>
    <row r="3488" spans="1:24" x14ac:dyDescent="0.3">
      <c r="A3488" s="1">
        <v>3487</v>
      </c>
      <c r="B3488" t="s">
        <v>6687</v>
      </c>
      <c r="C3488" s="5">
        <v>43434</v>
      </c>
      <c r="D3488" s="5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3">
        <v>0.2</v>
      </c>
      <c r="U3488" s="1">
        <v>2.7143999999999995</v>
      </c>
      <c r="V3488" s="4" t="str">
        <f>IF(M3488=[1]People!$B$5,[1]People!$A$5,IF(M3488=[1]People!$B$4,[1]People!$A$4,IF(M3488=[1]People!$B$3,[1]People!$A$3,IF(M3488=[1]People!$B$2,[1]People!$A$2,0))))</f>
        <v>Cassandra Brandow</v>
      </c>
      <c r="W3488" s="4" t="str">
        <f>IFERROR(INDEX([1]Returns!A:A,MATCH(B3488,[1]Returns!B:B,0)),"No")</f>
        <v>No</v>
      </c>
      <c r="X3488" s="11">
        <f>Data[[#This Row],[Profit]]/Data[[#This Row],[Sales]]</f>
        <v>7.4999999999999983E-2</v>
      </c>
    </row>
    <row r="3489" spans="1:24" x14ac:dyDescent="0.3">
      <c r="A3489" s="1">
        <v>3488</v>
      </c>
      <c r="B3489" t="s">
        <v>6689</v>
      </c>
      <c r="C3489" s="5">
        <v>43713</v>
      </c>
      <c r="D3489" s="5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3">
        <v>0.2</v>
      </c>
      <c r="U3489" s="1">
        <v>-29.436800000000012</v>
      </c>
      <c r="V3489" s="4" t="str">
        <f>IF(M3489=[1]People!$B$5,[1]People!$A$5,IF(M3489=[1]People!$B$4,[1]People!$A$4,IF(M3489=[1]People!$B$3,[1]People!$A$3,IF(M3489=[1]People!$B$2,[1]People!$A$2,0))))</f>
        <v>Cassandra Brandow</v>
      </c>
      <c r="W3489" s="4" t="str">
        <f>IFERROR(INDEX([1]Returns!A:A,MATCH(B3489,[1]Returns!B:B,0)),"No")</f>
        <v>No</v>
      </c>
      <c r="X3489" s="11">
        <f>Data[[#This Row],[Profit]]/Data[[#This Row],[Sales]]</f>
        <v>-0.20000000000000009</v>
      </c>
    </row>
    <row r="3490" spans="1:24" x14ac:dyDescent="0.3">
      <c r="A3490" s="1">
        <v>3489</v>
      </c>
      <c r="B3490" t="s">
        <v>6690</v>
      </c>
      <c r="C3490" s="5">
        <v>42918</v>
      </c>
      <c r="D3490" s="5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s="4" t="str">
        <f>IF(M3490=[1]People!$B$5,[1]People!$A$5,IF(M3490=[1]People!$B$4,[1]People!$A$4,IF(M3490=[1]People!$B$3,[1]People!$A$3,IF(M3490=[1]People!$B$2,[1]People!$A$2,0))))</f>
        <v>Kelly Williams</v>
      </c>
      <c r="W3490" s="4" t="str">
        <f>IFERROR(INDEX([1]Returns!A:A,MATCH(B3490,[1]Returns!B:B,0)),"No")</f>
        <v>No</v>
      </c>
      <c r="X3490" s="11">
        <f>Data[[#This Row],[Profit]]/Data[[#This Row],[Sales]]</f>
        <v>-1.4285714285714341E-2</v>
      </c>
    </row>
    <row r="3491" spans="1:24" x14ac:dyDescent="0.3">
      <c r="A3491" s="1">
        <v>3490</v>
      </c>
      <c r="B3491" t="s">
        <v>6690</v>
      </c>
      <c r="C3491" s="5">
        <v>42918</v>
      </c>
      <c r="D3491" s="5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s="4" t="str">
        <f>IF(M3491=[1]People!$B$5,[1]People!$A$5,IF(M3491=[1]People!$B$4,[1]People!$A$4,IF(M3491=[1]People!$B$3,[1]People!$A$3,IF(M3491=[1]People!$B$2,[1]People!$A$2,0))))</f>
        <v>Kelly Williams</v>
      </c>
      <c r="W3491" s="4" t="str">
        <f>IFERROR(INDEX([1]Returns!A:A,MATCH(B3491,[1]Returns!B:B,0)),"No")</f>
        <v>No</v>
      </c>
      <c r="X3491" s="11">
        <f>Data[[#This Row],[Profit]]/Data[[#This Row],[Sales]]</f>
        <v>-0.24285714285714294</v>
      </c>
    </row>
    <row r="3492" spans="1:24" x14ac:dyDescent="0.3">
      <c r="A3492" s="1">
        <v>3491</v>
      </c>
      <c r="B3492" t="s">
        <v>6690</v>
      </c>
      <c r="C3492" s="5">
        <v>42918</v>
      </c>
      <c r="D3492" s="5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s="4" t="str">
        <f>IF(M3492=[1]People!$B$5,[1]People!$A$5,IF(M3492=[1]People!$B$4,[1]People!$A$4,IF(M3492=[1]People!$B$3,[1]People!$A$3,IF(M3492=[1]People!$B$2,[1]People!$A$2,0))))</f>
        <v>Kelly Williams</v>
      </c>
      <c r="W3492" s="4" t="str">
        <f>IFERROR(INDEX([1]Returns!A:A,MATCH(B3492,[1]Returns!B:B,0)),"No")</f>
        <v>No</v>
      </c>
      <c r="X3492" s="11">
        <f>Data[[#This Row],[Profit]]/Data[[#This Row],[Sales]]</f>
        <v>8.7499999999999981E-2</v>
      </c>
    </row>
    <row r="3493" spans="1:24" x14ac:dyDescent="0.3">
      <c r="A3493" s="1">
        <v>3492</v>
      </c>
      <c r="B3493" t="s">
        <v>6690</v>
      </c>
      <c r="C3493" s="5">
        <v>42918</v>
      </c>
      <c r="D3493" s="5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s="4" t="str">
        <f>IF(M3493=[1]People!$B$5,[1]People!$A$5,IF(M3493=[1]People!$B$4,[1]People!$A$4,IF(M3493=[1]People!$B$3,[1]People!$A$3,IF(M3493=[1]People!$B$2,[1]People!$A$2,0))))</f>
        <v>Kelly Williams</v>
      </c>
      <c r="W3493" s="4" t="str">
        <f>IFERROR(INDEX([1]Returns!A:A,MATCH(B3493,[1]Returns!B:B,0)),"No")</f>
        <v>No</v>
      </c>
      <c r="X3493" s="11">
        <f>Data[[#This Row],[Profit]]/Data[[#This Row],[Sales]]</f>
        <v>0.11249999999999981</v>
      </c>
    </row>
    <row r="3494" spans="1:24" x14ac:dyDescent="0.3">
      <c r="A3494" s="1">
        <v>3493</v>
      </c>
      <c r="B3494" t="s">
        <v>6690</v>
      </c>
      <c r="C3494" s="5">
        <v>42918</v>
      </c>
      <c r="D3494" s="5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s="4" t="str">
        <f>IF(M3494=[1]People!$B$5,[1]People!$A$5,IF(M3494=[1]People!$B$4,[1]People!$A$4,IF(M3494=[1]People!$B$3,[1]People!$A$3,IF(M3494=[1]People!$B$2,[1]People!$A$2,0))))</f>
        <v>Kelly Williams</v>
      </c>
      <c r="W3494" s="4" t="str">
        <f>IFERROR(INDEX([1]Returns!A:A,MATCH(B3494,[1]Returns!B:B,0)),"No")</f>
        <v>No</v>
      </c>
      <c r="X3494" s="11">
        <f>Data[[#This Row],[Profit]]/Data[[#This Row],[Sales]]</f>
        <v>0.33749999999999997</v>
      </c>
    </row>
    <row r="3495" spans="1:24" x14ac:dyDescent="0.3">
      <c r="A3495" s="1">
        <v>3494</v>
      </c>
      <c r="B3495" t="s">
        <v>6692</v>
      </c>
      <c r="C3495" s="5">
        <v>43732</v>
      </c>
      <c r="D3495" s="5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3">
        <v>0</v>
      </c>
      <c r="U3495" s="1">
        <v>12.959999999999994</v>
      </c>
      <c r="V3495" s="4" t="str">
        <f>IF(M3495=[1]People!$B$5,[1]People!$A$5,IF(M3495=[1]People!$B$4,[1]People!$A$4,IF(M3495=[1]People!$B$3,[1]People!$A$3,IF(M3495=[1]People!$B$2,[1]People!$A$2,0))))</f>
        <v>Kelly Williams</v>
      </c>
      <c r="W3495" s="4" t="str">
        <f>IFERROR(INDEX([1]Returns!A:A,MATCH(B3495,[1]Returns!B:B,0)),"No")</f>
        <v>No</v>
      </c>
      <c r="X3495" s="11">
        <f>Data[[#This Row],[Profit]]/Data[[#This Row],[Sales]]</f>
        <v>0.17999999999999991</v>
      </c>
    </row>
    <row r="3496" spans="1:24" x14ac:dyDescent="0.3">
      <c r="A3496" s="1">
        <v>3495</v>
      </c>
      <c r="B3496" t="s">
        <v>6692</v>
      </c>
      <c r="C3496" s="5">
        <v>43732</v>
      </c>
      <c r="D3496" s="5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s="4" t="str">
        <f>IF(M3496=[1]People!$B$5,[1]People!$A$5,IF(M3496=[1]People!$B$4,[1]People!$A$4,IF(M3496=[1]People!$B$3,[1]People!$A$3,IF(M3496=[1]People!$B$2,[1]People!$A$2,0))))</f>
        <v>Kelly Williams</v>
      </c>
      <c r="W3496" s="4" t="str">
        <f>IFERROR(INDEX([1]Returns!A:A,MATCH(B3496,[1]Returns!B:B,0)),"No")</f>
        <v>No</v>
      </c>
      <c r="X3496" s="11">
        <f>Data[[#This Row],[Profit]]/Data[[#This Row],[Sales]]</f>
        <v>0.41999999999999993</v>
      </c>
    </row>
    <row r="3497" spans="1:24" x14ac:dyDescent="0.3">
      <c r="A3497" s="1">
        <v>3496</v>
      </c>
      <c r="B3497" t="s">
        <v>6692</v>
      </c>
      <c r="C3497" s="5">
        <v>43732</v>
      </c>
      <c r="D3497" s="5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s="4" t="str">
        <f>IF(M3497=[1]People!$B$5,[1]People!$A$5,IF(M3497=[1]People!$B$4,[1]People!$A$4,IF(M3497=[1]People!$B$3,[1]People!$A$3,IF(M3497=[1]People!$B$2,[1]People!$A$2,0))))</f>
        <v>Kelly Williams</v>
      </c>
      <c r="W3497" s="4" t="str">
        <f>IFERROR(INDEX([1]Returns!A:A,MATCH(B3497,[1]Returns!B:B,0)),"No")</f>
        <v>No</v>
      </c>
      <c r="X3497" s="11">
        <f>Data[[#This Row],[Profit]]/Data[[#This Row],[Sales]]</f>
        <v>0.29999999999999993</v>
      </c>
    </row>
    <row r="3498" spans="1:24" x14ac:dyDescent="0.3">
      <c r="A3498" s="1">
        <v>3497</v>
      </c>
      <c r="B3498" t="s">
        <v>6698</v>
      </c>
      <c r="C3498" s="5">
        <v>43320</v>
      </c>
      <c r="D3498" s="5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6">
        <v>513.024</v>
      </c>
      <c r="S3498" s="1">
        <v>2</v>
      </c>
      <c r="T3498" s="3">
        <v>0.2</v>
      </c>
      <c r="U3498" s="1">
        <v>12.82559999999998</v>
      </c>
      <c r="V3498" s="4" t="str">
        <f>IF(M3498=[1]People!$B$5,[1]People!$A$5,IF(M3498=[1]People!$B$4,[1]People!$A$4,IF(M3498=[1]People!$B$3,[1]People!$A$3,IF(M3498=[1]People!$B$2,[1]People!$A$2,0))))</f>
        <v>Anna Andreadi</v>
      </c>
      <c r="W3498" s="4" t="str">
        <f>IFERROR(INDEX([1]Returns!A:A,MATCH(B3498,[1]Returns!B:B,0)),"No")</f>
        <v>No</v>
      </c>
      <c r="X3498" s="11">
        <f>Data[[#This Row],[Profit]]/Data[[#This Row],[Sales]]</f>
        <v>2.499999999999996E-2</v>
      </c>
    </row>
    <row r="3499" spans="1:24" x14ac:dyDescent="0.3">
      <c r="A3499" s="1">
        <v>3498</v>
      </c>
      <c r="B3499" t="s">
        <v>6698</v>
      </c>
      <c r="C3499" s="5">
        <v>43320</v>
      </c>
      <c r="D3499" s="5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6">
        <v>487.91999999999996</v>
      </c>
      <c r="S3499" s="1">
        <v>6</v>
      </c>
      <c r="T3499" s="3">
        <v>0</v>
      </c>
      <c r="U3499" s="1">
        <v>136.61759999999998</v>
      </c>
      <c r="V3499" s="4" t="str">
        <f>IF(M3499=[1]People!$B$5,[1]People!$A$5,IF(M3499=[1]People!$B$4,[1]People!$A$4,IF(M3499=[1]People!$B$3,[1]People!$A$3,IF(M3499=[1]People!$B$2,[1]People!$A$2,0))))</f>
        <v>Anna Andreadi</v>
      </c>
      <c r="W3499" s="4" t="str">
        <f>IFERROR(INDEX([1]Returns!A:A,MATCH(B3499,[1]Returns!B:B,0)),"No")</f>
        <v>No</v>
      </c>
      <c r="X3499" s="11">
        <f>Data[[#This Row],[Profit]]/Data[[#This Row],[Sales]]</f>
        <v>0.27999999999999997</v>
      </c>
    </row>
    <row r="3500" spans="1:24" x14ac:dyDescent="0.3">
      <c r="A3500" s="1">
        <v>3499</v>
      </c>
      <c r="B3500" t="s">
        <v>6698</v>
      </c>
      <c r="C3500" s="5">
        <v>43320</v>
      </c>
      <c r="D3500" s="5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6">
        <v>15.24</v>
      </c>
      <c r="S3500" s="1">
        <v>5</v>
      </c>
      <c r="T3500" s="3">
        <v>0.2</v>
      </c>
      <c r="U3500" s="1">
        <v>5.3339999999999996</v>
      </c>
      <c r="V3500" s="4" t="str">
        <f>IF(M3500=[1]People!$B$5,[1]People!$A$5,IF(M3500=[1]People!$B$4,[1]People!$A$4,IF(M3500=[1]People!$B$3,[1]People!$A$3,IF(M3500=[1]People!$B$2,[1]People!$A$2,0))))</f>
        <v>Anna Andreadi</v>
      </c>
      <c r="W3500" s="4" t="str">
        <f>IFERROR(INDEX([1]Returns!A:A,MATCH(B3500,[1]Returns!B:B,0)),"No")</f>
        <v>No</v>
      </c>
      <c r="X3500" s="11">
        <f>Data[[#This Row],[Profit]]/Data[[#This Row],[Sales]]</f>
        <v>0.35</v>
      </c>
    </row>
    <row r="3501" spans="1:24" x14ac:dyDescent="0.3">
      <c r="A3501" s="1">
        <v>3500</v>
      </c>
      <c r="B3501" t="s">
        <v>6699</v>
      </c>
      <c r="C3501" s="5">
        <v>43372</v>
      </c>
      <c r="D3501" s="5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s="4" t="str">
        <f>IF(M3501=[1]People!$B$5,[1]People!$A$5,IF(M3501=[1]People!$B$4,[1]People!$A$4,IF(M3501=[1]People!$B$3,[1]People!$A$3,IF(M3501=[1]People!$B$2,[1]People!$A$2,0))))</f>
        <v>Cassandra Brandow</v>
      </c>
      <c r="W3501" s="4" t="str">
        <f>IFERROR(INDEX([1]Returns!A:A,MATCH(B3501,[1]Returns!B:B,0)),"No")</f>
        <v>No</v>
      </c>
      <c r="X3501" s="11">
        <f>Data[[#This Row],[Profit]]/Data[[#This Row],[Sales]]</f>
        <v>0.34</v>
      </c>
    </row>
    <row r="3502" spans="1:24" x14ac:dyDescent="0.3">
      <c r="A3502" s="1">
        <v>3501</v>
      </c>
      <c r="B3502" t="s">
        <v>6699</v>
      </c>
      <c r="C3502" s="5">
        <v>43372</v>
      </c>
      <c r="D3502" s="5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3">
        <v>0</v>
      </c>
      <c r="U3502" s="1">
        <v>30.211199999999998</v>
      </c>
      <c r="V3502" s="4" t="str">
        <f>IF(M3502=[1]People!$B$5,[1]People!$A$5,IF(M3502=[1]People!$B$4,[1]People!$A$4,IF(M3502=[1]People!$B$3,[1]People!$A$3,IF(M3502=[1]People!$B$2,[1]People!$A$2,0))))</f>
        <v>Cassandra Brandow</v>
      </c>
      <c r="W3502" s="4" t="str">
        <f>IFERROR(INDEX([1]Returns!A:A,MATCH(B3502,[1]Returns!B:B,0)),"No")</f>
        <v>No</v>
      </c>
      <c r="X3502" s="11">
        <f>Data[[#This Row],[Profit]]/Data[[#This Row],[Sales]]</f>
        <v>0.48</v>
      </c>
    </row>
    <row r="3503" spans="1:24" x14ac:dyDescent="0.3">
      <c r="A3503" s="1">
        <v>3502</v>
      </c>
      <c r="B3503" t="s">
        <v>6699</v>
      </c>
      <c r="C3503" s="5">
        <v>43372</v>
      </c>
      <c r="D3503" s="5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s="4" t="str">
        <f>IF(M3503=[1]People!$B$5,[1]People!$A$5,IF(M3503=[1]People!$B$4,[1]People!$A$4,IF(M3503=[1]People!$B$3,[1]People!$A$3,IF(M3503=[1]People!$B$2,[1]People!$A$2,0))))</f>
        <v>Cassandra Brandow</v>
      </c>
      <c r="W3503" s="4" t="str">
        <f>IFERROR(INDEX([1]Returns!A:A,MATCH(B3503,[1]Returns!B:B,0)),"No")</f>
        <v>No</v>
      </c>
      <c r="X3503" s="11">
        <f>Data[[#This Row],[Profit]]/Data[[#This Row],[Sales]]</f>
        <v>0.3</v>
      </c>
    </row>
    <row r="3504" spans="1:24" x14ac:dyDescent="0.3">
      <c r="A3504" s="1">
        <v>3503</v>
      </c>
      <c r="B3504" t="s">
        <v>6700</v>
      </c>
      <c r="C3504" s="5">
        <v>43565</v>
      </c>
      <c r="D3504" s="5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3">
        <v>0.2</v>
      </c>
      <c r="U3504" s="1">
        <v>3.6288</v>
      </c>
      <c r="V3504" s="4" t="str">
        <f>IF(M3504=[1]People!$B$5,[1]People!$A$5,IF(M3504=[1]People!$B$4,[1]People!$A$4,IF(M3504=[1]People!$B$3,[1]People!$A$3,IF(M3504=[1]People!$B$2,[1]People!$A$2,0))))</f>
        <v>Kelly Williams</v>
      </c>
      <c r="W3504" s="4" t="str">
        <f>IFERROR(INDEX([1]Returns!A:A,MATCH(B3504,[1]Returns!B:B,0)),"No")</f>
        <v>No</v>
      </c>
      <c r="X3504" s="11">
        <f>Data[[#This Row],[Profit]]/Data[[#This Row],[Sales]]</f>
        <v>0.34999999999999992</v>
      </c>
    </row>
    <row r="3505" spans="1:24" x14ac:dyDescent="0.3">
      <c r="A3505" s="1">
        <v>3504</v>
      </c>
      <c r="B3505" t="s">
        <v>6700</v>
      </c>
      <c r="C3505" s="5">
        <v>43565</v>
      </c>
      <c r="D3505" s="5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s="4" t="str">
        <f>IF(M3505=[1]People!$B$5,[1]People!$A$5,IF(M3505=[1]People!$B$4,[1]People!$A$4,IF(M3505=[1]People!$B$3,[1]People!$A$3,IF(M3505=[1]People!$B$2,[1]People!$A$2,0))))</f>
        <v>Kelly Williams</v>
      </c>
      <c r="W3505" s="4" t="str">
        <f>IFERROR(INDEX([1]Returns!A:A,MATCH(B3505,[1]Returns!B:B,0)),"No")</f>
        <v>No</v>
      </c>
      <c r="X3505" s="11">
        <f>Data[[#This Row],[Profit]]/Data[[#This Row],[Sales]]</f>
        <v>0.21249999999999999</v>
      </c>
    </row>
    <row r="3506" spans="1:24" x14ac:dyDescent="0.3">
      <c r="A3506" s="1">
        <v>3505</v>
      </c>
      <c r="B3506" t="s">
        <v>6703</v>
      </c>
      <c r="C3506" s="5">
        <v>43452</v>
      </c>
      <c r="D3506" s="5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3">
        <v>0</v>
      </c>
      <c r="U3506" s="1">
        <v>117.0104</v>
      </c>
      <c r="V3506" s="4" t="str">
        <f>IF(M3506=[1]People!$B$5,[1]People!$A$5,IF(M3506=[1]People!$B$4,[1]People!$A$4,IF(M3506=[1]People!$B$3,[1]People!$A$3,IF(M3506=[1]People!$B$2,[1]People!$A$2,0))))</f>
        <v>Chuck Magee</v>
      </c>
      <c r="W3506" s="4" t="str">
        <f>IFERROR(INDEX([1]Returns!A:A,MATCH(B3506,[1]Returns!B:B,0)),"No")</f>
        <v>No</v>
      </c>
      <c r="X3506" s="11">
        <f>Data[[#This Row],[Profit]]/Data[[#This Row],[Sales]]</f>
        <v>0.13</v>
      </c>
    </row>
    <row r="3507" spans="1:24" x14ac:dyDescent="0.3">
      <c r="A3507" s="1">
        <v>3506</v>
      </c>
      <c r="B3507" t="s">
        <v>6704</v>
      </c>
      <c r="C3507" s="5">
        <v>42541</v>
      </c>
      <c r="D3507" s="5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3">
        <v>0.2</v>
      </c>
      <c r="U3507" s="1">
        <v>20.158400000000015</v>
      </c>
      <c r="V3507" s="4" t="str">
        <f>IF(M3507=[1]People!$B$5,[1]People!$A$5,IF(M3507=[1]People!$B$4,[1]People!$A$4,IF(M3507=[1]People!$B$3,[1]People!$A$3,IF(M3507=[1]People!$B$2,[1]People!$A$2,0))))</f>
        <v>Kelly Williams</v>
      </c>
      <c r="W3507" s="4" t="str">
        <f>IFERROR(INDEX([1]Returns!A:A,MATCH(B3507,[1]Returns!B:B,0)),"No")</f>
        <v>No</v>
      </c>
      <c r="X3507" s="11">
        <f>Data[[#This Row],[Profit]]/Data[[#This Row],[Sales]]</f>
        <v>0.10000000000000007</v>
      </c>
    </row>
    <row r="3508" spans="1:24" x14ac:dyDescent="0.3">
      <c r="A3508" s="1">
        <v>3507</v>
      </c>
      <c r="B3508" t="s">
        <v>6704</v>
      </c>
      <c r="C3508" s="5">
        <v>42541</v>
      </c>
      <c r="D3508" s="5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s="4" t="str">
        <f>IF(M3508=[1]People!$B$5,[1]People!$A$5,IF(M3508=[1]People!$B$4,[1]People!$A$4,IF(M3508=[1]People!$B$3,[1]People!$A$3,IF(M3508=[1]People!$B$2,[1]People!$A$2,0))))</f>
        <v>Kelly Williams</v>
      </c>
      <c r="W3508" s="4" t="str">
        <f>IFERROR(INDEX([1]Returns!A:A,MATCH(B3508,[1]Returns!B:B,0)),"No")</f>
        <v>No</v>
      </c>
      <c r="X3508" s="11">
        <f>Data[[#This Row],[Profit]]/Data[[#This Row],[Sales]]</f>
        <v>-1.5000000000000004</v>
      </c>
    </row>
    <row r="3509" spans="1:24" x14ac:dyDescent="0.3">
      <c r="A3509" s="1">
        <v>3508</v>
      </c>
      <c r="B3509" t="s">
        <v>6704</v>
      </c>
      <c r="C3509" s="5">
        <v>42541</v>
      </c>
      <c r="D3509" s="5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s="4" t="str">
        <f>IF(M3509=[1]People!$B$5,[1]People!$A$5,IF(M3509=[1]People!$B$4,[1]People!$A$4,IF(M3509=[1]People!$B$3,[1]People!$A$3,IF(M3509=[1]People!$B$2,[1]People!$A$2,0))))</f>
        <v>Kelly Williams</v>
      </c>
      <c r="W3509" s="4" t="str">
        <f>IFERROR(INDEX([1]Returns!A:A,MATCH(B3509,[1]Returns!B:B,0)),"No")</f>
        <v>No</v>
      </c>
      <c r="X3509" s="11">
        <f>Data[[#This Row],[Profit]]/Data[[#This Row],[Sales]]</f>
        <v>-0.10294117647058822</v>
      </c>
    </row>
    <row r="3510" spans="1:24" x14ac:dyDescent="0.3">
      <c r="A3510" s="1">
        <v>3509</v>
      </c>
      <c r="B3510" t="s">
        <v>6704</v>
      </c>
      <c r="C3510" s="5">
        <v>42541</v>
      </c>
      <c r="D3510" s="5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3">
        <v>0.2</v>
      </c>
      <c r="U3510" s="1">
        <v>5.4432</v>
      </c>
      <c r="V3510" s="4" t="str">
        <f>IF(M3510=[1]People!$B$5,[1]People!$A$5,IF(M3510=[1]People!$B$4,[1]People!$A$4,IF(M3510=[1]People!$B$3,[1]People!$A$3,IF(M3510=[1]People!$B$2,[1]People!$A$2,0))))</f>
        <v>Kelly Williams</v>
      </c>
      <c r="W3510" s="4" t="str">
        <f>IFERROR(INDEX([1]Returns!A:A,MATCH(B3510,[1]Returns!B:B,0)),"No")</f>
        <v>No</v>
      </c>
      <c r="X3510" s="11">
        <f>Data[[#This Row],[Profit]]/Data[[#This Row],[Sales]]</f>
        <v>0.34999999999999992</v>
      </c>
    </row>
    <row r="3511" spans="1:24" x14ac:dyDescent="0.3">
      <c r="A3511" s="1">
        <v>3510</v>
      </c>
      <c r="B3511" t="s">
        <v>6704</v>
      </c>
      <c r="C3511" s="5">
        <v>42541</v>
      </c>
      <c r="D3511" s="5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s="4" t="str">
        <f>IF(M3511=[1]People!$B$5,[1]People!$A$5,IF(M3511=[1]People!$B$4,[1]People!$A$4,IF(M3511=[1]People!$B$3,[1]People!$A$3,IF(M3511=[1]People!$B$2,[1]People!$A$2,0))))</f>
        <v>Kelly Williams</v>
      </c>
      <c r="W3511" s="4" t="str">
        <f>IFERROR(INDEX([1]Returns!A:A,MATCH(B3511,[1]Returns!B:B,0)),"No")</f>
        <v>No</v>
      </c>
      <c r="X3511" s="11">
        <f>Data[[#This Row],[Profit]]/Data[[#This Row],[Sales]]</f>
        <v>0.35</v>
      </c>
    </row>
    <row r="3512" spans="1:24" x14ac:dyDescent="0.3">
      <c r="A3512" s="1">
        <v>3511</v>
      </c>
      <c r="B3512" t="s">
        <v>6704</v>
      </c>
      <c r="C3512" s="5">
        <v>42541</v>
      </c>
      <c r="D3512" s="5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3">
        <v>0.4</v>
      </c>
      <c r="U3512" s="1">
        <v>-97.71999999999997</v>
      </c>
      <c r="V3512" s="4" t="str">
        <f>IF(M3512=[1]People!$B$5,[1]People!$A$5,IF(M3512=[1]People!$B$4,[1]People!$A$4,IF(M3512=[1]People!$B$3,[1]People!$A$3,IF(M3512=[1]People!$B$2,[1]People!$A$2,0))))</f>
        <v>Kelly Williams</v>
      </c>
      <c r="W3512" s="4" t="str">
        <f>IFERROR(INDEX([1]Returns!A:A,MATCH(B3512,[1]Returns!B:B,0)),"No")</f>
        <v>No</v>
      </c>
      <c r="X3512" s="11">
        <f>Data[[#This Row],[Profit]]/Data[[#This Row],[Sales]]</f>
        <v>-0.23333333333333325</v>
      </c>
    </row>
    <row r="3513" spans="1:24" x14ac:dyDescent="0.3">
      <c r="A3513" s="1">
        <v>3512</v>
      </c>
      <c r="B3513" t="s">
        <v>6704</v>
      </c>
      <c r="C3513" s="5">
        <v>42541</v>
      </c>
      <c r="D3513" s="5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s="4" t="str">
        <f>IF(M3513=[1]People!$B$5,[1]People!$A$5,IF(M3513=[1]People!$B$4,[1]People!$A$4,IF(M3513=[1]People!$B$3,[1]People!$A$3,IF(M3513=[1]People!$B$2,[1]People!$A$2,0))))</f>
        <v>Kelly Williams</v>
      </c>
      <c r="W3513" s="4" t="str">
        <f>IFERROR(INDEX([1]Returns!A:A,MATCH(B3513,[1]Returns!B:B,0)),"No")</f>
        <v>No</v>
      </c>
      <c r="X3513" s="11">
        <f>Data[[#This Row],[Profit]]/Data[[#This Row],[Sales]]</f>
        <v>-0.25</v>
      </c>
    </row>
    <row r="3514" spans="1:24" x14ac:dyDescent="0.3">
      <c r="A3514" s="1">
        <v>3513</v>
      </c>
      <c r="B3514" t="s">
        <v>6709</v>
      </c>
      <c r="C3514" s="5">
        <v>43712</v>
      </c>
      <c r="D3514" s="5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s="4" t="str">
        <f>IF(M3514=[1]People!$B$5,[1]People!$A$5,IF(M3514=[1]People!$B$4,[1]People!$A$4,IF(M3514=[1]People!$B$3,[1]People!$A$3,IF(M3514=[1]People!$B$2,[1]People!$A$2,0))))</f>
        <v>Kelly Williams</v>
      </c>
      <c r="W3514" s="4" t="str">
        <f>IFERROR(INDEX([1]Returns!A:A,MATCH(B3514,[1]Returns!B:B,0)),"No")</f>
        <v>No</v>
      </c>
      <c r="X3514" s="11">
        <f>Data[[#This Row],[Profit]]/Data[[#This Row],[Sales]]</f>
        <v>-0.14285714285714282</v>
      </c>
    </row>
    <row r="3515" spans="1:24" x14ac:dyDescent="0.3">
      <c r="A3515" s="1">
        <v>3514</v>
      </c>
      <c r="B3515" t="s">
        <v>6709</v>
      </c>
      <c r="C3515" s="5">
        <v>43712</v>
      </c>
      <c r="D3515" s="5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3">
        <v>0.2</v>
      </c>
      <c r="U3515" s="1">
        <v>5.55</v>
      </c>
      <c r="V3515" s="4" t="str">
        <f>IF(M3515=[1]People!$B$5,[1]People!$A$5,IF(M3515=[1]People!$B$4,[1]People!$A$4,IF(M3515=[1]People!$B$3,[1]People!$A$3,IF(M3515=[1]People!$B$2,[1]People!$A$2,0))))</f>
        <v>Kelly Williams</v>
      </c>
      <c r="W3515" s="4" t="str">
        <f>IFERROR(INDEX([1]Returns!A:A,MATCH(B3515,[1]Returns!B:B,0)),"No")</f>
        <v>No</v>
      </c>
      <c r="X3515" s="11">
        <f>Data[[#This Row],[Profit]]/Data[[#This Row],[Sales]]</f>
        <v>0.31249999999999994</v>
      </c>
    </row>
    <row r="3516" spans="1:24" x14ac:dyDescent="0.3">
      <c r="A3516" s="1">
        <v>3515</v>
      </c>
      <c r="B3516" t="s">
        <v>6709</v>
      </c>
      <c r="C3516" s="5">
        <v>43712</v>
      </c>
      <c r="D3516" s="5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s="4" t="str">
        <f>IF(M3516=[1]People!$B$5,[1]People!$A$5,IF(M3516=[1]People!$B$4,[1]People!$A$4,IF(M3516=[1]People!$B$3,[1]People!$A$3,IF(M3516=[1]People!$B$2,[1]People!$A$2,0))))</f>
        <v>Kelly Williams</v>
      </c>
      <c r="W3516" s="4" t="str">
        <f>IFERROR(INDEX([1]Returns!A:A,MATCH(B3516,[1]Returns!B:B,0)),"No")</f>
        <v>No</v>
      </c>
      <c r="X3516" s="11">
        <f>Data[[#This Row],[Profit]]/Data[[#This Row],[Sales]]</f>
        <v>0.125</v>
      </c>
    </row>
    <row r="3517" spans="1:24" x14ac:dyDescent="0.3">
      <c r="A3517" s="1">
        <v>3516</v>
      </c>
      <c r="B3517" t="s">
        <v>6712</v>
      </c>
      <c r="C3517" s="5">
        <v>43454</v>
      </c>
      <c r="D3517" s="5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s="4" t="str">
        <f>IF(M3517=[1]People!$B$5,[1]People!$A$5,IF(M3517=[1]People!$B$4,[1]People!$A$4,IF(M3517=[1]People!$B$3,[1]People!$A$3,IF(M3517=[1]People!$B$2,[1]People!$A$2,0))))</f>
        <v>Cassandra Brandow</v>
      </c>
      <c r="W3517" s="4" t="str">
        <f>IFERROR(INDEX([1]Returns!A:A,MATCH(B3517,[1]Returns!B:B,0)),"No")</f>
        <v>No</v>
      </c>
      <c r="X3517" s="11">
        <f>Data[[#This Row],[Profit]]/Data[[#This Row],[Sales]]</f>
        <v>0.13000000000000003</v>
      </c>
    </row>
    <row r="3518" spans="1:24" x14ac:dyDescent="0.3">
      <c r="A3518" s="1">
        <v>3517</v>
      </c>
      <c r="B3518" t="s">
        <v>6713</v>
      </c>
      <c r="C3518" s="5">
        <v>43321</v>
      </c>
      <c r="D3518" s="5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s="4" t="str">
        <f>IF(M3518=[1]People!$B$5,[1]People!$A$5,IF(M3518=[1]People!$B$4,[1]People!$A$4,IF(M3518=[1]People!$B$3,[1]People!$A$3,IF(M3518=[1]People!$B$2,[1]People!$A$2,0))))</f>
        <v>Cassandra Brandow</v>
      </c>
      <c r="W3518" s="4" t="str">
        <f>IFERROR(INDEX([1]Returns!A:A,MATCH(B3518,[1]Returns!B:B,0)),"No")</f>
        <v>No</v>
      </c>
      <c r="X3518" s="11">
        <f>Data[[#This Row],[Profit]]/Data[[#This Row],[Sales]]</f>
        <v>0.31249999999999983</v>
      </c>
    </row>
    <row r="3519" spans="1:24" x14ac:dyDescent="0.3">
      <c r="A3519" s="1">
        <v>3518</v>
      </c>
      <c r="B3519" t="s">
        <v>6713</v>
      </c>
      <c r="C3519" s="5">
        <v>43321</v>
      </c>
      <c r="D3519" s="5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s="4" t="str">
        <f>IF(M3519=[1]People!$B$5,[1]People!$A$5,IF(M3519=[1]People!$B$4,[1]People!$A$4,IF(M3519=[1]People!$B$3,[1]People!$A$3,IF(M3519=[1]People!$B$2,[1]People!$A$2,0))))</f>
        <v>Cassandra Brandow</v>
      </c>
      <c r="W3519" s="4" t="str">
        <f>IFERROR(INDEX([1]Returns!A:A,MATCH(B3519,[1]Returns!B:B,0)),"No")</f>
        <v>No</v>
      </c>
      <c r="X3519" s="11">
        <f>Data[[#This Row],[Profit]]/Data[[#This Row],[Sales]]</f>
        <v>9.9999999999999978E-2</v>
      </c>
    </row>
    <row r="3520" spans="1:24" x14ac:dyDescent="0.3">
      <c r="A3520" s="1">
        <v>3519</v>
      </c>
      <c r="B3520" t="s">
        <v>6713</v>
      </c>
      <c r="C3520" s="5">
        <v>43321</v>
      </c>
      <c r="D3520" s="5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s="4" t="str">
        <f>IF(M3520=[1]People!$B$5,[1]People!$A$5,IF(M3520=[1]People!$B$4,[1]People!$A$4,IF(M3520=[1]People!$B$3,[1]People!$A$3,IF(M3520=[1]People!$B$2,[1]People!$A$2,0))))</f>
        <v>Cassandra Brandow</v>
      </c>
      <c r="W3520" s="4" t="str">
        <f>IFERROR(INDEX([1]Returns!A:A,MATCH(B3520,[1]Returns!B:B,0)),"No")</f>
        <v>No</v>
      </c>
      <c r="X3520" s="11">
        <f>Data[[#This Row],[Profit]]/Data[[#This Row],[Sales]]</f>
        <v>0.11249999999999992</v>
      </c>
    </row>
    <row r="3521" spans="1:24" x14ac:dyDescent="0.3">
      <c r="A3521" s="1">
        <v>3520</v>
      </c>
      <c r="B3521" t="s">
        <v>6714</v>
      </c>
      <c r="C3521" s="5">
        <v>42908</v>
      </c>
      <c r="D3521" s="5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s="4" t="str">
        <f>IF(M3521=[1]People!$B$5,[1]People!$A$5,IF(M3521=[1]People!$B$4,[1]People!$A$4,IF(M3521=[1]People!$B$3,[1]People!$A$3,IF(M3521=[1]People!$B$2,[1]People!$A$2,0))))</f>
        <v>Kelly Williams</v>
      </c>
      <c r="W3521" s="4" t="str">
        <f>IFERROR(INDEX([1]Returns!A:A,MATCH(B3521,[1]Returns!B:B,0)),"No")</f>
        <v>No</v>
      </c>
      <c r="X3521" s="11">
        <f>Data[[#This Row],[Profit]]/Data[[#This Row],[Sales]]</f>
        <v>-0.66000000000000014</v>
      </c>
    </row>
    <row r="3522" spans="1:24" x14ac:dyDescent="0.3">
      <c r="A3522" s="1">
        <v>3521</v>
      </c>
      <c r="B3522" t="s">
        <v>6715</v>
      </c>
      <c r="C3522" s="5">
        <v>42835</v>
      </c>
      <c r="D3522" s="5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6">
        <v>12.832000000000001</v>
      </c>
      <c r="S3522" s="1">
        <v>2</v>
      </c>
      <c r="T3522" s="3">
        <v>0.2</v>
      </c>
      <c r="U3522" s="1">
        <v>4.3307999999999982</v>
      </c>
      <c r="V3522" s="4" t="str">
        <f>IF(M3522=[1]People!$B$5,[1]People!$A$5,IF(M3522=[1]People!$B$4,[1]People!$A$4,IF(M3522=[1]People!$B$3,[1]People!$A$3,IF(M3522=[1]People!$B$2,[1]People!$A$2,0))))</f>
        <v>Anna Andreadi</v>
      </c>
      <c r="W3522" s="4" t="str">
        <f>IFERROR(INDEX([1]Returns!A:A,MATCH(B3522,[1]Returns!B:B,0)),"No")</f>
        <v>No</v>
      </c>
      <c r="X3522" s="11">
        <f>Data[[#This Row],[Profit]]/Data[[#This Row],[Sales]]</f>
        <v>0.33749999999999986</v>
      </c>
    </row>
    <row r="3523" spans="1:24" x14ac:dyDescent="0.3">
      <c r="A3523" s="1">
        <v>3522</v>
      </c>
      <c r="B3523" t="s">
        <v>6716</v>
      </c>
      <c r="C3523" s="5">
        <v>43425</v>
      </c>
      <c r="D3523" s="5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3">
        <v>0</v>
      </c>
      <c r="U3523" s="1">
        <v>19.825400000000002</v>
      </c>
      <c r="V3523" s="4" t="str">
        <f>IF(M3523=[1]People!$B$5,[1]People!$A$5,IF(M3523=[1]People!$B$4,[1]People!$A$4,IF(M3523=[1]People!$B$3,[1]People!$A$3,IF(M3523=[1]People!$B$2,[1]People!$A$2,0))))</f>
        <v>Kelly Williams</v>
      </c>
      <c r="W3523" s="4" t="str">
        <f>IFERROR(INDEX([1]Returns!A:A,MATCH(B3523,[1]Returns!B:B,0)),"No")</f>
        <v>No</v>
      </c>
      <c r="X3523" s="11">
        <f>Data[[#This Row],[Profit]]/Data[[#This Row],[Sales]]</f>
        <v>0.49000000000000005</v>
      </c>
    </row>
    <row r="3524" spans="1:24" x14ac:dyDescent="0.3">
      <c r="A3524" s="1">
        <v>3523</v>
      </c>
      <c r="B3524" t="s">
        <v>6716</v>
      </c>
      <c r="C3524" s="5">
        <v>43425</v>
      </c>
      <c r="D3524" s="5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s="4" t="str">
        <f>IF(M3524=[1]People!$B$5,[1]People!$A$5,IF(M3524=[1]People!$B$4,[1]People!$A$4,IF(M3524=[1]People!$B$3,[1]People!$A$3,IF(M3524=[1]People!$B$2,[1]People!$A$2,0))))</f>
        <v>Kelly Williams</v>
      </c>
      <c r="W3524" s="4" t="str">
        <f>IFERROR(INDEX([1]Returns!A:A,MATCH(B3524,[1]Returns!B:B,0)),"No")</f>
        <v>No</v>
      </c>
      <c r="X3524" s="11">
        <f>Data[[#This Row],[Profit]]/Data[[#This Row],[Sales]]</f>
        <v>0.27</v>
      </c>
    </row>
    <row r="3525" spans="1:24" x14ac:dyDescent="0.3">
      <c r="A3525" s="1">
        <v>3524</v>
      </c>
      <c r="B3525" t="s">
        <v>6717</v>
      </c>
      <c r="C3525" s="5">
        <v>43348</v>
      </c>
      <c r="D3525" s="5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6">
        <v>116</v>
      </c>
      <c r="S3525" s="1">
        <v>8</v>
      </c>
      <c r="T3525" s="3">
        <v>0</v>
      </c>
      <c r="U3525" s="1">
        <v>29</v>
      </c>
      <c r="V3525" s="4" t="str">
        <f>IF(M3525=[1]People!$B$5,[1]People!$A$5,IF(M3525=[1]People!$B$4,[1]People!$A$4,IF(M3525=[1]People!$B$3,[1]People!$A$3,IF(M3525=[1]People!$B$2,[1]People!$A$2,0))))</f>
        <v>Anna Andreadi</v>
      </c>
      <c r="W3525" s="4" t="str">
        <f>IFERROR(INDEX([1]Returns!A:A,MATCH(B3525,[1]Returns!B:B,0)),"No")</f>
        <v>No</v>
      </c>
      <c r="X3525" s="11">
        <f>Data[[#This Row],[Profit]]/Data[[#This Row],[Sales]]</f>
        <v>0.25</v>
      </c>
    </row>
    <row r="3526" spans="1:24" x14ac:dyDescent="0.3">
      <c r="A3526" s="1">
        <v>3525</v>
      </c>
      <c r="B3526" t="s">
        <v>6718</v>
      </c>
      <c r="C3526" s="5">
        <v>43428</v>
      </c>
      <c r="D3526" s="5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s="4" t="str">
        <f>IF(M3526=[1]People!$B$5,[1]People!$A$5,IF(M3526=[1]People!$B$4,[1]People!$A$4,IF(M3526=[1]People!$B$3,[1]People!$A$3,IF(M3526=[1]People!$B$2,[1]People!$A$2,0))))</f>
        <v>Kelly Williams</v>
      </c>
      <c r="W3526" s="4" t="str">
        <f>IFERROR(INDEX([1]Returns!A:A,MATCH(B3526,[1]Returns!B:B,0)),"No")</f>
        <v>No</v>
      </c>
      <c r="X3526" s="11">
        <f>Data[[#This Row],[Profit]]/Data[[#This Row],[Sales]]</f>
        <v>7.4999999999999969E-2</v>
      </c>
    </row>
    <row r="3527" spans="1:24" x14ac:dyDescent="0.3">
      <c r="A3527" s="1">
        <v>3526</v>
      </c>
      <c r="B3527" t="s">
        <v>6721</v>
      </c>
      <c r="C3527" s="5">
        <v>43809</v>
      </c>
      <c r="D3527" s="5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3">
        <v>0</v>
      </c>
      <c r="U3527" s="1">
        <v>257.98710000000005</v>
      </c>
      <c r="V3527" s="4" t="str">
        <f>IF(M3527=[1]People!$B$5,[1]People!$A$5,IF(M3527=[1]People!$B$4,[1]People!$A$4,IF(M3527=[1]People!$B$3,[1]People!$A$3,IF(M3527=[1]People!$B$2,[1]People!$A$2,0))))</f>
        <v>Cassandra Brandow</v>
      </c>
      <c r="W3527" s="4" t="str">
        <f>IFERROR(INDEX([1]Returns!A:A,MATCH(B3527,[1]Returns!B:B,0)),"No")</f>
        <v>No</v>
      </c>
      <c r="X3527" s="11">
        <f>Data[[#This Row],[Profit]]/Data[[#This Row],[Sales]]</f>
        <v>0.43000000000000005</v>
      </c>
    </row>
    <row r="3528" spans="1:24" x14ac:dyDescent="0.3">
      <c r="A3528" s="1">
        <v>3527</v>
      </c>
      <c r="B3528" t="s">
        <v>6721</v>
      </c>
      <c r="C3528" s="5">
        <v>43809</v>
      </c>
      <c r="D3528" s="5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3">
        <v>0</v>
      </c>
      <c r="U3528" s="1">
        <v>0.77940000000000076</v>
      </c>
      <c r="V3528" s="4" t="str">
        <f>IF(M3528=[1]People!$B$5,[1]People!$A$5,IF(M3528=[1]People!$B$4,[1]People!$A$4,IF(M3528=[1]People!$B$3,[1]People!$A$3,IF(M3528=[1]People!$B$2,[1]People!$A$2,0))))</f>
        <v>Cassandra Brandow</v>
      </c>
      <c r="W3528" s="4" t="str">
        <f>IFERROR(INDEX([1]Returns!A:A,MATCH(B3528,[1]Returns!B:B,0)),"No")</f>
        <v>No</v>
      </c>
      <c r="X3528" s="11">
        <f>Data[[#This Row],[Profit]]/Data[[#This Row],[Sales]]</f>
        <v>2.0000000000000021E-2</v>
      </c>
    </row>
    <row r="3529" spans="1:24" x14ac:dyDescent="0.3">
      <c r="A3529" s="1">
        <v>3528</v>
      </c>
      <c r="B3529" t="s">
        <v>6721</v>
      </c>
      <c r="C3529" s="5">
        <v>43809</v>
      </c>
      <c r="D3529" s="5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3">
        <v>0</v>
      </c>
      <c r="U3529" s="1">
        <v>22.0032</v>
      </c>
      <c r="V3529" s="4" t="str">
        <f>IF(M3529=[1]People!$B$5,[1]People!$A$5,IF(M3529=[1]People!$B$4,[1]People!$A$4,IF(M3529=[1]People!$B$3,[1]People!$A$3,IF(M3529=[1]People!$B$2,[1]People!$A$2,0))))</f>
        <v>Cassandra Brandow</v>
      </c>
      <c r="W3529" s="4" t="str">
        <f>IFERROR(INDEX([1]Returns!A:A,MATCH(B3529,[1]Returns!B:B,0)),"No")</f>
        <v>No</v>
      </c>
      <c r="X3529" s="11">
        <f>Data[[#This Row],[Profit]]/Data[[#This Row],[Sales]]</f>
        <v>0.48</v>
      </c>
    </row>
    <row r="3530" spans="1:24" x14ac:dyDescent="0.3">
      <c r="A3530" s="1">
        <v>3529</v>
      </c>
      <c r="B3530" t="s">
        <v>6726</v>
      </c>
      <c r="C3530" s="5">
        <v>43275</v>
      </c>
      <c r="D3530" s="5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6">
        <v>38.24</v>
      </c>
      <c r="S3530" s="1">
        <v>4</v>
      </c>
      <c r="T3530" s="3">
        <v>0.2</v>
      </c>
      <c r="U3530" s="1">
        <v>-9.56</v>
      </c>
      <c r="V3530" s="4" t="str">
        <f>IF(M3530=[1]People!$B$5,[1]People!$A$5,IF(M3530=[1]People!$B$4,[1]People!$A$4,IF(M3530=[1]People!$B$3,[1]People!$A$3,IF(M3530=[1]People!$B$2,[1]People!$A$2,0))))</f>
        <v>Anna Andreadi</v>
      </c>
      <c r="W3530" s="4" t="str">
        <f>IFERROR(INDEX([1]Returns!A:A,MATCH(B3530,[1]Returns!B:B,0)),"No")</f>
        <v>Yes</v>
      </c>
      <c r="X3530" s="11">
        <f>Data[[#This Row],[Profit]]/Data[[#This Row],[Sales]]</f>
        <v>-0.25</v>
      </c>
    </row>
    <row r="3531" spans="1:24" x14ac:dyDescent="0.3">
      <c r="A3531" s="1">
        <v>3530</v>
      </c>
      <c r="B3531" t="s">
        <v>6727</v>
      </c>
      <c r="C3531" s="5">
        <v>42995</v>
      </c>
      <c r="D3531" s="5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s="4" t="str">
        <f>IF(M3531=[1]People!$B$5,[1]People!$A$5,IF(M3531=[1]People!$B$4,[1]People!$A$4,IF(M3531=[1]People!$B$3,[1]People!$A$3,IF(M3531=[1]People!$B$2,[1]People!$A$2,0))))</f>
        <v>Cassandra Brandow</v>
      </c>
      <c r="W3531" s="4" t="str">
        <f>IFERROR(INDEX([1]Returns!A:A,MATCH(B3531,[1]Returns!B:B,0)),"No")</f>
        <v>No</v>
      </c>
      <c r="X3531" s="11">
        <f>Data[[#This Row],[Profit]]/Data[[#This Row],[Sales]]</f>
        <v>0.12499999999999983</v>
      </c>
    </row>
    <row r="3532" spans="1:24" x14ac:dyDescent="0.3">
      <c r="A3532" s="1">
        <v>3531</v>
      </c>
      <c r="B3532" t="s">
        <v>6728</v>
      </c>
      <c r="C3532" s="5">
        <v>43239</v>
      </c>
      <c r="D3532" s="5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s="4" t="str">
        <f>IF(M3532=[1]People!$B$5,[1]People!$A$5,IF(M3532=[1]People!$B$4,[1]People!$A$4,IF(M3532=[1]People!$B$3,[1]People!$A$3,IF(M3532=[1]People!$B$2,[1]People!$A$2,0))))</f>
        <v>Kelly Williams</v>
      </c>
      <c r="W3532" s="4" t="str">
        <f>IFERROR(INDEX([1]Returns!A:A,MATCH(B3532,[1]Returns!B:B,0)),"No")</f>
        <v>No</v>
      </c>
      <c r="X3532" s="11">
        <f>Data[[#This Row],[Profit]]/Data[[#This Row],[Sales]]</f>
        <v>0.28999999999999987</v>
      </c>
    </row>
    <row r="3533" spans="1:24" x14ac:dyDescent="0.3">
      <c r="A3533" s="1">
        <v>3532</v>
      </c>
      <c r="B3533" t="s">
        <v>6729</v>
      </c>
      <c r="C3533" s="5">
        <v>43248</v>
      </c>
      <c r="D3533" s="5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s="4" t="str">
        <f>IF(M3533=[1]People!$B$5,[1]People!$A$5,IF(M3533=[1]People!$B$4,[1]People!$A$4,IF(M3533=[1]People!$B$3,[1]People!$A$3,IF(M3533=[1]People!$B$2,[1]People!$A$2,0))))</f>
        <v>Chuck Magee</v>
      </c>
      <c r="W3533" s="4" t="str">
        <f>IFERROR(INDEX([1]Returns!A:A,MATCH(B3533,[1]Returns!B:B,0)),"No")</f>
        <v>No</v>
      </c>
      <c r="X3533" s="11">
        <f>Data[[#This Row],[Profit]]/Data[[#This Row],[Sales]]</f>
        <v>0.28000000000000003</v>
      </c>
    </row>
    <row r="3534" spans="1:24" x14ac:dyDescent="0.3">
      <c r="A3534" s="1">
        <v>3533</v>
      </c>
      <c r="B3534" t="s">
        <v>6730</v>
      </c>
      <c r="C3534" s="5">
        <v>42478</v>
      </c>
      <c r="D3534" s="5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6">
        <v>287.96800000000002</v>
      </c>
      <c r="S3534" s="1">
        <v>4</v>
      </c>
      <c r="T3534" s="3">
        <v>0.2</v>
      </c>
      <c r="U3534" s="1">
        <v>97.189199999999985</v>
      </c>
      <c r="V3534" s="4" t="str">
        <f>IF(M3534=[1]People!$B$5,[1]People!$A$5,IF(M3534=[1]People!$B$4,[1]People!$A$4,IF(M3534=[1]People!$B$3,[1]People!$A$3,IF(M3534=[1]People!$B$2,[1]People!$A$2,0))))</f>
        <v>Anna Andreadi</v>
      </c>
      <c r="W3534" s="4" t="str">
        <f>IFERROR(INDEX([1]Returns!A:A,MATCH(B3534,[1]Returns!B:B,0)),"No")</f>
        <v>No</v>
      </c>
      <c r="X3534" s="11">
        <f>Data[[#This Row],[Profit]]/Data[[#This Row],[Sales]]</f>
        <v>0.33749999999999991</v>
      </c>
    </row>
    <row r="3535" spans="1:24" x14ac:dyDescent="0.3">
      <c r="A3535" s="1">
        <v>3534</v>
      </c>
      <c r="B3535" t="s">
        <v>6730</v>
      </c>
      <c r="C3535" s="5">
        <v>42478</v>
      </c>
      <c r="D3535" s="5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6">
        <v>13.12</v>
      </c>
      <c r="S3535" s="1">
        <v>4</v>
      </c>
      <c r="T3535" s="3">
        <v>0</v>
      </c>
      <c r="U3535" s="1">
        <v>3.8047999999999984</v>
      </c>
      <c r="V3535" s="4" t="str">
        <f>IF(M3535=[1]People!$B$5,[1]People!$A$5,IF(M3535=[1]People!$B$4,[1]People!$A$4,IF(M3535=[1]People!$B$3,[1]People!$A$3,IF(M3535=[1]People!$B$2,[1]People!$A$2,0))))</f>
        <v>Anna Andreadi</v>
      </c>
      <c r="W3535" s="4" t="str">
        <f>IFERROR(INDEX([1]Returns!A:A,MATCH(B3535,[1]Returns!B:B,0)),"No")</f>
        <v>No</v>
      </c>
      <c r="X3535" s="11">
        <f>Data[[#This Row],[Profit]]/Data[[#This Row],[Sales]]</f>
        <v>0.28999999999999987</v>
      </c>
    </row>
    <row r="3536" spans="1:24" x14ac:dyDescent="0.3">
      <c r="A3536" s="1">
        <v>3535</v>
      </c>
      <c r="B3536" t="s">
        <v>6730</v>
      </c>
      <c r="C3536" s="5">
        <v>42478</v>
      </c>
      <c r="D3536" s="5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6">
        <v>10.75</v>
      </c>
      <c r="S3536" s="1">
        <v>5</v>
      </c>
      <c r="T3536" s="3">
        <v>0</v>
      </c>
      <c r="U3536" s="1">
        <v>3.547499999999999</v>
      </c>
      <c r="V3536" s="4" t="str">
        <f>IF(M3536=[1]People!$B$5,[1]People!$A$5,IF(M3536=[1]People!$B$4,[1]People!$A$4,IF(M3536=[1]People!$B$3,[1]People!$A$3,IF(M3536=[1]People!$B$2,[1]People!$A$2,0))))</f>
        <v>Anna Andreadi</v>
      </c>
      <c r="W3536" s="4" t="str">
        <f>IFERROR(INDEX([1]Returns!A:A,MATCH(B3536,[1]Returns!B:B,0)),"No")</f>
        <v>No</v>
      </c>
      <c r="X3536" s="11">
        <f>Data[[#This Row],[Profit]]/Data[[#This Row],[Sales]]</f>
        <v>0.3299999999999999</v>
      </c>
    </row>
    <row r="3537" spans="1:24" x14ac:dyDescent="0.3">
      <c r="A3537" s="1">
        <v>3536</v>
      </c>
      <c r="B3537" t="s">
        <v>6730</v>
      </c>
      <c r="C3537" s="5">
        <v>42478</v>
      </c>
      <c r="D3537" s="5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6">
        <v>11.62</v>
      </c>
      <c r="S3537" s="1">
        <v>2</v>
      </c>
      <c r="T3537" s="3">
        <v>0</v>
      </c>
      <c r="U3537" s="1">
        <v>3.6021999999999998</v>
      </c>
      <c r="V3537" s="4" t="str">
        <f>IF(M3537=[1]People!$B$5,[1]People!$A$5,IF(M3537=[1]People!$B$4,[1]People!$A$4,IF(M3537=[1]People!$B$3,[1]People!$A$3,IF(M3537=[1]People!$B$2,[1]People!$A$2,0))))</f>
        <v>Anna Andreadi</v>
      </c>
      <c r="W3537" s="4" t="str">
        <f>IFERROR(INDEX([1]Returns!A:A,MATCH(B3537,[1]Returns!B:B,0)),"No")</f>
        <v>No</v>
      </c>
      <c r="X3537" s="11">
        <f>Data[[#This Row],[Profit]]/Data[[#This Row],[Sales]]</f>
        <v>0.31</v>
      </c>
    </row>
    <row r="3538" spans="1:24" x14ac:dyDescent="0.3">
      <c r="A3538" s="1">
        <v>3537</v>
      </c>
      <c r="B3538" t="s">
        <v>6733</v>
      </c>
      <c r="C3538" s="5">
        <v>43268</v>
      </c>
      <c r="D3538" s="5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3">
        <v>0</v>
      </c>
      <c r="U3538" s="1">
        <v>0.4073999999999991</v>
      </c>
      <c r="V3538" s="4" t="str">
        <f>IF(M3538=[1]People!$B$5,[1]People!$A$5,IF(M3538=[1]People!$B$4,[1]People!$A$4,IF(M3538=[1]People!$B$3,[1]People!$A$3,IF(M3538=[1]People!$B$2,[1]People!$A$2,0))))</f>
        <v>Chuck Magee</v>
      </c>
      <c r="W3538" s="4" t="str">
        <f>IFERROR(INDEX([1]Returns!A:A,MATCH(B3538,[1]Returns!B:B,0)),"No")</f>
        <v>No</v>
      </c>
      <c r="X3538" s="11">
        <f>Data[[#This Row],[Profit]]/Data[[#This Row],[Sales]]</f>
        <v>9.9999999999999777E-3</v>
      </c>
    </row>
    <row r="3539" spans="1:24" x14ac:dyDescent="0.3">
      <c r="A3539" s="1">
        <v>3538</v>
      </c>
      <c r="B3539" t="s">
        <v>6734</v>
      </c>
      <c r="C3539" s="5">
        <v>42499</v>
      </c>
      <c r="D3539" s="5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3">
        <v>0</v>
      </c>
      <c r="U3539" s="1">
        <v>14.984999999999992</v>
      </c>
      <c r="V3539" s="4" t="str">
        <f>IF(M3539=[1]People!$B$5,[1]People!$A$5,IF(M3539=[1]People!$B$4,[1]People!$A$4,IF(M3539=[1]People!$B$3,[1]People!$A$3,IF(M3539=[1]People!$B$2,[1]People!$A$2,0))))</f>
        <v>Cassandra Brandow</v>
      </c>
      <c r="W3539" s="4" t="str">
        <f>IFERROR(INDEX([1]Returns!A:A,MATCH(B3539,[1]Returns!B:B,0)),"No")</f>
        <v>No</v>
      </c>
      <c r="X3539" s="11">
        <f>Data[[#This Row],[Profit]]/Data[[#This Row],[Sales]]</f>
        <v>0.17999999999999991</v>
      </c>
    </row>
    <row r="3540" spans="1:24" x14ac:dyDescent="0.3">
      <c r="A3540" s="1">
        <v>3539</v>
      </c>
      <c r="B3540" t="s">
        <v>6734</v>
      </c>
      <c r="C3540" s="5">
        <v>42499</v>
      </c>
      <c r="D3540" s="5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s="4" t="str">
        <f>IF(M3540=[1]People!$B$5,[1]People!$A$5,IF(M3540=[1]People!$B$4,[1]People!$A$4,IF(M3540=[1]People!$B$3,[1]People!$A$3,IF(M3540=[1]People!$B$2,[1]People!$A$2,0))))</f>
        <v>Cassandra Brandow</v>
      </c>
      <c r="W3540" s="4" t="str">
        <f>IFERROR(INDEX([1]Returns!A:A,MATCH(B3540,[1]Returns!B:B,0)),"No")</f>
        <v>No</v>
      </c>
      <c r="X3540" s="11">
        <f>Data[[#This Row],[Profit]]/Data[[#This Row],[Sales]]</f>
        <v>0.48</v>
      </c>
    </row>
    <row r="3541" spans="1:24" x14ac:dyDescent="0.3">
      <c r="A3541" s="1">
        <v>3540</v>
      </c>
      <c r="B3541" t="s">
        <v>6734</v>
      </c>
      <c r="C3541" s="5">
        <v>42499</v>
      </c>
      <c r="D3541" s="5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3">
        <v>0</v>
      </c>
      <c r="U3541" s="1">
        <v>9.4989999999999988</v>
      </c>
      <c r="V3541" s="4" t="str">
        <f>IF(M3541=[1]People!$B$5,[1]People!$A$5,IF(M3541=[1]People!$B$4,[1]People!$A$4,IF(M3541=[1]People!$B$3,[1]People!$A$3,IF(M3541=[1]People!$B$2,[1]People!$A$2,0))))</f>
        <v>Cassandra Brandow</v>
      </c>
      <c r="W3541" s="4" t="str">
        <f>IFERROR(INDEX([1]Returns!A:A,MATCH(B3541,[1]Returns!B:B,0)),"No")</f>
        <v>No</v>
      </c>
      <c r="X3541" s="11">
        <f>Data[[#This Row],[Profit]]/Data[[#This Row],[Sales]]</f>
        <v>0.45999999999999996</v>
      </c>
    </row>
    <row r="3542" spans="1:24" x14ac:dyDescent="0.3">
      <c r="A3542" s="1">
        <v>3541</v>
      </c>
      <c r="B3542" t="s">
        <v>6734</v>
      </c>
      <c r="C3542" s="5">
        <v>42499</v>
      </c>
      <c r="D3542" s="5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3">
        <v>0</v>
      </c>
      <c r="U3542" s="1">
        <v>21.772800000000004</v>
      </c>
      <c r="V3542" s="4" t="str">
        <f>IF(M3542=[1]People!$B$5,[1]People!$A$5,IF(M3542=[1]People!$B$4,[1]People!$A$4,IF(M3542=[1]People!$B$3,[1]People!$A$3,IF(M3542=[1]People!$B$2,[1]People!$A$2,0))))</f>
        <v>Cassandra Brandow</v>
      </c>
      <c r="W3542" s="4" t="str">
        <f>IFERROR(INDEX([1]Returns!A:A,MATCH(B3542,[1]Returns!B:B,0)),"No")</f>
        <v>No</v>
      </c>
      <c r="X3542" s="11">
        <f>Data[[#This Row],[Profit]]/Data[[#This Row],[Sales]]</f>
        <v>0.48000000000000009</v>
      </c>
    </row>
    <row r="3543" spans="1:24" x14ac:dyDescent="0.3">
      <c r="A3543" s="1">
        <v>3542</v>
      </c>
      <c r="B3543" t="s">
        <v>6735</v>
      </c>
      <c r="C3543" s="5">
        <v>43361</v>
      </c>
      <c r="D3543" s="5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s="4" t="str">
        <f>IF(M3543=[1]People!$B$5,[1]People!$A$5,IF(M3543=[1]People!$B$4,[1]People!$A$4,IF(M3543=[1]People!$B$3,[1]People!$A$3,IF(M3543=[1]People!$B$2,[1]People!$A$2,0))))</f>
        <v>Chuck Magee</v>
      </c>
      <c r="W3543" s="4" t="str">
        <f>IFERROR(INDEX([1]Returns!A:A,MATCH(B3543,[1]Returns!B:B,0)),"No")</f>
        <v>No</v>
      </c>
      <c r="X3543" s="11">
        <f>Data[[#This Row],[Profit]]/Data[[#This Row],[Sales]]</f>
        <v>0.3</v>
      </c>
    </row>
    <row r="3544" spans="1:24" x14ac:dyDescent="0.3">
      <c r="A3544" s="1">
        <v>3543</v>
      </c>
      <c r="B3544" t="s">
        <v>6735</v>
      </c>
      <c r="C3544" s="5">
        <v>43361</v>
      </c>
      <c r="D3544" s="5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3">
        <v>0.3</v>
      </c>
      <c r="U3544" s="1">
        <v>-7.0979999999999919</v>
      </c>
      <c r="V3544" s="4" t="str">
        <f>IF(M3544=[1]People!$B$5,[1]People!$A$5,IF(M3544=[1]People!$B$4,[1]People!$A$4,IF(M3544=[1]People!$B$3,[1]People!$A$3,IF(M3544=[1]People!$B$2,[1]People!$A$2,0))))</f>
        <v>Chuck Magee</v>
      </c>
      <c r="W3544" s="4" t="str">
        <f>IFERROR(INDEX([1]Returns!A:A,MATCH(B3544,[1]Returns!B:B,0)),"No")</f>
        <v>No</v>
      </c>
      <c r="X3544" s="11">
        <f>Data[[#This Row],[Profit]]/Data[[#This Row],[Sales]]</f>
        <v>-7.1428571428571341E-2</v>
      </c>
    </row>
    <row r="3545" spans="1:24" x14ac:dyDescent="0.3">
      <c r="A3545" s="1">
        <v>3544</v>
      </c>
      <c r="B3545" t="s">
        <v>6735</v>
      </c>
      <c r="C3545" s="5">
        <v>43361</v>
      </c>
      <c r="D3545" s="5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s="4" t="str">
        <f>IF(M3545=[1]People!$B$5,[1]People!$A$5,IF(M3545=[1]People!$B$4,[1]People!$A$4,IF(M3545=[1]People!$B$3,[1]People!$A$3,IF(M3545=[1]People!$B$2,[1]People!$A$2,0))))</f>
        <v>Chuck Magee</v>
      </c>
      <c r="W3545" s="4" t="str">
        <f>IFERROR(INDEX([1]Returns!A:A,MATCH(B3545,[1]Returns!B:B,0)),"No")</f>
        <v>No</v>
      </c>
      <c r="X3545" s="11">
        <f>Data[[#This Row],[Profit]]/Data[[#This Row],[Sales]]</f>
        <v>0.13749999999999984</v>
      </c>
    </row>
    <row r="3546" spans="1:24" x14ac:dyDescent="0.3">
      <c r="A3546" s="1">
        <v>3545</v>
      </c>
      <c r="B3546" t="s">
        <v>6736</v>
      </c>
      <c r="C3546" s="5">
        <v>43822</v>
      </c>
      <c r="D3546" s="5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s="4" t="str">
        <f>IF(M3546=[1]People!$B$5,[1]People!$A$5,IF(M3546=[1]People!$B$4,[1]People!$A$4,IF(M3546=[1]People!$B$3,[1]People!$A$3,IF(M3546=[1]People!$B$2,[1]People!$A$2,0))))</f>
        <v>Kelly Williams</v>
      </c>
      <c r="W3546" s="4" t="str">
        <f>IFERROR(INDEX([1]Returns!A:A,MATCH(B3546,[1]Returns!B:B,0)),"No")</f>
        <v>No</v>
      </c>
      <c r="X3546" s="11">
        <f>Data[[#This Row],[Profit]]/Data[[#This Row],[Sales]]</f>
        <v>0.36249999999999999</v>
      </c>
    </row>
    <row r="3547" spans="1:24" x14ac:dyDescent="0.3">
      <c r="A3547" s="1">
        <v>3546</v>
      </c>
      <c r="B3547" t="s">
        <v>6736</v>
      </c>
      <c r="C3547" s="5">
        <v>43822</v>
      </c>
      <c r="D3547" s="5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s="4" t="str">
        <f>IF(M3547=[1]People!$B$5,[1]People!$A$5,IF(M3547=[1]People!$B$4,[1]People!$A$4,IF(M3547=[1]People!$B$3,[1]People!$A$3,IF(M3547=[1]People!$B$2,[1]People!$A$2,0))))</f>
        <v>Kelly Williams</v>
      </c>
      <c r="W3547" s="4" t="str">
        <f>IFERROR(INDEX([1]Returns!A:A,MATCH(B3547,[1]Returns!B:B,0)),"No")</f>
        <v>No</v>
      </c>
      <c r="X3547" s="11">
        <f>Data[[#This Row],[Profit]]/Data[[#This Row],[Sales]]</f>
        <v>-2.5500000000000007</v>
      </c>
    </row>
    <row r="3548" spans="1:24" x14ac:dyDescent="0.3">
      <c r="A3548" s="1">
        <v>3547</v>
      </c>
      <c r="B3548" t="s">
        <v>6739</v>
      </c>
      <c r="C3548" s="5">
        <v>43768</v>
      </c>
      <c r="D3548" s="5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3">
        <v>0</v>
      </c>
      <c r="U3548" s="1">
        <v>4.2391999999999932</v>
      </c>
      <c r="V3548" s="4" t="str">
        <f>IF(M3548=[1]People!$B$5,[1]People!$A$5,IF(M3548=[1]People!$B$4,[1]People!$A$4,IF(M3548=[1]People!$B$3,[1]People!$A$3,IF(M3548=[1]People!$B$2,[1]People!$A$2,0))))</f>
        <v>Cassandra Brandow</v>
      </c>
      <c r="W3548" s="4" t="str">
        <f>IFERROR(INDEX([1]Returns!A:A,MATCH(B3548,[1]Returns!B:B,0)),"No")</f>
        <v>No</v>
      </c>
      <c r="X3548" s="11">
        <f>Data[[#This Row],[Profit]]/Data[[#This Row],[Sales]]</f>
        <v>3.9999999999999931E-2</v>
      </c>
    </row>
    <row r="3549" spans="1:24" x14ac:dyDescent="0.3">
      <c r="A3549" s="1">
        <v>3548</v>
      </c>
      <c r="B3549" t="s">
        <v>6739</v>
      </c>
      <c r="C3549" s="5">
        <v>43768</v>
      </c>
      <c r="D3549" s="5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3">
        <v>0</v>
      </c>
      <c r="U3549" s="1">
        <v>10.517999999999997</v>
      </c>
      <c r="V3549" s="4" t="str">
        <f>IF(M3549=[1]People!$B$5,[1]People!$A$5,IF(M3549=[1]People!$B$4,[1]People!$A$4,IF(M3549=[1]People!$B$3,[1]People!$A$3,IF(M3549=[1]People!$B$2,[1]People!$A$2,0))))</f>
        <v>Cassandra Brandow</v>
      </c>
      <c r="W3549" s="4" t="str">
        <f>IFERROR(INDEX([1]Returns!A:A,MATCH(B3549,[1]Returns!B:B,0)),"No")</f>
        <v>No</v>
      </c>
      <c r="X3549" s="11">
        <f>Data[[#This Row],[Profit]]/Data[[#This Row],[Sales]]</f>
        <v>0.29999999999999988</v>
      </c>
    </row>
    <row r="3550" spans="1:24" x14ac:dyDescent="0.3">
      <c r="A3550" s="1">
        <v>3549</v>
      </c>
      <c r="B3550" t="s">
        <v>6739</v>
      </c>
      <c r="C3550" s="5">
        <v>43768</v>
      </c>
      <c r="D3550" s="5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3">
        <v>0</v>
      </c>
      <c r="U3550" s="1">
        <v>9.1637999999999984</v>
      </c>
      <c r="V3550" s="4" t="str">
        <f>IF(M3550=[1]People!$B$5,[1]People!$A$5,IF(M3550=[1]People!$B$4,[1]People!$A$4,IF(M3550=[1]People!$B$3,[1]People!$A$3,IF(M3550=[1]People!$B$2,[1]People!$A$2,0))))</f>
        <v>Cassandra Brandow</v>
      </c>
      <c r="W3550" s="4" t="str">
        <f>IFERROR(INDEX([1]Returns!A:A,MATCH(B3550,[1]Returns!B:B,0)),"No")</f>
        <v>No</v>
      </c>
      <c r="X3550" s="11">
        <f>Data[[#This Row],[Profit]]/Data[[#This Row],[Sales]]</f>
        <v>0.26999999999999996</v>
      </c>
    </row>
    <row r="3551" spans="1:24" x14ac:dyDescent="0.3">
      <c r="A3551" s="1">
        <v>3550</v>
      </c>
      <c r="B3551" t="s">
        <v>6739</v>
      </c>
      <c r="C3551" s="5">
        <v>43768</v>
      </c>
      <c r="D3551" s="5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3">
        <v>0</v>
      </c>
      <c r="U3551" s="1">
        <v>14.399999999999999</v>
      </c>
      <c r="V3551" s="4" t="str">
        <f>IF(M3551=[1]People!$B$5,[1]People!$A$5,IF(M3551=[1]People!$B$4,[1]People!$A$4,IF(M3551=[1]People!$B$3,[1]People!$A$3,IF(M3551=[1]People!$B$2,[1]People!$A$2,0))))</f>
        <v>Cassandra Brandow</v>
      </c>
      <c r="W3551" s="4" t="str">
        <f>IFERROR(INDEX([1]Returns!A:A,MATCH(B3551,[1]Returns!B:B,0)),"No")</f>
        <v>No</v>
      </c>
      <c r="X3551" s="11">
        <f>Data[[#This Row],[Profit]]/Data[[#This Row],[Sales]]</f>
        <v>0.47999999999999993</v>
      </c>
    </row>
    <row r="3552" spans="1:24" x14ac:dyDescent="0.3">
      <c r="A3552" s="1">
        <v>3551</v>
      </c>
      <c r="B3552" t="s">
        <v>6742</v>
      </c>
      <c r="C3552" s="5">
        <v>43188</v>
      </c>
      <c r="D3552" s="5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s="4" t="str">
        <f>IF(M3552=[1]People!$B$5,[1]People!$A$5,IF(M3552=[1]People!$B$4,[1]People!$A$4,IF(M3552=[1]People!$B$3,[1]People!$A$3,IF(M3552=[1]People!$B$2,[1]People!$A$2,0))))</f>
        <v>Kelly Williams</v>
      </c>
      <c r="W3552" s="4" t="str">
        <f>IFERROR(INDEX([1]Returns!A:A,MATCH(B3552,[1]Returns!B:B,0)),"No")</f>
        <v>No</v>
      </c>
      <c r="X3552" s="11">
        <f>Data[[#This Row],[Profit]]/Data[[#This Row],[Sales]]</f>
        <v>0.35</v>
      </c>
    </row>
    <row r="3553" spans="1:24" x14ac:dyDescent="0.3">
      <c r="A3553" s="1">
        <v>3552</v>
      </c>
      <c r="B3553" t="s">
        <v>6742</v>
      </c>
      <c r="C3553" s="5">
        <v>43188</v>
      </c>
      <c r="D3553" s="5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s="4" t="str">
        <f>IF(M3553=[1]People!$B$5,[1]People!$A$5,IF(M3553=[1]People!$B$4,[1]People!$A$4,IF(M3553=[1]People!$B$3,[1]People!$A$3,IF(M3553=[1]People!$B$2,[1]People!$A$2,0))))</f>
        <v>Kelly Williams</v>
      </c>
      <c r="W3553" s="4" t="str">
        <f>IFERROR(INDEX([1]Returns!A:A,MATCH(B3553,[1]Returns!B:B,0)),"No")</f>
        <v>No</v>
      </c>
      <c r="X3553" s="11">
        <f>Data[[#This Row],[Profit]]/Data[[#This Row],[Sales]]</f>
        <v>-4.2857142857142864E-2</v>
      </c>
    </row>
    <row r="3554" spans="1:24" x14ac:dyDescent="0.3">
      <c r="A3554" s="1">
        <v>3553</v>
      </c>
      <c r="B3554" t="s">
        <v>6742</v>
      </c>
      <c r="C3554" s="5">
        <v>43188</v>
      </c>
      <c r="D3554" s="5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s="4" t="str">
        <f>IF(M3554=[1]People!$B$5,[1]People!$A$5,IF(M3554=[1]People!$B$4,[1]People!$A$4,IF(M3554=[1]People!$B$3,[1]People!$A$3,IF(M3554=[1]People!$B$2,[1]People!$A$2,0))))</f>
        <v>Kelly Williams</v>
      </c>
      <c r="W3554" s="4" t="str">
        <f>IFERROR(INDEX([1]Returns!A:A,MATCH(B3554,[1]Returns!B:B,0)),"No")</f>
        <v>No</v>
      </c>
      <c r="X3554" s="11">
        <f>Data[[#This Row],[Profit]]/Data[[#This Row],[Sales]]</f>
        <v>7.4999999999999956E-2</v>
      </c>
    </row>
    <row r="3555" spans="1:24" x14ac:dyDescent="0.3">
      <c r="A3555" s="1">
        <v>3554</v>
      </c>
      <c r="B3555" t="s">
        <v>6743</v>
      </c>
      <c r="C3555" s="5">
        <v>43792</v>
      </c>
      <c r="D3555" s="5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s="4" t="str">
        <f>IF(M3555=[1]People!$B$5,[1]People!$A$5,IF(M3555=[1]People!$B$4,[1]People!$A$4,IF(M3555=[1]People!$B$3,[1]People!$A$3,IF(M3555=[1]People!$B$2,[1]People!$A$2,0))))</f>
        <v>Chuck Magee</v>
      </c>
      <c r="W3555" s="4" t="str">
        <f>IFERROR(INDEX([1]Returns!A:A,MATCH(B3555,[1]Returns!B:B,0)),"No")</f>
        <v>No</v>
      </c>
      <c r="X3555" s="11">
        <f>Data[[#This Row],[Profit]]/Data[[#This Row],[Sales]]</f>
        <v>-0.7999999999999996</v>
      </c>
    </row>
    <row r="3556" spans="1:24" x14ac:dyDescent="0.3">
      <c r="A3556" s="1">
        <v>3555</v>
      </c>
      <c r="B3556" t="s">
        <v>6744</v>
      </c>
      <c r="C3556" s="5">
        <v>42452</v>
      </c>
      <c r="D3556" s="5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6">
        <v>330.4</v>
      </c>
      <c r="S3556" s="1">
        <v>2</v>
      </c>
      <c r="T3556" s="3">
        <v>0</v>
      </c>
      <c r="U3556" s="1">
        <v>85.903999999999996</v>
      </c>
      <c r="V3556" s="4" t="str">
        <f>IF(M3556=[1]People!$B$5,[1]People!$A$5,IF(M3556=[1]People!$B$4,[1]People!$A$4,IF(M3556=[1]People!$B$3,[1]People!$A$3,IF(M3556=[1]People!$B$2,[1]People!$A$2,0))))</f>
        <v>Anna Andreadi</v>
      </c>
      <c r="W3556" s="4" t="str">
        <f>IFERROR(INDEX([1]Returns!A:A,MATCH(B3556,[1]Returns!B:B,0)),"No")</f>
        <v>No</v>
      </c>
      <c r="X3556" s="11">
        <f>Data[[#This Row],[Profit]]/Data[[#This Row],[Sales]]</f>
        <v>0.26</v>
      </c>
    </row>
    <row r="3557" spans="1:24" x14ac:dyDescent="0.3">
      <c r="A3557" s="1">
        <v>3556</v>
      </c>
      <c r="B3557" t="s">
        <v>6744</v>
      </c>
      <c r="C3557" s="5">
        <v>42452</v>
      </c>
      <c r="D3557" s="5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6">
        <v>604.75199999999995</v>
      </c>
      <c r="S3557" s="1">
        <v>6</v>
      </c>
      <c r="T3557" s="3">
        <v>0.2</v>
      </c>
      <c r="U3557" s="1">
        <v>37.797000000000025</v>
      </c>
      <c r="V3557" s="4" t="str">
        <f>IF(M3557=[1]People!$B$5,[1]People!$A$5,IF(M3557=[1]People!$B$4,[1]People!$A$4,IF(M3557=[1]People!$B$3,[1]People!$A$3,IF(M3557=[1]People!$B$2,[1]People!$A$2,0))))</f>
        <v>Anna Andreadi</v>
      </c>
      <c r="W3557" s="4" t="str">
        <f>IFERROR(INDEX([1]Returns!A:A,MATCH(B3557,[1]Returns!B:B,0)),"No")</f>
        <v>No</v>
      </c>
      <c r="X3557" s="11">
        <f>Data[[#This Row],[Profit]]/Data[[#This Row],[Sales]]</f>
        <v>6.2500000000000042E-2</v>
      </c>
    </row>
    <row r="3558" spans="1:24" x14ac:dyDescent="0.3">
      <c r="A3558" s="1">
        <v>3557</v>
      </c>
      <c r="B3558" t="s">
        <v>6747</v>
      </c>
      <c r="C3558" s="5">
        <v>43800</v>
      </c>
      <c r="D3558" s="5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6">
        <v>45.36</v>
      </c>
      <c r="S3558" s="1">
        <v>7</v>
      </c>
      <c r="T3558" s="3">
        <v>0</v>
      </c>
      <c r="U3558" s="1">
        <v>21.772800000000004</v>
      </c>
      <c r="V3558" s="4" t="str">
        <f>IF(M3558=[1]People!$B$5,[1]People!$A$5,IF(M3558=[1]People!$B$4,[1]People!$A$4,IF(M3558=[1]People!$B$3,[1]People!$A$3,IF(M3558=[1]People!$B$2,[1]People!$A$2,0))))</f>
        <v>Anna Andreadi</v>
      </c>
      <c r="W3558" s="4" t="str">
        <f>IFERROR(INDEX([1]Returns!A:A,MATCH(B3558,[1]Returns!B:B,0)),"No")</f>
        <v>Yes</v>
      </c>
      <c r="X3558" s="11">
        <f>Data[[#This Row],[Profit]]/Data[[#This Row],[Sales]]</f>
        <v>0.48000000000000009</v>
      </c>
    </row>
    <row r="3559" spans="1:24" x14ac:dyDescent="0.3">
      <c r="A3559" s="1">
        <v>3558</v>
      </c>
      <c r="B3559" t="s">
        <v>6747</v>
      </c>
      <c r="C3559" s="5">
        <v>43800</v>
      </c>
      <c r="D3559" s="5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6">
        <v>10.128</v>
      </c>
      <c r="S3559" s="1">
        <v>2</v>
      </c>
      <c r="T3559" s="3">
        <v>0.2</v>
      </c>
      <c r="U3559" s="1">
        <v>3.6714000000000002</v>
      </c>
      <c r="V3559" s="4" t="str">
        <f>IF(M3559=[1]People!$B$5,[1]People!$A$5,IF(M3559=[1]People!$B$4,[1]People!$A$4,IF(M3559=[1]People!$B$3,[1]People!$A$3,IF(M3559=[1]People!$B$2,[1]People!$A$2,0))))</f>
        <v>Anna Andreadi</v>
      </c>
      <c r="W3559" s="4" t="str">
        <f>IFERROR(INDEX([1]Returns!A:A,MATCH(B3559,[1]Returns!B:B,0)),"No")</f>
        <v>Yes</v>
      </c>
      <c r="X3559" s="11">
        <f>Data[[#This Row],[Profit]]/Data[[#This Row],[Sales]]</f>
        <v>0.36250000000000004</v>
      </c>
    </row>
    <row r="3560" spans="1:24" x14ac:dyDescent="0.3">
      <c r="A3560" s="1">
        <v>3559</v>
      </c>
      <c r="B3560" t="s">
        <v>6748</v>
      </c>
      <c r="C3560" s="5">
        <v>43776</v>
      </c>
      <c r="D3560" s="5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6">
        <v>21.792000000000002</v>
      </c>
      <c r="S3560" s="1">
        <v>4</v>
      </c>
      <c r="T3560" s="3">
        <v>0.2</v>
      </c>
      <c r="U3560" s="1">
        <v>7.6271999999999984</v>
      </c>
      <c r="V3560" s="4" t="str">
        <f>IF(M3560=[1]People!$B$5,[1]People!$A$5,IF(M3560=[1]People!$B$4,[1]People!$A$4,IF(M3560=[1]People!$B$3,[1]People!$A$3,IF(M3560=[1]People!$B$2,[1]People!$A$2,0))))</f>
        <v>Anna Andreadi</v>
      </c>
      <c r="W3560" s="4" t="str">
        <f>IFERROR(INDEX([1]Returns!A:A,MATCH(B3560,[1]Returns!B:B,0)),"No")</f>
        <v>No</v>
      </c>
      <c r="X3560" s="11">
        <f>Data[[#This Row],[Profit]]/Data[[#This Row],[Sales]]</f>
        <v>0.34999999999999992</v>
      </c>
    </row>
    <row r="3561" spans="1:24" x14ac:dyDescent="0.3">
      <c r="A3561" s="1">
        <v>3560</v>
      </c>
      <c r="B3561" t="s">
        <v>6748</v>
      </c>
      <c r="C3561" s="5">
        <v>43776</v>
      </c>
      <c r="D3561" s="5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6">
        <v>439.8</v>
      </c>
      <c r="S3561" s="1">
        <v>4</v>
      </c>
      <c r="T3561" s="3">
        <v>0</v>
      </c>
      <c r="U3561" s="1">
        <v>145.13400000000001</v>
      </c>
      <c r="V3561" s="4" t="str">
        <f>IF(M3561=[1]People!$B$5,[1]People!$A$5,IF(M3561=[1]People!$B$4,[1]People!$A$4,IF(M3561=[1]People!$B$3,[1]People!$A$3,IF(M3561=[1]People!$B$2,[1]People!$A$2,0))))</f>
        <v>Anna Andreadi</v>
      </c>
      <c r="W3561" s="4" t="str">
        <f>IFERROR(INDEX([1]Returns!A:A,MATCH(B3561,[1]Returns!B:B,0)),"No")</f>
        <v>No</v>
      </c>
      <c r="X3561" s="11">
        <f>Data[[#This Row],[Profit]]/Data[[#This Row],[Sales]]</f>
        <v>0.33</v>
      </c>
    </row>
    <row r="3562" spans="1:24" x14ac:dyDescent="0.3">
      <c r="A3562" s="1">
        <v>3561</v>
      </c>
      <c r="B3562" t="s">
        <v>6749</v>
      </c>
      <c r="C3562" s="5">
        <v>43712</v>
      </c>
      <c r="D3562" s="5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s="4" t="str">
        <f>IF(M3562=[1]People!$B$5,[1]People!$A$5,IF(M3562=[1]People!$B$4,[1]People!$A$4,IF(M3562=[1]People!$B$3,[1]People!$A$3,IF(M3562=[1]People!$B$2,[1]People!$A$2,0))))</f>
        <v>Chuck Magee</v>
      </c>
      <c r="W3562" s="4" t="str">
        <f>IFERROR(INDEX([1]Returns!A:A,MATCH(B3562,[1]Returns!B:B,0)),"No")</f>
        <v>No</v>
      </c>
      <c r="X3562" s="11">
        <f>Data[[#This Row],[Profit]]/Data[[#This Row],[Sales]]</f>
        <v>7.5000000000000025E-2</v>
      </c>
    </row>
    <row r="3563" spans="1:24" x14ac:dyDescent="0.3">
      <c r="A3563" s="1">
        <v>3562</v>
      </c>
      <c r="B3563" t="s">
        <v>6749</v>
      </c>
      <c r="C3563" s="5">
        <v>43712</v>
      </c>
      <c r="D3563" s="5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3">
        <v>0.7</v>
      </c>
      <c r="U3563" s="1">
        <v>-20.448</v>
      </c>
      <c r="V3563" s="4" t="str">
        <f>IF(M3563=[1]People!$B$5,[1]People!$A$5,IF(M3563=[1]People!$B$4,[1]People!$A$4,IF(M3563=[1]People!$B$3,[1]People!$A$3,IF(M3563=[1]People!$B$2,[1]People!$A$2,0))))</f>
        <v>Chuck Magee</v>
      </c>
      <c r="W3563" s="4" t="str">
        <f>IFERROR(INDEX([1]Returns!A:A,MATCH(B3563,[1]Returns!B:B,0)),"No")</f>
        <v>No</v>
      </c>
      <c r="X3563" s="11">
        <f>Data[[#This Row],[Profit]]/Data[[#This Row],[Sales]]</f>
        <v>-0.79999999999999993</v>
      </c>
    </row>
    <row r="3564" spans="1:24" x14ac:dyDescent="0.3">
      <c r="A3564" s="1">
        <v>3563</v>
      </c>
      <c r="B3564" t="s">
        <v>6749</v>
      </c>
      <c r="C3564" s="5">
        <v>43712</v>
      </c>
      <c r="D3564" s="5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s="4" t="str">
        <f>IF(M3564=[1]People!$B$5,[1]People!$A$5,IF(M3564=[1]People!$B$4,[1]People!$A$4,IF(M3564=[1]People!$B$3,[1]People!$A$3,IF(M3564=[1]People!$B$2,[1]People!$A$2,0))))</f>
        <v>Chuck Magee</v>
      </c>
      <c r="W3564" s="4" t="str">
        <f>IFERROR(INDEX([1]Returns!A:A,MATCH(B3564,[1]Returns!B:B,0)),"No")</f>
        <v>No</v>
      </c>
      <c r="X3564" s="11">
        <f>Data[[#This Row],[Profit]]/Data[[#This Row],[Sales]]</f>
        <v>-0.69999999999999973</v>
      </c>
    </row>
    <row r="3565" spans="1:24" x14ac:dyDescent="0.3">
      <c r="A3565" s="1">
        <v>3564</v>
      </c>
      <c r="B3565" t="s">
        <v>6749</v>
      </c>
      <c r="C3565" s="5">
        <v>43712</v>
      </c>
      <c r="D3565" s="5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s="4" t="str">
        <f>IF(M3565=[1]People!$B$5,[1]People!$A$5,IF(M3565=[1]People!$B$4,[1]People!$A$4,IF(M3565=[1]People!$B$3,[1]People!$A$3,IF(M3565=[1]People!$B$2,[1]People!$A$2,0))))</f>
        <v>Chuck Magee</v>
      </c>
      <c r="W3565" s="4" t="str">
        <f>IFERROR(INDEX([1]Returns!A:A,MATCH(B3565,[1]Returns!B:B,0)),"No")</f>
        <v>No</v>
      </c>
      <c r="X3565" s="11">
        <f>Data[[#This Row],[Profit]]/Data[[#This Row],[Sales]]</f>
        <v>0.3249999999999999</v>
      </c>
    </row>
    <row r="3566" spans="1:24" x14ac:dyDescent="0.3">
      <c r="A3566" s="1">
        <v>3565</v>
      </c>
      <c r="B3566" t="s">
        <v>6752</v>
      </c>
      <c r="C3566" s="5">
        <v>43284</v>
      </c>
      <c r="D3566" s="5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6">
        <v>12.96</v>
      </c>
      <c r="S3566" s="1">
        <v>2</v>
      </c>
      <c r="T3566" s="3">
        <v>0</v>
      </c>
      <c r="U3566" s="1">
        <v>6.2208000000000006</v>
      </c>
      <c r="V3566" s="4" t="str">
        <f>IF(M3566=[1]People!$B$5,[1]People!$A$5,IF(M3566=[1]People!$B$4,[1]People!$A$4,IF(M3566=[1]People!$B$3,[1]People!$A$3,IF(M3566=[1]People!$B$2,[1]People!$A$2,0))))</f>
        <v>Anna Andreadi</v>
      </c>
      <c r="W3566" s="4" t="str">
        <f>IFERROR(INDEX([1]Returns!A:A,MATCH(B3566,[1]Returns!B:B,0)),"No")</f>
        <v>No</v>
      </c>
      <c r="X3566" s="11">
        <f>Data[[#This Row],[Profit]]/Data[[#This Row],[Sales]]</f>
        <v>0.48000000000000004</v>
      </c>
    </row>
    <row r="3567" spans="1:24" x14ac:dyDescent="0.3">
      <c r="A3567" s="1">
        <v>3566</v>
      </c>
      <c r="B3567" t="s">
        <v>6752</v>
      </c>
      <c r="C3567" s="5">
        <v>43284</v>
      </c>
      <c r="D3567" s="5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6">
        <v>3.96</v>
      </c>
      <c r="S3567" s="1">
        <v>2</v>
      </c>
      <c r="T3567" s="3">
        <v>0</v>
      </c>
      <c r="U3567" s="1">
        <v>7.9200000000000159E-2</v>
      </c>
      <c r="V3567" s="4" t="str">
        <f>IF(M3567=[1]People!$B$5,[1]People!$A$5,IF(M3567=[1]People!$B$4,[1]People!$A$4,IF(M3567=[1]People!$B$3,[1]People!$A$3,IF(M3567=[1]People!$B$2,[1]People!$A$2,0))))</f>
        <v>Anna Andreadi</v>
      </c>
      <c r="W3567" s="4" t="str">
        <f>IFERROR(INDEX([1]Returns!A:A,MATCH(B3567,[1]Returns!B:B,0)),"No")</f>
        <v>No</v>
      </c>
      <c r="X3567" s="11">
        <f>Data[[#This Row],[Profit]]/Data[[#This Row],[Sales]]</f>
        <v>2.0000000000000042E-2</v>
      </c>
    </row>
    <row r="3568" spans="1:24" x14ac:dyDescent="0.3">
      <c r="A3568" s="1">
        <v>3567</v>
      </c>
      <c r="B3568" t="s">
        <v>6755</v>
      </c>
      <c r="C3568" s="5">
        <v>43715</v>
      </c>
      <c r="D3568" s="5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3">
        <v>0</v>
      </c>
      <c r="U3568" s="1">
        <v>757.41120000000001</v>
      </c>
      <c r="V3568" s="4" t="str">
        <f>IF(M3568=[1]People!$B$5,[1]People!$A$5,IF(M3568=[1]People!$B$4,[1]People!$A$4,IF(M3568=[1]People!$B$3,[1]People!$A$3,IF(M3568=[1]People!$B$2,[1]People!$A$2,0))))</f>
        <v>Kelly Williams</v>
      </c>
      <c r="W3568" s="4" t="str">
        <f>IFERROR(INDEX([1]Returns!A:A,MATCH(B3568,[1]Returns!B:B,0)),"No")</f>
        <v>No</v>
      </c>
      <c r="X3568" s="11">
        <f>Data[[#This Row],[Profit]]/Data[[#This Row],[Sales]]</f>
        <v>0.48</v>
      </c>
    </row>
    <row r="3569" spans="1:24" x14ac:dyDescent="0.3">
      <c r="A3569" s="1">
        <v>3568</v>
      </c>
      <c r="B3569" t="s">
        <v>6756</v>
      </c>
      <c r="C3569" s="5">
        <v>43352</v>
      </c>
      <c r="D3569" s="5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s="4" t="str">
        <f>IF(M3569=[1]People!$B$5,[1]People!$A$5,IF(M3569=[1]People!$B$4,[1]People!$A$4,IF(M3569=[1]People!$B$3,[1]People!$A$3,IF(M3569=[1]People!$B$2,[1]People!$A$2,0))))</f>
        <v>Kelly Williams</v>
      </c>
      <c r="W3569" s="4" t="str">
        <f>IFERROR(INDEX([1]Returns!A:A,MATCH(B3569,[1]Returns!B:B,0)),"No")</f>
        <v>No</v>
      </c>
      <c r="X3569" s="11">
        <f>Data[[#This Row],[Profit]]/Data[[#This Row],[Sales]]</f>
        <v>-0.79999999999999982</v>
      </c>
    </row>
    <row r="3570" spans="1:24" x14ac:dyDescent="0.3">
      <c r="A3570" s="1">
        <v>3569</v>
      </c>
      <c r="B3570" t="s">
        <v>6757</v>
      </c>
      <c r="C3570" s="5">
        <v>43649</v>
      </c>
      <c r="D3570" s="5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6">
        <v>59.98</v>
      </c>
      <c r="S3570" s="1">
        <v>2</v>
      </c>
      <c r="T3570" s="3">
        <v>0</v>
      </c>
      <c r="U3570" s="1">
        <v>26.391200000000005</v>
      </c>
      <c r="V3570" s="4" t="str">
        <f>IF(M3570=[1]People!$B$5,[1]People!$A$5,IF(M3570=[1]People!$B$4,[1]People!$A$4,IF(M3570=[1]People!$B$3,[1]People!$A$3,IF(M3570=[1]People!$B$2,[1]People!$A$2,0))))</f>
        <v>Anna Andreadi</v>
      </c>
      <c r="W3570" s="4" t="str">
        <f>IFERROR(INDEX([1]Returns!A:A,MATCH(B3570,[1]Returns!B:B,0)),"No")</f>
        <v>No</v>
      </c>
      <c r="X3570" s="11">
        <f>Data[[#This Row],[Profit]]/Data[[#This Row],[Sales]]</f>
        <v>0.44000000000000011</v>
      </c>
    </row>
    <row r="3571" spans="1:24" x14ac:dyDescent="0.3">
      <c r="A3571" s="1">
        <v>3570</v>
      </c>
      <c r="B3571" t="s">
        <v>6757</v>
      </c>
      <c r="C3571" s="5">
        <v>43649</v>
      </c>
      <c r="D3571" s="5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6">
        <v>2395.2000000000003</v>
      </c>
      <c r="S3571" s="1">
        <v>6</v>
      </c>
      <c r="T3571" s="3">
        <v>0.2</v>
      </c>
      <c r="U3571" s="1">
        <v>209.58000000000004</v>
      </c>
      <c r="V3571" s="4" t="str">
        <f>IF(M3571=[1]People!$B$5,[1]People!$A$5,IF(M3571=[1]People!$B$4,[1]People!$A$4,IF(M3571=[1]People!$B$3,[1]People!$A$3,IF(M3571=[1]People!$B$2,[1]People!$A$2,0))))</f>
        <v>Anna Andreadi</v>
      </c>
      <c r="W3571" s="4" t="str">
        <f>IFERROR(INDEX([1]Returns!A:A,MATCH(B3571,[1]Returns!B:B,0)),"No")</f>
        <v>No</v>
      </c>
      <c r="X3571" s="11">
        <f>Data[[#This Row],[Profit]]/Data[[#This Row],[Sales]]</f>
        <v>8.7500000000000008E-2</v>
      </c>
    </row>
    <row r="3572" spans="1:24" x14ac:dyDescent="0.3">
      <c r="A3572" s="1">
        <v>3571</v>
      </c>
      <c r="B3572" t="s">
        <v>6757</v>
      </c>
      <c r="C3572" s="5">
        <v>43649</v>
      </c>
      <c r="D3572" s="5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6">
        <v>1687.8</v>
      </c>
      <c r="S3572" s="1">
        <v>4</v>
      </c>
      <c r="T3572" s="3">
        <v>0</v>
      </c>
      <c r="U3572" s="1">
        <v>742.63200000000006</v>
      </c>
      <c r="V3572" s="4" t="str">
        <f>IF(M3572=[1]People!$B$5,[1]People!$A$5,IF(M3572=[1]People!$B$4,[1]People!$A$4,IF(M3572=[1]People!$B$3,[1]People!$A$3,IF(M3572=[1]People!$B$2,[1]People!$A$2,0))))</f>
        <v>Anna Andreadi</v>
      </c>
      <c r="W3572" s="4" t="str">
        <f>IFERROR(INDEX([1]Returns!A:A,MATCH(B3572,[1]Returns!B:B,0)),"No")</f>
        <v>No</v>
      </c>
      <c r="X3572" s="11">
        <f>Data[[#This Row],[Profit]]/Data[[#This Row],[Sales]]</f>
        <v>0.44000000000000006</v>
      </c>
    </row>
    <row r="3573" spans="1:24" x14ac:dyDescent="0.3">
      <c r="A3573" s="1">
        <v>3572</v>
      </c>
      <c r="B3573" t="s">
        <v>6757</v>
      </c>
      <c r="C3573" s="5">
        <v>43649</v>
      </c>
      <c r="D3573" s="5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6">
        <v>7.9920000000000009</v>
      </c>
      <c r="S3573" s="1">
        <v>1</v>
      </c>
      <c r="T3573" s="3">
        <v>0.2</v>
      </c>
      <c r="U3573" s="1">
        <v>2.6972999999999994</v>
      </c>
      <c r="V3573" s="4" t="str">
        <f>IF(M3573=[1]People!$B$5,[1]People!$A$5,IF(M3573=[1]People!$B$4,[1]People!$A$4,IF(M3573=[1]People!$B$3,[1]People!$A$3,IF(M3573=[1]People!$B$2,[1]People!$A$2,0))))</f>
        <v>Anna Andreadi</v>
      </c>
      <c r="W3573" s="4" t="str">
        <f>IFERROR(INDEX([1]Returns!A:A,MATCH(B3573,[1]Returns!B:B,0)),"No")</f>
        <v>No</v>
      </c>
      <c r="X3573" s="11">
        <f>Data[[#This Row],[Profit]]/Data[[#This Row],[Sales]]</f>
        <v>0.33749999999999986</v>
      </c>
    </row>
    <row r="3574" spans="1:24" x14ac:dyDescent="0.3">
      <c r="A3574" s="1">
        <v>3573</v>
      </c>
      <c r="B3574" t="s">
        <v>6759</v>
      </c>
      <c r="C3574" s="5">
        <v>43645</v>
      </c>
      <c r="D3574" s="5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3">
        <v>0.2</v>
      </c>
      <c r="U3574" s="1">
        <v>1.8144</v>
      </c>
      <c r="V3574" s="4" t="str">
        <f>IF(M3574=[1]People!$B$5,[1]People!$A$5,IF(M3574=[1]People!$B$4,[1]People!$A$4,IF(M3574=[1]People!$B$3,[1]People!$A$3,IF(M3574=[1]People!$B$2,[1]People!$A$2,0))))</f>
        <v>Kelly Williams</v>
      </c>
      <c r="W3574" s="4" t="str">
        <f>IFERROR(INDEX([1]Returns!A:A,MATCH(B3574,[1]Returns!B:B,0)),"No")</f>
        <v>No</v>
      </c>
      <c r="X3574" s="11">
        <f>Data[[#This Row],[Profit]]/Data[[#This Row],[Sales]]</f>
        <v>0.34999999999999992</v>
      </c>
    </row>
    <row r="3575" spans="1:24" x14ac:dyDescent="0.3">
      <c r="A3575" s="1">
        <v>3574</v>
      </c>
      <c r="B3575" t="s">
        <v>6762</v>
      </c>
      <c r="C3575" s="5">
        <v>43684</v>
      </c>
      <c r="D3575" s="5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3">
        <v>0</v>
      </c>
      <c r="U3575" s="1">
        <v>5.4895999999999994</v>
      </c>
      <c r="V3575" s="4" t="str">
        <f>IF(M3575=[1]People!$B$5,[1]People!$A$5,IF(M3575=[1]People!$B$4,[1]People!$A$4,IF(M3575=[1]People!$B$3,[1]People!$A$3,IF(M3575=[1]People!$B$2,[1]People!$A$2,0))))</f>
        <v>Chuck Magee</v>
      </c>
      <c r="W3575" s="4" t="str">
        <f>IFERROR(INDEX([1]Returns!A:A,MATCH(B3575,[1]Returns!B:B,0)),"No")</f>
        <v>No</v>
      </c>
      <c r="X3575" s="11">
        <f>Data[[#This Row],[Profit]]/Data[[#This Row],[Sales]]</f>
        <v>0.47</v>
      </c>
    </row>
    <row r="3576" spans="1:24" x14ac:dyDescent="0.3">
      <c r="A3576" s="1">
        <v>3575</v>
      </c>
      <c r="B3576" t="s">
        <v>6762</v>
      </c>
      <c r="C3576" s="5">
        <v>43684</v>
      </c>
      <c r="D3576" s="5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s="4" t="str">
        <f>IF(M3576=[1]People!$B$5,[1]People!$A$5,IF(M3576=[1]People!$B$4,[1]People!$A$4,IF(M3576=[1]People!$B$3,[1]People!$A$3,IF(M3576=[1]People!$B$2,[1]People!$A$2,0))))</f>
        <v>Chuck Magee</v>
      </c>
      <c r="W3576" s="4" t="str">
        <f>IFERROR(INDEX([1]Returns!A:A,MATCH(B3576,[1]Returns!B:B,0)),"No")</f>
        <v>No</v>
      </c>
      <c r="X3576" s="11">
        <f>Data[[#This Row],[Profit]]/Data[[#This Row],[Sales]]</f>
        <v>0.25</v>
      </c>
    </row>
    <row r="3577" spans="1:24" x14ac:dyDescent="0.3">
      <c r="A3577" s="1">
        <v>3576</v>
      </c>
      <c r="B3577" t="s">
        <v>6764</v>
      </c>
      <c r="C3577" s="5">
        <v>42813</v>
      </c>
      <c r="D3577" s="5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s="4" t="str">
        <f>IF(M3577=[1]People!$B$5,[1]People!$A$5,IF(M3577=[1]People!$B$4,[1]People!$A$4,IF(M3577=[1]People!$B$3,[1]People!$A$3,IF(M3577=[1]People!$B$2,[1]People!$A$2,0))))</f>
        <v>Cassandra Brandow</v>
      </c>
      <c r="W3577" s="4" t="str">
        <f>IFERROR(INDEX([1]Returns!A:A,MATCH(B3577,[1]Returns!B:B,0)),"No")</f>
        <v>No</v>
      </c>
      <c r="X3577" s="11">
        <f>Data[[#This Row],[Profit]]/Data[[#This Row],[Sales]]</f>
        <v>0.33749999999999997</v>
      </c>
    </row>
    <row r="3578" spans="1:24" x14ac:dyDescent="0.3">
      <c r="A3578" s="1">
        <v>3577</v>
      </c>
      <c r="B3578" t="s">
        <v>6766</v>
      </c>
      <c r="C3578" s="5">
        <v>43258</v>
      </c>
      <c r="D3578" s="5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6">
        <v>4.7840000000000007</v>
      </c>
      <c r="S3578" s="1">
        <v>1</v>
      </c>
      <c r="T3578" s="3">
        <v>0.2</v>
      </c>
      <c r="U3578" s="1">
        <v>1.5547999999999997</v>
      </c>
      <c r="V3578" s="4" t="str">
        <f>IF(M3578=[1]People!$B$5,[1]People!$A$5,IF(M3578=[1]People!$B$4,[1]People!$A$4,IF(M3578=[1]People!$B$3,[1]People!$A$3,IF(M3578=[1]People!$B$2,[1]People!$A$2,0))))</f>
        <v>Anna Andreadi</v>
      </c>
      <c r="W3578" s="4" t="str">
        <f>IFERROR(INDEX([1]Returns!A:A,MATCH(B3578,[1]Returns!B:B,0)),"No")</f>
        <v>No</v>
      </c>
      <c r="X3578" s="11">
        <f>Data[[#This Row],[Profit]]/Data[[#This Row],[Sales]]</f>
        <v>0.3249999999999999</v>
      </c>
    </row>
    <row r="3579" spans="1:24" x14ac:dyDescent="0.3">
      <c r="A3579" s="1">
        <v>3578</v>
      </c>
      <c r="B3579" t="s">
        <v>6766</v>
      </c>
      <c r="C3579" s="5">
        <v>43258</v>
      </c>
      <c r="D3579" s="5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6">
        <v>4.7300000000000004</v>
      </c>
      <c r="S3579" s="1">
        <v>1</v>
      </c>
      <c r="T3579" s="3">
        <v>0</v>
      </c>
      <c r="U3579" s="1">
        <v>2.3177000000000003</v>
      </c>
      <c r="V3579" s="4" t="str">
        <f>IF(M3579=[1]People!$B$5,[1]People!$A$5,IF(M3579=[1]People!$B$4,[1]People!$A$4,IF(M3579=[1]People!$B$3,[1]People!$A$3,IF(M3579=[1]People!$B$2,[1]People!$A$2,0))))</f>
        <v>Anna Andreadi</v>
      </c>
      <c r="W3579" s="4" t="str">
        <f>IFERROR(INDEX([1]Returns!A:A,MATCH(B3579,[1]Returns!B:B,0)),"No")</f>
        <v>No</v>
      </c>
      <c r="X3579" s="11">
        <f>Data[[#This Row],[Profit]]/Data[[#This Row],[Sales]]</f>
        <v>0.49000000000000005</v>
      </c>
    </row>
    <row r="3580" spans="1:24" x14ac:dyDescent="0.3">
      <c r="A3580" s="1">
        <v>3579</v>
      </c>
      <c r="B3580" t="s">
        <v>6767</v>
      </c>
      <c r="C3580" s="5">
        <v>43306</v>
      </c>
      <c r="D3580" s="5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3">
        <v>0</v>
      </c>
      <c r="U3580" s="1">
        <v>0.31559999999999899</v>
      </c>
      <c r="V3580" s="4" t="str">
        <f>IF(M3580=[1]People!$B$5,[1]People!$A$5,IF(M3580=[1]People!$B$4,[1]People!$A$4,IF(M3580=[1]People!$B$3,[1]People!$A$3,IF(M3580=[1]People!$B$2,[1]People!$A$2,0))))</f>
        <v>Cassandra Brandow</v>
      </c>
      <c r="W3580" s="4" t="str">
        <f>IFERROR(INDEX([1]Returns!A:A,MATCH(B3580,[1]Returns!B:B,0)),"No")</f>
        <v>No</v>
      </c>
      <c r="X3580" s="11">
        <f>Data[[#This Row],[Profit]]/Data[[#This Row],[Sales]]</f>
        <v>3.9999999999999876E-2</v>
      </c>
    </row>
    <row r="3581" spans="1:24" x14ac:dyDescent="0.3">
      <c r="A3581" s="1">
        <v>3580</v>
      </c>
      <c r="B3581" t="s">
        <v>6767</v>
      </c>
      <c r="C3581" s="5">
        <v>43306</v>
      </c>
      <c r="D3581" s="5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3">
        <v>0</v>
      </c>
      <c r="U3581" s="1">
        <v>32.094999999999999</v>
      </c>
      <c r="V3581" s="4" t="str">
        <f>IF(M3581=[1]People!$B$5,[1]People!$A$5,IF(M3581=[1]People!$B$4,[1]People!$A$4,IF(M3581=[1]People!$B$3,[1]People!$A$3,IF(M3581=[1]People!$B$2,[1]People!$A$2,0))))</f>
        <v>Cassandra Brandow</v>
      </c>
      <c r="W3581" s="4" t="str">
        <f>IFERROR(INDEX([1]Returns!A:A,MATCH(B3581,[1]Returns!B:B,0)),"No")</f>
        <v>No</v>
      </c>
      <c r="X3581" s="11">
        <f>Data[[#This Row],[Profit]]/Data[[#This Row],[Sales]]</f>
        <v>0.49</v>
      </c>
    </row>
    <row r="3582" spans="1:24" x14ac:dyDescent="0.3">
      <c r="A3582" s="1">
        <v>3581</v>
      </c>
      <c r="B3582" t="s">
        <v>6767</v>
      </c>
      <c r="C3582" s="5">
        <v>43306</v>
      </c>
      <c r="D3582" s="5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3">
        <v>0</v>
      </c>
      <c r="U3582" s="1">
        <v>388.81280000000015</v>
      </c>
      <c r="V3582" s="4" t="str">
        <f>IF(M3582=[1]People!$B$5,[1]People!$A$5,IF(M3582=[1]People!$B$4,[1]People!$A$4,IF(M3582=[1]People!$B$3,[1]People!$A$3,IF(M3582=[1]People!$B$2,[1]People!$A$2,0))))</f>
        <v>Cassandra Brandow</v>
      </c>
      <c r="W3582" s="4" t="str">
        <f>IFERROR(INDEX([1]Returns!A:A,MATCH(B3582,[1]Returns!B:B,0)),"No")</f>
        <v>No</v>
      </c>
      <c r="X3582" s="11">
        <f>Data[[#This Row],[Profit]]/Data[[#This Row],[Sales]]</f>
        <v>0.16000000000000006</v>
      </c>
    </row>
    <row r="3583" spans="1:24" x14ac:dyDescent="0.3">
      <c r="A3583" s="1">
        <v>3582</v>
      </c>
      <c r="B3583" t="s">
        <v>6770</v>
      </c>
      <c r="C3583" s="5">
        <v>43739</v>
      </c>
      <c r="D3583" s="5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3">
        <v>0</v>
      </c>
      <c r="U3583" s="1">
        <v>50.327999999999996</v>
      </c>
      <c r="V3583" s="4" t="str">
        <f>IF(M3583=[1]People!$B$5,[1]People!$A$5,IF(M3583=[1]People!$B$4,[1]People!$A$4,IF(M3583=[1]People!$B$3,[1]People!$A$3,IF(M3583=[1]People!$B$2,[1]People!$A$2,0))))</f>
        <v>Kelly Williams</v>
      </c>
      <c r="W3583" s="4" t="str">
        <f>IFERROR(INDEX([1]Returns!A:A,MATCH(B3583,[1]Returns!B:B,0)),"No")</f>
        <v>No</v>
      </c>
      <c r="X3583" s="11">
        <f>Data[[#This Row],[Profit]]/Data[[#This Row],[Sales]]</f>
        <v>0.48</v>
      </c>
    </row>
    <row r="3584" spans="1:24" x14ac:dyDescent="0.3">
      <c r="A3584" s="1">
        <v>3583</v>
      </c>
      <c r="B3584" t="s">
        <v>6771</v>
      </c>
      <c r="C3584" s="5">
        <v>43079</v>
      </c>
      <c r="D3584" s="5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3">
        <v>0</v>
      </c>
      <c r="U3584" s="1">
        <v>1.5209999999999999</v>
      </c>
      <c r="V3584" s="4" t="str">
        <f>IF(M3584=[1]People!$B$5,[1]People!$A$5,IF(M3584=[1]People!$B$4,[1]People!$A$4,IF(M3584=[1]People!$B$3,[1]People!$A$3,IF(M3584=[1]People!$B$2,[1]People!$A$2,0))))</f>
        <v>Kelly Williams</v>
      </c>
      <c r="W3584" s="4" t="str">
        <f>IFERROR(INDEX([1]Returns!A:A,MATCH(B3584,[1]Returns!B:B,0)),"No")</f>
        <v>No</v>
      </c>
      <c r="X3584" s="11">
        <f>Data[[#This Row],[Profit]]/Data[[#This Row],[Sales]]</f>
        <v>0.38999999999999996</v>
      </c>
    </row>
    <row r="3585" spans="1:24" x14ac:dyDescent="0.3">
      <c r="A3585" s="1">
        <v>3584</v>
      </c>
      <c r="B3585" t="s">
        <v>6771</v>
      </c>
      <c r="C3585" s="5">
        <v>43079</v>
      </c>
      <c r="D3585" s="5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3">
        <v>0</v>
      </c>
      <c r="U3585" s="1">
        <v>200.49</v>
      </c>
      <c r="V3585" s="4" t="str">
        <f>IF(M3585=[1]People!$B$5,[1]People!$A$5,IF(M3585=[1]People!$B$4,[1]People!$A$4,IF(M3585=[1]People!$B$3,[1]People!$A$3,IF(M3585=[1]People!$B$2,[1]People!$A$2,0))))</f>
        <v>Kelly Williams</v>
      </c>
      <c r="W3585" s="4" t="str">
        <f>IFERROR(INDEX([1]Returns!A:A,MATCH(B3585,[1]Returns!B:B,0)),"No")</f>
        <v>No</v>
      </c>
      <c r="X3585" s="11">
        <f>Data[[#This Row],[Profit]]/Data[[#This Row],[Sales]]</f>
        <v>0.25</v>
      </c>
    </row>
    <row r="3586" spans="1:24" x14ac:dyDescent="0.3">
      <c r="A3586" s="1">
        <v>3585</v>
      </c>
      <c r="B3586" t="s">
        <v>6771</v>
      </c>
      <c r="C3586" s="5">
        <v>43079</v>
      </c>
      <c r="D3586" s="5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3">
        <v>0</v>
      </c>
      <c r="U3586" s="1">
        <v>32.633199999999988</v>
      </c>
      <c r="V3586" s="4" t="str">
        <f>IF(M3586=[1]People!$B$5,[1]People!$A$5,IF(M3586=[1]People!$B$4,[1]People!$A$4,IF(M3586=[1]People!$B$3,[1]People!$A$3,IF(M3586=[1]People!$B$2,[1]People!$A$2,0))))</f>
        <v>Kelly Williams</v>
      </c>
      <c r="W3586" s="4" t="str">
        <f>IFERROR(INDEX([1]Returns!A:A,MATCH(B3586,[1]Returns!B:B,0)),"No")</f>
        <v>No</v>
      </c>
      <c r="X3586" s="11">
        <f>Data[[#This Row],[Profit]]/Data[[#This Row],[Sales]]</f>
        <v>0.16999999999999993</v>
      </c>
    </row>
    <row r="3587" spans="1:24" x14ac:dyDescent="0.3">
      <c r="A3587" s="1">
        <v>3586</v>
      </c>
      <c r="B3587" t="s">
        <v>6771</v>
      </c>
      <c r="C3587" s="5">
        <v>43079</v>
      </c>
      <c r="D3587" s="5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3">
        <v>0</v>
      </c>
      <c r="U3587" s="1">
        <v>1.2005999999999999</v>
      </c>
      <c r="V3587" s="4" t="str">
        <f>IF(M3587=[1]People!$B$5,[1]People!$A$5,IF(M3587=[1]People!$B$4,[1]People!$A$4,IF(M3587=[1]People!$B$3,[1]People!$A$3,IF(M3587=[1]People!$B$2,[1]People!$A$2,0))))</f>
        <v>Kelly Williams</v>
      </c>
      <c r="W3587" s="4" t="str">
        <f>IFERROR(INDEX([1]Returns!A:A,MATCH(B3587,[1]Returns!B:B,0)),"No")</f>
        <v>No</v>
      </c>
      <c r="X3587" s="11">
        <f>Data[[#This Row],[Profit]]/Data[[#This Row],[Sales]]</f>
        <v>0.45999999999999996</v>
      </c>
    </row>
    <row r="3588" spans="1:24" x14ac:dyDescent="0.3">
      <c r="A3588" s="1">
        <v>3587</v>
      </c>
      <c r="B3588" t="s">
        <v>6773</v>
      </c>
      <c r="C3588" s="5">
        <v>43711</v>
      </c>
      <c r="D3588" s="5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6">
        <v>5.96</v>
      </c>
      <c r="S3588" s="1">
        <v>2</v>
      </c>
      <c r="T3588" s="3">
        <v>0</v>
      </c>
      <c r="U3588" s="1">
        <v>1.6688000000000001</v>
      </c>
      <c r="V3588" s="4" t="str">
        <f>IF(M3588=[1]People!$B$5,[1]People!$A$5,IF(M3588=[1]People!$B$4,[1]People!$A$4,IF(M3588=[1]People!$B$3,[1]People!$A$3,IF(M3588=[1]People!$B$2,[1]People!$A$2,0))))</f>
        <v>Anna Andreadi</v>
      </c>
      <c r="W3588" s="4" t="str">
        <f>IFERROR(INDEX([1]Returns!A:A,MATCH(B3588,[1]Returns!B:B,0)),"No")</f>
        <v>No</v>
      </c>
      <c r="X3588" s="11">
        <f>Data[[#This Row],[Profit]]/Data[[#This Row],[Sales]]</f>
        <v>0.28000000000000003</v>
      </c>
    </row>
    <row r="3589" spans="1:24" x14ac:dyDescent="0.3">
      <c r="A3589" s="1">
        <v>3588</v>
      </c>
      <c r="B3589" t="s">
        <v>6774</v>
      </c>
      <c r="C3589" s="5">
        <v>43732</v>
      </c>
      <c r="D3589" s="5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3">
        <v>0.4</v>
      </c>
      <c r="U3589" s="1">
        <v>-253.43369999999993</v>
      </c>
      <c r="V3589" s="4" t="str">
        <f>IF(M3589=[1]People!$B$5,[1]People!$A$5,IF(M3589=[1]People!$B$4,[1]People!$A$4,IF(M3589=[1]People!$B$3,[1]People!$A$3,IF(M3589=[1]People!$B$2,[1]People!$A$2,0))))</f>
        <v>Chuck Magee</v>
      </c>
      <c r="W3589" s="4" t="str">
        <f>IFERROR(INDEX([1]Returns!A:A,MATCH(B3589,[1]Returns!B:B,0)),"No")</f>
        <v>No</v>
      </c>
      <c r="X3589" s="11">
        <f>Data[[#This Row],[Profit]]/Data[[#This Row],[Sales]]</f>
        <v>-0.21666666666666662</v>
      </c>
    </row>
    <row r="3590" spans="1:24" x14ac:dyDescent="0.3">
      <c r="A3590" s="1">
        <v>3589</v>
      </c>
      <c r="B3590" t="s">
        <v>6775</v>
      </c>
      <c r="C3590" s="5">
        <v>43818</v>
      </c>
      <c r="D3590" s="5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3">
        <v>0</v>
      </c>
      <c r="U3590" s="1">
        <v>33.312400000000025</v>
      </c>
      <c r="V3590" s="4" t="str">
        <f>IF(M3590=[1]People!$B$5,[1]People!$A$5,IF(M3590=[1]People!$B$4,[1]People!$A$4,IF(M3590=[1]People!$B$3,[1]People!$A$3,IF(M3590=[1]People!$B$2,[1]People!$A$2,0))))</f>
        <v>Cassandra Brandow</v>
      </c>
      <c r="W3590" s="4" t="str">
        <f>IFERROR(INDEX([1]Returns!A:A,MATCH(B3590,[1]Returns!B:B,0)),"No")</f>
        <v>Yes</v>
      </c>
      <c r="X3590" s="11">
        <f>Data[[#This Row],[Profit]]/Data[[#This Row],[Sales]]</f>
        <v>2.0000000000000018E-2</v>
      </c>
    </row>
    <row r="3591" spans="1:24" x14ac:dyDescent="0.3">
      <c r="A3591" s="1">
        <v>3590</v>
      </c>
      <c r="B3591" t="s">
        <v>6776</v>
      </c>
      <c r="C3591" s="5">
        <v>43793</v>
      </c>
      <c r="D3591" s="5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3">
        <v>0</v>
      </c>
      <c r="U3591" s="1">
        <v>1.4112</v>
      </c>
      <c r="V3591" s="4" t="str">
        <f>IF(M3591=[1]People!$B$5,[1]People!$A$5,IF(M3591=[1]People!$B$4,[1]People!$A$4,IF(M3591=[1]People!$B$3,[1]People!$A$3,IF(M3591=[1]People!$B$2,[1]People!$A$2,0))))</f>
        <v>Cassandra Brandow</v>
      </c>
      <c r="W3591" s="4" t="str">
        <f>IFERROR(INDEX([1]Returns!A:A,MATCH(B3591,[1]Returns!B:B,0)),"No")</f>
        <v>No</v>
      </c>
      <c r="X3591" s="11">
        <f>Data[[#This Row],[Profit]]/Data[[#This Row],[Sales]]</f>
        <v>0.49000000000000005</v>
      </c>
    </row>
    <row r="3592" spans="1:24" x14ac:dyDescent="0.3">
      <c r="A3592" s="1">
        <v>3591</v>
      </c>
      <c r="B3592" t="s">
        <v>6776</v>
      </c>
      <c r="C3592" s="5">
        <v>43793</v>
      </c>
      <c r="D3592" s="5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3">
        <v>0</v>
      </c>
      <c r="U3592" s="1">
        <v>375.42959999999994</v>
      </c>
      <c r="V3592" s="4" t="str">
        <f>IF(M3592=[1]People!$B$5,[1]People!$A$5,IF(M3592=[1]People!$B$4,[1]People!$A$4,IF(M3592=[1]People!$B$3,[1]People!$A$3,IF(M3592=[1]People!$B$2,[1]People!$A$2,0))))</f>
        <v>Cassandra Brandow</v>
      </c>
      <c r="W3592" s="4" t="str">
        <f>IFERROR(INDEX([1]Returns!A:A,MATCH(B3592,[1]Returns!B:B,0)),"No")</f>
        <v>No</v>
      </c>
      <c r="X3592" s="11">
        <f>Data[[#This Row],[Profit]]/Data[[#This Row],[Sales]]</f>
        <v>0.25999999999999995</v>
      </c>
    </row>
    <row r="3593" spans="1:24" x14ac:dyDescent="0.3">
      <c r="A3593" s="1">
        <v>3592</v>
      </c>
      <c r="B3593" t="s">
        <v>6777</v>
      </c>
      <c r="C3593" s="5">
        <v>42717</v>
      </c>
      <c r="D3593" s="5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3">
        <v>0.2</v>
      </c>
      <c r="U3593" s="1">
        <v>0.36499999999999977</v>
      </c>
      <c r="V3593" s="4" t="str">
        <f>IF(M3593=[1]People!$B$5,[1]People!$A$5,IF(M3593=[1]People!$B$4,[1]People!$A$4,IF(M3593=[1]People!$B$3,[1]People!$A$3,IF(M3593=[1]People!$B$2,[1]People!$A$2,0))))</f>
        <v>Kelly Williams</v>
      </c>
      <c r="W3593" s="4" t="str">
        <f>IFERROR(INDEX([1]Returns!A:A,MATCH(B3593,[1]Returns!B:B,0)),"No")</f>
        <v>No</v>
      </c>
      <c r="X3593" s="11">
        <f>Data[[#This Row],[Profit]]/Data[[#This Row],[Sales]]</f>
        <v>0.12499999999999993</v>
      </c>
    </row>
    <row r="3594" spans="1:24" x14ac:dyDescent="0.3">
      <c r="A3594" s="1">
        <v>3593</v>
      </c>
      <c r="B3594" t="s">
        <v>6778</v>
      </c>
      <c r="C3594" s="5">
        <v>43439</v>
      </c>
      <c r="D3594" s="5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3">
        <v>0</v>
      </c>
      <c r="U3594" s="1">
        <v>120.94680000000001</v>
      </c>
      <c r="V3594" s="4" t="str">
        <f>IF(M3594=[1]People!$B$5,[1]People!$A$5,IF(M3594=[1]People!$B$4,[1]People!$A$4,IF(M3594=[1]People!$B$3,[1]People!$A$3,IF(M3594=[1]People!$B$2,[1]People!$A$2,0))))</f>
        <v>Chuck Magee</v>
      </c>
      <c r="W3594" s="4" t="str">
        <f>IFERROR(INDEX([1]Returns!A:A,MATCH(B3594,[1]Returns!B:B,0)),"No")</f>
        <v>No</v>
      </c>
      <c r="X3594" s="11">
        <f>Data[[#This Row],[Profit]]/Data[[#This Row],[Sales]]</f>
        <v>0.26</v>
      </c>
    </row>
    <row r="3595" spans="1:24" x14ac:dyDescent="0.3">
      <c r="A3595" s="1">
        <v>3594</v>
      </c>
      <c r="B3595" t="s">
        <v>6779</v>
      </c>
      <c r="C3595" s="5">
        <v>43354</v>
      </c>
      <c r="D3595" s="5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s="4" t="str">
        <f>IF(M3595=[1]People!$B$5,[1]People!$A$5,IF(M3595=[1]People!$B$4,[1]People!$A$4,IF(M3595=[1]People!$B$3,[1]People!$A$3,IF(M3595=[1]People!$B$2,[1]People!$A$2,0))))</f>
        <v>Chuck Magee</v>
      </c>
      <c r="W3595" s="4" t="str">
        <f>IFERROR(INDEX([1]Returns!A:A,MATCH(B3595,[1]Returns!B:B,0)),"No")</f>
        <v>No</v>
      </c>
      <c r="X3595" s="11">
        <f>Data[[#This Row],[Profit]]/Data[[#This Row],[Sales]]</f>
        <v>-0.79999999999999949</v>
      </c>
    </row>
    <row r="3596" spans="1:24" x14ac:dyDescent="0.3">
      <c r="A3596" s="1">
        <v>3595</v>
      </c>
      <c r="B3596" t="s">
        <v>6779</v>
      </c>
      <c r="C3596" s="5">
        <v>43354</v>
      </c>
      <c r="D3596" s="5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s="4" t="str">
        <f>IF(M3596=[1]People!$B$5,[1]People!$A$5,IF(M3596=[1]People!$B$4,[1]People!$A$4,IF(M3596=[1]People!$B$3,[1]People!$A$3,IF(M3596=[1]People!$B$2,[1]People!$A$2,0))))</f>
        <v>Chuck Magee</v>
      </c>
      <c r="W3596" s="4" t="str">
        <f>IFERROR(INDEX([1]Returns!A:A,MATCH(B3596,[1]Returns!B:B,0)),"No")</f>
        <v>No</v>
      </c>
      <c r="X3596" s="11">
        <f>Data[[#This Row],[Profit]]/Data[[#This Row],[Sales]]</f>
        <v>9.999999999999995E-2</v>
      </c>
    </row>
    <row r="3597" spans="1:24" x14ac:dyDescent="0.3">
      <c r="A3597" s="1">
        <v>3596</v>
      </c>
      <c r="B3597" t="s">
        <v>6780</v>
      </c>
      <c r="C3597" s="5">
        <v>43808</v>
      </c>
      <c r="D3597" s="5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s="4" t="str">
        <f>IF(M3597=[1]People!$B$5,[1]People!$A$5,IF(M3597=[1]People!$B$4,[1]People!$A$4,IF(M3597=[1]People!$B$3,[1]People!$A$3,IF(M3597=[1]People!$B$2,[1]People!$A$2,0))))</f>
        <v>Chuck Magee</v>
      </c>
      <c r="W3597" s="4" t="str">
        <f>IFERROR(INDEX([1]Returns!A:A,MATCH(B3597,[1]Returns!B:B,0)),"No")</f>
        <v>No</v>
      </c>
      <c r="X3597" s="11">
        <f>Data[[#This Row],[Profit]]/Data[[#This Row],[Sales]]</f>
        <v>0.16249999999999992</v>
      </c>
    </row>
    <row r="3598" spans="1:24" x14ac:dyDescent="0.3">
      <c r="A3598" s="1">
        <v>3597</v>
      </c>
      <c r="B3598" t="s">
        <v>6781</v>
      </c>
      <c r="C3598" s="5">
        <v>42622</v>
      </c>
      <c r="D3598" s="5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3">
        <v>0.2</v>
      </c>
      <c r="U3598" s="1">
        <v>5.4432</v>
      </c>
      <c r="V3598" s="4" t="str">
        <f>IF(M3598=[1]People!$B$5,[1]People!$A$5,IF(M3598=[1]People!$B$4,[1]People!$A$4,IF(M3598=[1]People!$B$3,[1]People!$A$3,IF(M3598=[1]People!$B$2,[1]People!$A$2,0))))</f>
        <v>Chuck Magee</v>
      </c>
      <c r="W3598" s="4" t="str">
        <f>IFERROR(INDEX([1]Returns!A:A,MATCH(B3598,[1]Returns!B:B,0)),"No")</f>
        <v>No</v>
      </c>
      <c r="X3598" s="11">
        <f>Data[[#This Row],[Profit]]/Data[[#This Row],[Sales]]</f>
        <v>0.34999999999999992</v>
      </c>
    </row>
    <row r="3599" spans="1:24" x14ac:dyDescent="0.3">
      <c r="A3599" s="1">
        <v>3598</v>
      </c>
      <c r="B3599" t="s">
        <v>6781</v>
      </c>
      <c r="C3599" s="5">
        <v>42622</v>
      </c>
      <c r="D3599" s="5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s="4" t="str">
        <f>IF(M3599=[1]People!$B$5,[1]People!$A$5,IF(M3599=[1]People!$B$4,[1]People!$A$4,IF(M3599=[1]People!$B$3,[1]People!$A$3,IF(M3599=[1]People!$B$2,[1]People!$A$2,0))))</f>
        <v>Chuck Magee</v>
      </c>
      <c r="W3599" s="4" t="str">
        <f>IFERROR(INDEX([1]Returns!A:A,MATCH(B3599,[1]Returns!B:B,0)),"No")</f>
        <v>No</v>
      </c>
      <c r="X3599" s="11">
        <f>Data[[#This Row],[Profit]]/Data[[#This Row],[Sales]]</f>
        <v>-7.5000000000000025E-2</v>
      </c>
    </row>
    <row r="3600" spans="1:24" x14ac:dyDescent="0.3">
      <c r="A3600" s="1">
        <v>3599</v>
      </c>
      <c r="B3600" t="s">
        <v>6781</v>
      </c>
      <c r="C3600" s="5">
        <v>42622</v>
      </c>
      <c r="D3600" s="5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s="4" t="str">
        <f>IF(M3600=[1]People!$B$5,[1]People!$A$5,IF(M3600=[1]People!$B$4,[1]People!$A$4,IF(M3600=[1]People!$B$3,[1]People!$A$3,IF(M3600=[1]People!$B$2,[1]People!$A$2,0))))</f>
        <v>Chuck Magee</v>
      </c>
      <c r="W3600" s="4" t="str">
        <f>IFERROR(INDEX([1]Returns!A:A,MATCH(B3600,[1]Returns!B:B,0)),"No")</f>
        <v>No</v>
      </c>
      <c r="X3600" s="11">
        <f>Data[[#This Row],[Profit]]/Data[[#This Row],[Sales]]</f>
        <v>0.28750000000000003</v>
      </c>
    </row>
    <row r="3601" spans="1:24" x14ac:dyDescent="0.3">
      <c r="A3601" s="1">
        <v>3600</v>
      </c>
      <c r="B3601" t="s">
        <v>6781</v>
      </c>
      <c r="C3601" s="5">
        <v>42622</v>
      </c>
      <c r="D3601" s="5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s="4" t="str">
        <f>IF(M3601=[1]People!$B$5,[1]People!$A$5,IF(M3601=[1]People!$B$4,[1]People!$A$4,IF(M3601=[1]People!$B$3,[1]People!$A$3,IF(M3601=[1]People!$B$2,[1]People!$A$2,0))))</f>
        <v>Chuck Magee</v>
      </c>
      <c r="W3601" s="4" t="str">
        <f>IFERROR(INDEX([1]Returns!A:A,MATCH(B3601,[1]Returns!B:B,0)),"No")</f>
        <v>No</v>
      </c>
      <c r="X3601" s="11">
        <f>Data[[#This Row],[Profit]]/Data[[#This Row],[Sales]]</f>
        <v>-0.23333333333333336</v>
      </c>
    </row>
    <row r="3602" spans="1:24" x14ac:dyDescent="0.3">
      <c r="A3602" s="1">
        <v>3601</v>
      </c>
      <c r="B3602" t="s">
        <v>6784</v>
      </c>
      <c r="C3602" s="5">
        <v>43642</v>
      </c>
      <c r="D3602" s="5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6">
        <v>431.92800000000005</v>
      </c>
      <c r="S3602" s="1">
        <v>9</v>
      </c>
      <c r="T3602" s="3">
        <v>0.2</v>
      </c>
      <c r="U3602" s="1">
        <v>64.789199999999951</v>
      </c>
      <c r="V3602" s="4" t="str">
        <f>IF(M3602=[1]People!$B$5,[1]People!$A$5,IF(M3602=[1]People!$B$4,[1]People!$A$4,IF(M3602=[1]People!$B$3,[1]People!$A$3,IF(M3602=[1]People!$B$2,[1]People!$A$2,0))))</f>
        <v>Anna Andreadi</v>
      </c>
      <c r="W3602" s="4" t="str">
        <f>IFERROR(INDEX([1]Returns!A:A,MATCH(B3602,[1]Returns!B:B,0)),"No")</f>
        <v>No</v>
      </c>
      <c r="X3602" s="11">
        <f>Data[[#This Row],[Profit]]/Data[[#This Row],[Sales]]</f>
        <v>0.14999999999999986</v>
      </c>
    </row>
    <row r="3603" spans="1:24" x14ac:dyDescent="0.3">
      <c r="A3603" s="1">
        <v>3602</v>
      </c>
      <c r="B3603" t="s">
        <v>6785</v>
      </c>
      <c r="C3603" s="5">
        <v>42691</v>
      </c>
      <c r="D3603" s="5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3">
        <v>0.2</v>
      </c>
      <c r="U3603" s="1">
        <v>3.8899999999999988</v>
      </c>
      <c r="V3603" s="4" t="str">
        <f>IF(M3603=[1]People!$B$5,[1]People!$A$5,IF(M3603=[1]People!$B$4,[1]People!$A$4,IF(M3603=[1]People!$B$3,[1]People!$A$3,IF(M3603=[1]People!$B$2,[1]People!$A$2,0))))</f>
        <v>Chuck Magee</v>
      </c>
      <c r="W3603" s="4" t="str">
        <f>IFERROR(INDEX([1]Returns!A:A,MATCH(B3603,[1]Returns!B:B,0)),"No")</f>
        <v>No</v>
      </c>
      <c r="X3603" s="11">
        <f>Data[[#This Row],[Profit]]/Data[[#This Row],[Sales]]</f>
        <v>0.31249999999999989</v>
      </c>
    </row>
    <row r="3604" spans="1:24" x14ac:dyDescent="0.3">
      <c r="A3604" s="1">
        <v>3603</v>
      </c>
      <c r="B3604" t="s">
        <v>6785</v>
      </c>
      <c r="C3604" s="5">
        <v>42691</v>
      </c>
      <c r="D3604" s="5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3">
        <v>0.3</v>
      </c>
      <c r="U3604" s="1">
        <v>-93.989999999999952</v>
      </c>
      <c r="V3604" s="4" t="str">
        <f>IF(M3604=[1]People!$B$5,[1]People!$A$5,IF(M3604=[1]People!$B$4,[1]People!$A$4,IF(M3604=[1]People!$B$3,[1]People!$A$3,IF(M3604=[1]People!$B$2,[1]People!$A$2,0))))</f>
        <v>Chuck Magee</v>
      </c>
      <c r="W3604" s="4" t="str">
        <f>IFERROR(INDEX([1]Returns!A:A,MATCH(B3604,[1]Returns!B:B,0)),"No")</f>
        <v>No</v>
      </c>
      <c r="X3604" s="11">
        <f>Data[[#This Row],[Profit]]/Data[[#This Row],[Sales]]</f>
        <v>-0.14285714285714279</v>
      </c>
    </row>
    <row r="3605" spans="1:24" x14ac:dyDescent="0.3">
      <c r="A3605" s="1">
        <v>3604</v>
      </c>
      <c r="B3605" t="s">
        <v>6788</v>
      </c>
      <c r="C3605" s="5">
        <v>43698</v>
      </c>
      <c r="D3605" s="5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s="4" t="str">
        <f>IF(M3605=[1]People!$B$5,[1]People!$A$5,IF(M3605=[1]People!$B$4,[1]People!$A$4,IF(M3605=[1]People!$B$3,[1]People!$A$3,IF(M3605=[1]People!$B$2,[1]People!$A$2,0))))</f>
        <v>Chuck Magee</v>
      </c>
      <c r="W3605" s="4" t="str">
        <f>IFERROR(INDEX([1]Returns!A:A,MATCH(B3605,[1]Returns!B:B,0)),"No")</f>
        <v>No</v>
      </c>
      <c r="X3605" s="11">
        <f>Data[[#This Row],[Profit]]/Data[[#This Row],[Sales]]</f>
        <v>0.48</v>
      </c>
    </row>
    <row r="3606" spans="1:24" x14ac:dyDescent="0.3">
      <c r="A3606" s="1">
        <v>3605</v>
      </c>
      <c r="B3606" t="s">
        <v>6788</v>
      </c>
      <c r="C3606" s="5">
        <v>43698</v>
      </c>
      <c r="D3606" s="5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3">
        <v>0</v>
      </c>
      <c r="U3606" s="1">
        <v>8.5543999999999976</v>
      </c>
      <c r="V3606" s="4" t="str">
        <f>IF(M3606=[1]People!$B$5,[1]People!$A$5,IF(M3606=[1]People!$B$4,[1]People!$A$4,IF(M3606=[1]People!$B$3,[1]People!$A$3,IF(M3606=[1]People!$B$2,[1]People!$A$2,0))))</f>
        <v>Chuck Magee</v>
      </c>
      <c r="W3606" s="4" t="str">
        <f>IFERROR(INDEX([1]Returns!A:A,MATCH(B3606,[1]Returns!B:B,0)),"No")</f>
        <v>No</v>
      </c>
      <c r="X3606" s="11">
        <f>Data[[#This Row],[Profit]]/Data[[#This Row],[Sales]]</f>
        <v>0.33999999999999991</v>
      </c>
    </row>
    <row r="3607" spans="1:24" x14ac:dyDescent="0.3">
      <c r="A3607" s="1">
        <v>3606</v>
      </c>
      <c r="B3607" t="s">
        <v>6788</v>
      </c>
      <c r="C3607" s="5">
        <v>43698</v>
      </c>
      <c r="D3607" s="5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3">
        <v>0</v>
      </c>
      <c r="U3607" s="1">
        <v>31.252800000000001</v>
      </c>
      <c r="V3607" s="4" t="str">
        <f>IF(M3607=[1]People!$B$5,[1]People!$A$5,IF(M3607=[1]People!$B$4,[1]People!$A$4,IF(M3607=[1]People!$B$3,[1]People!$A$3,IF(M3607=[1]People!$B$2,[1]People!$A$2,0))))</f>
        <v>Chuck Magee</v>
      </c>
      <c r="W3607" s="4" t="str">
        <f>IFERROR(INDEX([1]Returns!A:A,MATCH(B3607,[1]Returns!B:B,0)),"No")</f>
        <v>No</v>
      </c>
      <c r="X3607" s="11">
        <f>Data[[#This Row],[Profit]]/Data[[#This Row],[Sales]]</f>
        <v>0.34</v>
      </c>
    </row>
    <row r="3608" spans="1:24" x14ac:dyDescent="0.3">
      <c r="A3608" s="1">
        <v>3607</v>
      </c>
      <c r="B3608" t="s">
        <v>6789</v>
      </c>
      <c r="C3608" s="5">
        <v>43171</v>
      </c>
      <c r="D3608" s="5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s="4" t="str">
        <f>IF(M3608=[1]People!$B$5,[1]People!$A$5,IF(M3608=[1]People!$B$4,[1]People!$A$4,IF(M3608=[1]People!$B$3,[1]People!$A$3,IF(M3608=[1]People!$B$2,[1]People!$A$2,0))))</f>
        <v>Chuck Magee</v>
      </c>
      <c r="W3608" s="4" t="str">
        <f>IFERROR(INDEX([1]Returns!A:A,MATCH(B3608,[1]Returns!B:B,0)),"No")</f>
        <v>No</v>
      </c>
      <c r="X3608" s="11">
        <f>Data[[#This Row],[Profit]]/Data[[#This Row],[Sales]]</f>
        <v>0.45999999999999996</v>
      </c>
    </row>
    <row r="3609" spans="1:24" x14ac:dyDescent="0.3">
      <c r="A3609" s="1">
        <v>3608</v>
      </c>
      <c r="B3609" t="s">
        <v>6790</v>
      </c>
      <c r="C3609" s="5">
        <v>42636</v>
      </c>
      <c r="D3609" s="5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3">
        <v>0.2</v>
      </c>
      <c r="U3609" s="1">
        <v>47.060999999999993</v>
      </c>
      <c r="V3609" s="4" t="str">
        <f>IF(M3609=[1]People!$B$5,[1]People!$A$5,IF(M3609=[1]People!$B$4,[1]People!$A$4,IF(M3609=[1]People!$B$3,[1]People!$A$3,IF(M3609=[1]People!$B$2,[1]People!$A$2,0))))</f>
        <v>Chuck Magee</v>
      </c>
      <c r="W3609" s="4" t="str">
        <f>IFERROR(INDEX([1]Returns!A:A,MATCH(B3609,[1]Returns!B:B,0)),"No")</f>
        <v>No</v>
      </c>
      <c r="X3609" s="11">
        <f>Data[[#This Row],[Profit]]/Data[[#This Row],[Sales]]</f>
        <v>0.33749999999999997</v>
      </c>
    </row>
    <row r="3610" spans="1:24" x14ac:dyDescent="0.3">
      <c r="A3610" s="1">
        <v>3609</v>
      </c>
      <c r="B3610" t="s">
        <v>6791</v>
      </c>
      <c r="C3610" s="5">
        <v>42488</v>
      </c>
      <c r="D3610" s="5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s="4" t="str">
        <f>IF(M3610=[1]People!$B$5,[1]People!$A$5,IF(M3610=[1]People!$B$4,[1]People!$A$4,IF(M3610=[1]People!$B$3,[1]People!$A$3,IF(M3610=[1]People!$B$2,[1]People!$A$2,0))))</f>
        <v>Chuck Magee</v>
      </c>
      <c r="W3610" s="4" t="str">
        <f>IFERROR(INDEX([1]Returns!A:A,MATCH(B3610,[1]Returns!B:B,0)),"No")</f>
        <v>No</v>
      </c>
      <c r="X3610" s="11">
        <f>Data[[#This Row],[Profit]]/Data[[#This Row],[Sales]]</f>
        <v>0.3625000000000001</v>
      </c>
    </row>
    <row r="3611" spans="1:24" x14ac:dyDescent="0.3">
      <c r="A3611" s="1">
        <v>3610</v>
      </c>
      <c r="B3611" t="s">
        <v>6791</v>
      </c>
      <c r="C3611" s="5">
        <v>42488</v>
      </c>
      <c r="D3611" s="5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3">
        <v>0.2</v>
      </c>
      <c r="U3611" s="1">
        <v>2.0321999999999987</v>
      </c>
      <c r="V3611" s="4" t="str">
        <f>IF(M3611=[1]People!$B$5,[1]People!$A$5,IF(M3611=[1]People!$B$4,[1]People!$A$4,IF(M3611=[1]People!$B$3,[1]People!$A$3,IF(M3611=[1]People!$B$2,[1]People!$A$2,0))))</f>
        <v>Chuck Magee</v>
      </c>
      <c r="W3611" s="4" t="str">
        <f>IFERROR(INDEX([1]Returns!A:A,MATCH(B3611,[1]Returns!B:B,0)),"No")</f>
        <v>No</v>
      </c>
      <c r="X3611" s="11">
        <f>Data[[#This Row],[Profit]]/Data[[#This Row],[Sales]]</f>
        <v>7.4999999999999956E-2</v>
      </c>
    </row>
    <row r="3612" spans="1:24" x14ac:dyDescent="0.3">
      <c r="A3612" s="1">
        <v>3611</v>
      </c>
      <c r="B3612" t="s">
        <v>6791</v>
      </c>
      <c r="C3612" s="5">
        <v>42488</v>
      </c>
      <c r="D3612" s="5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s="4" t="str">
        <f>IF(M3612=[1]People!$B$5,[1]People!$A$5,IF(M3612=[1]People!$B$4,[1]People!$A$4,IF(M3612=[1]People!$B$3,[1]People!$A$3,IF(M3612=[1]People!$B$2,[1]People!$A$2,0))))</f>
        <v>Chuck Magee</v>
      </c>
      <c r="W3612" s="4" t="str">
        <f>IFERROR(INDEX([1]Returns!A:A,MATCH(B3612,[1]Returns!B:B,0)),"No")</f>
        <v>No</v>
      </c>
      <c r="X3612" s="11">
        <f>Data[[#This Row],[Profit]]/Data[[#This Row],[Sales]]</f>
        <v>-0.21249999999999994</v>
      </c>
    </row>
    <row r="3613" spans="1:24" x14ac:dyDescent="0.3">
      <c r="A3613" s="1">
        <v>3612</v>
      </c>
      <c r="B3613" t="s">
        <v>6792</v>
      </c>
      <c r="C3613" s="5">
        <v>43433</v>
      </c>
      <c r="D3613" s="5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s="4" t="str">
        <f>IF(M3613=[1]People!$B$5,[1]People!$A$5,IF(M3613=[1]People!$B$4,[1]People!$A$4,IF(M3613=[1]People!$B$3,[1]People!$A$3,IF(M3613=[1]People!$B$2,[1]People!$A$2,0))))</f>
        <v>Kelly Williams</v>
      </c>
      <c r="W3613" s="4" t="str">
        <f>IFERROR(INDEX([1]Returns!A:A,MATCH(B3613,[1]Returns!B:B,0)),"No")</f>
        <v>No</v>
      </c>
      <c r="X3613" s="11">
        <f>Data[[#This Row],[Profit]]/Data[[#This Row],[Sales]]</f>
        <v>0.28750000000000003</v>
      </c>
    </row>
    <row r="3614" spans="1:24" x14ac:dyDescent="0.3">
      <c r="A3614" s="1">
        <v>3613</v>
      </c>
      <c r="B3614" t="s">
        <v>6795</v>
      </c>
      <c r="C3614" s="5">
        <v>43072</v>
      </c>
      <c r="D3614" s="5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3">
        <v>0.2</v>
      </c>
      <c r="U3614" s="1">
        <v>5.5511999999999979</v>
      </c>
      <c r="V3614" s="4" t="str">
        <f>IF(M3614=[1]People!$B$5,[1]People!$A$5,IF(M3614=[1]People!$B$4,[1]People!$A$4,IF(M3614=[1]People!$B$3,[1]People!$A$3,IF(M3614=[1]People!$B$2,[1]People!$A$2,0))))</f>
        <v>Chuck Magee</v>
      </c>
      <c r="W3614" s="4" t="str">
        <f>IFERROR(INDEX([1]Returns!A:A,MATCH(B3614,[1]Returns!B:B,0)),"No")</f>
        <v>No</v>
      </c>
      <c r="X3614" s="11">
        <f>Data[[#This Row],[Profit]]/Data[[#This Row],[Sales]]</f>
        <v>0.33749999999999986</v>
      </c>
    </row>
    <row r="3615" spans="1:24" x14ac:dyDescent="0.3">
      <c r="A3615" s="1">
        <v>3614</v>
      </c>
      <c r="B3615" t="s">
        <v>6795</v>
      </c>
      <c r="C3615" s="5">
        <v>43072</v>
      </c>
      <c r="D3615" s="5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3">
        <v>0.2</v>
      </c>
      <c r="U3615" s="1">
        <v>10.5754</v>
      </c>
      <c r="V3615" s="4" t="str">
        <f>IF(M3615=[1]People!$B$5,[1]People!$A$5,IF(M3615=[1]People!$B$4,[1]People!$A$4,IF(M3615=[1]People!$B$3,[1]People!$A$3,IF(M3615=[1]People!$B$2,[1]People!$A$2,0))))</f>
        <v>Chuck Magee</v>
      </c>
      <c r="W3615" s="4" t="str">
        <f>IFERROR(INDEX([1]Returns!A:A,MATCH(B3615,[1]Returns!B:B,0)),"No")</f>
        <v>No</v>
      </c>
      <c r="X3615" s="11">
        <f>Data[[#This Row],[Profit]]/Data[[#This Row],[Sales]]</f>
        <v>0.28750000000000003</v>
      </c>
    </row>
    <row r="3616" spans="1:24" x14ac:dyDescent="0.3">
      <c r="A3616" s="1">
        <v>3615</v>
      </c>
      <c r="B3616" t="s">
        <v>6796</v>
      </c>
      <c r="C3616" s="5">
        <v>43788</v>
      </c>
      <c r="D3616" s="5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s="4" t="str">
        <f>IF(M3616=[1]People!$B$5,[1]People!$A$5,IF(M3616=[1]People!$B$4,[1]People!$A$4,IF(M3616=[1]People!$B$3,[1]People!$A$3,IF(M3616=[1]People!$B$2,[1]People!$A$2,0))))</f>
        <v>Kelly Williams</v>
      </c>
      <c r="W3616" s="4" t="str">
        <f>IFERROR(INDEX([1]Returns!A:A,MATCH(B3616,[1]Returns!B:B,0)),"No")</f>
        <v>No</v>
      </c>
      <c r="X3616" s="11">
        <f>Data[[#This Row],[Profit]]/Data[[#This Row],[Sales]]</f>
        <v>-0.10000000000000002</v>
      </c>
    </row>
    <row r="3617" spans="1:24" x14ac:dyDescent="0.3">
      <c r="A3617" s="1">
        <v>3616</v>
      </c>
      <c r="B3617" t="s">
        <v>6796</v>
      </c>
      <c r="C3617" s="5">
        <v>43788</v>
      </c>
      <c r="D3617" s="5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3">
        <v>0.2</v>
      </c>
      <c r="U3617" s="1">
        <v>8.7384000000000022</v>
      </c>
      <c r="V3617" s="4" t="str">
        <f>IF(M3617=[1]People!$B$5,[1]People!$A$5,IF(M3617=[1]People!$B$4,[1]People!$A$4,IF(M3617=[1]People!$B$3,[1]People!$A$3,IF(M3617=[1]People!$B$2,[1]People!$A$2,0))))</f>
        <v>Kelly Williams</v>
      </c>
      <c r="W3617" s="4" t="str">
        <f>IFERROR(INDEX([1]Returns!A:A,MATCH(B3617,[1]Returns!B:B,0)),"No")</f>
        <v>No</v>
      </c>
      <c r="X3617" s="11">
        <f>Data[[#This Row],[Profit]]/Data[[#This Row],[Sales]]</f>
        <v>0.27500000000000008</v>
      </c>
    </row>
    <row r="3618" spans="1:24" x14ac:dyDescent="0.3">
      <c r="A3618" s="1">
        <v>3617</v>
      </c>
      <c r="B3618" t="s">
        <v>6797</v>
      </c>
      <c r="C3618" s="5">
        <v>43348</v>
      </c>
      <c r="D3618" s="5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s="4" t="str">
        <f>IF(M3618=[1]People!$B$5,[1]People!$A$5,IF(M3618=[1]People!$B$4,[1]People!$A$4,IF(M3618=[1]People!$B$3,[1]People!$A$3,IF(M3618=[1]People!$B$2,[1]People!$A$2,0))))</f>
        <v>Chuck Magee</v>
      </c>
      <c r="W3618" s="4" t="str">
        <f>IFERROR(INDEX([1]Returns!A:A,MATCH(B3618,[1]Returns!B:B,0)),"No")</f>
        <v>No</v>
      </c>
      <c r="X3618" s="11">
        <f>Data[[#This Row],[Profit]]/Data[[#This Row],[Sales]]</f>
        <v>-0.76666666666666639</v>
      </c>
    </row>
    <row r="3619" spans="1:24" x14ac:dyDescent="0.3">
      <c r="A3619" s="1">
        <v>3618</v>
      </c>
      <c r="B3619" t="s">
        <v>6798</v>
      </c>
      <c r="C3619" s="5">
        <v>43712</v>
      </c>
      <c r="D3619" s="5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6">
        <v>487.98400000000004</v>
      </c>
      <c r="S3619" s="1">
        <v>2</v>
      </c>
      <c r="T3619" s="3">
        <v>0.2</v>
      </c>
      <c r="U3619" s="1">
        <v>152.49499999999998</v>
      </c>
      <c r="V3619" s="4" t="str">
        <f>IF(M3619=[1]People!$B$5,[1]People!$A$5,IF(M3619=[1]People!$B$4,[1]People!$A$4,IF(M3619=[1]People!$B$3,[1]People!$A$3,IF(M3619=[1]People!$B$2,[1]People!$A$2,0))))</f>
        <v>Anna Andreadi</v>
      </c>
      <c r="W3619" s="4" t="str">
        <f>IFERROR(INDEX([1]Returns!A:A,MATCH(B3619,[1]Returns!B:B,0)),"No")</f>
        <v>Yes</v>
      </c>
      <c r="X3619" s="11">
        <f>Data[[#This Row],[Profit]]/Data[[#This Row],[Sales]]</f>
        <v>0.31249999999999994</v>
      </c>
    </row>
    <row r="3620" spans="1:24" x14ac:dyDescent="0.3">
      <c r="A3620" s="1">
        <v>3619</v>
      </c>
      <c r="B3620" t="s">
        <v>6798</v>
      </c>
      <c r="C3620" s="5">
        <v>43712</v>
      </c>
      <c r="D3620" s="5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6">
        <v>5.5600000000000005</v>
      </c>
      <c r="S3620" s="1">
        <v>1</v>
      </c>
      <c r="T3620" s="3">
        <v>0.2</v>
      </c>
      <c r="U3620" s="1">
        <v>1.7374999999999998</v>
      </c>
      <c r="V3620" s="4" t="str">
        <f>IF(M3620=[1]People!$B$5,[1]People!$A$5,IF(M3620=[1]People!$B$4,[1]People!$A$4,IF(M3620=[1]People!$B$3,[1]People!$A$3,IF(M3620=[1]People!$B$2,[1]People!$A$2,0))))</f>
        <v>Anna Andreadi</v>
      </c>
      <c r="W3620" s="4" t="str">
        <f>IFERROR(INDEX([1]Returns!A:A,MATCH(B3620,[1]Returns!B:B,0)),"No")</f>
        <v>Yes</v>
      </c>
      <c r="X3620" s="11">
        <f>Data[[#This Row],[Profit]]/Data[[#This Row],[Sales]]</f>
        <v>0.31249999999999994</v>
      </c>
    </row>
    <row r="3621" spans="1:24" x14ac:dyDescent="0.3">
      <c r="A3621" s="1">
        <v>3620</v>
      </c>
      <c r="B3621" t="s">
        <v>6798</v>
      </c>
      <c r="C3621" s="5">
        <v>43712</v>
      </c>
      <c r="D3621" s="5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6">
        <v>217.85</v>
      </c>
      <c r="S3621" s="1">
        <v>5</v>
      </c>
      <c r="T3621" s="3">
        <v>0</v>
      </c>
      <c r="U3621" s="1">
        <v>65.35499999999999</v>
      </c>
      <c r="V3621" s="4" t="str">
        <f>IF(M3621=[1]People!$B$5,[1]People!$A$5,IF(M3621=[1]People!$B$4,[1]People!$A$4,IF(M3621=[1]People!$B$3,[1]People!$A$3,IF(M3621=[1]People!$B$2,[1]People!$A$2,0))))</f>
        <v>Anna Andreadi</v>
      </c>
      <c r="W3621" s="4" t="str">
        <f>IFERROR(INDEX([1]Returns!A:A,MATCH(B3621,[1]Returns!B:B,0)),"No")</f>
        <v>Yes</v>
      </c>
      <c r="X3621" s="11">
        <f>Data[[#This Row],[Profit]]/Data[[#This Row],[Sales]]</f>
        <v>0.29999999999999993</v>
      </c>
    </row>
    <row r="3622" spans="1:24" x14ac:dyDescent="0.3">
      <c r="A3622" s="1">
        <v>3621</v>
      </c>
      <c r="B3622" t="s">
        <v>6799</v>
      </c>
      <c r="C3622" s="5">
        <v>43365</v>
      </c>
      <c r="D3622" s="5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s="4" t="str">
        <f>IF(M3622=[1]People!$B$5,[1]People!$A$5,IF(M3622=[1]People!$B$4,[1]People!$A$4,IF(M3622=[1]People!$B$3,[1]People!$A$3,IF(M3622=[1]People!$B$2,[1]People!$A$2,0))))</f>
        <v>Cassandra Brandow</v>
      </c>
      <c r="W3622" s="4" t="str">
        <f>IFERROR(INDEX([1]Returns!A:A,MATCH(B3622,[1]Returns!B:B,0)),"No")</f>
        <v>No</v>
      </c>
      <c r="X3622" s="11">
        <f>Data[[#This Row],[Profit]]/Data[[#This Row],[Sales]]</f>
        <v>0.11249999999999985</v>
      </c>
    </row>
    <row r="3623" spans="1:24" x14ac:dyDescent="0.3">
      <c r="A3623" s="1">
        <v>3622</v>
      </c>
      <c r="B3623" t="s">
        <v>6799</v>
      </c>
      <c r="C3623" s="5">
        <v>43365</v>
      </c>
      <c r="D3623" s="5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s="4" t="str">
        <f>IF(M3623=[1]People!$B$5,[1]People!$A$5,IF(M3623=[1]People!$B$4,[1]People!$A$4,IF(M3623=[1]People!$B$3,[1]People!$A$3,IF(M3623=[1]People!$B$2,[1]People!$A$2,0))))</f>
        <v>Cassandra Brandow</v>
      </c>
      <c r="W3623" s="4" t="str">
        <f>IFERROR(INDEX([1]Returns!A:A,MATCH(B3623,[1]Returns!B:B,0)),"No")</f>
        <v>No</v>
      </c>
      <c r="X3623" s="11">
        <f>Data[[#This Row],[Profit]]/Data[[#This Row],[Sales]]</f>
        <v>8.7499999999999994E-2</v>
      </c>
    </row>
    <row r="3624" spans="1:24" x14ac:dyDescent="0.3">
      <c r="A3624" s="1">
        <v>3623</v>
      </c>
      <c r="B3624" t="s">
        <v>6802</v>
      </c>
      <c r="C3624" s="5">
        <v>42627</v>
      </c>
      <c r="D3624" s="5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3">
        <v>0</v>
      </c>
      <c r="U3624" s="1">
        <v>52.688000000000002</v>
      </c>
      <c r="V3624" s="4" t="str">
        <f>IF(M3624=[1]People!$B$5,[1]People!$A$5,IF(M3624=[1]People!$B$4,[1]People!$A$4,IF(M3624=[1]People!$B$3,[1]People!$A$3,IF(M3624=[1]People!$B$2,[1]People!$A$2,0))))</f>
        <v>Cassandra Brandow</v>
      </c>
      <c r="W3624" s="4" t="str">
        <f>IFERROR(INDEX([1]Returns!A:A,MATCH(B3624,[1]Returns!B:B,0)),"No")</f>
        <v>No</v>
      </c>
      <c r="X3624" s="11">
        <f>Data[[#This Row],[Profit]]/Data[[#This Row],[Sales]]</f>
        <v>0.37</v>
      </c>
    </row>
    <row r="3625" spans="1:24" x14ac:dyDescent="0.3">
      <c r="A3625" s="1">
        <v>3624</v>
      </c>
      <c r="B3625" t="s">
        <v>6802</v>
      </c>
      <c r="C3625" s="5">
        <v>42627</v>
      </c>
      <c r="D3625" s="5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3">
        <v>0</v>
      </c>
      <c r="U3625" s="1">
        <v>3.4367999999999999</v>
      </c>
      <c r="V3625" s="4" t="str">
        <f>IF(M3625=[1]People!$B$5,[1]People!$A$5,IF(M3625=[1]People!$B$4,[1]People!$A$4,IF(M3625=[1]People!$B$3,[1]People!$A$3,IF(M3625=[1]People!$B$2,[1]People!$A$2,0))))</f>
        <v>Cassandra Brandow</v>
      </c>
      <c r="W3625" s="4" t="str">
        <f>IFERROR(INDEX([1]Returns!A:A,MATCH(B3625,[1]Returns!B:B,0)),"No")</f>
        <v>No</v>
      </c>
      <c r="X3625" s="11">
        <f>Data[[#This Row],[Profit]]/Data[[#This Row],[Sales]]</f>
        <v>0.48</v>
      </c>
    </row>
    <row r="3626" spans="1:24" x14ac:dyDescent="0.3">
      <c r="A3626" s="1">
        <v>3625</v>
      </c>
      <c r="B3626" t="s">
        <v>6803</v>
      </c>
      <c r="C3626" s="5">
        <v>43604</v>
      </c>
      <c r="D3626" s="5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6">
        <v>681.40800000000013</v>
      </c>
      <c r="S3626" s="1">
        <v>12</v>
      </c>
      <c r="T3626" s="3">
        <v>0.2</v>
      </c>
      <c r="U3626" s="1">
        <v>42.588000000000022</v>
      </c>
      <c r="V3626" s="4" t="str">
        <f>IF(M3626=[1]People!$B$5,[1]People!$A$5,IF(M3626=[1]People!$B$4,[1]People!$A$4,IF(M3626=[1]People!$B$3,[1]People!$A$3,IF(M3626=[1]People!$B$2,[1]People!$A$2,0))))</f>
        <v>Anna Andreadi</v>
      </c>
      <c r="W3626" s="4" t="str">
        <f>IFERROR(INDEX([1]Returns!A:A,MATCH(B3626,[1]Returns!B:B,0)),"No")</f>
        <v>No</v>
      </c>
      <c r="X3626" s="11">
        <f>Data[[#This Row],[Profit]]/Data[[#This Row],[Sales]]</f>
        <v>6.2500000000000028E-2</v>
      </c>
    </row>
    <row r="3627" spans="1:24" x14ac:dyDescent="0.3">
      <c r="A3627" s="1">
        <v>3626</v>
      </c>
      <c r="B3627" t="s">
        <v>6803</v>
      </c>
      <c r="C3627" s="5">
        <v>43604</v>
      </c>
      <c r="D3627" s="5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6">
        <v>3.52</v>
      </c>
      <c r="S3627" s="1">
        <v>2</v>
      </c>
      <c r="T3627" s="3">
        <v>0</v>
      </c>
      <c r="U3627" s="1">
        <v>1.0207999999999999</v>
      </c>
      <c r="V3627" s="4" t="str">
        <f>IF(M3627=[1]People!$B$5,[1]People!$A$5,IF(M3627=[1]People!$B$4,[1]People!$A$4,IF(M3627=[1]People!$B$3,[1]People!$A$3,IF(M3627=[1]People!$B$2,[1]People!$A$2,0))))</f>
        <v>Anna Andreadi</v>
      </c>
      <c r="W3627" s="4" t="str">
        <f>IFERROR(INDEX([1]Returns!A:A,MATCH(B3627,[1]Returns!B:B,0)),"No")</f>
        <v>No</v>
      </c>
      <c r="X3627" s="11">
        <f>Data[[#This Row],[Profit]]/Data[[#This Row],[Sales]]</f>
        <v>0.28999999999999998</v>
      </c>
    </row>
    <row r="3628" spans="1:24" x14ac:dyDescent="0.3">
      <c r="A3628" s="1">
        <v>3627</v>
      </c>
      <c r="B3628" t="s">
        <v>6803</v>
      </c>
      <c r="C3628" s="5">
        <v>43604</v>
      </c>
      <c r="D3628" s="5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6">
        <v>5.58</v>
      </c>
      <c r="S3628" s="1">
        <v>1</v>
      </c>
      <c r="T3628" s="3">
        <v>0</v>
      </c>
      <c r="U3628" s="1">
        <v>1.3949999999999996</v>
      </c>
      <c r="V3628" s="4" t="str">
        <f>IF(M3628=[1]People!$B$5,[1]People!$A$5,IF(M3628=[1]People!$B$4,[1]People!$A$4,IF(M3628=[1]People!$B$3,[1]People!$A$3,IF(M3628=[1]People!$B$2,[1]People!$A$2,0))))</f>
        <v>Anna Andreadi</v>
      </c>
      <c r="W3628" s="4" t="str">
        <f>IFERROR(INDEX([1]Returns!A:A,MATCH(B3628,[1]Returns!B:B,0)),"No")</f>
        <v>No</v>
      </c>
      <c r="X3628" s="11">
        <f>Data[[#This Row],[Profit]]/Data[[#This Row],[Sales]]</f>
        <v>0.24999999999999992</v>
      </c>
    </row>
    <row r="3629" spans="1:24" x14ac:dyDescent="0.3">
      <c r="A3629" s="1">
        <v>3628</v>
      </c>
      <c r="B3629" t="s">
        <v>6803</v>
      </c>
      <c r="C3629" s="5">
        <v>43604</v>
      </c>
      <c r="D3629" s="5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6">
        <v>36.32</v>
      </c>
      <c r="S3629" s="1">
        <v>1</v>
      </c>
      <c r="T3629" s="3">
        <v>0</v>
      </c>
      <c r="U3629" s="1">
        <v>10.895999999999997</v>
      </c>
      <c r="V3629" s="4" t="str">
        <f>IF(M3629=[1]People!$B$5,[1]People!$A$5,IF(M3629=[1]People!$B$4,[1]People!$A$4,IF(M3629=[1]People!$B$3,[1]People!$A$3,IF(M3629=[1]People!$B$2,[1]People!$A$2,0))))</f>
        <v>Anna Andreadi</v>
      </c>
      <c r="W3629" s="4" t="str">
        <f>IFERROR(INDEX([1]Returns!A:A,MATCH(B3629,[1]Returns!B:B,0)),"No")</f>
        <v>No</v>
      </c>
      <c r="X3629" s="11">
        <f>Data[[#This Row],[Profit]]/Data[[#This Row],[Sales]]</f>
        <v>0.29999999999999993</v>
      </c>
    </row>
    <row r="3630" spans="1:24" x14ac:dyDescent="0.3">
      <c r="A3630" s="1">
        <v>3629</v>
      </c>
      <c r="B3630" t="s">
        <v>6804</v>
      </c>
      <c r="C3630" s="5">
        <v>42591</v>
      </c>
      <c r="D3630" s="5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6">
        <v>2060.7440000000001</v>
      </c>
      <c r="S3630" s="1">
        <v>7</v>
      </c>
      <c r="T3630" s="3">
        <v>0.2</v>
      </c>
      <c r="U3630" s="1">
        <v>643.98249999999996</v>
      </c>
      <c r="V3630" s="4" t="str">
        <f>IF(M3630=[1]People!$B$5,[1]People!$A$5,IF(M3630=[1]People!$B$4,[1]People!$A$4,IF(M3630=[1]People!$B$3,[1]People!$A$3,IF(M3630=[1]People!$B$2,[1]People!$A$2,0))))</f>
        <v>Anna Andreadi</v>
      </c>
      <c r="W3630" s="4" t="str">
        <f>IFERROR(INDEX([1]Returns!A:A,MATCH(B3630,[1]Returns!B:B,0)),"No")</f>
        <v>No</v>
      </c>
      <c r="X3630" s="11">
        <f>Data[[#This Row],[Profit]]/Data[[#This Row],[Sales]]</f>
        <v>0.31249999999999994</v>
      </c>
    </row>
    <row r="3631" spans="1:24" x14ac:dyDescent="0.3">
      <c r="A3631" s="1">
        <v>3630</v>
      </c>
      <c r="B3631" t="s">
        <v>6805</v>
      </c>
      <c r="C3631" s="5">
        <v>43795</v>
      </c>
      <c r="D3631" s="5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s="4" t="str">
        <f>IF(M3631=[1]People!$B$5,[1]People!$A$5,IF(M3631=[1]People!$B$4,[1]People!$A$4,IF(M3631=[1]People!$B$3,[1]People!$A$3,IF(M3631=[1]People!$B$2,[1]People!$A$2,0))))</f>
        <v>Chuck Magee</v>
      </c>
      <c r="W3631" s="4" t="str">
        <f>IFERROR(INDEX([1]Returns!A:A,MATCH(B3631,[1]Returns!B:B,0)),"No")</f>
        <v>No</v>
      </c>
      <c r="X3631" s="11">
        <f>Data[[#This Row],[Profit]]/Data[[#This Row],[Sales]]</f>
        <v>0.18749999999999994</v>
      </c>
    </row>
    <row r="3632" spans="1:24" x14ac:dyDescent="0.3">
      <c r="A3632" s="1">
        <v>3631</v>
      </c>
      <c r="B3632" t="s">
        <v>6805</v>
      </c>
      <c r="C3632" s="5">
        <v>43795</v>
      </c>
      <c r="D3632" s="5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s="4" t="str">
        <f>IF(M3632=[1]People!$B$5,[1]People!$A$5,IF(M3632=[1]People!$B$4,[1]People!$A$4,IF(M3632=[1]People!$B$3,[1]People!$A$3,IF(M3632=[1]People!$B$2,[1]People!$A$2,0))))</f>
        <v>Chuck Magee</v>
      </c>
      <c r="W3632" s="4" t="str">
        <f>IFERROR(INDEX([1]Returns!A:A,MATCH(B3632,[1]Returns!B:B,0)),"No")</f>
        <v>No</v>
      </c>
      <c r="X3632" s="11">
        <f>Data[[#This Row],[Profit]]/Data[[#This Row],[Sales]]</f>
        <v>0.11249999999999993</v>
      </c>
    </row>
    <row r="3633" spans="1:24" x14ac:dyDescent="0.3">
      <c r="A3633" s="1">
        <v>3632</v>
      </c>
      <c r="B3633" t="s">
        <v>6806</v>
      </c>
      <c r="C3633" s="5">
        <v>43588</v>
      </c>
      <c r="D3633" s="5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6">
        <v>69.52</v>
      </c>
      <c r="S3633" s="1">
        <v>2</v>
      </c>
      <c r="T3633" s="3">
        <v>0</v>
      </c>
      <c r="U3633" s="1">
        <v>19.465600000000002</v>
      </c>
      <c r="V3633" s="4" t="str">
        <f>IF(M3633=[1]People!$B$5,[1]People!$A$5,IF(M3633=[1]People!$B$4,[1]People!$A$4,IF(M3633=[1]People!$B$3,[1]People!$A$3,IF(M3633=[1]People!$B$2,[1]People!$A$2,0))))</f>
        <v>Anna Andreadi</v>
      </c>
      <c r="W3633" s="4" t="str">
        <f>IFERROR(INDEX([1]Returns!A:A,MATCH(B3633,[1]Returns!B:B,0)),"No")</f>
        <v>No</v>
      </c>
      <c r="X3633" s="11">
        <f>Data[[#This Row],[Profit]]/Data[[#This Row],[Sales]]</f>
        <v>0.28000000000000003</v>
      </c>
    </row>
    <row r="3634" spans="1:24" x14ac:dyDescent="0.3">
      <c r="A3634" s="1">
        <v>3633</v>
      </c>
      <c r="B3634" t="s">
        <v>6806</v>
      </c>
      <c r="C3634" s="5">
        <v>43588</v>
      </c>
      <c r="D3634" s="5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6">
        <v>763.44</v>
      </c>
      <c r="S3634" s="1">
        <v>8</v>
      </c>
      <c r="T3634" s="3">
        <v>0</v>
      </c>
      <c r="U3634" s="1">
        <v>45.80639999999994</v>
      </c>
      <c r="V3634" s="4" t="str">
        <f>IF(M3634=[1]People!$B$5,[1]People!$A$5,IF(M3634=[1]People!$B$4,[1]People!$A$4,IF(M3634=[1]People!$B$3,[1]People!$A$3,IF(M3634=[1]People!$B$2,[1]People!$A$2,0))))</f>
        <v>Anna Andreadi</v>
      </c>
      <c r="W3634" s="4" t="str">
        <f>IFERROR(INDEX([1]Returns!A:A,MATCH(B3634,[1]Returns!B:B,0)),"No")</f>
        <v>No</v>
      </c>
      <c r="X3634" s="11">
        <f>Data[[#This Row],[Profit]]/Data[[#This Row],[Sales]]</f>
        <v>5.9999999999999915E-2</v>
      </c>
    </row>
    <row r="3635" spans="1:24" x14ac:dyDescent="0.3">
      <c r="A3635" s="1">
        <v>3634</v>
      </c>
      <c r="B3635" t="s">
        <v>6809</v>
      </c>
      <c r="C3635" s="5">
        <v>43414</v>
      </c>
      <c r="D3635" s="5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s="4" t="str">
        <f>IF(M3635=[1]People!$B$5,[1]People!$A$5,IF(M3635=[1]People!$B$4,[1]People!$A$4,IF(M3635=[1]People!$B$3,[1]People!$A$3,IF(M3635=[1]People!$B$2,[1]People!$A$2,0))))</f>
        <v>Chuck Magee</v>
      </c>
      <c r="W3635" s="4" t="str">
        <f>IFERROR(INDEX([1]Returns!A:A,MATCH(B3635,[1]Returns!B:B,0)),"No")</f>
        <v>No</v>
      </c>
      <c r="X3635" s="11">
        <f>Data[[#This Row],[Profit]]/Data[[#This Row],[Sales]]</f>
        <v>0.36250000000000004</v>
      </c>
    </row>
    <row r="3636" spans="1:24" x14ac:dyDescent="0.3">
      <c r="A3636" s="1">
        <v>3635</v>
      </c>
      <c r="B3636" t="s">
        <v>6809</v>
      </c>
      <c r="C3636" s="5">
        <v>43414</v>
      </c>
      <c r="D3636" s="5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s="4" t="str">
        <f>IF(M3636=[1]People!$B$5,[1]People!$A$5,IF(M3636=[1]People!$B$4,[1]People!$A$4,IF(M3636=[1]People!$B$3,[1]People!$A$3,IF(M3636=[1]People!$B$2,[1]People!$A$2,0))))</f>
        <v>Chuck Magee</v>
      </c>
      <c r="W3636" s="4" t="str">
        <f>IFERROR(INDEX([1]Returns!A:A,MATCH(B3636,[1]Returns!B:B,0)),"No")</f>
        <v>No</v>
      </c>
      <c r="X3636" s="11">
        <f>Data[[#This Row],[Profit]]/Data[[#This Row],[Sales]]</f>
        <v>-0.23333333333333331</v>
      </c>
    </row>
    <row r="3637" spans="1:24" x14ac:dyDescent="0.3">
      <c r="A3637" s="1">
        <v>3636</v>
      </c>
      <c r="B3637" t="s">
        <v>6809</v>
      </c>
      <c r="C3637" s="5">
        <v>43414</v>
      </c>
      <c r="D3637" s="5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s="4" t="str">
        <f>IF(M3637=[1]People!$B$5,[1]People!$A$5,IF(M3637=[1]People!$B$4,[1]People!$A$4,IF(M3637=[1]People!$B$3,[1]People!$A$3,IF(M3637=[1]People!$B$2,[1]People!$A$2,0))))</f>
        <v>Chuck Magee</v>
      </c>
      <c r="W3637" s="4" t="str">
        <f>IFERROR(INDEX([1]Returns!A:A,MATCH(B3637,[1]Returns!B:B,0)),"No")</f>
        <v>No</v>
      </c>
      <c r="X3637" s="11">
        <f>Data[[#This Row],[Profit]]/Data[[#This Row],[Sales]]</f>
        <v>0.36250000000000004</v>
      </c>
    </row>
    <row r="3638" spans="1:24" x14ac:dyDescent="0.3">
      <c r="A3638" s="1">
        <v>3637</v>
      </c>
      <c r="B3638" t="s">
        <v>6809</v>
      </c>
      <c r="C3638" s="5">
        <v>43414</v>
      </c>
      <c r="D3638" s="5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s="4" t="str">
        <f>IF(M3638=[1]People!$B$5,[1]People!$A$5,IF(M3638=[1]People!$B$4,[1]People!$A$4,IF(M3638=[1]People!$B$3,[1]People!$A$3,IF(M3638=[1]People!$B$2,[1]People!$A$2,0))))</f>
        <v>Chuck Magee</v>
      </c>
      <c r="W3638" s="4" t="str">
        <f>IFERROR(INDEX([1]Returns!A:A,MATCH(B3638,[1]Returns!B:B,0)),"No")</f>
        <v>No</v>
      </c>
      <c r="X3638" s="11">
        <f>Data[[#This Row],[Profit]]/Data[[#This Row],[Sales]]</f>
        <v>0.33749999999999991</v>
      </c>
    </row>
    <row r="3639" spans="1:24" x14ac:dyDescent="0.3">
      <c r="A3639" s="1">
        <v>3638</v>
      </c>
      <c r="B3639" t="s">
        <v>6809</v>
      </c>
      <c r="C3639" s="5">
        <v>43414</v>
      </c>
      <c r="D3639" s="5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s="4" t="str">
        <f>IF(M3639=[1]People!$B$5,[1]People!$A$5,IF(M3639=[1]People!$B$4,[1]People!$A$4,IF(M3639=[1]People!$B$3,[1]People!$A$3,IF(M3639=[1]People!$B$2,[1]People!$A$2,0))))</f>
        <v>Chuck Magee</v>
      </c>
      <c r="W3639" s="4" t="str">
        <f>IFERROR(INDEX([1]Returns!A:A,MATCH(B3639,[1]Returns!B:B,0)),"No")</f>
        <v>No</v>
      </c>
      <c r="X3639" s="11">
        <f>Data[[#This Row],[Profit]]/Data[[#This Row],[Sales]]</f>
        <v>8.7499999999999925E-2</v>
      </c>
    </row>
    <row r="3640" spans="1:24" x14ac:dyDescent="0.3">
      <c r="A3640" s="1">
        <v>3639</v>
      </c>
      <c r="B3640" t="s">
        <v>6809</v>
      </c>
      <c r="C3640" s="5">
        <v>43414</v>
      </c>
      <c r="D3640" s="5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s="4" t="str">
        <f>IF(M3640=[1]People!$B$5,[1]People!$A$5,IF(M3640=[1]People!$B$4,[1]People!$A$4,IF(M3640=[1]People!$B$3,[1]People!$A$3,IF(M3640=[1]People!$B$2,[1]People!$A$2,0))))</f>
        <v>Chuck Magee</v>
      </c>
      <c r="W3640" s="4" t="str">
        <f>IFERROR(INDEX([1]Returns!A:A,MATCH(B3640,[1]Returns!B:B,0)),"No")</f>
        <v>No</v>
      </c>
      <c r="X3640" s="11">
        <f>Data[[#This Row],[Profit]]/Data[[#This Row],[Sales]]</f>
        <v>0.1999999999999999</v>
      </c>
    </row>
    <row r="3641" spans="1:24" x14ac:dyDescent="0.3">
      <c r="A3641" s="1">
        <v>3640</v>
      </c>
      <c r="B3641" t="s">
        <v>6809</v>
      </c>
      <c r="C3641" s="5">
        <v>43414</v>
      </c>
      <c r="D3641" s="5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s="4" t="str">
        <f>IF(M3641=[1]People!$B$5,[1]People!$A$5,IF(M3641=[1]People!$B$4,[1]People!$A$4,IF(M3641=[1]People!$B$3,[1]People!$A$3,IF(M3641=[1]People!$B$2,[1]People!$A$2,0))))</f>
        <v>Chuck Magee</v>
      </c>
      <c r="W3641" s="4" t="str">
        <f>IFERROR(INDEX([1]Returns!A:A,MATCH(B3641,[1]Returns!B:B,0)),"No")</f>
        <v>No</v>
      </c>
      <c r="X3641" s="11">
        <f>Data[[#This Row],[Profit]]/Data[[#This Row],[Sales]]</f>
        <v>0.36249999999999999</v>
      </c>
    </row>
    <row r="3642" spans="1:24" x14ac:dyDescent="0.3">
      <c r="A3642" s="1">
        <v>3641</v>
      </c>
      <c r="B3642" t="s">
        <v>6809</v>
      </c>
      <c r="C3642" s="5">
        <v>43414</v>
      </c>
      <c r="D3642" s="5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s="4" t="str">
        <f>IF(M3642=[1]People!$B$5,[1]People!$A$5,IF(M3642=[1]People!$B$4,[1]People!$A$4,IF(M3642=[1]People!$B$3,[1]People!$A$3,IF(M3642=[1]People!$B$2,[1]People!$A$2,0))))</f>
        <v>Chuck Magee</v>
      </c>
      <c r="W3642" s="4" t="str">
        <f>IFERROR(INDEX([1]Returns!A:A,MATCH(B3642,[1]Returns!B:B,0)),"No")</f>
        <v>No</v>
      </c>
      <c r="X3642" s="11">
        <f>Data[[#This Row],[Profit]]/Data[[#This Row],[Sales]]</f>
        <v>-0.16250000000000003</v>
      </c>
    </row>
    <row r="3643" spans="1:24" x14ac:dyDescent="0.3">
      <c r="A3643" s="1">
        <v>3642</v>
      </c>
      <c r="B3643" t="s">
        <v>6809</v>
      </c>
      <c r="C3643" s="5">
        <v>43414</v>
      </c>
      <c r="D3643" s="5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s="4" t="str">
        <f>IF(M3643=[1]People!$B$5,[1]People!$A$5,IF(M3643=[1]People!$B$4,[1]People!$A$4,IF(M3643=[1]People!$B$3,[1]People!$A$3,IF(M3643=[1]People!$B$2,[1]People!$A$2,0))))</f>
        <v>Chuck Magee</v>
      </c>
      <c r="W3643" s="4" t="str">
        <f>IFERROR(INDEX([1]Returns!A:A,MATCH(B3643,[1]Returns!B:B,0)),"No")</f>
        <v>No</v>
      </c>
      <c r="X3643" s="11">
        <f>Data[[#This Row],[Profit]]/Data[[#This Row],[Sales]]</f>
        <v>-0.66666666666666663</v>
      </c>
    </row>
    <row r="3644" spans="1:24" x14ac:dyDescent="0.3">
      <c r="A3644" s="1">
        <v>3643</v>
      </c>
      <c r="B3644" t="s">
        <v>6813</v>
      </c>
      <c r="C3644" s="5">
        <v>42724</v>
      </c>
      <c r="D3644" s="5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6">
        <v>487.98400000000004</v>
      </c>
      <c r="S3644" s="1">
        <v>2</v>
      </c>
      <c r="T3644" s="3">
        <v>0.2</v>
      </c>
      <c r="U3644" s="1">
        <v>152.49499999999998</v>
      </c>
      <c r="V3644" s="4" t="str">
        <f>IF(M3644=[1]People!$B$5,[1]People!$A$5,IF(M3644=[1]People!$B$4,[1]People!$A$4,IF(M3644=[1]People!$B$3,[1]People!$A$3,IF(M3644=[1]People!$B$2,[1]People!$A$2,0))))</f>
        <v>Anna Andreadi</v>
      </c>
      <c r="W3644" s="4" t="str">
        <f>IFERROR(INDEX([1]Returns!A:A,MATCH(B3644,[1]Returns!B:B,0)),"No")</f>
        <v>No</v>
      </c>
      <c r="X3644" s="11">
        <f>Data[[#This Row],[Profit]]/Data[[#This Row],[Sales]]</f>
        <v>0.31249999999999994</v>
      </c>
    </row>
    <row r="3645" spans="1:24" x14ac:dyDescent="0.3">
      <c r="A3645" s="1">
        <v>3644</v>
      </c>
      <c r="B3645" t="s">
        <v>6813</v>
      </c>
      <c r="C3645" s="5">
        <v>42724</v>
      </c>
      <c r="D3645" s="5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6">
        <v>47.3</v>
      </c>
      <c r="S3645" s="1">
        <v>2</v>
      </c>
      <c r="T3645" s="3">
        <v>0</v>
      </c>
      <c r="U3645" s="1">
        <v>12.298000000000002</v>
      </c>
      <c r="V3645" s="4" t="str">
        <f>IF(M3645=[1]People!$B$5,[1]People!$A$5,IF(M3645=[1]People!$B$4,[1]People!$A$4,IF(M3645=[1]People!$B$3,[1]People!$A$3,IF(M3645=[1]People!$B$2,[1]People!$A$2,0))))</f>
        <v>Anna Andreadi</v>
      </c>
      <c r="W3645" s="4" t="str">
        <f>IFERROR(INDEX([1]Returns!A:A,MATCH(B3645,[1]Returns!B:B,0)),"No")</f>
        <v>No</v>
      </c>
      <c r="X3645" s="11">
        <f>Data[[#This Row],[Profit]]/Data[[#This Row],[Sales]]</f>
        <v>0.26000000000000006</v>
      </c>
    </row>
    <row r="3646" spans="1:24" x14ac:dyDescent="0.3">
      <c r="A3646" s="1">
        <v>3645</v>
      </c>
      <c r="B3646" t="s">
        <v>6813</v>
      </c>
      <c r="C3646" s="5">
        <v>42724</v>
      </c>
      <c r="D3646" s="5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6">
        <v>4.13</v>
      </c>
      <c r="S3646" s="1">
        <v>1</v>
      </c>
      <c r="T3646" s="3">
        <v>0</v>
      </c>
      <c r="U3646" s="1">
        <v>1.1564000000000001</v>
      </c>
      <c r="V3646" s="4" t="str">
        <f>IF(M3646=[1]People!$B$5,[1]People!$A$5,IF(M3646=[1]People!$B$4,[1]People!$A$4,IF(M3646=[1]People!$B$3,[1]People!$A$3,IF(M3646=[1]People!$B$2,[1]People!$A$2,0))))</f>
        <v>Anna Andreadi</v>
      </c>
      <c r="W3646" s="4" t="str">
        <f>IFERROR(INDEX([1]Returns!A:A,MATCH(B3646,[1]Returns!B:B,0)),"No")</f>
        <v>No</v>
      </c>
      <c r="X3646" s="11">
        <f>Data[[#This Row],[Profit]]/Data[[#This Row],[Sales]]</f>
        <v>0.28000000000000003</v>
      </c>
    </row>
    <row r="3647" spans="1:24" x14ac:dyDescent="0.3">
      <c r="A3647" s="1">
        <v>3646</v>
      </c>
      <c r="B3647" t="s">
        <v>6813</v>
      </c>
      <c r="C3647" s="5">
        <v>42724</v>
      </c>
      <c r="D3647" s="5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6">
        <v>155.12</v>
      </c>
      <c r="S3647" s="1">
        <v>5</v>
      </c>
      <c r="T3647" s="3">
        <v>0.2</v>
      </c>
      <c r="U3647" s="1">
        <v>50.413999999999987</v>
      </c>
      <c r="V3647" s="4" t="str">
        <f>IF(M3647=[1]People!$B$5,[1]People!$A$5,IF(M3647=[1]People!$B$4,[1]People!$A$4,IF(M3647=[1]People!$B$3,[1]People!$A$3,IF(M3647=[1]People!$B$2,[1]People!$A$2,0))))</f>
        <v>Anna Andreadi</v>
      </c>
      <c r="W3647" s="4" t="str">
        <f>IFERROR(INDEX([1]Returns!A:A,MATCH(B3647,[1]Returns!B:B,0)),"No")</f>
        <v>No</v>
      </c>
      <c r="X3647" s="11">
        <f>Data[[#This Row],[Profit]]/Data[[#This Row],[Sales]]</f>
        <v>0.3249999999999999</v>
      </c>
    </row>
    <row r="3648" spans="1:24" x14ac:dyDescent="0.3">
      <c r="A3648" s="1">
        <v>3647</v>
      </c>
      <c r="B3648" t="s">
        <v>6820</v>
      </c>
      <c r="C3648" s="5">
        <v>42576</v>
      </c>
      <c r="D3648" s="5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6">
        <v>6.48</v>
      </c>
      <c r="S3648" s="1">
        <v>1</v>
      </c>
      <c r="T3648" s="3">
        <v>0</v>
      </c>
      <c r="U3648" s="1">
        <v>3.1752000000000002</v>
      </c>
      <c r="V3648" s="4" t="str">
        <f>IF(M3648=[1]People!$B$5,[1]People!$A$5,IF(M3648=[1]People!$B$4,[1]People!$A$4,IF(M3648=[1]People!$B$3,[1]People!$A$3,IF(M3648=[1]People!$B$2,[1]People!$A$2,0))))</f>
        <v>Anna Andreadi</v>
      </c>
      <c r="W3648" s="4" t="str">
        <f>IFERROR(INDEX([1]Returns!A:A,MATCH(B3648,[1]Returns!B:B,0)),"No")</f>
        <v>No</v>
      </c>
      <c r="X3648" s="11">
        <f>Data[[#This Row],[Profit]]/Data[[#This Row],[Sales]]</f>
        <v>0.49</v>
      </c>
    </row>
    <row r="3649" spans="1:24" x14ac:dyDescent="0.3">
      <c r="A3649" s="1">
        <v>3648</v>
      </c>
      <c r="B3649" t="s">
        <v>6820</v>
      </c>
      <c r="C3649" s="5">
        <v>42576</v>
      </c>
      <c r="D3649" s="5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6">
        <v>15.52</v>
      </c>
      <c r="S3649" s="1">
        <v>4</v>
      </c>
      <c r="T3649" s="3">
        <v>0</v>
      </c>
      <c r="U3649" s="1">
        <v>4.5007999999999981</v>
      </c>
      <c r="V3649" s="4" t="str">
        <f>IF(M3649=[1]People!$B$5,[1]People!$A$5,IF(M3649=[1]People!$B$4,[1]People!$A$4,IF(M3649=[1]People!$B$3,[1]People!$A$3,IF(M3649=[1]People!$B$2,[1]People!$A$2,0))))</f>
        <v>Anna Andreadi</v>
      </c>
      <c r="W3649" s="4" t="str">
        <f>IFERROR(INDEX([1]Returns!A:A,MATCH(B3649,[1]Returns!B:B,0)),"No")</f>
        <v>No</v>
      </c>
      <c r="X3649" s="11">
        <f>Data[[#This Row],[Profit]]/Data[[#This Row],[Sales]]</f>
        <v>0.28999999999999987</v>
      </c>
    </row>
    <row r="3650" spans="1:24" x14ac:dyDescent="0.3">
      <c r="A3650" s="1">
        <v>3649</v>
      </c>
      <c r="B3650" t="s">
        <v>6824</v>
      </c>
      <c r="C3650" s="5">
        <v>43061</v>
      </c>
      <c r="D3650" s="5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s="4" t="str">
        <f>IF(M3650=[1]People!$B$5,[1]People!$A$5,IF(M3650=[1]People!$B$4,[1]People!$A$4,IF(M3650=[1]People!$B$3,[1]People!$A$3,IF(M3650=[1]People!$B$2,[1]People!$A$2,0))))</f>
        <v>Cassandra Brandow</v>
      </c>
      <c r="W3650" s="4" t="str">
        <f>IFERROR(INDEX([1]Returns!A:A,MATCH(B3650,[1]Returns!B:B,0)),"No")</f>
        <v>No</v>
      </c>
      <c r="X3650" s="11">
        <f>Data[[#This Row],[Profit]]/Data[[#This Row],[Sales]]</f>
        <v>-0.69999999999999973</v>
      </c>
    </row>
    <row r="3651" spans="1:24" x14ac:dyDescent="0.3">
      <c r="A3651" s="1">
        <v>3650</v>
      </c>
      <c r="B3651" t="s">
        <v>6824</v>
      </c>
      <c r="C3651" s="5">
        <v>43061</v>
      </c>
      <c r="D3651" s="5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s="4" t="str">
        <f>IF(M3651=[1]People!$B$5,[1]People!$A$5,IF(M3651=[1]People!$B$4,[1]People!$A$4,IF(M3651=[1]People!$B$3,[1]People!$A$3,IF(M3651=[1]People!$B$2,[1]People!$A$2,0))))</f>
        <v>Cassandra Brandow</v>
      </c>
      <c r="W3651" s="4" t="str">
        <f>IFERROR(INDEX([1]Returns!A:A,MATCH(B3651,[1]Returns!B:B,0)),"No")</f>
        <v>No</v>
      </c>
      <c r="X3651" s="11">
        <f>Data[[#This Row],[Profit]]/Data[[#This Row],[Sales]]</f>
        <v>0.33749999999999986</v>
      </c>
    </row>
    <row r="3652" spans="1:24" x14ac:dyDescent="0.3">
      <c r="A3652" s="1">
        <v>3651</v>
      </c>
      <c r="B3652" t="s">
        <v>6825</v>
      </c>
      <c r="C3652" s="5">
        <v>43808</v>
      </c>
      <c r="D3652" s="5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3">
        <v>0</v>
      </c>
      <c r="U3652" s="1">
        <v>41.952000000000005</v>
      </c>
      <c r="V3652" s="4" t="str">
        <f>IF(M3652=[1]People!$B$5,[1]People!$A$5,IF(M3652=[1]People!$B$4,[1]People!$A$4,IF(M3652=[1]People!$B$3,[1]People!$A$3,IF(M3652=[1]People!$B$2,[1]People!$A$2,0))))</f>
        <v>Kelly Williams</v>
      </c>
      <c r="W3652" s="4" t="str">
        <f>IFERROR(INDEX([1]Returns!A:A,MATCH(B3652,[1]Returns!B:B,0)),"No")</f>
        <v>No</v>
      </c>
      <c r="X3652" s="11">
        <f>Data[[#This Row],[Profit]]/Data[[#This Row],[Sales]]</f>
        <v>0.40000000000000008</v>
      </c>
    </row>
    <row r="3653" spans="1:24" x14ac:dyDescent="0.3">
      <c r="A3653" s="1">
        <v>3652</v>
      </c>
      <c r="B3653" t="s">
        <v>6825</v>
      </c>
      <c r="C3653" s="5">
        <v>43808</v>
      </c>
      <c r="D3653" s="5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s="4" t="str">
        <f>IF(M3653=[1]People!$B$5,[1]People!$A$5,IF(M3653=[1]People!$B$4,[1]People!$A$4,IF(M3653=[1]People!$B$3,[1]People!$A$3,IF(M3653=[1]People!$B$2,[1]People!$A$2,0))))</f>
        <v>Kelly Williams</v>
      </c>
      <c r="W3653" s="4" t="str">
        <f>IFERROR(INDEX([1]Returns!A:A,MATCH(B3653,[1]Returns!B:B,0)),"No")</f>
        <v>No</v>
      </c>
      <c r="X3653" s="11">
        <f>Data[[#This Row],[Profit]]/Data[[#This Row],[Sales]]</f>
        <v>0.36</v>
      </c>
    </row>
    <row r="3654" spans="1:24" x14ac:dyDescent="0.3">
      <c r="A3654" s="1">
        <v>3653</v>
      </c>
      <c r="B3654" t="s">
        <v>6825</v>
      </c>
      <c r="C3654" s="5">
        <v>43808</v>
      </c>
      <c r="D3654" s="5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3">
        <v>0</v>
      </c>
      <c r="U3654" s="1">
        <v>15.511199999999999</v>
      </c>
      <c r="V3654" s="4" t="str">
        <f>IF(M3654=[1]People!$B$5,[1]People!$A$5,IF(M3654=[1]People!$B$4,[1]People!$A$4,IF(M3654=[1]People!$B$3,[1]People!$A$3,IF(M3654=[1]People!$B$2,[1]People!$A$2,0))))</f>
        <v>Kelly Williams</v>
      </c>
      <c r="W3654" s="4" t="str">
        <f>IFERROR(INDEX([1]Returns!A:A,MATCH(B3654,[1]Returns!B:B,0)),"No")</f>
        <v>No</v>
      </c>
      <c r="X3654" s="11">
        <f>Data[[#This Row],[Profit]]/Data[[#This Row],[Sales]]</f>
        <v>0.45999999999999996</v>
      </c>
    </row>
    <row r="3655" spans="1:24" x14ac:dyDescent="0.3">
      <c r="A3655" s="1">
        <v>3654</v>
      </c>
      <c r="B3655" t="s">
        <v>6825</v>
      </c>
      <c r="C3655" s="5">
        <v>43808</v>
      </c>
      <c r="D3655" s="5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s="4" t="str">
        <f>IF(M3655=[1]People!$B$5,[1]People!$A$5,IF(M3655=[1]People!$B$4,[1]People!$A$4,IF(M3655=[1]People!$B$3,[1]People!$A$3,IF(M3655=[1]People!$B$2,[1]People!$A$2,0))))</f>
        <v>Kelly Williams</v>
      </c>
      <c r="W3655" s="4" t="str">
        <f>IFERROR(INDEX([1]Returns!A:A,MATCH(B3655,[1]Returns!B:B,0)),"No")</f>
        <v>No</v>
      </c>
      <c r="X3655" s="11">
        <f>Data[[#This Row],[Profit]]/Data[[#This Row],[Sales]]</f>
        <v>0.47000000000000003</v>
      </c>
    </row>
    <row r="3656" spans="1:24" x14ac:dyDescent="0.3">
      <c r="A3656" s="1">
        <v>3655</v>
      </c>
      <c r="B3656" t="s">
        <v>6828</v>
      </c>
      <c r="C3656" s="5">
        <v>43708</v>
      </c>
      <c r="D3656" s="5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3">
        <v>0</v>
      </c>
      <c r="U3656" s="1">
        <v>166.06979999999999</v>
      </c>
      <c r="V3656" s="4" t="str">
        <f>IF(M3656=[1]People!$B$5,[1]People!$A$5,IF(M3656=[1]People!$B$4,[1]People!$A$4,IF(M3656=[1]People!$B$3,[1]People!$A$3,IF(M3656=[1]People!$B$2,[1]People!$A$2,0))))</f>
        <v>Kelly Williams</v>
      </c>
      <c r="W3656" s="4" t="str">
        <f>IFERROR(INDEX([1]Returns!A:A,MATCH(B3656,[1]Returns!B:B,0)),"No")</f>
        <v>No</v>
      </c>
      <c r="X3656" s="11">
        <f>Data[[#This Row],[Profit]]/Data[[#This Row],[Sales]]</f>
        <v>0.25999999999999995</v>
      </c>
    </row>
    <row r="3657" spans="1:24" x14ac:dyDescent="0.3">
      <c r="A3657" s="1">
        <v>3656</v>
      </c>
      <c r="B3657" t="s">
        <v>6829</v>
      </c>
      <c r="C3657" s="5">
        <v>43579</v>
      </c>
      <c r="D3657" s="5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s="4" t="str">
        <f>IF(M3657=[1]People!$B$5,[1]People!$A$5,IF(M3657=[1]People!$B$4,[1]People!$A$4,IF(M3657=[1]People!$B$3,[1]People!$A$3,IF(M3657=[1]People!$B$2,[1]People!$A$2,0))))</f>
        <v>Cassandra Brandow</v>
      </c>
      <c r="W3657" s="4" t="str">
        <f>IFERROR(INDEX([1]Returns!A:A,MATCH(B3657,[1]Returns!B:B,0)),"No")</f>
        <v>No</v>
      </c>
      <c r="X3657" s="11">
        <f>Data[[#This Row],[Profit]]/Data[[#This Row],[Sales]]</f>
        <v>-0.18750000000000014</v>
      </c>
    </row>
    <row r="3658" spans="1:24" x14ac:dyDescent="0.3">
      <c r="A3658" s="1">
        <v>3657</v>
      </c>
      <c r="B3658" t="s">
        <v>6830</v>
      </c>
      <c r="C3658" s="5">
        <v>43716</v>
      </c>
      <c r="D3658" s="5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s="4" t="str">
        <f>IF(M3658=[1]People!$B$5,[1]People!$A$5,IF(M3658=[1]People!$B$4,[1]People!$A$4,IF(M3658=[1]People!$B$3,[1]People!$A$3,IF(M3658=[1]People!$B$2,[1]People!$A$2,0))))</f>
        <v>Chuck Magee</v>
      </c>
      <c r="W3658" s="4" t="str">
        <f>IFERROR(INDEX([1]Returns!A:A,MATCH(B3658,[1]Returns!B:B,0)),"No")</f>
        <v>No</v>
      </c>
      <c r="X3658" s="11">
        <f>Data[[#This Row],[Profit]]/Data[[#This Row],[Sales]]</f>
        <v>0.18749999999999997</v>
      </c>
    </row>
    <row r="3659" spans="1:24" x14ac:dyDescent="0.3">
      <c r="A3659" s="1">
        <v>3658</v>
      </c>
      <c r="B3659" t="s">
        <v>6833</v>
      </c>
      <c r="C3659" s="5">
        <v>42806</v>
      </c>
      <c r="D3659" s="5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s="4" t="str">
        <f>IF(M3659=[1]People!$B$5,[1]People!$A$5,IF(M3659=[1]People!$B$4,[1]People!$A$4,IF(M3659=[1]People!$B$3,[1]People!$A$3,IF(M3659=[1]People!$B$2,[1]People!$A$2,0))))</f>
        <v>Cassandra Brandow</v>
      </c>
      <c r="W3659" s="4" t="str">
        <f>IFERROR(INDEX([1]Returns!A:A,MATCH(B3659,[1]Returns!B:B,0)),"No")</f>
        <v>No</v>
      </c>
      <c r="X3659" s="11">
        <f>Data[[#This Row],[Profit]]/Data[[#This Row],[Sales]]</f>
        <v>0.33750000000000002</v>
      </c>
    </row>
    <row r="3660" spans="1:24" x14ac:dyDescent="0.3">
      <c r="A3660" s="1">
        <v>3659</v>
      </c>
      <c r="B3660" t="s">
        <v>6833</v>
      </c>
      <c r="C3660" s="5">
        <v>42806</v>
      </c>
      <c r="D3660" s="5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s="4" t="str">
        <f>IF(M3660=[1]People!$B$5,[1]People!$A$5,IF(M3660=[1]People!$B$4,[1]People!$A$4,IF(M3660=[1]People!$B$3,[1]People!$A$3,IF(M3660=[1]People!$B$2,[1]People!$A$2,0))))</f>
        <v>Cassandra Brandow</v>
      </c>
      <c r="W3660" s="4" t="str">
        <f>IFERROR(INDEX([1]Returns!A:A,MATCH(B3660,[1]Returns!B:B,0)),"No")</f>
        <v>No</v>
      </c>
      <c r="X3660" s="11">
        <f>Data[[#This Row],[Profit]]/Data[[#This Row],[Sales]]</f>
        <v>0.12499999999999992</v>
      </c>
    </row>
    <row r="3661" spans="1:24" x14ac:dyDescent="0.3">
      <c r="A3661" s="1">
        <v>3660</v>
      </c>
      <c r="B3661" t="s">
        <v>6833</v>
      </c>
      <c r="C3661" s="5">
        <v>42806</v>
      </c>
      <c r="D3661" s="5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3">
        <v>0.2</v>
      </c>
      <c r="U3661" s="1">
        <v>1.4418</v>
      </c>
      <c r="V3661" s="4" t="str">
        <f>IF(M3661=[1]People!$B$5,[1]People!$A$5,IF(M3661=[1]People!$B$4,[1]People!$A$4,IF(M3661=[1]People!$B$3,[1]People!$A$3,IF(M3661=[1]People!$B$2,[1]People!$A$2,0))))</f>
        <v>Cassandra Brandow</v>
      </c>
      <c r="W3661" s="4" t="str">
        <f>IFERROR(INDEX([1]Returns!A:A,MATCH(B3661,[1]Returns!B:B,0)),"No")</f>
        <v>No</v>
      </c>
      <c r="X3661" s="11">
        <f>Data[[#This Row],[Profit]]/Data[[#This Row],[Sales]]</f>
        <v>0.22499999999999998</v>
      </c>
    </row>
    <row r="3662" spans="1:24" x14ac:dyDescent="0.3">
      <c r="A3662" s="1">
        <v>3661</v>
      </c>
      <c r="B3662" t="s">
        <v>6837</v>
      </c>
      <c r="C3662" s="5">
        <v>43299</v>
      </c>
      <c r="D3662" s="5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6">
        <v>33.799999999999997</v>
      </c>
      <c r="S3662" s="1">
        <v>5</v>
      </c>
      <c r="T3662" s="3">
        <v>0.2</v>
      </c>
      <c r="U3662" s="1">
        <v>4.2249999999999979</v>
      </c>
      <c r="V3662" s="4" t="str">
        <f>IF(M3662=[1]People!$B$5,[1]People!$A$5,IF(M3662=[1]People!$B$4,[1]People!$A$4,IF(M3662=[1]People!$B$3,[1]People!$A$3,IF(M3662=[1]People!$B$2,[1]People!$A$2,0))))</f>
        <v>Anna Andreadi</v>
      </c>
      <c r="W3662" s="4" t="str">
        <f>IFERROR(INDEX([1]Returns!A:A,MATCH(B3662,[1]Returns!B:B,0)),"No")</f>
        <v>No</v>
      </c>
      <c r="X3662" s="11">
        <f>Data[[#This Row],[Profit]]/Data[[#This Row],[Sales]]</f>
        <v>0.12499999999999994</v>
      </c>
    </row>
    <row r="3663" spans="1:24" x14ac:dyDescent="0.3">
      <c r="A3663" s="1">
        <v>3662</v>
      </c>
      <c r="B3663" t="s">
        <v>6840</v>
      </c>
      <c r="C3663" s="5">
        <v>43264</v>
      </c>
      <c r="D3663" s="5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s="4" t="str">
        <f>IF(M3663=[1]People!$B$5,[1]People!$A$5,IF(M3663=[1]People!$B$4,[1]People!$A$4,IF(M3663=[1]People!$B$3,[1]People!$A$3,IF(M3663=[1]People!$B$2,[1]People!$A$2,0))))</f>
        <v>Kelly Williams</v>
      </c>
      <c r="W3663" s="4" t="str">
        <f>IFERROR(INDEX([1]Returns!A:A,MATCH(B3663,[1]Returns!B:B,0)),"No")</f>
        <v>No</v>
      </c>
      <c r="X3663" s="11">
        <f>Data[[#This Row],[Profit]]/Data[[#This Row],[Sales]]</f>
        <v>0.25000000000000006</v>
      </c>
    </row>
    <row r="3664" spans="1:24" x14ac:dyDescent="0.3">
      <c r="A3664" s="1">
        <v>3663</v>
      </c>
      <c r="B3664" t="s">
        <v>6841</v>
      </c>
      <c r="C3664" s="5">
        <v>43649</v>
      </c>
      <c r="D3664" s="5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s="4" t="str">
        <f>IF(M3664=[1]People!$B$5,[1]People!$A$5,IF(M3664=[1]People!$B$4,[1]People!$A$4,IF(M3664=[1]People!$B$3,[1]People!$A$3,IF(M3664=[1]People!$B$2,[1]People!$A$2,0))))</f>
        <v>Chuck Magee</v>
      </c>
      <c r="W3664" s="4" t="str">
        <f>IFERROR(INDEX([1]Returns!A:A,MATCH(B3664,[1]Returns!B:B,0)),"No")</f>
        <v>No</v>
      </c>
      <c r="X3664" s="11">
        <f>Data[[#This Row],[Profit]]/Data[[#This Row],[Sales]]</f>
        <v>0.36</v>
      </c>
    </row>
    <row r="3665" spans="1:24" x14ac:dyDescent="0.3">
      <c r="A3665" s="1">
        <v>3664</v>
      </c>
      <c r="B3665" t="s">
        <v>6841</v>
      </c>
      <c r="C3665" s="5">
        <v>43649</v>
      </c>
      <c r="D3665" s="5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3">
        <v>0</v>
      </c>
      <c r="U3665" s="1">
        <v>11.543199999999999</v>
      </c>
      <c r="V3665" s="4" t="str">
        <f>IF(M3665=[1]People!$B$5,[1]People!$A$5,IF(M3665=[1]People!$B$4,[1]People!$A$4,IF(M3665=[1]People!$B$3,[1]People!$A$3,IF(M3665=[1]People!$B$2,[1]People!$A$2,0))))</f>
        <v>Chuck Magee</v>
      </c>
      <c r="W3665" s="4" t="str">
        <f>IFERROR(INDEX([1]Returns!A:A,MATCH(B3665,[1]Returns!B:B,0)),"No")</f>
        <v>No</v>
      </c>
      <c r="X3665" s="11">
        <f>Data[[#This Row],[Profit]]/Data[[#This Row],[Sales]]</f>
        <v>0.47</v>
      </c>
    </row>
    <row r="3666" spans="1:24" x14ac:dyDescent="0.3">
      <c r="A3666" s="1">
        <v>3665</v>
      </c>
      <c r="B3666" t="s">
        <v>6842</v>
      </c>
      <c r="C3666" s="5">
        <v>42712</v>
      </c>
      <c r="D3666" s="5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6">
        <v>27.888000000000002</v>
      </c>
      <c r="S3666" s="1">
        <v>7</v>
      </c>
      <c r="T3666" s="3">
        <v>0.2</v>
      </c>
      <c r="U3666" s="1">
        <v>9.0635999999999974</v>
      </c>
      <c r="V3666" s="4" t="str">
        <f>IF(M3666=[1]People!$B$5,[1]People!$A$5,IF(M3666=[1]People!$B$4,[1]People!$A$4,IF(M3666=[1]People!$B$3,[1]People!$A$3,IF(M3666=[1]People!$B$2,[1]People!$A$2,0))))</f>
        <v>Anna Andreadi</v>
      </c>
      <c r="W3666" s="4" t="str">
        <f>IFERROR(INDEX([1]Returns!A:A,MATCH(B3666,[1]Returns!B:B,0)),"No")</f>
        <v>No</v>
      </c>
      <c r="X3666" s="11">
        <f>Data[[#This Row],[Profit]]/Data[[#This Row],[Sales]]</f>
        <v>0.3249999999999999</v>
      </c>
    </row>
    <row r="3667" spans="1:24" x14ac:dyDescent="0.3">
      <c r="A3667" s="1">
        <v>3666</v>
      </c>
      <c r="B3667" t="s">
        <v>6842</v>
      </c>
      <c r="C3667" s="5">
        <v>42712</v>
      </c>
      <c r="D3667" s="5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6">
        <v>6.4560000000000004</v>
      </c>
      <c r="S3667" s="1">
        <v>4</v>
      </c>
      <c r="T3667" s="3">
        <v>0.7</v>
      </c>
      <c r="U3667" s="1">
        <v>-4.5191999999999979</v>
      </c>
      <c r="V3667" s="4" t="str">
        <f>IF(M3667=[1]People!$B$5,[1]People!$A$5,IF(M3667=[1]People!$B$4,[1]People!$A$4,IF(M3667=[1]People!$B$3,[1]People!$A$3,IF(M3667=[1]People!$B$2,[1]People!$A$2,0))))</f>
        <v>Anna Andreadi</v>
      </c>
      <c r="W3667" s="4" t="str">
        <f>IFERROR(INDEX([1]Returns!A:A,MATCH(B3667,[1]Returns!B:B,0)),"No")</f>
        <v>No</v>
      </c>
      <c r="X3667" s="11">
        <f>Data[[#This Row],[Profit]]/Data[[#This Row],[Sales]]</f>
        <v>-0.69999999999999962</v>
      </c>
    </row>
    <row r="3668" spans="1:24" x14ac:dyDescent="0.3">
      <c r="A3668" s="1">
        <v>3667</v>
      </c>
      <c r="B3668" t="s">
        <v>6842</v>
      </c>
      <c r="C3668" s="5">
        <v>42712</v>
      </c>
      <c r="D3668" s="5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6">
        <v>52.679999999999993</v>
      </c>
      <c r="S3668" s="1">
        <v>3</v>
      </c>
      <c r="T3668" s="3">
        <v>0.2</v>
      </c>
      <c r="U3668" s="1">
        <v>19.754999999999999</v>
      </c>
      <c r="V3668" s="4" t="str">
        <f>IF(M3668=[1]People!$B$5,[1]People!$A$5,IF(M3668=[1]People!$B$4,[1]People!$A$4,IF(M3668=[1]People!$B$3,[1]People!$A$3,IF(M3668=[1]People!$B$2,[1]People!$A$2,0))))</f>
        <v>Anna Andreadi</v>
      </c>
      <c r="W3668" s="4" t="str">
        <f>IFERROR(INDEX([1]Returns!A:A,MATCH(B3668,[1]Returns!B:B,0)),"No")</f>
        <v>No</v>
      </c>
      <c r="X3668" s="11">
        <f>Data[[#This Row],[Profit]]/Data[[#This Row],[Sales]]</f>
        <v>0.37500000000000006</v>
      </c>
    </row>
    <row r="3669" spans="1:24" x14ac:dyDescent="0.3">
      <c r="A3669" s="1">
        <v>3668</v>
      </c>
      <c r="B3669" t="s">
        <v>6842</v>
      </c>
      <c r="C3669" s="5">
        <v>42712</v>
      </c>
      <c r="D3669" s="5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6">
        <v>13.88</v>
      </c>
      <c r="S3669" s="1">
        <v>5</v>
      </c>
      <c r="T3669" s="3">
        <v>0.2</v>
      </c>
      <c r="U3669" s="1">
        <v>-2.6025000000000014</v>
      </c>
      <c r="V3669" s="4" t="str">
        <f>IF(M3669=[1]People!$B$5,[1]People!$A$5,IF(M3669=[1]People!$B$4,[1]People!$A$4,IF(M3669=[1]People!$B$3,[1]People!$A$3,IF(M3669=[1]People!$B$2,[1]People!$A$2,0))))</f>
        <v>Anna Andreadi</v>
      </c>
      <c r="W3669" s="4" t="str">
        <f>IFERROR(INDEX([1]Returns!A:A,MATCH(B3669,[1]Returns!B:B,0)),"No")</f>
        <v>No</v>
      </c>
      <c r="X3669" s="11">
        <f>Data[[#This Row],[Profit]]/Data[[#This Row],[Sales]]</f>
        <v>-0.18750000000000008</v>
      </c>
    </row>
    <row r="3670" spans="1:24" x14ac:dyDescent="0.3">
      <c r="A3670" s="1">
        <v>3669</v>
      </c>
      <c r="B3670" t="s">
        <v>6842</v>
      </c>
      <c r="C3670" s="5">
        <v>42712</v>
      </c>
      <c r="D3670" s="5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6">
        <v>103.92000000000002</v>
      </c>
      <c r="S3670" s="1">
        <v>10</v>
      </c>
      <c r="T3670" s="3">
        <v>0.2</v>
      </c>
      <c r="U3670" s="1">
        <v>-18.186000000000014</v>
      </c>
      <c r="V3670" s="4" t="str">
        <f>IF(M3670=[1]People!$B$5,[1]People!$A$5,IF(M3670=[1]People!$B$4,[1]People!$A$4,IF(M3670=[1]People!$B$3,[1]People!$A$3,IF(M3670=[1]People!$B$2,[1]People!$A$2,0))))</f>
        <v>Anna Andreadi</v>
      </c>
      <c r="W3670" s="4" t="str">
        <f>IFERROR(INDEX([1]Returns!A:A,MATCH(B3670,[1]Returns!B:B,0)),"No")</f>
        <v>No</v>
      </c>
      <c r="X3670" s="11">
        <f>Data[[#This Row],[Profit]]/Data[[#This Row],[Sales]]</f>
        <v>-0.1750000000000001</v>
      </c>
    </row>
    <row r="3671" spans="1:24" x14ac:dyDescent="0.3">
      <c r="A3671" s="1">
        <v>3670</v>
      </c>
      <c r="B3671" t="s">
        <v>6842</v>
      </c>
      <c r="C3671" s="5">
        <v>42712</v>
      </c>
      <c r="D3671" s="5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6">
        <v>11.52</v>
      </c>
      <c r="S3671" s="1">
        <v>5</v>
      </c>
      <c r="T3671" s="3">
        <v>0.2</v>
      </c>
      <c r="U3671" s="1">
        <v>3.7439999999999989</v>
      </c>
      <c r="V3671" s="4" t="str">
        <f>IF(M3671=[1]People!$B$5,[1]People!$A$5,IF(M3671=[1]People!$B$4,[1]People!$A$4,IF(M3671=[1]People!$B$3,[1]People!$A$3,IF(M3671=[1]People!$B$2,[1]People!$A$2,0))))</f>
        <v>Anna Andreadi</v>
      </c>
      <c r="W3671" s="4" t="str">
        <f>IFERROR(INDEX([1]Returns!A:A,MATCH(B3671,[1]Returns!B:B,0)),"No")</f>
        <v>No</v>
      </c>
      <c r="X3671" s="11">
        <f>Data[[#This Row],[Profit]]/Data[[#This Row],[Sales]]</f>
        <v>0.3249999999999999</v>
      </c>
    </row>
    <row r="3672" spans="1:24" x14ac:dyDescent="0.3">
      <c r="A3672" s="1">
        <v>3671</v>
      </c>
      <c r="B3672" t="s">
        <v>6842</v>
      </c>
      <c r="C3672" s="5">
        <v>42712</v>
      </c>
      <c r="D3672" s="5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6">
        <v>10.368000000000002</v>
      </c>
      <c r="S3672" s="1">
        <v>2</v>
      </c>
      <c r="T3672" s="3">
        <v>0.2</v>
      </c>
      <c r="U3672" s="1">
        <v>3.6288</v>
      </c>
      <c r="V3672" s="4" t="str">
        <f>IF(M3672=[1]People!$B$5,[1]People!$A$5,IF(M3672=[1]People!$B$4,[1]People!$A$4,IF(M3672=[1]People!$B$3,[1]People!$A$3,IF(M3672=[1]People!$B$2,[1]People!$A$2,0))))</f>
        <v>Anna Andreadi</v>
      </c>
      <c r="W3672" s="4" t="str">
        <f>IFERROR(INDEX([1]Returns!A:A,MATCH(B3672,[1]Returns!B:B,0)),"No")</f>
        <v>No</v>
      </c>
      <c r="X3672" s="11">
        <f>Data[[#This Row],[Profit]]/Data[[#This Row],[Sales]]</f>
        <v>0.34999999999999992</v>
      </c>
    </row>
    <row r="3673" spans="1:24" x14ac:dyDescent="0.3">
      <c r="A3673" s="1">
        <v>3672</v>
      </c>
      <c r="B3673" t="s">
        <v>6842</v>
      </c>
      <c r="C3673" s="5">
        <v>42712</v>
      </c>
      <c r="D3673" s="5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6">
        <v>39.072000000000003</v>
      </c>
      <c r="S3673" s="1">
        <v>3</v>
      </c>
      <c r="T3673" s="3">
        <v>0.2</v>
      </c>
      <c r="U3673" s="1">
        <v>2.9304000000000023</v>
      </c>
      <c r="V3673" s="4" t="str">
        <f>IF(M3673=[1]People!$B$5,[1]People!$A$5,IF(M3673=[1]People!$B$4,[1]People!$A$4,IF(M3673=[1]People!$B$3,[1]People!$A$3,IF(M3673=[1]People!$B$2,[1]People!$A$2,0))))</f>
        <v>Anna Andreadi</v>
      </c>
      <c r="W3673" s="4" t="str">
        <f>IFERROR(INDEX([1]Returns!A:A,MATCH(B3673,[1]Returns!B:B,0)),"No")</f>
        <v>No</v>
      </c>
      <c r="X3673" s="11">
        <f>Data[[#This Row],[Profit]]/Data[[#This Row],[Sales]]</f>
        <v>7.5000000000000053E-2</v>
      </c>
    </row>
    <row r="3674" spans="1:24" x14ac:dyDescent="0.3">
      <c r="A3674" s="1">
        <v>3673</v>
      </c>
      <c r="B3674" t="s">
        <v>6849</v>
      </c>
      <c r="C3674" s="5">
        <v>43198</v>
      </c>
      <c r="D3674" s="5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3">
        <v>0.2</v>
      </c>
      <c r="U3674" s="1">
        <v>3.2161</v>
      </c>
      <c r="V3674" s="4" t="str">
        <f>IF(M3674=[1]People!$B$5,[1]People!$A$5,IF(M3674=[1]People!$B$4,[1]People!$A$4,IF(M3674=[1]People!$B$3,[1]People!$A$3,IF(M3674=[1]People!$B$2,[1]People!$A$2,0))))</f>
        <v>Chuck Magee</v>
      </c>
      <c r="W3674" s="4" t="str">
        <f>IFERROR(INDEX([1]Returns!A:A,MATCH(B3674,[1]Returns!B:B,0)),"No")</f>
        <v>No</v>
      </c>
      <c r="X3674" s="11">
        <f>Data[[#This Row],[Profit]]/Data[[#This Row],[Sales]]</f>
        <v>0.36249999999999999</v>
      </c>
    </row>
    <row r="3675" spans="1:24" x14ac:dyDescent="0.3">
      <c r="A3675" s="1">
        <v>3674</v>
      </c>
      <c r="B3675" t="s">
        <v>6849</v>
      </c>
      <c r="C3675" s="5">
        <v>43198</v>
      </c>
      <c r="D3675" s="5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s="4" t="str">
        <f>IF(M3675=[1]People!$B$5,[1]People!$A$5,IF(M3675=[1]People!$B$4,[1]People!$A$4,IF(M3675=[1]People!$B$3,[1]People!$A$3,IF(M3675=[1]People!$B$2,[1]People!$A$2,0))))</f>
        <v>Chuck Magee</v>
      </c>
      <c r="W3675" s="4" t="str">
        <f>IFERROR(INDEX([1]Returns!A:A,MATCH(B3675,[1]Returns!B:B,0)),"No")</f>
        <v>No</v>
      </c>
      <c r="X3675" s="11">
        <f>Data[[#This Row],[Profit]]/Data[[#This Row],[Sales]]</f>
        <v>-0.83333333333333304</v>
      </c>
    </row>
    <row r="3676" spans="1:24" x14ac:dyDescent="0.3">
      <c r="A3676" s="1">
        <v>3675</v>
      </c>
      <c r="B3676" t="s">
        <v>6850</v>
      </c>
      <c r="C3676" s="5">
        <v>43775</v>
      </c>
      <c r="D3676" s="5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3">
        <v>0.3</v>
      </c>
      <c r="U3676" s="1">
        <v>-30.933200000000006</v>
      </c>
      <c r="V3676" s="4" t="str">
        <f>IF(M3676=[1]People!$B$5,[1]People!$A$5,IF(M3676=[1]People!$B$4,[1]People!$A$4,IF(M3676=[1]People!$B$3,[1]People!$A$3,IF(M3676=[1]People!$B$2,[1]People!$A$2,0))))</f>
        <v>Chuck Magee</v>
      </c>
      <c r="W3676" s="4" t="str">
        <f>IFERROR(INDEX([1]Returns!A:A,MATCH(B3676,[1]Returns!B:B,0)),"No")</f>
        <v>No</v>
      </c>
      <c r="X3676" s="11">
        <f>Data[[#This Row],[Profit]]/Data[[#This Row],[Sales]]</f>
        <v>-0.24285714285714291</v>
      </c>
    </row>
    <row r="3677" spans="1:24" x14ac:dyDescent="0.3">
      <c r="A3677" s="1">
        <v>3676</v>
      </c>
      <c r="B3677" t="s">
        <v>6850</v>
      </c>
      <c r="C3677" s="5">
        <v>43775</v>
      </c>
      <c r="D3677" s="5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s="4" t="str">
        <f>IF(M3677=[1]People!$B$5,[1]People!$A$5,IF(M3677=[1]People!$B$4,[1]People!$A$4,IF(M3677=[1]People!$B$3,[1]People!$A$3,IF(M3677=[1]People!$B$2,[1]People!$A$2,0))))</f>
        <v>Chuck Magee</v>
      </c>
      <c r="W3677" s="4" t="str">
        <f>IFERROR(INDEX([1]Returns!A:A,MATCH(B3677,[1]Returns!B:B,0)),"No")</f>
        <v>No</v>
      </c>
      <c r="X3677" s="11">
        <f>Data[[#This Row],[Profit]]/Data[[#This Row],[Sales]]</f>
        <v>0.33749999999999991</v>
      </c>
    </row>
    <row r="3678" spans="1:24" x14ac:dyDescent="0.3">
      <c r="A3678" s="1">
        <v>3677</v>
      </c>
      <c r="B3678" t="s">
        <v>6851</v>
      </c>
      <c r="C3678" s="5">
        <v>43074</v>
      </c>
      <c r="D3678" s="5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6">
        <v>44.46</v>
      </c>
      <c r="S3678" s="1">
        <v>2</v>
      </c>
      <c r="T3678" s="3">
        <v>0</v>
      </c>
      <c r="U3678" s="1">
        <v>14.671799999999998</v>
      </c>
      <c r="V3678" s="4" t="str">
        <f>IF(M3678=[1]People!$B$5,[1]People!$A$5,IF(M3678=[1]People!$B$4,[1]People!$A$4,IF(M3678=[1]People!$B$3,[1]People!$A$3,IF(M3678=[1]People!$B$2,[1]People!$A$2,0))))</f>
        <v>Anna Andreadi</v>
      </c>
      <c r="W3678" s="4" t="str">
        <f>IFERROR(INDEX([1]Returns!A:A,MATCH(B3678,[1]Returns!B:B,0)),"No")</f>
        <v>Yes</v>
      </c>
      <c r="X3678" s="11">
        <f>Data[[#This Row],[Profit]]/Data[[#This Row],[Sales]]</f>
        <v>0.32999999999999996</v>
      </c>
    </row>
    <row r="3679" spans="1:24" x14ac:dyDescent="0.3">
      <c r="A3679" s="1">
        <v>3678</v>
      </c>
      <c r="B3679" t="s">
        <v>6852</v>
      </c>
      <c r="C3679" s="5">
        <v>42925</v>
      </c>
      <c r="D3679" s="5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3">
        <v>0</v>
      </c>
      <c r="U3679" s="1">
        <v>5.0559999999999992</v>
      </c>
      <c r="V3679" s="4" t="str">
        <f>IF(M3679=[1]People!$B$5,[1]People!$A$5,IF(M3679=[1]People!$B$4,[1]People!$A$4,IF(M3679=[1]People!$B$3,[1]People!$A$3,IF(M3679=[1]People!$B$2,[1]People!$A$2,0))))</f>
        <v>Chuck Magee</v>
      </c>
      <c r="W3679" s="4" t="str">
        <f>IFERROR(INDEX([1]Returns!A:A,MATCH(B3679,[1]Returns!B:B,0)),"No")</f>
        <v>No</v>
      </c>
      <c r="X3679" s="11">
        <f>Data[[#This Row],[Profit]]/Data[[#This Row],[Sales]]</f>
        <v>0.31999999999999995</v>
      </c>
    </row>
    <row r="3680" spans="1:24" x14ac:dyDescent="0.3">
      <c r="A3680" s="1">
        <v>3679</v>
      </c>
      <c r="B3680" t="s">
        <v>6852</v>
      </c>
      <c r="C3680" s="5">
        <v>42925</v>
      </c>
      <c r="D3680" s="5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3">
        <v>0</v>
      </c>
      <c r="U3680" s="1">
        <v>209.23649999999998</v>
      </c>
      <c r="V3680" s="4" t="str">
        <f>IF(M3680=[1]People!$B$5,[1]People!$A$5,IF(M3680=[1]People!$B$4,[1]People!$A$4,IF(M3680=[1]People!$B$3,[1]People!$A$3,IF(M3680=[1]People!$B$2,[1]People!$A$2,0))))</f>
        <v>Chuck Magee</v>
      </c>
      <c r="W3680" s="4" t="str">
        <f>IFERROR(INDEX([1]Returns!A:A,MATCH(B3680,[1]Returns!B:B,0)),"No")</f>
        <v>No</v>
      </c>
      <c r="X3680" s="11">
        <f>Data[[#This Row],[Profit]]/Data[[#This Row],[Sales]]</f>
        <v>0.4499999999999999</v>
      </c>
    </row>
    <row r="3681" spans="1:24" x14ac:dyDescent="0.3">
      <c r="A3681" s="1">
        <v>3680</v>
      </c>
      <c r="B3681" t="s">
        <v>6852</v>
      </c>
      <c r="C3681" s="5">
        <v>42925</v>
      </c>
      <c r="D3681" s="5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3">
        <v>0</v>
      </c>
      <c r="U3681" s="1">
        <v>20.015600000000006</v>
      </c>
      <c r="V3681" s="4" t="str">
        <f>IF(M3681=[1]People!$B$5,[1]People!$A$5,IF(M3681=[1]People!$B$4,[1]People!$A$4,IF(M3681=[1]People!$B$3,[1]People!$A$3,IF(M3681=[1]People!$B$2,[1]People!$A$2,0))))</f>
        <v>Chuck Magee</v>
      </c>
      <c r="W3681" s="4" t="str">
        <f>IFERROR(INDEX([1]Returns!A:A,MATCH(B3681,[1]Returns!B:B,0)),"No")</f>
        <v>No</v>
      </c>
      <c r="X3681" s="11">
        <f>Data[[#This Row],[Profit]]/Data[[#This Row],[Sales]]</f>
        <v>0.11000000000000003</v>
      </c>
    </row>
    <row r="3682" spans="1:24" x14ac:dyDescent="0.3">
      <c r="A3682" s="1">
        <v>3681</v>
      </c>
      <c r="B3682" t="s">
        <v>6852</v>
      </c>
      <c r="C3682" s="5">
        <v>42925</v>
      </c>
      <c r="D3682" s="5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3">
        <v>0</v>
      </c>
      <c r="U3682" s="1">
        <v>5.6993999999999998</v>
      </c>
      <c r="V3682" s="4" t="str">
        <f>IF(M3682=[1]People!$B$5,[1]People!$A$5,IF(M3682=[1]People!$B$4,[1]People!$A$4,IF(M3682=[1]People!$B$3,[1]People!$A$3,IF(M3682=[1]People!$B$2,[1]People!$A$2,0))))</f>
        <v>Chuck Magee</v>
      </c>
      <c r="W3682" s="4" t="str">
        <f>IFERROR(INDEX([1]Returns!A:A,MATCH(B3682,[1]Returns!B:B,0)),"No")</f>
        <v>No</v>
      </c>
      <c r="X3682" s="11">
        <f>Data[[#This Row],[Profit]]/Data[[#This Row],[Sales]]</f>
        <v>0.45999999999999996</v>
      </c>
    </row>
    <row r="3683" spans="1:24" x14ac:dyDescent="0.3">
      <c r="A3683" s="1">
        <v>3682</v>
      </c>
      <c r="B3683" t="s">
        <v>6852</v>
      </c>
      <c r="C3683" s="5">
        <v>42925</v>
      </c>
      <c r="D3683" s="5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3">
        <v>0</v>
      </c>
      <c r="U3683" s="1">
        <v>42.045000000000002</v>
      </c>
      <c r="V3683" s="4" t="str">
        <f>IF(M3683=[1]People!$B$5,[1]People!$A$5,IF(M3683=[1]People!$B$4,[1]People!$A$4,IF(M3683=[1]People!$B$3,[1]People!$A$3,IF(M3683=[1]People!$B$2,[1]People!$A$2,0))))</f>
        <v>Chuck Magee</v>
      </c>
      <c r="W3683" s="4" t="str">
        <f>IFERROR(INDEX([1]Returns!A:A,MATCH(B3683,[1]Returns!B:B,0)),"No")</f>
        <v>No</v>
      </c>
      <c r="X3683" s="11">
        <f>Data[[#This Row],[Profit]]/Data[[#This Row],[Sales]]</f>
        <v>0.5</v>
      </c>
    </row>
    <row r="3684" spans="1:24" x14ac:dyDescent="0.3">
      <c r="A3684" s="1">
        <v>3683</v>
      </c>
      <c r="B3684" t="s">
        <v>6852</v>
      </c>
      <c r="C3684" s="5">
        <v>42925</v>
      </c>
      <c r="D3684" s="5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3">
        <v>0</v>
      </c>
      <c r="U3684" s="1">
        <v>32.537600000000005</v>
      </c>
      <c r="V3684" s="4" t="str">
        <f>IF(M3684=[1]People!$B$5,[1]People!$A$5,IF(M3684=[1]People!$B$4,[1]People!$A$4,IF(M3684=[1]People!$B$3,[1]People!$A$3,IF(M3684=[1]People!$B$2,[1]People!$A$2,0))))</f>
        <v>Chuck Magee</v>
      </c>
      <c r="W3684" s="4" t="str">
        <f>IFERROR(INDEX([1]Returns!A:A,MATCH(B3684,[1]Returns!B:B,0)),"No")</f>
        <v>No</v>
      </c>
      <c r="X3684" s="11">
        <f>Data[[#This Row],[Profit]]/Data[[#This Row],[Sales]]</f>
        <v>0.41000000000000009</v>
      </c>
    </row>
    <row r="3685" spans="1:24" x14ac:dyDescent="0.3">
      <c r="A3685" s="1">
        <v>3684</v>
      </c>
      <c r="B3685" t="s">
        <v>6852</v>
      </c>
      <c r="C3685" s="5">
        <v>42925</v>
      </c>
      <c r="D3685" s="5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s="4" t="str">
        <f>IF(M3685=[1]People!$B$5,[1]People!$A$5,IF(M3685=[1]People!$B$4,[1]People!$A$4,IF(M3685=[1]People!$B$3,[1]People!$A$3,IF(M3685=[1]People!$B$2,[1]People!$A$2,0))))</f>
        <v>Chuck Magee</v>
      </c>
      <c r="W3685" s="4" t="str">
        <f>IFERROR(INDEX([1]Returns!A:A,MATCH(B3685,[1]Returns!B:B,0)),"No")</f>
        <v>No</v>
      </c>
      <c r="X3685" s="11">
        <f>Data[[#This Row],[Profit]]/Data[[#This Row],[Sales]]</f>
        <v>0.45999999999999991</v>
      </c>
    </row>
    <row r="3686" spans="1:24" x14ac:dyDescent="0.3">
      <c r="A3686" s="1">
        <v>3685</v>
      </c>
      <c r="B3686" t="s">
        <v>6852</v>
      </c>
      <c r="C3686" s="5">
        <v>42925</v>
      </c>
      <c r="D3686" s="5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3">
        <v>0</v>
      </c>
      <c r="U3686" s="1">
        <v>21.403200000000002</v>
      </c>
      <c r="V3686" s="4" t="str">
        <f>IF(M3686=[1]People!$B$5,[1]People!$A$5,IF(M3686=[1]People!$B$4,[1]People!$A$4,IF(M3686=[1]People!$B$3,[1]People!$A$3,IF(M3686=[1]People!$B$2,[1]People!$A$2,0))))</f>
        <v>Chuck Magee</v>
      </c>
      <c r="W3686" s="4" t="str">
        <f>IFERROR(INDEX([1]Returns!A:A,MATCH(B3686,[1]Returns!B:B,0)),"No")</f>
        <v>No</v>
      </c>
      <c r="X3686" s="11">
        <f>Data[[#This Row],[Profit]]/Data[[#This Row],[Sales]]</f>
        <v>0.49000000000000005</v>
      </c>
    </row>
    <row r="3687" spans="1:24" x14ac:dyDescent="0.3">
      <c r="A3687" s="1">
        <v>3686</v>
      </c>
      <c r="B3687" t="s">
        <v>6852</v>
      </c>
      <c r="C3687" s="5">
        <v>42925</v>
      </c>
      <c r="D3687" s="5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3">
        <v>0</v>
      </c>
      <c r="U3687" s="1">
        <v>28.480899999999984</v>
      </c>
      <c r="V3687" s="4" t="str">
        <f>IF(M3687=[1]People!$B$5,[1]People!$A$5,IF(M3687=[1]People!$B$4,[1]People!$A$4,IF(M3687=[1]People!$B$3,[1]People!$A$3,IF(M3687=[1]People!$B$2,[1]People!$A$2,0))))</f>
        <v>Chuck Magee</v>
      </c>
      <c r="W3687" s="4" t="str">
        <f>IFERROR(INDEX([1]Returns!A:A,MATCH(B3687,[1]Returns!B:B,0)),"No")</f>
        <v>No</v>
      </c>
      <c r="X3687" s="11">
        <f>Data[[#This Row],[Profit]]/Data[[#This Row],[Sales]]</f>
        <v>0.28999999999999987</v>
      </c>
    </row>
    <row r="3688" spans="1:24" x14ac:dyDescent="0.3">
      <c r="A3688" s="1">
        <v>3687</v>
      </c>
      <c r="B3688" t="s">
        <v>6857</v>
      </c>
      <c r="C3688" s="5">
        <v>43447</v>
      </c>
      <c r="D3688" s="5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6">
        <v>9.84</v>
      </c>
      <c r="S3688" s="1">
        <v>3</v>
      </c>
      <c r="T3688" s="3">
        <v>0</v>
      </c>
      <c r="U3688" s="1">
        <v>3.2471999999999994</v>
      </c>
      <c r="V3688" s="4" t="str">
        <f>IF(M3688=[1]People!$B$5,[1]People!$A$5,IF(M3688=[1]People!$B$4,[1]People!$A$4,IF(M3688=[1]People!$B$3,[1]People!$A$3,IF(M3688=[1]People!$B$2,[1]People!$A$2,0))))</f>
        <v>Anna Andreadi</v>
      </c>
      <c r="W3688" s="4" t="str">
        <f>IFERROR(INDEX([1]Returns!A:A,MATCH(B3688,[1]Returns!B:B,0)),"No")</f>
        <v>No</v>
      </c>
      <c r="X3688" s="11">
        <f>Data[[#This Row],[Profit]]/Data[[#This Row],[Sales]]</f>
        <v>0.32999999999999996</v>
      </c>
    </row>
    <row r="3689" spans="1:24" x14ac:dyDescent="0.3">
      <c r="A3689" s="1">
        <v>3688</v>
      </c>
      <c r="B3689" t="s">
        <v>6858</v>
      </c>
      <c r="C3689" s="5">
        <v>43240</v>
      </c>
      <c r="D3689" s="5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s="4" t="str">
        <f>IF(M3689=[1]People!$B$5,[1]People!$A$5,IF(M3689=[1]People!$B$4,[1]People!$A$4,IF(M3689=[1]People!$B$3,[1]People!$A$3,IF(M3689=[1]People!$B$2,[1]People!$A$2,0))))</f>
        <v>Cassandra Brandow</v>
      </c>
      <c r="W3689" s="4" t="str">
        <f>IFERROR(INDEX([1]Returns!A:A,MATCH(B3689,[1]Returns!B:B,0)),"No")</f>
        <v>No</v>
      </c>
      <c r="X3689" s="11">
        <f>Data[[#This Row],[Profit]]/Data[[#This Row],[Sales]]</f>
        <v>-0.83333333333333326</v>
      </c>
    </row>
    <row r="3690" spans="1:24" x14ac:dyDescent="0.3">
      <c r="A3690" s="1">
        <v>3689</v>
      </c>
      <c r="B3690" t="s">
        <v>6860</v>
      </c>
      <c r="C3690" s="5">
        <v>43618</v>
      </c>
      <c r="D3690" s="5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6">
        <v>25.344000000000001</v>
      </c>
      <c r="S3690" s="1">
        <v>6</v>
      </c>
      <c r="T3690" s="3">
        <v>0.2</v>
      </c>
      <c r="U3690" s="1">
        <v>7.92</v>
      </c>
      <c r="V3690" s="4" t="str">
        <f>IF(M3690=[1]People!$B$5,[1]People!$A$5,IF(M3690=[1]People!$B$4,[1]People!$A$4,IF(M3690=[1]People!$B$3,[1]People!$A$3,IF(M3690=[1]People!$B$2,[1]People!$A$2,0))))</f>
        <v>Anna Andreadi</v>
      </c>
      <c r="W3690" s="4" t="str">
        <f>IFERROR(INDEX([1]Returns!A:A,MATCH(B3690,[1]Returns!B:B,0)),"No")</f>
        <v>No</v>
      </c>
      <c r="X3690" s="11">
        <f>Data[[#This Row],[Profit]]/Data[[#This Row],[Sales]]</f>
        <v>0.3125</v>
      </c>
    </row>
    <row r="3691" spans="1:24" x14ac:dyDescent="0.3">
      <c r="A3691" s="1">
        <v>3690</v>
      </c>
      <c r="B3691" t="s">
        <v>6860</v>
      </c>
      <c r="C3691" s="5">
        <v>43618</v>
      </c>
      <c r="D3691" s="5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6">
        <v>43.92</v>
      </c>
      <c r="S3691" s="1">
        <v>5</v>
      </c>
      <c r="T3691" s="3">
        <v>0.2</v>
      </c>
      <c r="U3691" s="1">
        <v>15.921000000000003</v>
      </c>
      <c r="V3691" s="4" t="str">
        <f>IF(M3691=[1]People!$B$5,[1]People!$A$5,IF(M3691=[1]People!$B$4,[1]People!$A$4,IF(M3691=[1]People!$B$3,[1]People!$A$3,IF(M3691=[1]People!$B$2,[1]People!$A$2,0))))</f>
        <v>Anna Andreadi</v>
      </c>
      <c r="W3691" s="4" t="str">
        <f>IFERROR(INDEX([1]Returns!A:A,MATCH(B3691,[1]Returns!B:B,0)),"No")</f>
        <v>No</v>
      </c>
      <c r="X3691" s="11">
        <f>Data[[#This Row],[Profit]]/Data[[#This Row],[Sales]]</f>
        <v>0.36250000000000004</v>
      </c>
    </row>
    <row r="3692" spans="1:24" x14ac:dyDescent="0.3">
      <c r="A3692" s="1">
        <v>3691</v>
      </c>
      <c r="B3692" t="s">
        <v>6861</v>
      </c>
      <c r="C3692" s="5">
        <v>43038</v>
      </c>
      <c r="D3692" s="5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6">
        <v>59.994000000000007</v>
      </c>
      <c r="S3692" s="1">
        <v>2</v>
      </c>
      <c r="T3692" s="3">
        <v>0.7</v>
      </c>
      <c r="U3692" s="1">
        <v>-45.995400000000004</v>
      </c>
      <c r="V3692" s="4" t="str">
        <f>IF(M3692=[1]People!$B$5,[1]People!$A$5,IF(M3692=[1]People!$B$4,[1]People!$A$4,IF(M3692=[1]People!$B$3,[1]People!$A$3,IF(M3692=[1]People!$B$2,[1]People!$A$2,0))))</f>
        <v>Anna Andreadi</v>
      </c>
      <c r="W3692" s="4" t="str">
        <f>IFERROR(INDEX([1]Returns!A:A,MATCH(B3692,[1]Returns!B:B,0)),"No")</f>
        <v>No</v>
      </c>
      <c r="X3692" s="11">
        <f>Data[[#This Row],[Profit]]/Data[[#This Row],[Sales]]</f>
        <v>-0.76666666666666661</v>
      </c>
    </row>
    <row r="3693" spans="1:24" x14ac:dyDescent="0.3">
      <c r="A3693" s="1">
        <v>3692</v>
      </c>
      <c r="B3693" t="s">
        <v>6861</v>
      </c>
      <c r="C3693" s="5">
        <v>43038</v>
      </c>
      <c r="D3693" s="5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6">
        <v>439.99200000000002</v>
      </c>
      <c r="S3693" s="1">
        <v>1</v>
      </c>
      <c r="T3693" s="3">
        <v>0.2</v>
      </c>
      <c r="U3693" s="1">
        <v>164.99700000000001</v>
      </c>
      <c r="V3693" s="4" t="str">
        <f>IF(M3693=[1]People!$B$5,[1]People!$A$5,IF(M3693=[1]People!$B$4,[1]People!$A$4,IF(M3693=[1]People!$B$3,[1]People!$A$3,IF(M3693=[1]People!$B$2,[1]People!$A$2,0))))</f>
        <v>Anna Andreadi</v>
      </c>
      <c r="W3693" s="4" t="str">
        <f>IFERROR(INDEX([1]Returns!A:A,MATCH(B3693,[1]Returns!B:B,0)),"No")</f>
        <v>No</v>
      </c>
      <c r="X3693" s="11">
        <f>Data[[#This Row],[Profit]]/Data[[#This Row],[Sales]]</f>
        <v>0.375</v>
      </c>
    </row>
    <row r="3694" spans="1:24" x14ac:dyDescent="0.3">
      <c r="A3694" s="1">
        <v>3693</v>
      </c>
      <c r="B3694" t="s">
        <v>6861</v>
      </c>
      <c r="C3694" s="5">
        <v>43038</v>
      </c>
      <c r="D3694" s="5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6">
        <v>87.96</v>
      </c>
      <c r="S3694" s="1">
        <v>5</v>
      </c>
      <c r="T3694" s="3">
        <v>0.2</v>
      </c>
      <c r="U3694" s="1">
        <v>30.785999999999998</v>
      </c>
      <c r="V3694" s="4" t="str">
        <f>IF(M3694=[1]People!$B$5,[1]People!$A$5,IF(M3694=[1]People!$B$4,[1]People!$A$4,IF(M3694=[1]People!$B$3,[1]People!$A$3,IF(M3694=[1]People!$B$2,[1]People!$A$2,0))))</f>
        <v>Anna Andreadi</v>
      </c>
      <c r="W3694" s="4" t="str">
        <f>IFERROR(INDEX([1]Returns!A:A,MATCH(B3694,[1]Returns!B:B,0)),"No")</f>
        <v>No</v>
      </c>
      <c r="X3694" s="11">
        <f>Data[[#This Row],[Profit]]/Data[[#This Row],[Sales]]</f>
        <v>0.35</v>
      </c>
    </row>
    <row r="3695" spans="1:24" x14ac:dyDescent="0.3">
      <c r="A3695" s="1">
        <v>3694</v>
      </c>
      <c r="B3695" t="s">
        <v>6861</v>
      </c>
      <c r="C3695" s="5">
        <v>43038</v>
      </c>
      <c r="D3695" s="5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6">
        <v>15.488</v>
      </c>
      <c r="S3695" s="1">
        <v>4</v>
      </c>
      <c r="T3695" s="3">
        <v>0.2</v>
      </c>
      <c r="U3695" s="1">
        <v>3.6783999999999999</v>
      </c>
      <c r="V3695" s="4" t="str">
        <f>IF(M3695=[1]People!$B$5,[1]People!$A$5,IF(M3695=[1]People!$B$4,[1]People!$A$4,IF(M3695=[1]People!$B$3,[1]People!$A$3,IF(M3695=[1]People!$B$2,[1]People!$A$2,0))))</f>
        <v>Anna Andreadi</v>
      </c>
      <c r="W3695" s="4" t="str">
        <f>IFERROR(INDEX([1]Returns!A:A,MATCH(B3695,[1]Returns!B:B,0)),"No")</f>
        <v>No</v>
      </c>
      <c r="X3695" s="11">
        <f>Data[[#This Row],[Profit]]/Data[[#This Row],[Sales]]</f>
        <v>0.23749999999999999</v>
      </c>
    </row>
    <row r="3696" spans="1:24" x14ac:dyDescent="0.3">
      <c r="A3696" s="1">
        <v>3695</v>
      </c>
      <c r="B3696" t="s">
        <v>6866</v>
      </c>
      <c r="C3696" s="5">
        <v>43388</v>
      </c>
      <c r="D3696" s="5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3">
        <v>0</v>
      </c>
      <c r="U3696" s="1">
        <v>116.48</v>
      </c>
      <c r="V3696" s="4" t="str">
        <f>IF(M3696=[1]People!$B$5,[1]People!$A$5,IF(M3696=[1]People!$B$4,[1]People!$A$4,IF(M3696=[1]People!$B$3,[1]People!$A$3,IF(M3696=[1]People!$B$2,[1]People!$A$2,0))))</f>
        <v>Cassandra Brandow</v>
      </c>
      <c r="W3696" s="4" t="str">
        <f>IFERROR(INDEX([1]Returns!A:A,MATCH(B3696,[1]Returns!B:B,0)),"No")</f>
        <v>No</v>
      </c>
      <c r="X3696" s="11">
        <f>Data[[#This Row],[Profit]]/Data[[#This Row],[Sales]]</f>
        <v>0.5</v>
      </c>
    </row>
    <row r="3697" spans="1:24" x14ac:dyDescent="0.3">
      <c r="A3697" s="1">
        <v>3696</v>
      </c>
      <c r="B3697" t="s">
        <v>6866</v>
      </c>
      <c r="C3697" s="5">
        <v>43388</v>
      </c>
      <c r="D3697" s="5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s="4" t="str">
        <f>IF(M3697=[1]People!$B$5,[1]People!$A$5,IF(M3697=[1]People!$B$4,[1]People!$A$4,IF(M3697=[1]People!$B$3,[1]People!$A$3,IF(M3697=[1]People!$B$2,[1]People!$A$2,0))))</f>
        <v>Cassandra Brandow</v>
      </c>
      <c r="W3697" s="4" t="str">
        <f>IFERROR(INDEX([1]Returns!A:A,MATCH(B3697,[1]Returns!B:B,0)),"No")</f>
        <v>No</v>
      </c>
      <c r="X3697" s="11">
        <f>Data[[#This Row],[Profit]]/Data[[#This Row],[Sales]]</f>
        <v>0.49000000000000005</v>
      </c>
    </row>
    <row r="3698" spans="1:24" x14ac:dyDescent="0.3">
      <c r="A3698" s="1">
        <v>3697</v>
      </c>
      <c r="B3698" t="s">
        <v>6866</v>
      </c>
      <c r="C3698" s="5">
        <v>43388</v>
      </c>
      <c r="D3698" s="5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3">
        <v>0</v>
      </c>
      <c r="U3698" s="1">
        <v>14.275799999999998</v>
      </c>
      <c r="V3698" s="4" t="str">
        <f>IF(M3698=[1]People!$B$5,[1]People!$A$5,IF(M3698=[1]People!$B$4,[1]People!$A$4,IF(M3698=[1]People!$B$3,[1]People!$A$3,IF(M3698=[1]People!$B$2,[1]People!$A$2,0))))</f>
        <v>Cassandra Brandow</v>
      </c>
      <c r="W3698" s="4" t="str">
        <f>IFERROR(INDEX([1]Returns!A:A,MATCH(B3698,[1]Returns!B:B,0)),"No")</f>
        <v>No</v>
      </c>
      <c r="X3698" s="11">
        <f>Data[[#This Row],[Profit]]/Data[[#This Row],[Sales]]</f>
        <v>0.32999999999999996</v>
      </c>
    </row>
    <row r="3699" spans="1:24" x14ac:dyDescent="0.3">
      <c r="A3699" s="1">
        <v>3698</v>
      </c>
      <c r="B3699" t="s">
        <v>6867</v>
      </c>
      <c r="C3699" s="5">
        <v>43058</v>
      </c>
      <c r="D3699" s="5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6">
        <v>141.96</v>
      </c>
      <c r="S3699" s="1">
        <v>2</v>
      </c>
      <c r="T3699" s="3">
        <v>0</v>
      </c>
      <c r="U3699" s="1">
        <v>22.7136</v>
      </c>
      <c r="V3699" s="4" t="str">
        <f>IF(M3699=[1]People!$B$5,[1]People!$A$5,IF(M3699=[1]People!$B$4,[1]People!$A$4,IF(M3699=[1]People!$B$3,[1]People!$A$3,IF(M3699=[1]People!$B$2,[1]People!$A$2,0))))</f>
        <v>Anna Andreadi</v>
      </c>
      <c r="W3699" s="4" t="str">
        <f>IFERROR(INDEX([1]Returns!A:A,MATCH(B3699,[1]Returns!B:B,0)),"No")</f>
        <v>No</v>
      </c>
      <c r="X3699" s="11">
        <f>Data[[#This Row],[Profit]]/Data[[#This Row],[Sales]]</f>
        <v>0.15999999999999998</v>
      </c>
    </row>
    <row r="3700" spans="1:24" x14ac:dyDescent="0.3">
      <c r="A3700" s="1">
        <v>3699</v>
      </c>
      <c r="B3700" t="s">
        <v>6868</v>
      </c>
      <c r="C3700" s="5">
        <v>42626</v>
      </c>
      <c r="D3700" s="5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6">
        <v>79.400000000000006</v>
      </c>
      <c r="S3700" s="1">
        <v>5</v>
      </c>
      <c r="T3700" s="3">
        <v>0.2</v>
      </c>
      <c r="U3700" s="1">
        <v>5.9550000000000054</v>
      </c>
      <c r="V3700" s="4" t="str">
        <f>IF(M3700=[1]People!$B$5,[1]People!$A$5,IF(M3700=[1]People!$B$4,[1]People!$A$4,IF(M3700=[1]People!$B$3,[1]People!$A$3,IF(M3700=[1]People!$B$2,[1]People!$A$2,0))))</f>
        <v>Anna Andreadi</v>
      </c>
      <c r="W3700" s="4" t="str">
        <f>IFERROR(INDEX([1]Returns!A:A,MATCH(B3700,[1]Returns!B:B,0)),"No")</f>
        <v>No</v>
      </c>
      <c r="X3700" s="11">
        <f>Data[[#This Row],[Profit]]/Data[[#This Row],[Sales]]</f>
        <v>7.5000000000000067E-2</v>
      </c>
    </row>
    <row r="3701" spans="1:24" x14ac:dyDescent="0.3">
      <c r="A3701" s="1">
        <v>3700</v>
      </c>
      <c r="B3701" t="s">
        <v>6871</v>
      </c>
      <c r="C3701" s="5">
        <v>43782</v>
      </c>
      <c r="D3701" s="5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3">
        <v>0</v>
      </c>
      <c r="U3701" s="1">
        <v>70.502800000000008</v>
      </c>
      <c r="V3701" s="4" t="str">
        <f>IF(M3701=[1]People!$B$5,[1]People!$A$5,IF(M3701=[1]People!$B$4,[1]People!$A$4,IF(M3701=[1]People!$B$3,[1]People!$A$3,IF(M3701=[1]People!$B$2,[1]People!$A$2,0))))</f>
        <v>Chuck Magee</v>
      </c>
      <c r="W3701" s="4" t="str">
        <f>IFERROR(INDEX([1]Returns!A:A,MATCH(B3701,[1]Returns!B:B,0)),"No")</f>
        <v>No</v>
      </c>
      <c r="X3701" s="11">
        <f>Data[[#This Row],[Profit]]/Data[[#This Row],[Sales]]</f>
        <v>0.43000000000000005</v>
      </c>
    </row>
    <row r="3702" spans="1:24" x14ac:dyDescent="0.3">
      <c r="A3702" s="1">
        <v>3701</v>
      </c>
      <c r="B3702" t="s">
        <v>6872</v>
      </c>
      <c r="C3702" s="5">
        <v>43823</v>
      </c>
      <c r="D3702" s="5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3">
        <v>0</v>
      </c>
      <c r="U3702" s="1">
        <v>6.8273999999999972</v>
      </c>
      <c r="V3702" s="4" t="str">
        <f>IF(M3702=[1]People!$B$5,[1]People!$A$5,IF(M3702=[1]People!$B$4,[1]People!$A$4,IF(M3702=[1]People!$B$3,[1]People!$A$3,IF(M3702=[1]People!$B$2,[1]People!$A$2,0))))</f>
        <v>Chuck Magee</v>
      </c>
      <c r="W3702" s="4" t="str">
        <f>IFERROR(INDEX([1]Returns!A:A,MATCH(B3702,[1]Returns!B:B,0)),"No")</f>
        <v>No</v>
      </c>
      <c r="X3702" s="11">
        <f>Data[[#This Row],[Profit]]/Data[[#This Row],[Sales]]</f>
        <v>0.17999999999999994</v>
      </c>
    </row>
    <row r="3703" spans="1:24" x14ac:dyDescent="0.3">
      <c r="A3703" s="1">
        <v>3702</v>
      </c>
      <c r="B3703" t="s">
        <v>6873</v>
      </c>
      <c r="C3703" s="5">
        <v>43109</v>
      </c>
      <c r="D3703" s="5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s="4" t="str">
        <f>IF(M3703=[1]People!$B$5,[1]People!$A$5,IF(M3703=[1]People!$B$4,[1]People!$A$4,IF(M3703=[1]People!$B$3,[1]People!$A$3,IF(M3703=[1]People!$B$2,[1]People!$A$2,0))))</f>
        <v>Chuck Magee</v>
      </c>
      <c r="W3703" s="4" t="str">
        <f>IFERROR(INDEX([1]Returns!A:A,MATCH(B3703,[1]Returns!B:B,0)),"No")</f>
        <v>No</v>
      </c>
      <c r="X3703" s="11">
        <f>Data[[#This Row],[Profit]]/Data[[#This Row],[Sales]]</f>
        <v>0.25000000000000006</v>
      </c>
    </row>
    <row r="3704" spans="1:24" x14ac:dyDescent="0.3">
      <c r="A3704" s="1">
        <v>3703</v>
      </c>
      <c r="B3704" t="s">
        <v>6876</v>
      </c>
      <c r="C3704" s="5">
        <v>42899</v>
      </c>
      <c r="D3704" s="5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3">
        <v>0</v>
      </c>
      <c r="U3704" s="1">
        <v>6.9384000000000006</v>
      </c>
      <c r="V3704" s="4" t="str">
        <f>IF(M3704=[1]People!$B$5,[1]People!$A$5,IF(M3704=[1]People!$B$4,[1]People!$A$4,IF(M3704=[1]People!$B$3,[1]People!$A$3,IF(M3704=[1]People!$B$2,[1]People!$A$2,0))))</f>
        <v>Cassandra Brandow</v>
      </c>
      <c r="W3704" s="4" t="str">
        <f>IFERROR(INDEX([1]Returns!A:A,MATCH(B3704,[1]Returns!B:B,0)),"No")</f>
        <v>No</v>
      </c>
      <c r="X3704" s="11">
        <f>Data[[#This Row],[Profit]]/Data[[#This Row],[Sales]]</f>
        <v>0.28000000000000003</v>
      </c>
    </row>
    <row r="3705" spans="1:24" x14ac:dyDescent="0.3">
      <c r="A3705" s="1">
        <v>3704</v>
      </c>
      <c r="B3705" t="s">
        <v>6876</v>
      </c>
      <c r="C3705" s="5">
        <v>42899</v>
      </c>
      <c r="D3705" s="5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3">
        <v>0</v>
      </c>
      <c r="U3705" s="1">
        <v>8.8043999999999993</v>
      </c>
      <c r="V3705" s="4" t="str">
        <f>IF(M3705=[1]People!$B$5,[1]People!$A$5,IF(M3705=[1]People!$B$4,[1]People!$A$4,IF(M3705=[1]People!$B$3,[1]People!$A$3,IF(M3705=[1]People!$B$2,[1]People!$A$2,0))))</f>
        <v>Cassandra Brandow</v>
      </c>
      <c r="W3705" s="4" t="str">
        <f>IFERROR(INDEX([1]Returns!A:A,MATCH(B3705,[1]Returns!B:B,0)),"No")</f>
        <v>No</v>
      </c>
      <c r="X3705" s="11">
        <f>Data[[#This Row],[Profit]]/Data[[#This Row],[Sales]]</f>
        <v>0.45999999999999996</v>
      </c>
    </row>
    <row r="3706" spans="1:24" x14ac:dyDescent="0.3">
      <c r="A3706" s="1">
        <v>3705</v>
      </c>
      <c r="B3706" t="s">
        <v>6876</v>
      </c>
      <c r="C3706" s="5">
        <v>42899</v>
      </c>
      <c r="D3706" s="5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3">
        <v>0</v>
      </c>
      <c r="U3706" s="1">
        <v>314.98950000000002</v>
      </c>
      <c r="V3706" s="4" t="str">
        <f>IF(M3706=[1]People!$B$5,[1]People!$A$5,IF(M3706=[1]People!$B$4,[1]People!$A$4,IF(M3706=[1]People!$B$3,[1]People!$A$3,IF(M3706=[1]People!$B$2,[1]People!$A$2,0))))</f>
        <v>Cassandra Brandow</v>
      </c>
      <c r="W3706" s="4" t="str">
        <f>IFERROR(INDEX([1]Returns!A:A,MATCH(B3706,[1]Returns!B:B,0)),"No")</f>
        <v>No</v>
      </c>
      <c r="X3706" s="11">
        <f>Data[[#This Row],[Profit]]/Data[[#This Row],[Sales]]</f>
        <v>0.35000000000000003</v>
      </c>
    </row>
    <row r="3707" spans="1:24" x14ac:dyDescent="0.3">
      <c r="A3707" s="1">
        <v>3706</v>
      </c>
      <c r="B3707" t="s">
        <v>6876</v>
      </c>
      <c r="C3707" s="5">
        <v>42899</v>
      </c>
      <c r="D3707" s="5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s="4" t="str">
        <f>IF(M3707=[1]People!$B$5,[1]People!$A$5,IF(M3707=[1]People!$B$4,[1]People!$A$4,IF(M3707=[1]People!$B$3,[1]People!$A$3,IF(M3707=[1]People!$B$2,[1]People!$A$2,0))))</f>
        <v>Cassandra Brandow</v>
      </c>
      <c r="W3707" s="4" t="str">
        <f>IFERROR(INDEX([1]Returns!A:A,MATCH(B3707,[1]Returns!B:B,0)),"No")</f>
        <v>No</v>
      </c>
      <c r="X3707" s="11">
        <f>Data[[#This Row],[Profit]]/Data[[#This Row],[Sales]]</f>
        <v>0.48</v>
      </c>
    </row>
    <row r="3708" spans="1:24" x14ac:dyDescent="0.3">
      <c r="A3708" s="1">
        <v>3707</v>
      </c>
      <c r="B3708" t="s">
        <v>6877</v>
      </c>
      <c r="C3708" s="5">
        <v>43542</v>
      </c>
      <c r="D3708" s="5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s="4" t="str">
        <f>IF(M3708=[1]People!$B$5,[1]People!$A$5,IF(M3708=[1]People!$B$4,[1]People!$A$4,IF(M3708=[1]People!$B$3,[1]People!$A$3,IF(M3708=[1]People!$B$2,[1]People!$A$2,0))))</f>
        <v>Kelly Williams</v>
      </c>
      <c r="W3708" s="4" t="str">
        <f>IFERROR(INDEX([1]Returns!A:A,MATCH(B3708,[1]Returns!B:B,0)),"No")</f>
        <v>No</v>
      </c>
      <c r="X3708" s="11">
        <f>Data[[#This Row],[Profit]]/Data[[#This Row],[Sales]]</f>
        <v>0.27500000000000002</v>
      </c>
    </row>
    <row r="3709" spans="1:24" x14ac:dyDescent="0.3">
      <c r="A3709" s="1">
        <v>3708</v>
      </c>
      <c r="B3709" t="s">
        <v>6878</v>
      </c>
      <c r="C3709" s="5">
        <v>42697</v>
      </c>
      <c r="D3709" s="5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s="4" t="str">
        <f>IF(M3709=[1]People!$B$5,[1]People!$A$5,IF(M3709=[1]People!$B$4,[1]People!$A$4,IF(M3709=[1]People!$B$3,[1]People!$A$3,IF(M3709=[1]People!$B$2,[1]People!$A$2,0))))</f>
        <v>Kelly Williams</v>
      </c>
      <c r="W3709" s="4" t="str">
        <f>IFERROR(INDEX([1]Returns!A:A,MATCH(B3709,[1]Returns!B:B,0)),"No")</f>
        <v>No</v>
      </c>
      <c r="X3709" s="11">
        <f>Data[[#This Row],[Profit]]/Data[[#This Row],[Sales]]</f>
        <v>-0.39999999999999974</v>
      </c>
    </row>
    <row r="3710" spans="1:24" x14ac:dyDescent="0.3">
      <c r="A3710" s="1">
        <v>3709</v>
      </c>
      <c r="B3710" t="s">
        <v>6878</v>
      </c>
      <c r="C3710" s="5">
        <v>42697</v>
      </c>
      <c r="D3710" s="5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s="4" t="str">
        <f>IF(M3710=[1]People!$B$5,[1]People!$A$5,IF(M3710=[1]People!$B$4,[1]People!$A$4,IF(M3710=[1]People!$B$3,[1]People!$A$3,IF(M3710=[1]People!$B$2,[1]People!$A$2,0))))</f>
        <v>Kelly Williams</v>
      </c>
      <c r="W3710" s="4" t="str">
        <f>IFERROR(INDEX([1]Returns!A:A,MATCH(B3710,[1]Returns!B:B,0)),"No")</f>
        <v>No</v>
      </c>
      <c r="X3710" s="11">
        <f>Data[[#This Row],[Profit]]/Data[[#This Row],[Sales]]</f>
        <v>-2.5500000000000012</v>
      </c>
    </row>
    <row r="3711" spans="1:24" x14ac:dyDescent="0.3">
      <c r="A3711" s="1">
        <v>3710</v>
      </c>
      <c r="B3711" t="s">
        <v>6878</v>
      </c>
      <c r="C3711" s="5">
        <v>42697</v>
      </c>
      <c r="D3711" s="5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s="4" t="str">
        <f>IF(M3711=[1]People!$B$5,[1]People!$A$5,IF(M3711=[1]People!$B$4,[1]People!$A$4,IF(M3711=[1]People!$B$3,[1]People!$A$3,IF(M3711=[1]People!$B$2,[1]People!$A$2,0))))</f>
        <v>Kelly Williams</v>
      </c>
      <c r="W3711" s="4" t="str">
        <f>IFERROR(INDEX([1]Returns!A:A,MATCH(B3711,[1]Returns!B:B,0)),"No")</f>
        <v>No</v>
      </c>
      <c r="X3711" s="11">
        <f>Data[[#This Row],[Profit]]/Data[[#This Row],[Sales]]</f>
        <v>0.3000000000000001</v>
      </c>
    </row>
    <row r="3712" spans="1:24" x14ac:dyDescent="0.3">
      <c r="A3712" s="1">
        <v>3711</v>
      </c>
      <c r="B3712" t="s">
        <v>6879</v>
      </c>
      <c r="C3712" s="5">
        <v>43753</v>
      </c>
      <c r="D3712" s="5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6">
        <v>510.24</v>
      </c>
      <c r="S3712" s="1">
        <v>3</v>
      </c>
      <c r="T3712" s="3">
        <v>0.2</v>
      </c>
      <c r="U3712" s="1">
        <v>6.3779999999999575</v>
      </c>
      <c r="V3712" s="4" t="str">
        <f>IF(M3712=[1]People!$B$5,[1]People!$A$5,IF(M3712=[1]People!$B$4,[1]People!$A$4,IF(M3712=[1]People!$B$3,[1]People!$A$3,IF(M3712=[1]People!$B$2,[1]People!$A$2,0))))</f>
        <v>Anna Andreadi</v>
      </c>
      <c r="W3712" s="4" t="str">
        <f>IFERROR(INDEX([1]Returns!A:A,MATCH(B3712,[1]Returns!B:B,0)),"No")</f>
        <v>Yes</v>
      </c>
      <c r="X3712" s="11">
        <f>Data[[#This Row],[Profit]]/Data[[#This Row],[Sales]]</f>
        <v>1.2499999999999916E-2</v>
      </c>
    </row>
    <row r="3713" spans="1:24" x14ac:dyDescent="0.3">
      <c r="A3713" s="1">
        <v>3712</v>
      </c>
      <c r="B3713" t="s">
        <v>6879</v>
      </c>
      <c r="C3713" s="5">
        <v>43753</v>
      </c>
      <c r="D3713" s="5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6">
        <v>204.95000000000002</v>
      </c>
      <c r="S3713" s="1">
        <v>5</v>
      </c>
      <c r="T3713" s="3">
        <v>0</v>
      </c>
      <c r="U3713" s="1">
        <v>100.4255</v>
      </c>
      <c r="V3713" s="4" t="str">
        <f>IF(M3713=[1]People!$B$5,[1]People!$A$5,IF(M3713=[1]People!$B$4,[1]People!$A$4,IF(M3713=[1]People!$B$3,[1]People!$A$3,IF(M3713=[1]People!$B$2,[1]People!$A$2,0))))</f>
        <v>Anna Andreadi</v>
      </c>
      <c r="W3713" s="4" t="str">
        <f>IFERROR(INDEX([1]Returns!A:A,MATCH(B3713,[1]Returns!B:B,0)),"No")</f>
        <v>Yes</v>
      </c>
      <c r="X3713" s="11">
        <f>Data[[#This Row],[Profit]]/Data[[#This Row],[Sales]]</f>
        <v>0.48999999999999994</v>
      </c>
    </row>
    <row r="3714" spans="1:24" x14ac:dyDescent="0.3">
      <c r="A3714" s="1">
        <v>3713</v>
      </c>
      <c r="B3714" t="s">
        <v>6880</v>
      </c>
      <c r="C3714" s="5">
        <v>43576</v>
      </c>
      <c r="D3714" s="5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6">
        <v>11.54</v>
      </c>
      <c r="S3714" s="1">
        <v>1</v>
      </c>
      <c r="T3714" s="3">
        <v>0</v>
      </c>
      <c r="U3714" s="1">
        <v>3.4619999999999997</v>
      </c>
      <c r="V3714" s="4" t="str">
        <f>IF(M3714=[1]People!$B$5,[1]People!$A$5,IF(M3714=[1]People!$B$4,[1]People!$A$4,IF(M3714=[1]People!$B$3,[1]People!$A$3,IF(M3714=[1]People!$B$2,[1]People!$A$2,0))))</f>
        <v>Anna Andreadi</v>
      </c>
      <c r="W3714" s="4" t="str">
        <f>IFERROR(INDEX([1]Returns!A:A,MATCH(B3714,[1]Returns!B:B,0)),"No")</f>
        <v>No</v>
      </c>
      <c r="X3714" s="11">
        <f>Data[[#This Row],[Profit]]/Data[[#This Row],[Sales]]</f>
        <v>0.3</v>
      </c>
    </row>
    <row r="3715" spans="1:24" x14ac:dyDescent="0.3">
      <c r="A3715" s="1">
        <v>3714</v>
      </c>
      <c r="B3715" t="s">
        <v>6880</v>
      </c>
      <c r="C3715" s="5">
        <v>43576</v>
      </c>
      <c r="D3715" s="5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6">
        <v>162.60000000000002</v>
      </c>
      <c r="S3715" s="1">
        <v>3</v>
      </c>
      <c r="T3715" s="3">
        <v>0</v>
      </c>
      <c r="U3715" s="1">
        <v>34.145999999999994</v>
      </c>
      <c r="V3715" s="4" t="str">
        <f>IF(M3715=[1]People!$B$5,[1]People!$A$5,IF(M3715=[1]People!$B$4,[1]People!$A$4,IF(M3715=[1]People!$B$3,[1]People!$A$3,IF(M3715=[1]People!$B$2,[1]People!$A$2,0))))</f>
        <v>Anna Andreadi</v>
      </c>
      <c r="W3715" s="4" t="str">
        <f>IFERROR(INDEX([1]Returns!A:A,MATCH(B3715,[1]Returns!B:B,0)),"No")</f>
        <v>No</v>
      </c>
      <c r="X3715" s="11">
        <f>Data[[#This Row],[Profit]]/Data[[#This Row],[Sales]]</f>
        <v>0.20999999999999994</v>
      </c>
    </row>
    <row r="3716" spans="1:24" x14ac:dyDescent="0.3">
      <c r="A3716" s="1">
        <v>3715</v>
      </c>
      <c r="B3716" t="s">
        <v>6883</v>
      </c>
      <c r="C3716" s="5">
        <v>42712</v>
      </c>
      <c r="D3716" s="5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6">
        <v>45.68</v>
      </c>
      <c r="S3716" s="1">
        <v>2</v>
      </c>
      <c r="T3716" s="3">
        <v>0</v>
      </c>
      <c r="U3716" s="1">
        <v>21.012799999999999</v>
      </c>
      <c r="V3716" s="4" t="str">
        <f>IF(M3716=[1]People!$B$5,[1]People!$A$5,IF(M3716=[1]People!$B$4,[1]People!$A$4,IF(M3716=[1]People!$B$3,[1]People!$A$3,IF(M3716=[1]People!$B$2,[1]People!$A$2,0))))</f>
        <v>Anna Andreadi</v>
      </c>
      <c r="W3716" s="4" t="str">
        <f>IFERROR(INDEX([1]Returns!A:A,MATCH(B3716,[1]Returns!B:B,0)),"No")</f>
        <v>No</v>
      </c>
      <c r="X3716" s="11">
        <f>Data[[#This Row],[Profit]]/Data[[#This Row],[Sales]]</f>
        <v>0.45999999999999996</v>
      </c>
    </row>
    <row r="3717" spans="1:24" x14ac:dyDescent="0.3">
      <c r="A3717" s="1">
        <v>3716</v>
      </c>
      <c r="B3717" t="s">
        <v>6883</v>
      </c>
      <c r="C3717" s="5">
        <v>42712</v>
      </c>
      <c r="D3717" s="5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6">
        <v>603.91999999999996</v>
      </c>
      <c r="S3717" s="1">
        <v>5</v>
      </c>
      <c r="T3717" s="3">
        <v>0.2</v>
      </c>
      <c r="U3717" s="1">
        <v>45.294000000000011</v>
      </c>
      <c r="V3717" s="4" t="str">
        <f>IF(M3717=[1]People!$B$5,[1]People!$A$5,IF(M3717=[1]People!$B$4,[1]People!$A$4,IF(M3717=[1]People!$B$3,[1]People!$A$3,IF(M3717=[1]People!$B$2,[1]People!$A$2,0))))</f>
        <v>Anna Andreadi</v>
      </c>
      <c r="W3717" s="4" t="str">
        <f>IFERROR(INDEX([1]Returns!A:A,MATCH(B3717,[1]Returns!B:B,0)),"No")</f>
        <v>No</v>
      </c>
      <c r="X3717" s="11">
        <f>Data[[#This Row],[Profit]]/Data[[#This Row],[Sales]]</f>
        <v>7.5000000000000025E-2</v>
      </c>
    </row>
    <row r="3718" spans="1:24" x14ac:dyDescent="0.3">
      <c r="A3718" s="1">
        <v>3717</v>
      </c>
      <c r="B3718" t="s">
        <v>6884</v>
      </c>
      <c r="C3718" s="5">
        <v>43614</v>
      </c>
      <c r="D3718" s="5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3">
        <v>0</v>
      </c>
      <c r="U3718" s="1">
        <v>1.1775000000000002</v>
      </c>
      <c r="V3718" s="4" t="str">
        <f>IF(M3718=[1]People!$B$5,[1]People!$A$5,IF(M3718=[1]People!$B$4,[1]People!$A$4,IF(M3718=[1]People!$B$3,[1]People!$A$3,IF(M3718=[1]People!$B$2,[1]People!$A$2,0))))</f>
        <v>Kelly Williams</v>
      </c>
      <c r="W3718" s="4" t="str">
        <f>IFERROR(INDEX([1]Returns!A:A,MATCH(B3718,[1]Returns!B:B,0)),"No")</f>
        <v>No</v>
      </c>
      <c r="X3718" s="11">
        <f>Data[[#This Row],[Profit]]/Data[[#This Row],[Sales]]</f>
        <v>5.000000000000001E-2</v>
      </c>
    </row>
    <row r="3719" spans="1:24" x14ac:dyDescent="0.3">
      <c r="A3719" s="1">
        <v>3718</v>
      </c>
      <c r="B3719" t="s">
        <v>6885</v>
      </c>
      <c r="C3719" s="5">
        <v>43362</v>
      </c>
      <c r="D3719" s="5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3">
        <v>0</v>
      </c>
      <c r="U3719" s="1">
        <v>0.15120000000000022</v>
      </c>
      <c r="V3719" s="4" t="str">
        <f>IF(M3719=[1]People!$B$5,[1]People!$A$5,IF(M3719=[1]People!$B$4,[1]People!$A$4,IF(M3719=[1]People!$B$3,[1]People!$A$3,IF(M3719=[1]People!$B$2,[1]People!$A$2,0))))</f>
        <v>Cassandra Brandow</v>
      </c>
      <c r="W3719" s="4" t="str">
        <f>IFERROR(INDEX([1]Returns!A:A,MATCH(B3719,[1]Returns!B:B,0)),"No")</f>
        <v>No</v>
      </c>
      <c r="X3719" s="11">
        <f>Data[[#This Row],[Profit]]/Data[[#This Row],[Sales]]</f>
        <v>3.0000000000000044E-2</v>
      </c>
    </row>
    <row r="3720" spans="1:24" x14ac:dyDescent="0.3">
      <c r="A3720" s="1">
        <v>3719</v>
      </c>
      <c r="B3720" t="s">
        <v>6885</v>
      </c>
      <c r="C3720" s="5">
        <v>43362</v>
      </c>
      <c r="D3720" s="5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s="4" t="str">
        <f>IF(M3720=[1]People!$B$5,[1]People!$A$5,IF(M3720=[1]People!$B$4,[1]People!$A$4,IF(M3720=[1]People!$B$3,[1]People!$A$3,IF(M3720=[1]People!$B$2,[1]People!$A$2,0))))</f>
        <v>Cassandra Brandow</v>
      </c>
      <c r="W3720" s="4" t="str">
        <f>IFERROR(INDEX([1]Returns!A:A,MATCH(B3720,[1]Returns!B:B,0)),"No")</f>
        <v>No</v>
      </c>
      <c r="X3720" s="11">
        <f>Data[[#This Row],[Profit]]/Data[[#This Row],[Sales]]</f>
        <v>0.43</v>
      </c>
    </row>
    <row r="3721" spans="1:24" x14ac:dyDescent="0.3">
      <c r="A3721" s="1">
        <v>3720</v>
      </c>
      <c r="B3721" t="s">
        <v>6888</v>
      </c>
      <c r="C3721" s="5">
        <v>43360</v>
      </c>
      <c r="D3721" s="5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3">
        <v>0</v>
      </c>
      <c r="U3721" s="1">
        <v>12.357999999999997</v>
      </c>
      <c r="V3721" s="4" t="str">
        <f>IF(M3721=[1]People!$B$5,[1]People!$A$5,IF(M3721=[1]People!$B$4,[1]People!$A$4,IF(M3721=[1]People!$B$3,[1]People!$A$3,IF(M3721=[1]People!$B$2,[1]People!$A$2,0))))</f>
        <v>Kelly Williams</v>
      </c>
      <c r="W3721" s="4" t="str">
        <f>IFERROR(INDEX([1]Returns!A:A,MATCH(B3721,[1]Returns!B:B,0)),"No")</f>
        <v>No</v>
      </c>
      <c r="X3721" s="11">
        <f>Data[[#This Row],[Profit]]/Data[[#This Row],[Sales]]</f>
        <v>0.36999999999999994</v>
      </c>
    </row>
    <row r="3722" spans="1:24" x14ac:dyDescent="0.3">
      <c r="A3722" s="1">
        <v>3721</v>
      </c>
      <c r="B3722" t="s">
        <v>6889</v>
      </c>
      <c r="C3722" s="5">
        <v>43454</v>
      </c>
      <c r="D3722" s="5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s="4" t="str">
        <f>IF(M3722=[1]People!$B$5,[1]People!$A$5,IF(M3722=[1]People!$B$4,[1]People!$A$4,IF(M3722=[1]People!$B$3,[1]People!$A$3,IF(M3722=[1]People!$B$2,[1]People!$A$2,0))))</f>
        <v>Cassandra Brandow</v>
      </c>
      <c r="W3722" s="4" t="str">
        <f>IFERROR(INDEX([1]Returns!A:A,MATCH(B3722,[1]Returns!B:B,0)),"No")</f>
        <v>No</v>
      </c>
      <c r="X3722" s="11">
        <f>Data[[#This Row],[Profit]]/Data[[#This Row],[Sales]]</f>
        <v>0.39000000000000007</v>
      </c>
    </row>
    <row r="3723" spans="1:24" x14ac:dyDescent="0.3">
      <c r="A3723" s="1">
        <v>3722</v>
      </c>
      <c r="B3723" t="s">
        <v>6889</v>
      </c>
      <c r="C3723" s="5">
        <v>43454</v>
      </c>
      <c r="D3723" s="5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3">
        <v>0</v>
      </c>
      <c r="U3723" s="1">
        <v>6.9390000000000001</v>
      </c>
      <c r="V3723" s="4" t="str">
        <f>IF(M3723=[1]People!$B$5,[1]People!$A$5,IF(M3723=[1]People!$B$4,[1]People!$A$4,IF(M3723=[1]People!$B$3,[1]People!$A$3,IF(M3723=[1]People!$B$2,[1]People!$A$2,0))))</f>
        <v>Cassandra Brandow</v>
      </c>
      <c r="W3723" s="4" t="str">
        <f>IFERROR(INDEX([1]Returns!A:A,MATCH(B3723,[1]Returns!B:B,0)),"No")</f>
        <v>No</v>
      </c>
      <c r="X3723" s="11">
        <f>Data[[#This Row],[Profit]]/Data[[#This Row],[Sales]]</f>
        <v>0.45</v>
      </c>
    </row>
    <row r="3724" spans="1:24" x14ac:dyDescent="0.3">
      <c r="A3724" s="1">
        <v>3723</v>
      </c>
      <c r="B3724" t="s">
        <v>6890</v>
      </c>
      <c r="C3724" s="5">
        <v>43791</v>
      </c>
      <c r="D3724" s="5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s="4" t="str">
        <f>IF(M3724=[1]People!$B$5,[1]People!$A$5,IF(M3724=[1]People!$B$4,[1]People!$A$4,IF(M3724=[1]People!$B$3,[1]People!$A$3,IF(M3724=[1]People!$B$2,[1]People!$A$2,0))))</f>
        <v>Kelly Williams</v>
      </c>
      <c r="W3724" s="4" t="str">
        <f>IFERROR(INDEX([1]Returns!A:A,MATCH(B3724,[1]Returns!B:B,0)),"No")</f>
        <v>No</v>
      </c>
      <c r="X3724" s="11">
        <f>Data[[#This Row],[Profit]]/Data[[#This Row],[Sales]]</f>
        <v>6.2499999999999875E-2</v>
      </c>
    </row>
    <row r="3725" spans="1:24" x14ac:dyDescent="0.3">
      <c r="A3725" s="1">
        <v>3724</v>
      </c>
      <c r="B3725" t="s">
        <v>6891</v>
      </c>
      <c r="C3725" s="5">
        <v>42734</v>
      </c>
      <c r="D3725" s="5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6">
        <v>551.98500000000013</v>
      </c>
      <c r="S3725" s="1">
        <v>5</v>
      </c>
      <c r="T3725" s="3">
        <v>0.7</v>
      </c>
      <c r="U3725" s="1">
        <v>-459.98750000000018</v>
      </c>
      <c r="V3725" s="4" t="str">
        <f>IF(M3725=[1]People!$B$5,[1]People!$A$5,IF(M3725=[1]People!$B$4,[1]People!$A$4,IF(M3725=[1]People!$B$3,[1]People!$A$3,IF(M3725=[1]People!$B$2,[1]People!$A$2,0))))</f>
        <v>Anna Andreadi</v>
      </c>
      <c r="W3725" s="4" t="str">
        <f>IFERROR(INDEX([1]Returns!A:A,MATCH(B3725,[1]Returns!B:B,0)),"No")</f>
        <v>No</v>
      </c>
      <c r="X3725" s="11">
        <f>Data[[#This Row],[Profit]]/Data[[#This Row],[Sales]]</f>
        <v>-0.83333333333333348</v>
      </c>
    </row>
    <row r="3726" spans="1:24" x14ac:dyDescent="0.3">
      <c r="A3726" s="1">
        <v>3725</v>
      </c>
      <c r="B3726" t="s">
        <v>6892</v>
      </c>
      <c r="C3726" s="5">
        <v>43558</v>
      </c>
      <c r="D3726" s="5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s="4" t="str">
        <f>IF(M3726=[1]People!$B$5,[1]People!$A$5,IF(M3726=[1]People!$B$4,[1]People!$A$4,IF(M3726=[1]People!$B$3,[1]People!$A$3,IF(M3726=[1]People!$B$2,[1]People!$A$2,0))))</f>
        <v>Kelly Williams</v>
      </c>
      <c r="W3726" s="4" t="str">
        <f>IFERROR(INDEX([1]Returns!A:A,MATCH(B3726,[1]Returns!B:B,0)),"No")</f>
        <v>No</v>
      </c>
      <c r="X3726" s="11">
        <f>Data[[#This Row],[Profit]]/Data[[#This Row],[Sales]]</f>
        <v>0.31250000000000006</v>
      </c>
    </row>
    <row r="3727" spans="1:24" x14ac:dyDescent="0.3">
      <c r="A3727" s="1">
        <v>3726</v>
      </c>
      <c r="B3727" t="s">
        <v>6893</v>
      </c>
      <c r="C3727" s="5">
        <v>43460</v>
      </c>
      <c r="D3727" s="5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6">
        <v>18.72</v>
      </c>
      <c r="S3727" s="1">
        <v>2</v>
      </c>
      <c r="T3727" s="3">
        <v>0.2</v>
      </c>
      <c r="U3727" s="1">
        <v>3.51</v>
      </c>
      <c r="V3727" s="4" t="str">
        <f>IF(M3727=[1]People!$B$5,[1]People!$A$5,IF(M3727=[1]People!$B$4,[1]People!$A$4,IF(M3727=[1]People!$B$3,[1]People!$A$3,IF(M3727=[1]People!$B$2,[1]People!$A$2,0))))</f>
        <v>Anna Andreadi</v>
      </c>
      <c r="W3727" s="4" t="str">
        <f>IFERROR(INDEX([1]Returns!A:A,MATCH(B3727,[1]Returns!B:B,0)),"No")</f>
        <v>No</v>
      </c>
      <c r="X3727" s="11">
        <f>Data[[#This Row],[Profit]]/Data[[#This Row],[Sales]]</f>
        <v>0.1875</v>
      </c>
    </row>
    <row r="3728" spans="1:24" x14ac:dyDescent="0.3">
      <c r="A3728" s="1">
        <v>3727</v>
      </c>
      <c r="B3728" t="s">
        <v>6894</v>
      </c>
      <c r="C3728" s="5">
        <v>43256</v>
      </c>
      <c r="D3728" s="5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3">
        <v>0</v>
      </c>
      <c r="U3728" s="1">
        <v>93.698800000000006</v>
      </c>
      <c r="V3728" s="4" t="str">
        <f>IF(M3728=[1]People!$B$5,[1]People!$A$5,IF(M3728=[1]People!$B$4,[1]People!$A$4,IF(M3728=[1]People!$B$3,[1]People!$A$3,IF(M3728=[1]People!$B$2,[1]People!$A$2,0))))</f>
        <v>Chuck Magee</v>
      </c>
      <c r="W3728" s="4" t="str">
        <f>IFERROR(INDEX([1]Returns!A:A,MATCH(B3728,[1]Returns!B:B,0)),"No")</f>
        <v>No</v>
      </c>
      <c r="X3728" s="11">
        <f>Data[[#This Row],[Profit]]/Data[[#This Row],[Sales]]</f>
        <v>0.26</v>
      </c>
    </row>
    <row r="3729" spans="1:24" x14ac:dyDescent="0.3">
      <c r="A3729" s="1">
        <v>3728</v>
      </c>
      <c r="B3729" t="s">
        <v>6894</v>
      </c>
      <c r="C3729" s="5">
        <v>43256</v>
      </c>
      <c r="D3729" s="5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3">
        <v>0</v>
      </c>
      <c r="U3729" s="1">
        <v>2.7899999999999991</v>
      </c>
      <c r="V3729" s="4" t="str">
        <f>IF(M3729=[1]People!$B$5,[1]People!$A$5,IF(M3729=[1]People!$B$4,[1]People!$A$4,IF(M3729=[1]People!$B$3,[1]People!$A$3,IF(M3729=[1]People!$B$2,[1]People!$A$2,0))))</f>
        <v>Chuck Magee</v>
      </c>
      <c r="W3729" s="4" t="str">
        <f>IFERROR(INDEX([1]Returns!A:A,MATCH(B3729,[1]Returns!B:B,0)),"No")</f>
        <v>No</v>
      </c>
      <c r="X3729" s="11">
        <f>Data[[#This Row],[Profit]]/Data[[#This Row],[Sales]]</f>
        <v>0.24999999999999992</v>
      </c>
    </row>
    <row r="3730" spans="1:24" x14ac:dyDescent="0.3">
      <c r="A3730" s="1">
        <v>3729</v>
      </c>
      <c r="B3730" t="s">
        <v>6894</v>
      </c>
      <c r="C3730" s="5">
        <v>43256</v>
      </c>
      <c r="D3730" s="5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s="4" t="str">
        <f>IF(M3730=[1]People!$B$5,[1]People!$A$5,IF(M3730=[1]People!$B$4,[1]People!$A$4,IF(M3730=[1]People!$B$3,[1]People!$A$3,IF(M3730=[1]People!$B$2,[1]People!$A$2,0))))</f>
        <v>Chuck Magee</v>
      </c>
      <c r="W3730" s="4" t="str">
        <f>IFERROR(INDEX([1]Returns!A:A,MATCH(B3730,[1]Returns!B:B,0)),"No")</f>
        <v>No</v>
      </c>
      <c r="X3730" s="11">
        <f>Data[[#This Row],[Profit]]/Data[[#This Row],[Sales]]</f>
        <v>0.45999999999999996</v>
      </c>
    </row>
    <row r="3731" spans="1:24" x14ac:dyDescent="0.3">
      <c r="A3731" s="1">
        <v>3730</v>
      </c>
      <c r="B3731" t="s">
        <v>6895</v>
      </c>
      <c r="C3731" s="5">
        <v>42996</v>
      </c>
      <c r="D3731" s="5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3">
        <v>0</v>
      </c>
      <c r="U3731" s="1">
        <v>7.9724000000000004</v>
      </c>
      <c r="V3731" s="4" t="str">
        <f>IF(M3731=[1]People!$B$5,[1]People!$A$5,IF(M3731=[1]People!$B$4,[1]People!$A$4,IF(M3731=[1]People!$B$3,[1]People!$A$3,IF(M3731=[1]People!$B$2,[1]People!$A$2,0))))</f>
        <v>Chuck Magee</v>
      </c>
      <c r="W3731" s="4" t="str">
        <f>IFERROR(INDEX([1]Returns!A:A,MATCH(B3731,[1]Returns!B:B,0)),"No")</f>
        <v>No</v>
      </c>
      <c r="X3731" s="11">
        <f>Data[[#This Row],[Profit]]/Data[[#This Row],[Sales]]</f>
        <v>0.19</v>
      </c>
    </row>
    <row r="3732" spans="1:24" x14ac:dyDescent="0.3">
      <c r="A3732" s="1">
        <v>3731</v>
      </c>
      <c r="B3732" t="s">
        <v>6895</v>
      </c>
      <c r="C3732" s="5">
        <v>42996</v>
      </c>
      <c r="D3732" s="5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3">
        <v>0</v>
      </c>
      <c r="U3732" s="1">
        <v>0</v>
      </c>
      <c r="V3732" s="4" t="str">
        <f>IF(M3732=[1]People!$B$5,[1]People!$A$5,IF(M3732=[1]People!$B$4,[1]People!$A$4,IF(M3732=[1]People!$B$3,[1]People!$A$3,IF(M3732=[1]People!$B$2,[1]People!$A$2,0))))</f>
        <v>Chuck Magee</v>
      </c>
      <c r="W3732" s="4" t="str">
        <f>IFERROR(INDEX([1]Returns!A:A,MATCH(B3732,[1]Returns!B:B,0)),"No")</f>
        <v>No</v>
      </c>
      <c r="X3732" s="11">
        <f>Data[[#This Row],[Profit]]/Data[[#This Row],[Sales]]</f>
        <v>0</v>
      </c>
    </row>
    <row r="3733" spans="1:24" x14ac:dyDescent="0.3">
      <c r="A3733" s="1">
        <v>3732</v>
      </c>
      <c r="B3733" t="s">
        <v>6895</v>
      </c>
      <c r="C3733" s="5">
        <v>42996</v>
      </c>
      <c r="D3733" s="5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3">
        <v>0</v>
      </c>
      <c r="U3733" s="1">
        <v>129.99740000000003</v>
      </c>
      <c r="V3733" s="4" t="str">
        <f>IF(M3733=[1]People!$B$5,[1]People!$A$5,IF(M3733=[1]People!$B$4,[1]People!$A$4,IF(M3733=[1]People!$B$3,[1]People!$A$3,IF(M3733=[1]People!$B$2,[1]People!$A$2,0))))</f>
        <v>Chuck Magee</v>
      </c>
      <c r="W3733" s="4" t="str">
        <f>IFERROR(INDEX([1]Returns!A:A,MATCH(B3733,[1]Returns!B:B,0)),"No")</f>
        <v>No</v>
      </c>
      <c r="X3733" s="11">
        <f>Data[[#This Row],[Profit]]/Data[[#This Row],[Sales]]</f>
        <v>0.26000000000000006</v>
      </c>
    </row>
    <row r="3734" spans="1:24" x14ac:dyDescent="0.3">
      <c r="A3734" s="1">
        <v>3733</v>
      </c>
      <c r="B3734" t="s">
        <v>6895</v>
      </c>
      <c r="C3734" s="5">
        <v>42996</v>
      </c>
      <c r="D3734" s="5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3">
        <v>0</v>
      </c>
      <c r="U3734" s="1">
        <v>327.58180000000004</v>
      </c>
      <c r="V3734" s="4" t="str">
        <f>IF(M3734=[1]People!$B$5,[1]People!$A$5,IF(M3734=[1]People!$B$4,[1]People!$A$4,IF(M3734=[1]People!$B$3,[1]People!$A$3,IF(M3734=[1]People!$B$2,[1]People!$A$2,0))))</f>
        <v>Chuck Magee</v>
      </c>
      <c r="W3734" s="4" t="str">
        <f>IFERROR(INDEX([1]Returns!A:A,MATCH(B3734,[1]Returns!B:B,0)),"No")</f>
        <v>No</v>
      </c>
      <c r="X3734" s="11">
        <f>Data[[#This Row],[Profit]]/Data[[#This Row],[Sales]]</f>
        <v>0.26</v>
      </c>
    </row>
    <row r="3735" spans="1:24" x14ac:dyDescent="0.3">
      <c r="A3735" s="1">
        <v>3734</v>
      </c>
      <c r="B3735" t="s">
        <v>6895</v>
      </c>
      <c r="C3735" s="5">
        <v>42996</v>
      </c>
      <c r="D3735" s="5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3">
        <v>0</v>
      </c>
      <c r="U3735" s="1">
        <v>31.889199999999995</v>
      </c>
      <c r="V3735" s="4" t="str">
        <f>IF(M3735=[1]People!$B$5,[1]People!$A$5,IF(M3735=[1]People!$B$4,[1]People!$A$4,IF(M3735=[1]People!$B$3,[1]People!$A$3,IF(M3735=[1]People!$B$2,[1]People!$A$2,0))))</f>
        <v>Chuck Magee</v>
      </c>
      <c r="W3735" s="4" t="str">
        <f>IFERROR(INDEX([1]Returns!A:A,MATCH(B3735,[1]Returns!B:B,0)),"No")</f>
        <v>No</v>
      </c>
      <c r="X3735" s="11">
        <f>Data[[#This Row],[Profit]]/Data[[#This Row],[Sales]]</f>
        <v>0.48999999999999994</v>
      </c>
    </row>
    <row r="3736" spans="1:24" x14ac:dyDescent="0.3">
      <c r="A3736" s="1">
        <v>3735</v>
      </c>
      <c r="B3736" t="s">
        <v>6898</v>
      </c>
      <c r="C3736" s="5">
        <v>43530</v>
      </c>
      <c r="D3736" s="5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3">
        <v>0</v>
      </c>
      <c r="U3736" s="1">
        <v>12.134799999999998</v>
      </c>
      <c r="V3736" s="4" t="str">
        <f>IF(M3736=[1]People!$B$5,[1]People!$A$5,IF(M3736=[1]People!$B$4,[1]People!$A$4,IF(M3736=[1]People!$B$3,[1]People!$A$3,IF(M3736=[1]People!$B$2,[1]People!$A$2,0))))</f>
        <v>Chuck Magee</v>
      </c>
      <c r="W3736" s="4" t="str">
        <f>IFERROR(INDEX([1]Returns!A:A,MATCH(B3736,[1]Returns!B:B,0)),"No")</f>
        <v>Yes</v>
      </c>
      <c r="X3736" s="11">
        <f>Data[[#This Row],[Profit]]/Data[[#This Row],[Sales]]</f>
        <v>0.45999999999999996</v>
      </c>
    </row>
    <row r="3737" spans="1:24" x14ac:dyDescent="0.3">
      <c r="A3737" s="1">
        <v>3736</v>
      </c>
      <c r="B3737" t="s">
        <v>6898</v>
      </c>
      <c r="C3737" s="5">
        <v>43530</v>
      </c>
      <c r="D3737" s="5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3">
        <v>0</v>
      </c>
      <c r="U3737" s="1">
        <v>16.553099999999993</v>
      </c>
      <c r="V3737" s="4" t="str">
        <f>IF(M3737=[1]People!$B$5,[1]People!$A$5,IF(M3737=[1]People!$B$4,[1]People!$A$4,IF(M3737=[1]People!$B$3,[1]People!$A$3,IF(M3737=[1]People!$B$2,[1]People!$A$2,0))))</f>
        <v>Chuck Magee</v>
      </c>
      <c r="W3737" s="4" t="str">
        <f>IFERROR(INDEX([1]Returns!A:A,MATCH(B3737,[1]Returns!B:B,0)),"No")</f>
        <v>Yes</v>
      </c>
      <c r="X3737" s="11">
        <f>Data[[#This Row],[Profit]]/Data[[#This Row],[Sales]]</f>
        <v>0.22999999999999993</v>
      </c>
    </row>
    <row r="3738" spans="1:24" x14ac:dyDescent="0.3">
      <c r="A3738" s="1">
        <v>3737</v>
      </c>
      <c r="B3738" t="s">
        <v>6901</v>
      </c>
      <c r="C3738" s="5">
        <v>43176</v>
      </c>
      <c r="D3738" s="5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3">
        <v>0</v>
      </c>
      <c r="U3738" s="1">
        <v>62.3904</v>
      </c>
      <c r="V3738" s="4" t="str">
        <f>IF(M3738=[1]People!$B$5,[1]People!$A$5,IF(M3738=[1]People!$B$4,[1]People!$A$4,IF(M3738=[1]People!$B$3,[1]People!$A$3,IF(M3738=[1]People!$B$2,[1]People!$A$2,0))))</f>
        <v>Chuck Magee</v>
      </c>
      <c r="W3738" s="4" t="str">
        <f>IFERROR(INDEX([1]Returns!A:A,MATCH(B3738,[1]Returns!B:B,0)),"No")</f>
        <v>No</v>
      </c>
      <c r="X3738" s="11">
        <f>Data[[#This Row],[Profit]]/Data[[#This Row],[Sales]]</f>
        <v>0.48000000000000004</v>
      </c>
    </row>
    <row r="3739" spans="1:24" x14ac:dyDescent="0.3">
      <c r="A3739" s="1">
        <v>3738</v>
      </c>
      <c r="B3739" t="s">
        <v>6901</v>
      </c>
      <c r="C3739" s="5">
        <v>43176</v>
      </c>
      <c r="D3739" s="5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3">
        <v>0</v>
      </c>
      <c r="U3739" s="1">
        <v>15.944599999999998</v>
      </c>
      <c r="V3739" s="4" t="str">
        <f>IF(M3739=[1]People!$B$5,[1]People!$A$5,IF(M3739=[1]People!$B$4,[1]People!$A$4,IF(M3739=[1]People!$B$3,[1]People!$A$3,IF(M3739=[1]People!$B$2,[1]People!$A$2,0))))</f>
        <v>Chuck Magee</v>
      </c>
      <c r="W3739" s="4" t="str">
        <f>IFERROR(INDEX([1]Returns!A:A,MATCH(B3739,[1]Returns!B:B,0)),"No")</f>
        <v>No</v>
      </c>
      <c r="X3739" s="11">
        <f>Data[[#This Row],[Profit]]/Data[[#This Row],[Sales]]</f>
        <v>0.48999999999999994</v>
      </c>
    </row>
    <row r="3740" spans="1:24" x14ac:dyDescent="0.3">
      <c r="A3740" s="1">
        <v>3739</v>
      </c>
      <c r="B3740" t="s">
        <v>6904</v>
      </c>
      <c r="C3740" s="5">
        <v>43443</v>
      </c>
      <c r="D3740" s="5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3">
        <v>0</v>
      </c>
      <c r="U3740" s="1">
        <v>3.0520000000000005</v>
      </c>
      <c r="V3740" s="4" t="str">
        <f>IF(M3740=[1]People!$B$5,[1]People!$A$5,IF(M3740=[1]People!$B$4,[1]People!$A$4,IF(M3740=[1]People!$B$3,[1]People!$A$3,IF(M3740=[1]People!$B$2,[1]People!$A$2,0))))</f>
        <v>Kelly Williams</v>
      </c>
      <c r="W3740" s="4" t="str">
        <f>IFERROR(INDEX([1]Returns!A:A,MATCH(B3740,[1]Returns!B:B,0)),"No")</f>
        <v>No</v>
      </c>
      <c r="X3740" s="11">
        <f>Data[[#This Row],[Profit]]/Data[[#This Row],[Sales]]</f>
        <v>0.28000000000000003</v>
      </c>
    </row>
    <row r="3741" spans="1:24" x14ac:dyDescent="0.3">
      <c r="A3741" s="1">
        <v>3740</v>
      </c>
      <c r="B3741" t="s">
        <v>6904</v>
      </c>
      <c r="C3741" s="5">
        <v>43443</v>
      </c>
      <c r="D3741" s="5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3">
        <v>0</v>
      </c>
      <c r="U3741" s="1">
        <v>25.191600000000001</v>
      </c>
      <c r="V3741" s="4" t="str">
        <f>IF(M3741=[1]People!$B$5,[1]People!$A$5,IF(M3741=[1]People!$B$4,[1]People!$A$4,IF(M3741=[1]People!$B$3,[1]People!$A$3,IF(M3741=[1]People!$B$2,[1]People!$A$2,0))))</f>
        <v>Kelly Williams</v>
      </c>
      <c r="W3741" s="4" t="str">
        <f>IFERROR(INDEX([1]Returns!A:A,MATCH(B3741,[1]Returns!B:B,0)),"No")</f>
        <v>No</v>
      </c>
      <c r="X3741" s="11">
        <f>Data[[#This Row],[Profit]]/Data[[#This Row],[Sales]]</f>
        <v>0.42000000000000004</v>
      </c>
    </row>
    <row r="3742" spans="1:24" x14ac:dyDescent="0.3">
      <c r="A3742" s="1">
        <v>3741</v>
      </c>
      <c r="B3742" t="s">
        <v>6904</v>
      </c>
      <c r="C3742" s="5">
        <v>43443</v>
      </c>
      <c r="D3742" s="5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s="4" t="str">
        <f>IF(M3742=[1]People!$B$5,[1]People!$A$5,IF(M3742=[1]People!$B$4,[1]People!$A$4,IF(M3742=[1]People!$B$3,[1]People!$A$3,IF(M3742=[1]People!$B$2,[1]People!$A$2,0))))</f>
        <v>Kelly Williams</v>
      </c>
      <c r="W3742" s="4" t="str">
        <f>IFERROR(INDEX([1]Returns!A:A,MATCH(B3742,[1]Returns!B:B,0)),"No")</f>
        <v>No</v>
      </c>
      <c r="X3742" s="11">
        <f>Data[[#This Row],[Profit]]/Data[[#This Row],[Sales]]</f>
        <v>0.37777777777777782</v>
      </c>
    </row>
    <row r="3743" spans="1:24" x14ac:dyDescent="0.3">
      <c r="A3743" s="1">
        <v>3742</v>
      </c>
      <c r="B3743" t="s">
        <v>6905</v>
      </c>
      <c r="C3743" s="5">
        <v>43115</v>
      </c>
      <c r="D3743" s="5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3">
        <v>0</v>
      </c>
      <c r="U3743" s="1">
        <v>7.5991999999999997</v>
      </c>
      <c r="V3743" s="4" t="str">
        <f>IF(M3743=[1]People!$B$5,[1]People!$A$5,IF(M3743=[1]People!$B$4,[1]People!$A$4,IF(M3743=[1]People!$B$3,[1]People!$A$3,IF(M3743=[1]People!$B$2,[1]People!$A$2,0))))</f>
        <v>Chuck Magee</v>
      </c>
      <c r="W3743" s="4" t="str">
        <f>IFERROR(INDEX([1]Returns!A:A,MATCH(B3743,[1]Returns!B:B,0)),"No")</f>
        <v>No</v>
      </c>
      <c r="X3743" s="11">
        <f>Data[[#This Row],[Profit]]/Data[[#This Row],[Sales]]</f>
        <v>0.46</v>
      </c>
    </row>
    <row r="3744" spans="1:24" x14ac:dyDescent="0.3">
      <c r="A3744" s="1">
        <v>3743</v>
      </c>
      <c r="B3744" t="s">
        <v>6905</v>
      </c>
      <c r="C3744" s="5">
        <v>43115</v>
      </c>
      <c r="D3744" s="5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3">
        <v>0</v>
      </c>
      <c r="U3744" s="1">
        <v>28.857599999999998</v>
      </c>
      <c r="V3744" s="4" t="str">
        <f>IF(M3744=[1]People!$B$5,[1]People!$A$5,IF(M3744=[1]People!$B$4,[1]People!$A$4,IF(M3744=[1]People!$B$3,[1]People!$A$3,IF(M3744=[1]People!$B$2,[1]People!$A$2,0))))</f>
        <v>Chuck Magee</v>
      </c>
      <c r="W3744" s="4" t="str">
        <f>IFERROR(INDEX([1]Returns!A:A,MATCH(B3744,[1]Returns!B:B,0)),"No")</f>
        <v>No</v>
      </c>
      <c r="X3744" s="11">
        <f>Data[[#This Row],[Profit]]/Data[[#This Row],[Sales]]</f>
        <v>0.48</v>
      </c>
    </row>
    <row r="3745" spans="1:24" x14ac:dyDescent="0.3">
      <c r="A3745" s="1">
        <v>3744</v>
      </c>
      <c r="B3745" t="s">
        <v>6905</v>
      </c>
      <c r="C3745" s="5">
        <v>43115</v>
      </c>
      <c r="D3745" s="5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s="4" t="str">
        <f>IF(M3745=[1]People!$B$5,[1]People!$A$5,IF(M3745=[1]People!$B$4,[1]People!$A$4,IF(M3745=[1]People!$B$3,[1]People!$A$3,IF(M3745=[1]People!$B$2,[1]People!$A$2,0))))</f>
        <v>Chuck Magee</v>
      </c>
      <c r="W3745" s="4" t="str">
        <f>IFERROR(INDEX([1]Returns!A:A,MATCH(B3745,[1]Returns!B:B,0)),"No")</f>
        <v>No</v>
      </c>
      <c r="X3745" s="11">
        <f>Data[[#This Row],[Profit]]/Data[[#This Row],[Sales]]</f>
        <v>0.35</v>
      </c>
    </row>
    <row r="3746" spans="1:24" x14ac:dyDescent="0.3">
      <c r="A3746" s="1">
        <v>3745</v>
      </c>
      <c r="B3746" t="s">
        <v>6906</v>
      </c>
      <c r="C3746" s="5">
        <v>42667</v>
      </c>
      <c r="D3746" s="5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s="4" t="str">
        <f>IF(M3746=[1]People!$B$5,[1]People!$A$5,IF(M3746=[1]People!$B$4,[1]People!$A$4,IF(M3746=[1]People!$B$3,[1]People!$A$3,IF(M3746=[1]People!$B$2,[1]People!$A$2,0))))</f>
        <v>Cassandra Brandow</v>
      </c>
      <c r="W3746" s="4" t="str">
        <f>IFERROR(INDEX([1]Returns!A:A,MATCH(B3746,[1]Returns!B:B,0)),"No")</f>
        <v>No</v>
      </c>
      <c r="X3746" s="11">
        <f>Data[[#This Row],[Profit]]/Data[[#This Row],[Sales]]</f>
        <v>0.3199999999999999</v>
      </c>
    </row>
    <row r="3747" spans="1:24" x14ac:dyDescent="0.3">
      <c r="A3747" s="1">
        <v>3746</v>
      </c>
      <c r="B3747" t="s">
        <v>6908</v>
      </c>
      <c r="C3747" s="5">
        <v>43366</v>
      </c>
      <c r="D3747" s="5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3">
        <v>0</v>
      </c>
      <c r="U3747" s="1">
        <v>34.292499999999997</v>
      </c>
      <c r="V3747" s="4" t="str">
        <f>IF(M3747=[1]People!$B$5,[1]People!$A$5,IF(M3747=[1]People!$B$4,[1]People!$A$4,IF(M3747=[1]People!$B$3,[1]People!$A$3,IF(M3747=[1]People!$B$2,[1]People!$A$2,0))))</f>
        <v>Cassandra Brandow</v>
      </c>
      <c r="W3747" s="4" t="str">
        <f>IFERROR(INDEX([1]Returns!A:A,MATCH(B3747,[1]Returns!B:B,0)),"No")</f>
        <v>No</v>
      </c>
      <c r="X3747" s="11">
        <f>Data[[#This Row],[Profit]]/Data[[#This Row],[Sales]]</f>
        <v>0.28999999999999998</v>
      </c>
    </row>
    <row r="3748" spans="1:24" x14ac:dyDescent="0.3">
      <c r="A3748" s="1">
        <v>3747</v>
      </c>
      <c r="B3748" t="s">
        <v>6908</v>
      </c>
      <c r="C3748" s="5">
        <v>43366</v>
      </c>
      <c r="D3748" s="5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s="4" t="str">
        <f>IF(M3748=[1]People!$B$5,[1]People!$A$5,IF(M3748=[1]People!$B$4,[1]People!$A$4,IF(M3748=[1]People!$B$3,[1]People!$A$3,IF(M3748=[1]People!$B$2,[1]People!$A$2,0))))</f>
        <v>Cassandra Brandow</v>
      </c>
      <c r="W3748" s="4" t="str">
        <f>IFERROR(INDEX([1]Returns!A:A,MATCH(B3748,[1]Returns!B:B,0)),"No")</f>
        <v>No</v>
      </c>
      <c r="X3748" s="11">
        <f>Data[[#This Row],[Profit]]/Data[[#This Row],[Sales]]</f>
        <v>0.22000000000000003</v>
      </c>
    </row>
    <row r="3749" spans="1:24" x14ac:dyDescent="0.3">
      <c r="A3749" s="1">
        <v>3748</v>
      </c>
      <c r="B3749" t="s">
        <v>6909</v>
      </c>
      <c r="C3749" s="5">
        <v>43704</v>
      </c>
      <c r="D3749" s="5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6">
        <v>198.46</v>
      </c>
      <c r="S3749" s="1">
        <v>2</v>
      </c>
      <c r="T3749" s="3">
        <v>0</v>
      </c>
      <c r="U3749" s="1">
        <v>99.23</v>
      </c>
      <c r="V3749" s="4" t="str">
        <f>IF(M3749=[1]People!$B$5,[1]People!$A$5,IF(M3749=[1]People!$B$4,[1]People!$A$4,IF(M3749=[1]People!$B$3,[1]People!$A$3,IF(M3749=[1]People!$B$2,[1]People!$A$2,0))))</f>
        <v>Anna Andreadi</v>
      </c>
      <c r="W3749" s="4" t="str">
        <f>IFERROR(INDEX([1]Returns!A:A,MATCH(B3749,[1]Returns!B:B,0)),"No")</f>
        <v>Yes</v>
      </c>
      <c r="X3749" s="11">
        <f>Data[[#This Row],[Profit]]/Data[[#This Row],[Sales]]</f>
        <v>0.5</v>
      </c>
    </row>
    <row r="3750" spans="1:24" x14ac:dyDescent="0.3">
      <c r="A3750" s="1">
        <v>3749</v>
      </c>
      <c r="B3750" t="s">
        <v>6909</v>
      </c>
      <c r="C3750" s="5">
        <v>43704</v>
      </c>
      <c r="D3750" s="5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6">
        <v>321.92</v>
      </c>
      <c r="S3750" s="1">
        <v>4</v>
      </c>
      <c r="T3750" s="3">
        <v>0</v>
      </c>
      <c r="U3750" s="1">
        <v>96.575999999999993</v>
      </c>
      <c r="V3750" s="4" t="str">
        <f>IF(M3750=[1]People!$B$5,[1]People!$A$5,IF(M3750=[1]People!$B$4,[1]People!$A$4,IF(M3750=[1]People!$B$3,[1]People!$A$3,IF(M3750=[1]People!$B$2,[1]People!$A$2,0))))</f>
        <v>Anna Andreadi</v>
      </c>
      <c r="W3750" s="4" t="str">
        <f>IFERROR(INDEX([1]Returns!A:A,MATCH(B3750,[1]Returns!B:B,0)),"No")</f>
        <v>Yes</v>
      </c>
      <c r="X3750" s="11">
        <f>Data[[#This Row],[Profit]]/Data[[#This Row],[Sales]]</f>
        <v>0.3</v>
      </c>
    </row>
    <row r="3751" spans="1:24" x14ac:dyDescent="0.3">
      <c r="A3751" s="1">
        <v>3750</v>
      </c>
      <c r="B3751" t="s">
        <v>6909</v>
      </c>
      <c r="C3751" s="5">
        <v>43704</v>
      </c>
      <c r="D3751" s="5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6">
        <v>879.98400000000004</v>
      </c>
      <c r="S3751" s="1">
        <v>2</v>
      </c>
      <c r="T3751" s="3">
        <v>0.2</v>
      </c>
      <c r="U3751" s="1">
        <v>329.99400000000003</v>
      </c>
      <c r="V3751" s="4" t="str">
        <f>IF(M3751=[1]People!$B$5,[1]People!$A$5,IF(M3751=[1]People!$B$4,[1]People!$A$4,IF(M3751=[1]People!$B$3,[1]People!$A$3,IF(M3751=[1]People!$B$2,[1]People!$A$2,0))))</f>
        <v>Anna Andreadi</v>
      </c>
      <c r="W3751" s="4" t="str">
        <f>IFERROR(INDEX([1]Returns!A:A,MATCH(B3751,[1]Returns!B:B,0)),"No")</f>
        <v>Yes</v>
      </c>
      <c r="X3751" s="11">
        <f>Data[[#This Row],[Profit]]/Data[[#This Row],[Sales]]</f>
        <v>0.375</v>
      </c>
    </row>
    <row r="3752" spans="1:24" x14ac:dyDescent="0.3">
      <c r="A3752" s="1">
        <v>3751</v>
      </c>
      <c r="B3752" t="s">
        <v>6909</v>
      </c>
      <c r="C3752" s="5">
        <v>43704</v>
      </c>
      <c r="D3752" s="5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6">
        <v>28.4</v>
      </c>
      <c r="S3752" s="1">
        <v>5</v>
      </c>
      <c r="T3752" s="3">
        <v>0</v>
      </c>
      <c r="U3752" s="1">
        <v>8.2359999999999989</v>
      </c>
      <c r="V3752" s="4" t="str">
        <f>IF(M3752=[1]People!$B$5,[1]People!$A$5,IF(M3752=[1]People!$B$4,[1]People!$A$4,IF(M3752=[1]People!$B$3,[1]People!$A$3,IF(M3752=[1]People!$B$2,[1]People!$A$2,0))))</f>
        <v>Anna Andreadi</v>
      </c>
      <c r="W3752" s="4" t="str">
        <f>IFERROR(INDEX([1]Returns!A:A,MATCH(B3752,[1]Returns!B:B,0)),"No")</f>
        <v>Yes</v>
      </c>
      <c r="X3752" s="11">
        <f>Data[[#This Row],[Profit]]/Data[[#This Row],[Sales]]</f>
        <v>0.28999999999999998</v>
      </c>
    </row>
    <row r="3753" spans="1:24" x14ac:dyDescent="0.3">
      <c r="A3753" s="1">
        <v>3752</v>
      </c>
      <c r="B3753" t="s">
        <v>6909</v>
      </c>
      <c r="C3753" s="5">
        <v>43704</v>
      </c>
      <c r="D3753" s="5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6">
        <v>230.28000000000003</v>
      </c>
      <c r="S3753" s="1">
        <v>3</v>
      </c>
      <c r="T3753" s="3">
        <v>0.2</v>
      </c>
      <c r="U3753" s="1">
        <v>23.027999999999992</v>
      </c>
      <c r="V3753" s="4" t="str">
        <f>IF(M3753=[1]People!$B$5,[1]People!$A$5,IF(M3753=[1]People!$B$4,[1]People!$A$4,IF(M3753=[1]People!$B$3,[1]People!$A$3,IF(M3753=[1]People!$B$2,[1]People!$A$2,0))))</f>
        <v>Anna Andreadi</v>
      </c>
      <c r="W3753" s="4" t="str">
        <f>IFERROR(INDEX([1]Returns!A:A,MATCH(B3753,[1]Returns!B:B,0)),"No")</f>
        <v>Yes</v>
      </c>
      <c r="X3753" s="11">
        <f>Data[[#This Row],[Profit]]/Data[[#This Row],[Sales]]</f>
        <v>9.999999999999995E-2</v>
      </c>
    </row>
    <row r="3754" spans="1:24" x14ac:dyDescent="0.3">
      <c r="A3754" s="1">
        <v>3753</v>
      </c>
      <c r="B3754" t="s">
        <v>6909</v>
      </c>
      <c r="C3754" s="5">
        <v>43704</v>
      </c>
      <c r="D3754" s="5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6">
        <v>116.28</v>
      </c>
      <c r="S3754" s="1">
        <v>3</v>
      </c>
      <c r="T3754" s="3">
        <v>0</v>
      </c>
      <c r="U3754" s="1">
        <v>56.977199999999996</v>
      </c>
      <c r="V3754" s="4" t="str">
        <f>IF(M3754=[1]People!$B$5,[1]People!$A$5,IF(M3754=[1]People!$B$4,[1]People!$A$4,IF(M3754=[1]People!$B$3,[1]People!$A$3,IF(M3754=[1]People!$B$2,[1]People!$A$2,0))))</f>
        <v>Anna Andreadi</v>
      </c>
      <c r="W3754" s="4" t="str">
        <f>IFERROR(INDEX([1]Returns!A:A,MATCH(B3754,[1]Returns!B:B,0)),"No")</f>
        <v>Yes</v>
      </c>
      <c r="X3754" s="11">
        <f>Data[[#This Row],[Profit]]/Data[[#This Row],[Sales]]</f>
        <v>0.48999999999999994</v>
      </c>
    </row>
    <row r="3755" spans="1:24" x14ac:dyDescent="0.3">
      <c r="A3755" s="1">
        <v>3754</v>
      </c>
      <c r="B3755" t="s">
        <v>6909</v>
      </c>
      <c r="C3755" s="5">
        <v>43704</v>
      </c>
      <c r="D3755" s="5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6">
        <v>841.5680000000001</v>
      </c>
      <c r="S3755" s="1">
        <v>2</v>
      </c>
      <c r="T3755" s="3">
        <v>0.2</v>
      </c>
      <c r="U3755" s="1">
        <v>294.54879999999991</v>
      </c>
      <c r="V3755" s="4" t="str">
        <f>IF(M3755=[1]People!$B$5,[1]People!$A$5,IF(M3755=[1]People!$B$4,[1]People!$A$4,IF(M3755=[1]People!$B$3,[1]People!$A$3,IF(M3755=[1]People!$B$2,[1]People!$A$2,0))))</f>
        <v>Anna Andreadi</v>
      </c>
      <c r="W3755" s="4" t="str">
        <f>IFERROR(INDEX([1]Returns!A:A,MATCH(B3755,[1]Returns!B:B,0)),"No")</f>
        <v>Yes</v>
      </c>
      <c r="X3755" s="11">
        <f>Data[[#This Row],[Profit]]/Data[[#This Row],[Sales]]</f>
        <v>0.34999999999999987</v>
      </c>
    </row>
    <row r="3756" spans="1:24" x14ac:dyDescent="0.3">
      <c r="A3756" s="1">
        <v>3755</v>
      </c>
      <c r="B3756" t="s">
        <v>6909</v>
      </c>
      <c r="C3756" s="5">
        <v>43704</v>
      </c>
      <c r="D3756" s="5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6">
        <v>354.90000000000003</v>
      </c>
      <c r="S3756" s="1">
        <v>5</v>
      </c>
      <c r="T3756" s="3">
        <v>0</v>
      </c>
      <c r="U3756" s="1">
        <v>17.744999999999962</v>
      </c>
      <c r="V3756" s="4" t="str">
        <f>IF(M3756=[1]People!$B$5,[1]People!$A$5,IF(M3756=[1]People!$B$4,[1]People!$A$4,IF(M3756=[1]People!$B$3,[1]People!$A$3,IF(M3756=[1]People!$B$2,[1]People!$A$2,0))))</f>
        <v>Anna Andreadi</v>
      </c>
      <c r="W3756" s="4" t="str">
        <f>IFERROR(INDEX([1]Returns!A:A,MATCH(B3756,[1]Returns!B:B,0)),"No")</f>
        <v>Yes</v>
      </c>
      <c r="X3756" s="11">
        <f>Data[[#This Row],[Profit]]/Data[[#This Row],[Sales]]</f>
        <v>4.9999999999999885E-2</v>
      </c>
    </row>
    <row r="3757" spans="1:24" x14ac:dyDescent="0.3">
      <c r="A3757" s="1">
        <v>3756</v>
      </c>
      <c r="B3757" t="s">
        <v>6910</v>
      </c>
      <c r="C3757" s="5">
        <v>43162</v>
      </c>
      <c r="D3757" s="5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s="4" t="str">
        <f>IF(M3757=[1]People!$B$5,[1]People!$A$5,IF(M3757=[1]People!$B$4,[1]People!$A$4,IF(M3757=[1]People!$B$3,[1]People!$A$3,IF(M3757=[1]People!$B$2,[1]People!$A$2,0))))</f>
        <v>Kelly Williams</v>
      </c>
      <c r="W3757" s="4" t="str">
        <f>IFERROR(INDEX([1]Returns!A:A,MATCH(B3757,[1]Returns!B:B,0)),"No")</f>
        <v>No</v>
      </c>
      <c r="X3757" s="11">
        <f>Data[[#This Row],[Profit]]/Data[[#This Row],[Sales]]</f>
        <v>0.36249999999999999</v>
      </c>
    </row>
    <row r="3758" spans="1:24" x14ac:dyDescent="0.3">
      <c r="A3758" s="1">
        <v>3757</v>
      </c>
      <c r="B3758" t="s">
        <v>6910</v>
      </c>
      <c r="C3758" s="5">
        <v>43162</v>
      </c>
      <c r="D3758" s="5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s="4" t="str">
        <f>IF(M3758=[1]People!$B$5,[1]People!$A$5,IF(M3758=[1]People!$B$4,[1]People!$A$4,IF(M3758=[1]People!$B$3,[1]People!$A$3,IF(M3758=[1]People!$B$2,[1]People!$A$2,0))))</f>
        <v>Kelly Williams</v>
      </c>
      <c r="W3758" s="4" t="str">
        <f>IFERROR(INDEX([1]Returns!A:A,MATCH(B3758,[1]Returns!B:B,0)),"No")</f>
        <v>No</v>
      </c>
      <c r="X3758" s="11">
        <f>Data[[#This Row],[Profit]]/Data[[#This Row],[Sales]]</f>
        <v>-0.10000000000000006</v>
      </c>
    </row>
    <row r="3759" spans="1:24" x14ac:dyDescent="0.3">
      <c r="A3759" s="1">
        <v>3758</v>
      </c>
      <c r="B3759" t="s">
        <v>6914</v>
      </c>
      <c r="C3759" s="5">
        <v>43159</v>
      </c>
      <c r="D3759" s="5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3">
        <v>0.2</v>
      </c>
      <c r="U3759" s="1">
        <v>8.3328000000000024</v>
      </c>
      <c r="V3759" s="4" t="str">
        <f>IF(M3759=[1]People!$B$5,[1]People!$A$5,IF(M3759=[1]People!$B$4,[1]People!$A$4,IF(M3759=[1]People!$B$3,[1]People!$A$3,IF(M3759=[1]People!$B$2,[1]People!$A$2,0))))</f>
        <v>Chuck Magee</v>
      </c>
      <c r="W3759" s="4" t="str">
        <f>IFERROR(INDEX([1]Returns!A:A,MATCH(B3759,[1]Returns!B:B,0)),"No")</f>
        <v>No</v>
      </c>
      <c r="X3759" s="11">
        <f>Data[[#This Row],[Profit]]/Data[[#This Row],[Sales]]</f>
        <v>7.5000000000000025E-2</v>
      </c>
    </row>
    <row r="3760" spans="1:24" x14ac:dyDescent="0.3">
      <c r="A3760" s="1">
        <v>3759</v>
      </c>
      <c r="B3760" t="s">
        <v>6915</v>
      </c>
      <c r="C3760" s="5">
        <v>42996</v>
      </c>
      <c r="D3760" s="5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6">
        <v>11.68</v>
      </c>
      <c r="S3760" s="1">
        <v>2</v>
      </c>
      <c r="T3760" s="3">
        <v>0</v>
      </c>
      <c r="U3760" s="1">
        <v>5.4895999999999994</v>
      </c>
      <c r="V3760" s="4" t="str">
        <f>IF(M3760=[1]People!$B$5,[1]People!$A$5,IF(M3760=[1]People!$B$4,[1]People!$A$4,IF(M3760=[1]People!$B$3,[1]People!$A$3,IF(M3760=[1]People!$B$2,[1]People!$A$2,0))))</f>
        <v>Anna Andreadi</v>
      </c>
      <c r="W3760" s="4" t="str">
        <f>IFERROR(INDEX([1]Returns!A:A,MATCH(B3760,[1]Returns!B:B,0)),"No")</f>
        <v>No</v>
      </c>
      <c r="X3760" s="11">
        <f>Data[[#This Row],[Profit]]/Data[[#This Row],[Sales]]</f>
        <v>0.47</v>
      </c>
    </row>
    <row r="3761" spans="1:24" x14ac:dyDescent="0.3">
      <c r="A3761" s="1">
        <v>3760</v>
      </c>
      <c r="B3761" t="s">
        <v>6915</v>
      </c>
      <c r="C3761" s="5">
        <v>42996</v>
      </c>
      <c r="D3761" s="5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6">
        <v>16.899999999999999</v>
      </c>
      <c r="S3761" s="1">
        <v>2</v>
      </c>
      <c r="T3761" s="3">
        <v>0</v>
      </c>
      <c r="U3761" s="1">
        <v>5.0699999999999985</v>
      </c>
      <c r="V3761" s="4" t="str">
        <f>IF(M3761=[1]People!$B$5,[1]People!$A$5,IF(M3761=[1]People!$B$4,[1]People!$A$4,IF(M3761=[1]People!$B$3,[1]People!$A$3,IF(M3761=[1]People!$B$2,[1]People!$A$2,0))))</f>
        <v>Anna Andreadi</v>
      </c>
      <c r="W3761" s="4" t="str">
        <f>IFERROR(INDEX([1]Returns!A:A,MATCH(B3761,[1]Returns!B:B,0)),"No")</f>
        <v>No</v>
      </c>
      <c r="X3761" s="11">
        <f>Data[[#This Row],[Profit]]/Data[[#This Row],[Sales]]</f>
        <v>0.29999999999999993</v>
      </c>
    </row>
    <row r="3762" spans="1:24" x14ac:dyDescent="0.3">
      <c r="A3762" s="1">
        <v>3761</v>
      </c>
      <c r="B3762" t="s">
        <v>6915</v>
      </c>
      <c r="C3762" s="5">
        <v>42996</v>
      </c>
      <c r="D3762" s="5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6">
        <v>24.4</v>
      </c>
      <c r="S3762" s="1">
        <v>2</v>
      </c>
      <c r="T3762" s="3">
        <v>0</v>
      </c>
      <c r="U3762" s="1">
        <v>10.248000000000001</v>
      </c>
      <c r="V3762" s="4" t="str">
        <f>IF(M3762=[1]People!$B$5,[1]People!$A$5,IF(M3762=[1]People!$B$4,[1]People!$A$4,IF(M3762=[1]People!$B$3,[1]People!$A$3,IF(M3762=[1]People!$B$2,[1]People!$A$2,0))))</f>
        <v>Anna Andreadi</v>
      </c>
      <c r="W3762" s="4" t="str">
        <f>IFERROR(INDEX([1]Returns!A:A,MATCH(B3762,[1]Returns!B:B,0)),"No")</f>
        <v>No</v>
      </c>
      <c r="X3762" s="11">
        <f>Data[[#This Row],[Profit]]/Data[[#This Row],[Sales]]</f>
        <v>0.4200000000000001</v>
      </c>
    </row>
    <row r="3763" spans="1:24" x14ac:dyDescent="0.3">
      <c r="A3763" s="1">
        <v>3762</v>
      </c>
      <c r="B3763" t="s">
        <v>6916</v>
      </c>
      <c r="C3763" s="5">
        <v>43597</v>
      </c>
      <c r="D3763" s="5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3">
        <v>0</v>
      </c>
      <c r="U3763" s="1">
        <v>42.047999999999995</v>
      </c>
      <c r="V3763" s="4" t="str">
        <f>IF(M3763=[1]People!$B$5,[1]People!$A$5,IF(M3763=[1]People!$B$4,[1]People!$A$4,IF(M3763=[1]People!$B$3,[1]People!$A$3,IF(M3763=[1]People!$B$2,[1]People!$A$2,0))))</f>
        <v>Chuck Magee</v>
      </c>
      <c r="W3763" s="4" t="str">
        <f>IFERROR(INDEX([1]Returns!A:A,MATCH(B3763,[1]Returns!B:B,0)),"No")</f>
        <v>No</v>
      </c>
      <c r="X3763" s="11">
        <f>Data[[#This Row],[Profit]]/Data[[#This Row],[Sales]]</f>
        <v>0.48</v>
      </c>
    </row>
    <row r="3764" spans="1:24" x14ac:dyDescent="0.3">
      <c r="A3764" s="1">
        <v>3763</v>
      </c>
      <c r="B3764" t="s">
        <v>6917</v>
      </c>
      <c r="C3764" s="5">
        <v>43325</v>
      </c>
      <c r="D3764" s="5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3">
        <v>0</v>
      </c>
      <c r="U3764" s="1">
        <v>24.195999999999998</v>
      </c>
      <c r="V3764" s="4" t="str">
        <f>IF(M3764=[1]People!$B$5,[1]People!$A$5,IF(M3764=[1]People!$B$4,[1]People!$A$4,IF(M3764=[1]People!$B$3,[1]People!$A$3,IF(M3764=[1]People!$B$2,[1]People!$A$2,0))))</f>
        <v>Kelly Williams</v>
      </c>
      <c r="W3764" s="4" t="str">
        <f>IFERROR(INDEX([1]Returns!A:A,MATCH(B3764,[1]Returns!B:B,0)),"No")</f>
        <v>No</v>
      </c>
      <c r="X3764" s="11">
        <f>Data[[#This Row],[Profit]]/Data[[#This Row],[Sales]]</f>
        <v>9.9999999999999992E-2</v>
      </c>
    </row>
    <row r="3765" spans="1:24" x14ac:dyDescent="0.3">
      <c r="A3765" s="1">
        <v>3764</v>
      </c>
      <c r="B3765" t="s">
        <v>6917</v>
      </c>
      <c r="C3765" s="5">
        <v>43325</v>
      </c>
      <c r="D3765" s="5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3">
        <v>0</v>
      </c>
      <c r="U3765" s="1">
        <v>4.1747999999999994</v>
      </c>
      <c r="V3765" s="4" t="str">
        <f>IF(M3765=[1]People!$B$5,[1]People!$A$5,IF(M3765=[1]People!$B$4,[1]People!$A$4,IF(M3765=[1]People!$B$3,[1]People!$A$3,IF(M3765=[1]People!$B$2,[1]People!$A$2,0))))</f>
        <v>Kelly Williams</v>
      </c>
      <c r="W3765" s="4" t="str">
        <f>IFERROR(INDEX([1]Returns!A:A,MATCH(B3765,[1]Returns!B:B,0)),"No")</f>
        <v>No</v>
      </c>
      <c r="X3765" s="11">
        <f>Data[[#This Row],[Profit]]/Data[[#This Row],[Sales]]</f>
        <v>0.48999999999999994</v>
      </c>
    </row>
    <row r="3766" spans="1:24" x14ac:dyDescent="0.3">
      <c r="A3766" s="1">
        <v>3765</v>
      </c>
      <c r="B3766" t="s">
        <v>6919</v>
      </c>
      <c r="C3766" s="5">
        <v>43521</v>
      </c>
      <c r="D3766" s="5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s="4" t="str">
        <f>IF(M3766=[1]People!$B$5,[1]People!$A$5,IF(M3766=[1]People!$B$4,[1]People!$A$4,IF(M3766=[1]People!$B$3,[1]People!$A$3,IF(M3766=[1]People!$B$2,[1]People!$A$2,0))))</f>
        <v>Kelly Williams</v>
      </c>
      <c r="W3766" s="4" t="str">
        <f>IFERROR(INDEX([1]Returns!A:A,MATCH(B3766,[1]Returns!B:B,0)),"No")</f>
        <v>No</v>
      </c>
      <c r="X3766" s="11">
        <f>Data[[#This Row],[Profit]]/Data[[#This Row],[Sales]]</f>
        <v>-1.7000000000000004</v>
      </c>
    </row>
    <row r="3767" spans="1:24" x14ac:dyDescent="0.3">
      <c r="A3767" s="1">
        <v>3766</v>
      </c>
      <c r="B3767" t="s">
        <v>6920</v>
      </c>
      <c r="C3767" s="5">
        <v>43180</v>
      </c>
      <c r="D3767" s="5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3">
        <v>0.3</v>
      </c>
      <c r="U3767" s="1">
        <v>-1.4196000000000097</v>
      </c>
      <c r="V3767" s="4" t="str">
        <f>IF(M3767=[1]People!$B$5,[1]People!$A$5,IF(M3767=[1]People!$B$4,[1]People!$A$4,IF(M3767=[1]People!$B$3,[1]People!$A$3,IF(M3767=[1]People!$B$2,[1]People!$A$2,0))))</f>
        <v>Kelly Williams</v>
      </c>
      <c r="W3767" s="4" t="str">
        <f>IFERROR(INDEX([1]Returns!A:A,MATCH(B3767,[1]Returns!B:B,0)),"No")</f>
        <v>No</v>
      </c>
      <c r="X3767" s="11">
        <f>Data[[#This Row],[Profit]]/Data[[#This Row],[Sales]]</f>
        <v>-1.4285714285714384E-2</v>
      </c>
    </row>
    <row r="3768" spans="1:24" x14ac:dyDescent="0.3">
      <c r="A3768" s="1">
        <v>3767</v>
      </c>
      <c r="B3768" t="s">
        <v>6920</v>
      </c>
      <c r="C3768" s="5">
        <v>43180</v>
      </c>
      <c r="D3768" s="5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3">
        <v>0.2</v>
      </c>
      <c r="U3768" s="1">
        <v>0.504</v>
      </c>
      <c r="V3768" s="4" t="str">
        <f>IF(M3768=[1]People!$B$5,[1]People!$A$5,IF(M3768=[1]People!$B$4,[1]People!$A$4,IF(M3768=[1]People!$B$3,[1]People!$A$3,IF(M3768=[1]People!$B$2,[1]People!$A$2,0))))</f>
        <v>Kelly Williams</v>
      </c>
      <c r="W3768" s="4" t="str">
        <f>IFERROR(INDEX([1]Returns!A:A,MATCH(B3768,[1]Returns!B:B,0)),"No")</f>
        <v>No</v>
      </c>
      <c r="X3768" s="11">
        <f>Data[[#This Row],[Profit]]/Data[[#This Row],[Sales]]</f>
        <v>0.375</v>
      </c>
    </row>
    <row r="3769" spans="1:24" x14ac:dyDescent="0.3">
      <c r="A3769" s="1">
        <v>3768</v>
      </c>
      <c r="B3769" t="s">
        <v>6921</v>
      </c>
      <c r="C3769" s="5">
        <v>43077</v>
      </c>
      <c r="D3769" s="5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s="4" t="str">
        <f>IF(M3769=[1]People!$B$5,[1]People!$A$5,IF(M3769=[1]People!$B$4,[1]People!$A$4,IF(M3769=[1]People!$B$3,[1]People!$A$3,IF(M3769=[1]People!$B$2,[1]People!$A$2,0))))</f>
        <v>Kelly Williams</v>
      </c>
      <c r="W3769" s="4" t="str">
        <f>IFERROR(INDEX([1]Returns!A:A,MATCH(B3769,[1]Returns!B:B,0)),"No")</f>
        <v>No</v>
      </c>
      <c r="X3769" s="11">
        <f>Data[[#This Row],[Profit]]/Data[[#This Row],[Sales]]</f>
        <v>0.1</v>
      </c>
    </row>
    <row r="3770" spans="1:24" x14ac:dyDescent="0.3">
      <c r="A3770" s="1">
        <v>3769</v>
      </c>
      <c r="B3770" t="s">
        <v>6922</v>
      </c>
      <c r="C3770" s="5">
        <v>42720</v>
      </c>
      <c r="D3770" s="5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s="4" t="str">
        <f>IF(M3770=[1]People!$B$5,[1]People!$A$5,IF(M3770=[1]People!$B$4,[1]People!$A$4,IF(M3770=[1]People!$B$3,[1]People!$A$3,IF(M3770=[1]People!$B$2,[1]People!$A$2,0))))</f>
        <v>Cassandra Brandow</v>
      </c>
      <c r="W3770" s="4" t="str">
        <f>IFERROR(INDEX([1]Returns!A:A,MATCH(B3770,[1]Returns!B:B,0)),"No")</f>
        <v>No</v>
      </c>
      <c r="X3770" s="11">
        <f>Data[[#This Row],[Profit]]/Data[[#This Row],[Sales]]</f>
        <v>9.9999999999999978E-2</v>
      </c>
    </row>
    <row r="3771" spans="1:24" x14ac:dyDescent="0.3">
      <c r="A3771" s="1">
        <v>3770</v>
      </c>
      <c r="B3771" t="s">
        <v>6922</v>
      </c>
      <c r="C3771" s="5">
        <v>42720</v>
      </c>
      <c r="D3771" s="5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3">
        <v>0.2</v>
      </c>
      <c r="U3771" s="1">
        <v>0.66959999999999997</v>
      </c>
      <c r="V3771" s="4" t="str">
        <f>IF(M3771=[1]People!$B$5,[1]People!$A$5,IF(M3771=[1]People!$B$4,[1]People!$A$4,IF(M3771=[1]People!$B$3,[1]People!$A$3,IF(M3771=[1]People!$B$2,[1]People!$A$2,0))))</f>
        <v>Cassandra Brandow</v>
      </c>
      <c r="W3771" s="4" t="str">
        <f>IFERROR(INDEX([1]Returns!A:A,MATCH(B3771,[1]Returns!B:B,0)),"No")</f>
        <v>No</v>
      </c>
      <c r="X3771" s="11">
        <f>Data[[#This Row],[Profit]]/Data[[#This Row],[Sales]]</f>
        <v>0.33749999999999997</v>
      </c>
    </row>
    <row r="3772" spans="1:24" x14ac:dyDescent="0.3">
      <c r="A3772" s="1">
        <v>3771</v>
      </c>
      <c r="B3772" t="s">
        <v>6923</v>
      </c>
      <c r="C3772" s="5">
        <v>43451</v>
      </c>
      <c r="D3772" s="5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6">
        <v>2003.52</v>
      </c>
      <c r="S3772" s="1">
        <v>6</v>
      </c>
      <c r="T3772" s="3">
        <v>0.2</v>
      </c>
      <c r="U3772" s="1">
        <v>-325.57200000000023</v>
      </c>
      <c r="V3772" s="4" t="str">
        <f>IF(M3772=[1]People!$B$5,[1]People!$A$5,IF(M3772=[1]People!$B$4,[1]People!$A$4,IF(M3772=[1]People!$B$3,[1]People!$A$3,IF(M3772=[1]People!$B$2,[1]People!$A$2,0))))</f>
        <v>Anna Andreadi</v>
      </c>
      <c r="W3772" s="4" t="str">
        <f>IFERROR(INDEX([1]Returns!A:A,MATCH(B3772,[1]Returns!B:B,0)),"No")</f>
        <v>No</v>
      </c>
      <c r="X3772" s="11">
        <f>Data[[#This Row],[Profit]]/Data[[#This Row],[Sales]]</f>
        <v>-0.16250000000000012</v>
      </c>
    </row>
    <row r="3773" spans="1:24" x14ac:dyDescent="0.3">
      <c r="A3773" s="1">
        <v>3772</v>
      </c>
      <c r="B3773" t="s">
        <v>6924</v>
      </c>
      <c r="C3773" s="5">
        <v>43232</v>
      </c>
      <c r="D3773" s="5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s="4" t="str">
        <f>IF(M3773=[1]People!$B$5,[1]People!$A$5,IF(M3773=[1]People!$B$4,[1]People!$A$4,IF(M3773=[1]People!$B$3,[1]People!$A$3,IF(M3773=[1]People!$B$2,[1]People!$A$2,0))))</f>
        <v>Chuck Magee</v>
      </c>
      <c r="W3773" s="4" t="str">
        <f>IFERROR(INDEX([1]Returns!A:A,MATCH(B3773,[1]Returns!B:B,0)),"No")</f>
        <v>No</v>
      </c>
      <c r="X3773" s="11">
        <f>Data[[#This Row],[Profit]]/Data[[#This Row],[Sales]]</f>
        <v>-0.23749999999999996</v>
      </c>
    </row>
    <row r="3774" spans="1:24" x14ac:dyDescent="0.3">
      <c r="A3774" s="1">
        <v>3773</v>
      </c>
      <c r="B3774" t="s">
        <v>6925</v>
      </c>
      <c r="C3774" s="5">
        <v>42588</v>
      </c>
      <c r="D3774" s="5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3">
        <v>0</v>
      </c>
      <c r="U3774" s="1">
        <v>22.647599999999997</v>
      </c>
      <c r="V3774" s="4" t="str">
        <f>IF(M3774=[1]People!$B$5,[1]People!$A$5,IF(M3774=[1]People!$B$4,[1]People!$A$4,IF(M3774=[1]People!$B$3,[1]People!$A$3,IF(M3774=[1]People!$B$2,[1]People!$A$2,0))))</f>
        <v>Cassandra Brandow</v>
      </c>
      <c r="W3774" s="4" t="str">
        <f>IFERROR(INDEX([1]Returns!A:A,MATCH(B3774,[1]Returns!B:B,0)),"No")</f>
        <v>No</v>
      </c>
      <c r="X3774" s="11">
        <f>Data[[#This Row],[Profit]]/Data[[#This Row],[Sales]]</f>
        <v>0.36</v>
      </c>
    </row>
    <row r="3775" spans="1:24" x14ac:dyDescent="0.3">
      <c r="A3775" s="1">
        <v>3774</v>
      </c>
      <c r="B3775" t="s">
        <v>6926</v>
      </c>
      <c r="C3775" s="5">
        <v>42471</v>
      </c>
      <c r="D3775" s="5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s="4" t="str">
        <f>IF(M3775=[1]People!$B$5,[1]People!$A$5,IF(M3775=[1]People!$B$4,[1]People!$A$4,IF(M3775=[1]People!$B$3,[1]People!$A$3,IF(M3775=[1]People!$B$2,[1]People!$A$2,0))))</f>
        <v>Cassandra Brandow</v>
      </c>
      <c r="W3775" s="4" t="str">
        <f>IFERROR(INDEX([1]Returns!A:A,MATCH(B3775,[1]Returns!B:B,0)),"No")</f>
        <v>No</v>
      </c>
      <c r="X3775" s="11">
        <f>Data[[#This Row],[Profit]]/Data[[#This Row],[Sales]]</f>
        <v>0.33750000000000002</v>
      </c>
    </row>
    <row r="3776" spans="1:24" x14ac:dyDescent="0.3">
      <c r="A3776" s="1">
        <v>3775</v>
      </c>
      <c r="B3776" t="s">
        <v>6926</v>
      </c>
      <c r="C3776" s="5">
        <v>42471</v>
      </c>
      <c r="D3776" s="5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s="4" t="str">
        <f>IF(M3776=[1]People!$B$5,[1]People!$A$5,IF(M3776=[1]People!$B$4,[1]People!$A$4,IF(M3776=[1]People!$B$3,[1]People!$A$3,IF(M3776=[1]People!$B$2,[1]People!$A$2,0))))</f>
        <v>Cassandra Brandow</v>
      </c>
      <c r="W3776" s="4" t="str">
        <f>IFERROR(INDEX([1]Returns!A:A,MATCH(B3776,[1]Returns!B:B,0)),"No")</f>
        <v>No</v>
      </c>
      <c r="X3776" s="11">
        <f>Data[[#This Row],[Profit]]/Data[[#This Row],[Sales]]</f>
        <v>0.21249999999999999</v>
      </c>
    </row>
    <row r="3777" spans="1:24" x14ac:dyDescent="0.3">
      <c r="A3777" s="1">
        <v>3776</v>
      </c>
      <c r="B3777" t="s">
        <v>6926</v>
      </c>
      <c r="C3777" s="5">
        <v>42471</v>
      </c>
      <c r="D3777" s="5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3">
        <v>0.2</v>
      </c>
      <c r="U3777" s="1">
        <v>3.6288</v>
      </c>
      <c r="V3777" s="4" t="str">
        <f>IF(M3777=[1]People!$B$5,[1]People!$A$5,IF(M3777=[1]People!$B$4,[1]People!$A$4,IF(M3777=[1]People!$B$3,[1]People!$A$3,IF(M3777=[1]People!$B$2,[1]People!$A$2,0))))</f>
        <v>Cassandra Brandow</v>
      </c>
      <c r="W3777" s="4" t="str">
        <f>IFERROR(INDEX([1]Returns!A:A,MATCH(B3777,[1]Returns!B:B,0)),"No")</f>
        <v>No</v>
      </c>
      <c r="X3777" s="11">
        <f>Data[[#This Row],[Profit]]/Data[[#This Row],[Sales]]</f>
        <v>0.34999999999999992</v>
      </c>
    </row>
    <row r="3778" spans="1:24" x14ac:dyDescent="0.3">
      <c r="A3778" s="1">
        <v>3777</v>
      </c>
      <c r="B3778" t="s">
        <v>6926</v>
      </c>
      <c r="C3778" s="5">
        <v>42471</v>
      </c>
      <c r="D3778" s="5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s="4" t="str">
        <f>IF(M3778=[1]People!$B$5,[1]People!$A$5,IF(M3778=[1]People!$B$4,[1]People!$A$4,IF(M3778=[1]People!$B$3,[1]People!$A$3,IF(M3778=[1]People!$B$2,[1]People!$A$2,0))))</f>
        <v>Cassandra Brandow</v>
      </c>
      <c r="W3778" s="4" t="str">
        <f>IFERROR(INDEX([1]Returns!A:A,MATCH(B3778,[1]Returns!B:B,0)),"No")</f>
        <v>No</v>
      </c>
      <c r="X3778" s="11">
        <f>Data[[#This Row],[Profit]]/Data[[#This Row],[Sales]]</f>
        <v>0.12499999999999997</v>
      </c>
    </row>
    <row r="3779" spans="1:24" x14ac:dyDescent="0.3">
      <c r="A3779" s="1">
        <v>3778</v>
      </c>
      <c r="B3779" t="s">
        <v>6931</v>
      </c>
      <c r="C3779" s="5">
        <v>42858</v>
      </c>
      <c r="D3779" s="5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6">
        <v>665.88</v>
      </c>
      <c r="S3779" s="1">
        <v>6</v>
      </c>
      <c r="T3779" s="3">
        <v>0</v>
      </c>
      <c r="U3779" s="1">
        <v>106.54079999999999</v>
      </c>
      <c r="V3779" s="4" t="str">
        <f>IF(M3779=[1]People!$B$5,[1]People!$A$5,IF(M3779=[1]People!$B$4,[1]People!$A$4,IF(M3779=[1]People!$B$3,[1]People!$A$3,IF(M3779=[1]People!$B$2,[1]People!$A$2,0))))</f>
        <v>Anna Andreadi</v>
      </c>
      <c r="W3779" s="4" t="str">
        <f>IFERROR(INDEX([1]Returns!A:A,MATCH(B3779,[1]Returns!B:B,0)),"No")</f>
        <v>No</v>
      </c>
      <c r="X3779" s="11">
        <f>Data[[#This Row],[Profit]]/Data[[#This Row],[Sales]]</f>
        <v>0.15999999999999998</v>
      </c>
    </row>
    <row r="3780" spans="1:24" x14ac:dyDescent="0.3">
      <c r="A3780" s="1">
        <v>3779</v>
      </c>
      <c r="B3780" t="s">
        <v>6933</v>
      </c>
      <c r="C3780" s="5">
        <v>43799</v>
      </c>
      <c r="D3780" s="5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s="4" t="str">
        <f>IF(M3780=[1]People!$B$5,[1]People!$A$5,IF(M3780=[1]People!$B$4,[1]People!$A$4,IF(M3780=[1]People!$B$3,[1]People!$A$3,IF(M3780=[1]People!$B$2,[1]People!$A$2,0))))</f>
        <v>Cassandra Brandow</v>
      </c>
      <c r="W3780" s="4" t="str">
        <f>IFERROR(INDEX([1]Returns!A:A,MATCH(B3780,[1]Returns!B:B,0)),"No")</f>
        <v>No</v>
      </c>
      <c r="X3780" s="11">
        <f>Data[[#This Row],[Profit]]/Data[[#This Row],[Sales]]</f>
        <v>0.12499999999999985</v>
      </c>
    </row>
    <row r="3781" spans="1:24" x14ac:dyDescent="0.3">
      <c r="A3781" s="1">
        <v>3780</v>
      </c>
      <c r="B3781" t="s">
        <v>6934</v>
      </c>
      <c r="C3781" s="5">
        <v>43512</v>
      </c>
      <c r="D3781" s="5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3">
        <v>0</v>
      </c>
      <c r="U3781" s="1">
        <v>18.211199999999998</v>
      </c>
      <c r="V3781" s="4" t="str">
        <f>IF(M3781=[1]People!$B$5,[1]People!$A$5,IF(M3781=[1]People!$B$4,[1]People!$A$4,IF(M3781=[1]People!$B$3,[1]People!$A$3,IF(M3781=[1]People!$B$2,[1]People!$A$2,0))))</f>
        <v>Chuck Magee</v>
      </c>
      <c r="W3781" s="4" t="str">
        <f>IFERROR(INDEX([1]Returns!A:A,MATCH(B3781,[1]Returns!B:B,0)),"No")</f>
        <v>No</v>
      </c>
      <c r="X3781" s="11">
        <f>Data[[#This Row],[Profit]]/Data[[#This Row],[Sales]]</f>
        <v>0.48</v>
      </c>
    </row>
    <row r="3782" spans="1:24" x14ac:dyDescent="0.3">
      <c r="A3782" s="1">
        <v>3781</v>
      </c>
      <c r="B3782" t="s">
        <v>6935</v>
      </c>
      <c r="C3782" s="5">
        <v>42690</v>
      </c>
      <c r="D3782" s="5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s="4" t="str">
        <f>IF(M3782=[1]People!$B$5,[1]People!$A$5,IF(M3782=[1]People!$B$4,[1]People!$A$4,IF(M3782=[1]People!$B$3,[1]People!$A$3,IF(M3782=[1]People!$B$2,[1]People!$A$2,0))))</f>
        <v>Kelly Williams</v>
      </c>
      <c r="W3782" s="4" t="str">
        <f>IFERROR(INDEX([1]Returns!A:A,MATCH(B3782,[1]Returns!B:B,0)),"No")</f>
        <v>No</v>
      </c>
      <c r="X3782" s="11">
        <f>Data[[#This Row],[Profit]]/Data[[#This Row],[Sales]]</f>
        <v>3.9999999999999945E-2</v>
      </c>
    </row>
    <row r="3783" spans="1:24" x14ac:dyDescent="0.3">
      <c r="A3783" s="1">
        <v>3782</v>
      </c>
      <c r="B3783" t="s">
        <v>6937</v>
      </c>
      <c r="C3783" s="5">
        <v>42925</v>
      </c>
      <c r="D3783" s="5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s="4" t="str">
        <f>IF(M3783=[1]People!$B$5,[1]People!$A$5,IF(M3783=[1]People!$B$4,[1]People!$A$4,IF(M3783=[1]People!$B$3,[1]People!$A$3,IF(M3783=[1]People!$B$2,[1]People!$A$2,0))))</f>
        <v>Chuck Magee</v>
      </c>
      <c r="W3783" s="4" t="str">
        <f>IFERROR(INDEX([1]Returns!A:A,MATCH(B3783,[1]Returns!B:B,0)),"No")</f>
        <v>No</v>
      </c>
      <c r="X3783" s="11">
        <f>Data[[#This Row],[Profit]]/Data[[#This Row],[Sales]]</f>
        <v>0.15</v>
      </c>
    </row>
    <row r="3784" spans="1:24" x14ac:dyDescent="0.3">
      <c r="A3784" s="1">
        <v>3783</v>
      </c>
      <c r="B3784" t="s">
        <v>6938</v>
      </c>
      <c r="C3784" s="5">
        <v>43782</v>
      </c>
      <c r="D3784" s="5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s="4" t="str">
        <f>IF(M3784=[1]People!$B$5,[1]People!$A$5,IF(M3784=[1]People!$B$4,[1]People!$A$4,IF(M3784=[1]People!$B$3,[1]People!$A$3,IF(M3784=[1]People!$B$2,[1]People!$A$2,0))))</f>
        <v>Cassandra Brandow</v>
      </c>
      <c r="W3784" s="4" t="str">
        <f>IFERROR(INDEX([1]Returns!A:A,MATCH(B3784,[1]Returns!B:B,0)),"No")</f>
        <v>No</v>
      </c>
      <c r="X3784" s="11">
        <f>Data[[#This Row],[Profit]]/Data[[#This Row],[Sales]]</f>
        <v>0.37499999999999994</v>
      </c>
    </row>
    <row r="3785" spans="1:24" x14ac:dyDescent="0.3">
      <c r="A3785" s="1">
        <v>3784</v>
      </c>
      <c r="B3785" t="s">
        <v>6938</v>
      </c>
      <c r="C3785" s="5">
        <v>43782</v>
      </c>
      <c r="D3785" s="5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s="4" t="str">
        <f>IF(M3785=[1]People!$B$5,[1]People!$A$5,IF(M3785=[1]People!$B$4,[1]People!$A$4,IF(M3785=[1]People!$B$3,[1]People!$A$3,IF(M3785=[1]People!$B$2,[1]People!$A$2,0))))</f>
        <v>Cassandra Brandow</v>
      </c>
      <c r="W3785" s="4" t="str">
        <f>IFERROR(INDEX([1]Returns!A:A,MATCH(B3785,[1]Returns!B:B,0)),"No")</f>
        <v>No</v>
      </c>
      <c r="X3785" s="11">
        <f>Data[[#This Row],[Profit]]/Data[[#This Row],[Sales]]</f>
        <v>-8.7500000000000008E-2</v>
      </c>
    </row>
    <row r="3786" spans="1:24" x14ac:dyDescent="0.3">
      <c r="A3786" s="1">
        <v>3785</v>
      </c>
      <c r="B3786" t="s">
        <v>6939</v>
      </c>
      <c r="C3786" s="5">
        <v>43677</v>
      </c>
      <c r="D3786" s="5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s="4" t="str">
        <f>IF(M3786=[1]People!$B$5,[1]People!$A$5,IF(M3786=[1]People!$B$4,[1]People!$A$4,IF(M3786=[1]People!$B$3,[1]People!$A$3,IF(M3786=[1]People!$B$2,[1]People!$A$2,0))))</f>
        <v>Cassandra Brandow</v>
      </c>
      <c r="W3786" s="4" t="str">
        <f>IFERROR(INDEX([1]Returns!A:A,MATCH(B3786,[1]Returns!B:B,0)),"No")</f>
        <v>No</v>
      </c>
      <c r="X3786" s="11">
        <f>Data[[#This Row],[Profit]]/Data[[#This Row],[Sales]]</f>
        <v>0.1999999999999999</v>
      </c>
    </row>
    <row r="3787" spans="1:24" x14ac:dyDescent="0.3">
      <c r="A3787" s="1">
        <v>3786</v>
      </c>
      <c r="B3787" t="s">
        <v>6940</v>
      </c>
      <c r="C3787" s="5">
        <v>43825</v>
      </c>
      <c r="D3787" s="5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s="4" t="str">
        <f>IF(M3787=[1]People!$B$5,[1]People!$A$5,IF(M3787=[1]People!$B$4,[1]People!$A$4,IF(M3787=[1]People!$B$3,[1]People!$A$3,IF(M3787=[1]People!$B$2,[1]People!$A$2,0))))</f>
        <v>Chuck Magee</v>
      </c>
      <c r="W3787" s="4" t="str">
        <f>IFERROR(INDEX([1]Returns!A:A,MATCH(B3787,[1]Returns!B:B,0)),"No")</f>
        <v>No</v>
      </c>
      <c r="X3787" s="11">
        <f>Data[[#This Row],[Profit]]/Data[[#This Row],[Sales]]</f>
        <v>-0.83333333333333315</v>
      </c>
    </row>
    <row r="3788" spans="1:24" x14ac:dyDescent="0.3">
      <c r="A3788" s="1">
        <v>3787</v>
      </c>
      <c r="B3788" t="s">
        <v>6943</v>
      </c>
      <c r="C3788" s="5">
        <v>43404</v>
      </c>
      <c r="D3788" s="5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6">
        <v>1085.42</v>
      </c>
      <c r="S3788" s="1">
        <v>7</v>
      </c>
      <c r="T3788" s="3">
        <v>0</v>
      </c>
      <c r="U3788" s="1">
        <v>282.20920000000001</v>
      </c>
      <c r="V3788" s="4" t="str">
        <f>IF(M3788=[1]People!$B$5,[1]People!$A$5,IF(M3788=[1]People!$B$4,[1]People!$A$4,IF(M3788=[1]People!$B$3,[1]People!$A$3,IF(M3788=[1]People!$B$2,[1]People!$A$2,0))))</f>
        <v>Anna Andreadi</v>
      </c>
      <c r="W3788" s="4" t="str">
        <f>IFERROR(INDEX([1]Returns!A:A,MATCH(B3788,[1]Returns!B:B,0)),"No")</f>
        <v>No</v>
      </c>
      <c r="X3788" s="11">
        <f>Data[[#This Row],[Profit]]/Data[[#This Row],[Sales]]</f>
        <v>0.26</v>
      </c>
    </row>
    <row r="3789" spans="1:24" x14ac:dyDescent="0.3">
      <c r="A3789" s="1">
        <v>3788</v>
      </c>
      <c r="B3789" t="s">
        <v>6944</v>
      </c>
      <c r="C3789" s="5">
        <v>43347</v>
      </c>
      <c r="D3789" s="5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s="4" t="str">
        <f>IF(M3789=[1]People!$B$5,[1]People!$A$5,IF(M3789=[1]People!$B$4,[1]People!$A$4,IF(M3789=[1]People!$B$3,[1]People!$A$3,IF(M3789=[1]People!$B$2,[1]People!$A$2,0))))</f>
        <v>Kelly Williams</v>
      </c>
      <c r="W3789" s="4" t="str">
        <f>IFERROR(INDEX([1]Returns!A:A,MATCH(B3789,[1]Returns!B:B,0)),"No")</f>
        <v>No</v>
      </c>
      <c r="X3789" s="11">
        <f>Data[[#This Row],[Profit]]/Data[[#This Row],[Sales]]</f>
        <v>0.26250000000000007</v>
      </c>
    </row>
    <row r="3790" spans="1:24" x14ac:dyDescent="0.3">
      <c r="A3790" s="1">
        <v>3789</v>
      </c>
      <c r="B3790" t="s">
        <v>6944</v>
      </c>
      <c r="C3790" s="5">
        <v>43347</v>
      </c>
      <c r="D3790" s="5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s="4" t="str">
        <f>IF(M3790=[1]People!$B$5,[1]People!$A$5,IF(M3790=[1]People!$B$4,[1]People!$A$4,IF(M3790=[1]People!$B$3,[1]People!$A$3,IF(M3790=[1]People!$B$2,[1]People!$A$2,0))))</f>
        <v>Kelly Williams</v>
      </c>
      <c r="W3790" s="4" t="str">
        <f>IFERROR(INDEX([1]Returns!A:A,MATCH(B3790,[1]Returns!B:B,0)),"No")</f>
        <v>No</v>
      </c>
      <c r="X3790" s="11">
        <f>Data[[#This Row],[Profit]]/Data[[#This Row],[Sales]]</f>
        <v>0.11249999999999992</v>
      </c>
    </row>
    <row r="3791" spans="1:24" x14ac:dyDescent="0.3">
      <c r="A3791" s="1">
        <v>3790</v>
      </c>
      <c r="B3791" t="s">
        <v>6945</v>
      </c>
      <c r="C3791" s="5">
        <v>43207</v>
      </c>
      <c r="D3791" s="5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s="4" t="str">
        <f>IF(M3791=[1]People!$B$5,[1]People!$A$5,IF(M3791=[1]People!$B$4,[1]People!$A$4,IF(M3791=[1]People!$B$3,[1]People!$A$3,IF(M3791=[1]People!$B$2,[1]People!$A$2,0))))</f>
        <v>Kelly Williams</v>
      </c>
      <c r="W3791" s="4" t="str">
        <f>IFERROR(INDEX([1]Returns!A:A,MATCH(B3791,[1]Returns!B:B,0)),"No")</f>
        <v>No</v>
      </c>
      <c r="X3791" s="11">
        <f>Data[[#This Row],[Profit]]/Data[[#This Row],[Sales]]</f>
        <v>0.31</v>
      </c>
    </row>
    <row r="3792" spans="1:24" x14ac:dyDescent="0.3">
      <c r="A3792" s="1">
        <v>3791</v>
      </c>
      <c r="B3792" t="s">
        <v>6946</v>
      </c>
      <c r="C3792" s="5">
        <v>42556</v>
      </c>
      <c r="D3792" s="5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6">
        <v>180.96000000000004</v>
      </c>
      <c r="S3792" s="1">
        <v>6</v>
      </c>
      <c r="T3792" s="3">
        <v>0.2</v>
      </c>
      <c r="U3792" s="1">
        <v>67.86</v>
      </c>
      <c r="V3792" s="4" t="str">
        <f>IF(M3792=[1]People!$B$5,[1]People!$A$5,IF(M3792=[1]People!$B$4,[1]People!$A$4,IF(M3792=[1]People!$B$3,[1]People!$A$3,IF(M3792=[1]People!$B$2,[1]People!$A$2,0))))</f>
        <v>Anna Andreadi</v>
      </c>
      <c r="W3792" s="4" t="str">
        <f>IFERROR(INDEX([1]Returns!A:A,MATCH(B3792,[1]Returns!B:B,0)),"No")</f>
        <v>No</v>
      </c>
      <c r="X3792" s="11">
        <f>Data[[#This Row],[Profit]]/Data[[#This Row],[Sales]]</f>
        <v>0.37499999999999994</v>
      </c>
    </row>
    <row r="3793" spans="1:24" x14ac:dyDescent="0.3">
      <c r="A3793" s="1">
        <v>3792</v>
      </c>
      <c r="B3793" t="s">
        <v>6947</v>
      </c>
      <c r="C3793" s="5">
        <v>42793</v>
      </c>
      <c r="D3793" s="5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s="4" t="str">
        <f>IF(M3793=[1]People!$B$5,[1]People!$A$5,IF(M3793=[1]People!$B$4,[1]People!$A$4,IF(M3793=[1]People!$B$3,[1]People!$A$3,IF(M3793=[1]People!$B$2,[1]People!$A$2,0))))</f>
        <v>Chuck Magee</v>
      </c>
      <c r="W3793" s="4" t="str">
        <f>IFERROR(INDEX([1]Returns!A:A,MATCH(B3793,[1]Returns!B:B,0)),"No")</f>
        <v>No</v>
      </c>
      <c r="X3793" s="11">
        <f>Data[[#This Row],[Profit]]/Data[[#This Row],[Sales]]</f>
        <v>-0.76666666666666661</v>
      </c>
    </row>
    <row r="3794" spans="1:24" x14ac:dyDescent="0.3">
      <c r="A3794" s="1">
        <v>3793</v>
      </c>
      <c r="B3794" t="s">
        <v>6947</v>
      </c>
      <c r="C3794" s="5">
        <v>42793</v>
      </c>
      <c r="D3794" s="5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3">
        <v>0.2</v>
      </c>
      <c r="U3794" s="1">
        <v>2.2043999999999979</v>
      </c>
      <c r="V3794" s="4" t="str">
        <f>IF(M3794=[1]People!$B$5,[1]People!$A$5,IF(M3794=[1]People!$B$4,[1]People!$A$4,IF(M3794=[1]People!$B$3,[1]People!$A$3,IF(M3794=[1]People!$B$2,[1]People!$A$2,0))))</f>
        <v>Chuck Magee</v>
      </c>
      <c r="W3794" s="4" t="str">
        <f>IFERROR(INDEX([1]Returns!A:A,MATCH(B3794,[1]Returns!B:B,0)),"No")</f>
        <v>No</v>
      </c>
      <c r="X3794" s="11">
        <f>Data[[#This Row],[Profit]]/Data[[#This Row],[Sales]]</f>
        <v>0.13749999999999987</v>
      </c>
    </row>
    <row r="3795" spans="1:24" x14ac:dyDescent="0.3">
      <c r="A3795" s="1">
        <v>3794</v>
      </c>
      <c r="B3795" t="s">
        <v>6949</v>
      </c>
      <c r="C3795" s="5">
        <v>43066</v>
      </c>
      <c r="D3795" s="5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3">
        <v>0</v>
      </c>
      <c r="U3795" s="1">
        <v>12.511800000000001</v>
      </c>
      <c r="V3795" s="4" t="str">
        <f>IF(M3795=[1]People!$B$5,[1]People!$A$5,IF(M3795=[1]People!$B$4,[1]People!$A$4,IF(M3795=[1]People!$B$3,[1]People!$A$3,IF(M3795=[1]People!$B$2,[1]People!$A$2,0))))</f>
        <v>Chuck Magee</v>
      </c>
      <c r="W3795" s="4" t="str">
        <f>IFERROR(INDEX([1]Returns!A:A,MATCH(B3795,[1]Returns!B:B,0)),"No")</f>
        <v>No</v>
      </c>
      <c r="X3795" s="11">
        <f>Data[[#This Row],[Profit]]/Data[[#This Row],[Sales]]</f>
        <v>0.42000000000000004</v>
      </c>
    </row>
    <row r="3796" spans="1:24" x14ac:dyDescent="0.3">
      <c r="A3796" s="1">
        <v>3795</v>
      </c>
      <c r="B3796" t="s">
        <v>6950</v>
      </c>
      <c r="C3796" s="5">
        <v>42396</v>
      </c>
      <c r="D3796" s="5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6">
        <v>57.23</v>
      </c>
      <c r="S3796" s="1">
        <v>1</v>
      </c>
      <c r="T3796" s="3">
        <v>0</v>
      </c>
      <c r="U3796" s="1">
        <v>14.307499999999997</v>
      </c>
      <c r="V3796" s="4" t="str">
        <f>IF(M3796=[1]People!$B$5,[1]People!$A$5,IF(M3796=[1]People!$B$4,[1]People!$A$4,IF(M3796=[1]People!$B$3,[1]People!$A$3,IF(M3796=[1]People!$B$2,[1]People!$A$2,0))))</f>
        <v>Anna Andreadi</v>
      </c>
      <c r="W3796" s="4" t="str">
        <f>IFERROR(INDEX([1]Returns!A:A,MATCH(B3796,[1]Returns!B:B,0)),"No")</f>
        <v>No</v>
      </c>
      <c r="X3796" s="11">
        <f>Data[[#This Row],[Profit]]/Data[[#This Row],[Sales]]</f>
        <v>0.24999999999999997</v>
      </c>
    </row>
    <row r="3797" spans="1:24" x14ac:dyDescent="0.3">
      <c r="A3797" s="1">
        <v>3796</v>
      </c>
      <c r="B3797" t="s">
        <v>6950</v>
      </c>
      <c r="C3797" s="5">
        <v>42396</v>
      </c>
      <c r="D3797" s="5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6">
        <v>333</v>
      </c>
      <c r="S3797" s="1">
        <v>3</v>
      </c>
      <c r="T3797" s="3">
        <v>0.2</v>
      </c>
      <c r="U3797" s="1">
        <v>-16.649999999999991</v>
      </c>
      <c r="V3797" s="4" t="str">
        <f>IF(M3797=[1]People!$B$5,[1]People!$A$5,IF(M3797=[1]People!$B$4,[1]People!$A$4,IF(M3797=[1]People!$B$3,[1]People!$A$3,IF(M3797=[1]People!$B$2,[1]People!$A$2,0))))</f>
        <v>Anna Andreadi</v>
      </c>
      <c r="W3797" s="4" t="str">
        <f>IFERROR(INDEX([1]Returns!A:A,MATCH(B3797,[1]Returns!B:B,0)),"No")</f>
        <v>No</v>
      </c>
      <c r="X3797" s="11">
        <f>Data[[#This Row],[Profit]]/Data[[#This Row],[Sales]]</f>
        <v>-4.9999999999999975E-2</v>
      </c>
    </row>
    <row r="3798" spans="1:24" x14ac:dyDescent="0.3">
      <c r="A3798" s="1">
        <v>3797</v>
      </c>
      <c r="B3798" t="s">
        <v>6950</v>
      </c>
      <c r="C3798" s="5">
        <v>42396</v>
      </c>
      <c r="D3798" s="5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6">
        <v>36.44</v>
      </c>
      <c r="S3798" s="1">
        <v>4</v>
      </c>
      <c r="T3798" s="3">
        <v>0</v>
      </c>
      <c r="U3798" s="1">
        <v>12.025199999999998</v>
      </c>
      <c r="V3798" s="4" t="str">
        <f>IF(M3798=[1]People!$B$5,[1]People!$A$5,IF(M3798=[1]People!$B$4,[1]People!$A$4,IF(M3798=[1]People!$B$3,[1]People!$A$3,IF(M3798=[1]People!$B$2,[1]People!$A$2,0))))</f>
        <v>Anna Andreadi</v>
      </c>
      <c r="W3798" s="4" t="str">
        <f>IFERROR(INDEX([1]Returns!A:A,MATCH(B3798,[1]Returns!B:B,0)),"No")</f>
        <v>No</v>
      </c>
      <c r="X3798" s="11">
        <f>Data[[#This Row],[Profit]]/Data[[#This Row],[Sales]]</f>
        <v>0.32999999999999996</v>
      </c>
    </row>
    <row r="3799" spans="1:24" x14ac:dyDescent="0.3">
      <c r="A3799" s="1">
        <v>3798</v>
      </c>
      <c r="B3799" t="s">
        <v>6957</v>
      </c>
      <c r="C3799" s="5">
        <v>43731</v>
      </c>
      <c r="D3799" s="5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3">
        <v>0.2</v>
      </c>
      <c r="U3799" s="1">
        <v>88.073999999999984</v>
      </c>
      <c r="V3799" s="4" t="str">
        <f>IF(M3799=[1]People!$B$5,[1]People!$A$5,IF(M3799=[1]People!$B$4,[1]People!$A$4,IF(M3799=[1]People!$B$3,[1]People!$A$3,IF(M3799=[1]People!$B$2,[1]People!$A$2,0))))</f>
        <v>Cassandra Brandow</v>
      </c>
      <c r="W3799" s="4" t="str">
        <f>IFERROR(INDEX([1]Returns!A:A,MATCH(B3799,[1]Returns!B:B,0)),"No")</f>
        <v>No</v>
      </c>
      <c r="X3799" s="11">
        <f>Data[[#This Row],[Profit]]/Data[[#This Row],[Sales]]</f>
        <v>0.35</v>
      </c>
    </row>
    <row r="3800" spans="1:24" x14ac:dyDescent="0.3">
      <c r="A3800" s="1">
        <v>3799</v>
      </c>
      <c r="B3800" t="s">
        <v>6958</v>
      </c>
      <c r="C3800" s="5">
        <v>43773</v>
      </c>
      <c r="D3800" s="5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s="4" t="str">
        <f>IF(M3800=[1]People!$B$5,[1]People!$A$5,IF(M3800=[1]People!$B$4,[1]People!$A$4,IF(M3800=[1]People!$B$3,[1]People!$A$3,IF(M3800=[1]People!$B$2,[1]People!$A$2,0))))</f>
        <v>Cassandra Brandow</v>
      </c>
      <c r="W3800" s="4" t="str">
        <f>IFERROR(INDEX([1]Returns!A:A,MATCH(B3800,[1]Returns!B:B,0)),"No")</f>
        <v>No</v>
      </c>
      <c r="X3800" s="11">
        <f>Data[[#This Row],[Profit]]/Data[[#This Row],[Sales]]</f>
        <v>-0.36666666666666681</v>
      </c>
    </row>
    <row r="3801" spans="1:24" x14ac:dyDescent="0.3">
      <c r="A3801" s="1">
        <v>3800</v>
      </c>
      <c r="B3801" t="s">
        <v>6958</v>
      </c>
      <c r="C3801" s="5">
        <v>43773</v>
      </c>
      <c r="D3801" s="5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3">
        <v>0.2</v>
      </c>
      <c r="U3801" s="1">
        <v>118.99650000000003</v>
      </c>
      <c r="V3801" s="4" t="str">
        <f>IF(M3801=[1]People!$B$5,[1]People!$A$5,IF(M3801=[1]People!$B$4,[1]People!$A$4,IF(M3801=[1]People!$B$3,[1]People!$A$3,IF(M3801=[1]People!$B$2,[1]People!$A$2,0))))</f>
        <v>Cassandra Brandow</v>
      </c>
      <c r="W3801" s="4" t="str">
        <f>IFERROR(INDEX([1]Returns!A:A,MATCH(B3801,[1]Returns!B:B,0)),"No")</f>
        <v>No</v>
      </c>
      <c r="X3801" s="11">
        <f>Data[[#This Row],[Profit]]/Data[[#This Row],[Sales]]</f>
        <v>8.7500000000000022E-2</v>
      </c>
    </row>
    <row r="3802" spans="1:24" x14ac:dyDescent="0.3">
      <c r="A3802" s="1">
        <v>3801</v>
      </c>
      <c r="B3802" t="s">
        <v>6959</v>
      </c>
      <c r="C3802" s="5">
        <v>43387</v>
      </c>
      <c r="D3802" s="5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3">
        <v>0.2</v>
      </c>
      <c r="U3802" s="1">
        <v>10.2592</v>
      </c>
      <c r="V3802" s="4" t="str">
        <f>IF(M3802=[1]People!$B$5,[1]People!$A$5,IF(M3802=[1]People!$B$4,[1]People!$A$4,IF(M3802=[1]People!$B$3,[1]People!$A$3,IF(M3802=[1]People!$B$2,[1]People!$A$2,0))))</f>
        <v>Cassandra Brandow</v>
      </c>
      <c r="W3802" s="4" t="str">
        <f>IFERROR(INDEX([1]Returns!A:A,MATCH(B3802,[1]Returns!B:B,0)),"No")</f>
        <v>No</v>
      </c>
      <c r="X3802" s="11">
        <f>Data[[#This Row],[Profit]]/Data[[#This Row],[Sales]]</f>
        <v>9.9999999999999992E-2</v>
      </c>
    </row>
    <row r="3803" spans="1:24" x14ac:dyDescent="0.3">
      <c r="A3803" s="1">
        <v>3802</v>
      </c>
      <c r="B3803" t="s">
        <v>6959</v>
      </c>
      <c r="C3803" s="5">
        <v>43387</v>
      </c>
      <c r="D3803" s="5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s="4" t="str">
        <f>IF(M3803=[1]People!$B$5,[1]People!$A$5,IF(M3803=[1]People!$B$4,[1]People!$A$4,IF(M3803=[1]People!$B$3,[1]People!$A$3,IF(M3803=[1]People!$B$2,[1]People!$A$2,0))))</f>
        <v>Cassandra Brandow</v>
      </c>
      <c r="W3803" s="4" t="str">
        <f>IFERROR(INDEX([1]Returns!A:A,MATCH(B3803,[1]Returns!B:B,0)),"No")</f>
        <v>No</v>
      </c>
      <c r="X3803" s="11">
        <f>Data[[#This Row],[Profit]]/Data[[#This Row],[Sales]]</f>
        <v>0.26249999999999996</v>
      </c>
    </row>
    <row r="3804" spans="1:24" x14ac:dyDescent="0.3">
      <c r="A3804" s="1">
        <v>3803</v>
      </c>
      <c r="B3804" t="s">
        <v>6959</v>
      </c>
      <c r="C3804" s="5">
        <v>43387</v>
      </c>
      <c r="D3804" s="5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s="4" t="str">
        <f>IF(M3804=[1]People!$B$5,[1]People!$A$5,IF(M3804=[1]People!$B$4,[1]People!$A$4,IF(M3804=[1]People!$B$3,[1]People!$A$3,IF(M3804=[1]People!$B$2,[1]People!$A$2,0))))</f>
        <v>Cassandra Brandow</v>
      </c>
      <c r="W3804" s="4" t="str">
        <f>IFERROR(INDEX([1]Returns!A:A,MATCH(B3804,[1]Returns!B:B,0)),"No")</f>
        <v>No</v>
      </c>
      <c r="X3804" s="11">
        <f>Data[[#This Row],[Profit]]/Data[[#This Row],[Sales]]</f>
        <v>0.36249999999999993</v>
      </c>
    </row>
    <row r="3805" spans="1:24" x14ac:dyDescent="0.3">
      <c r="A3805" s="1">
        <v>3804</v>
      </c>
      <c r="B3805" t="s">
        <v>6959</v>
      </c>
      <c r="C3805" s="5">
        <v>43387</v>
      </c>
      <c r="D3805" s="5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s="4" t="str">
        <f>IF(M3805=[1]People!$B$5,[1]People!$A$5,IF(M3805=[1]People!$B$4,[1]People!$A$4,IF(M3805=[1]People!$B$3,[1]People!$A$3,IF(M3805=[1]People!$B$2,[1]People!$A$2,0))))</f>
        <v>Cassandra Brandow</v>
      </c>
      <c r="W3805" s="4" t="str">
        <f>IFERROR(INDEX([1]Returns!A:A,MATCH(B3805,[1]Returns!B:B,0)),"No")</f>
        <v>No</v>
      </c>
      <c r="X3805" s="11">
        <f>Data[[#This Row],[Profit]]/Data[[#This Row],[Sales]]</f>
        <v>0.11249999999999992</v>
      </c>
    </row>
    <row r="3806" spans="1:24" x14ac:dyDescent="0.3">
      <c r="A3806" s="1">
        <v>3805</v>
      </c>
      <c r="B3806" t="s">
        <v>6959</v>
      </c>
      <c r="C3806" s="5">
        <v>43387</v>
      </c>
      <c r="D3806" s="5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s="4" t="str">
        <f>IF(M3806=[1]People!$B$5,[1]People!$A$5,IF(M3806=[1]People!$B$4,[1]People!$A$4,IF(M3806=[1]People!$B$3,[1]People!$A$3,IF(M3806=[1]People!$B$2,[1]People!$A$2,0))))</f>
        <v>Cassandra Brandow</v>
      </c>
      <c r="W3806" s="4" t="str">
        <f>IFERROR(INDEX([1]Returns!A:A,MATCH(B3806,[1]Returns!B:B,0)),"No")</f>
        <v>No</v>
      </c>
      <c r="X3806" s="11">
        <f>Data[[#This Row],[Profit]]/Data[[#This Row],[Sales]]</f>
        <v>0.37499999999999994</v>
      </c>
    </row>
    <row r="3807" spans="1:24" x14ac:dyDescent="0.3">
      <c r="A3807" s="1">
        <v>3806</v>
      </c>
      <c r="B3807" t="s">
        <v>6959</v>
      </c>
      <c r="C3807" s="5">
        <v>43387</v>
      </c>
      <c r="D3807" s="5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s="4" t="str">
        <f>IF(M3807=[1]People!$B$5,[1]People!$A$5,IF(M3807=[1]People!$B$4,[1]People!$A$4,IF(M3807=[1]People!$B$3,[1]People!$A$3,IF(M3807=[1]People!$B$2,[1]People!$A$2,0))))</f>
        <v>Cassandra Brandow</v>
      </c>
      <c r="W3807" s="4" t="str">
        <f>IFERROR(INDEX([1]Returns!A:A,MATCH(B3807,[1]Returns!B:B,0)),"No")</f>
        <v>No</v>
      </c>
      <c r="X3807" s="11">
        <f>Data[[#This Row],[Profit]]/Data[[#This Row],[Sales]]</f>
        <v>0.37499999999999994</v>
      </c>
    </row>
    <row r="3808" spans="1:24" x14ac:dyDescent="0.3">
      <c r="A3808" s="1">
        <v>3807</v>
      </c>
      <c r="B3808" t="s">
        <v>6964</v>
      </c>
      <c r="C3808" s="5">
        <v>43051</v>
      </c>
      <c r="D3808" s="5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3">
        <v>0.2</v>
      </c>
      <c r="U3808" s="1">
        <v>1.3229999999999991</v>
      </c>
      <c r="V3808" s="4" t="str">
        <f>IF(M3808=[1]People!$B$5,[1]People!$A$5,IF(M3808=[1]People!$B$4,[1]People!$A$4,IF(M3808=[1]People!$B$3,[1]People!$A$3,IF(M3808=[1]People!$B$2,[1]People!$A$2,0))))</f>
        <v>Cassandra Brandow</v>
      </c>
      <c r="W3808" s="4" t="str">
        <f>IFERROR(INDEX([1]Returns!A:A,MATCH(B3808,[1]Returns!B:B,0)),"No")</f>
        <v>Yes</v>
      </c>
      <c r="X3808" s="11">
        <f>Data[[#This Row],[Profit]]/Data[[#This Row],[Sales]]</f>
        <v>0.11249999999999992</v>
      </c>
    </row>
    <row r="3809" spans="1:24" x14ac:dyDescent="0.3">
      <c r="A3809" s="1">
        <v>3808</v>
      </c>
      <c r="B3809" t="s">
        <v>6964</v>
      </c>
      <c r="C3809" s="5">
        <v>43051</v>
      </c>
      <c r="D3809" s="5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s="4" t="str">
        <f>IF(M3809=[1]People!$B$5,[1]People!$A$5,IF(M3809=[1]People!$B$4,[1]People!$A$4,IF(M3809=[1]People!$B$3,[1]People!$A$3,IF(M3809=[1]People!$B$2,[1]People!$A$2,0))))</f>
        <v>Cassandra Brandow</v>
      </c>
      <c r="W3809" s="4" t="str">
        <f>IFERROR(INDEX([1]Returns!A:A,MATCH(B3809,[1]Returns!B:B,0)),"No")</f>
        <v>Yes</v>
      </c>
      <c r="X3809" s="11">
        <f>Data[[#This Row],[Profit]]/Data[[#This Row],[Sales]]</f>
        <v>-0.76666666666666661</v>
      </c>
    </row>
    <row r="3810" spans="1:24" x14ac:dyDescent="0.3">
      <c r="A3810" s="1">
        <v>3809</v>
      </c>
      <c r="B3810" t="s">
        <v>6964</v>
      </c>
      <c r="C3810" s="5">
        <v>43051</v>
      </c>
      <c r="D3810" s="5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s="4" t="str">
        <f>IF(M3810=[1]People!$B$5,[1]People!$A$5,IF(M3810=[1]People!$B$4,[1]People!$A$4,IF(M3810=[1]People!$B$3,[1]People!$A$3,IF(M3810=[1]People!$B$2,[1]People!$A$2,0))))</f>
        <v>Cassandra Brandow</v>
      </c>
      <c r="W3810" s="4" t="str">
        <f>IFERROR(INDEX([1]Returns!A:A,MATCH(B3810,[1]Returns!B:B,0)),"No")</f>
        <v>Yes</v>
      </c>
      <c r="X3810" s="11">
        <f>Data[[#This Row],[Profit]]/Data[[#This Row],[Sales]]</f>
        <v>-0.79999999999999993</v>
      </c>
    </row>
    <row r="3811" spans="1:24" x14ac:dyDescent="0.3">
      <c r="A3811" s="1">
        <v>3810</v>
      </c>
      <c r="B3811" t="s">
        <v>6964</v>
      </c>
      <c r="C3811" s="5">
        <v>43051</v>
      </c>
      <c r="D3811" s="5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s="4" t="str">
        <f>IF(M3811=[1]People!$B$5,[1]People!$A$5,IF(M3811=[1]People!$B$4,[1]People!$A$4,IF(M3811=[1]People!$B$3,[1]People!$A$3,IF(M3811=[1]People!$B$2,[1]People!$A$2,0))))</f>
        <v>Cassandra Brandow</v>
      </c>
      <c r="W3811" s="4" t="str">
        <f>IFERROR(INDEX([1]Returns!A:A,MATCH(B3811,[1]Returns!B:B,0)),"No")</f>
        <v>Yes</v>
      </c>
      <c r="X3811" s="11">
        <f>Data[[#This Row],[Profit]]/Data[[#This Row],[Sales]]</f>
        <v>-0.13750000000000009</v>
      </c>
    </row>
    <row r="3812" spans="1:24" x14ac:dyDescent="0.3">
      <c r="A3812" s="1">
        <v>3811</v>
      </c>
      <c r="B3812" t="s">
        <v>6964</v>
      </c>
      <c r="C3812" s="5">
        <v>43051</v>
      </c>
      <c r="D3812" s="5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3">
        <v>0.2</v>
      </c>
      <c r="U3812" s="1">
        <v>10.079200000000007</v>
      </c>
      <c r="V3812" s="4" t="str">
        <f>IF(M3812=[1]People!$B$5,[1]People!$A$5,IF(M3812=[1]People!$B$4,[1]People!$A$4,IF(M3812=[1]People!$B$3,[1]People!$A$3,IF(M3812=[1]People!$B$2,[1]People!$A$2,0))))</f>
        <v>Cassandra Brandow</v>
      </c>
      <c r="W3812" s="4" t="str">
        <f>IFERROR(INDEX([1]Returns!A:A,MATCH(B3812,[1]Returns!B:B,0)),"No")</f>
        <v>Yes</v>
      </c>
      <c r="X3812" s="11">
        <f>Data[[#This Row],[Profit]]/Data[[#This Row],[Sales]]</f>
        <v>0.10000000000000007</v>
      </c>
    </row>
    <row r="3813" spans="1:24" x14ac:dyDescent="0.3">
      <c r="A3813" s="1">
        <v>3812</v>
      </c>
      <c r="B3813" t="s">
        <v>6964</v>
      </c>
      <c r="C3813" s="5">
        <v>43051</v>
      </c>
      <c r="D3813" s="5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s="4" t="str">
        <f>IF(M3813=[1]People!$B$5,[1]People!$A$5,IF(M3813=[1]People!$B$4,[1]People!$A$4,IF(M3813=[1]People!$B$3,[1]People!$A$3,IF(M3813=[1]People!$B$2,[1]People!$A$2,0))))</f>
        <v>Cassandra Brandow</v>
      </c>
      <c r="W3813" s="4" t="str">
        <f>IFERROR(INDEX([1]Returns!A:A,MATCH(B3813,[1]Returns!B:B,0)),"No")</f>
        <v>Yes</v>
      </c>
      <c r="X3813" s="11">
        <f>Data[[#This Row],[Profit]]/Data[[#This Row],[Sales]]</f>
        <v>0.11249999999999989</v>
      </c>
    </row>
    <row r="3814" spans="1:24" x14ac:dyDescent="0.3">
      <c r="A3814" s="1">
        <v>3813</v>
      </c>
      <c r="B3814" t="s">
        <v>6967</v>
      </c>
      <c r="C3814" s="5">
        <v>43529</v>
      </c>
      <c r="D3814" s="5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3">
        <v>0</v>
      </c>
      <c r="U3814" s="1">
        <v>11.778199999999998</v>
      </c>
      <c r="V3814" s="4" t="str">
        <f>IF(M3814=[1]People!$B$5,[1]People!$A$5,IF(M3814=[1]People!$B$4,[1]People!$A$4,IF(M3814=[1]People!$B$3,[1]People!$A$3,IF(M3814=[1]People!$B$2,[1]People!$A$2,0))))</f>
        <v>Kelly Williams</v>
      </c>
      <c r="W3814" s="4" t="str">
        <f>IFERROR(INDEX([1]Returns!A:A,MATCH(B3814,[1]Returns!B:B,0)),"No")</f>
        <v>No</v>
      </c>
      <c r="X3814" s="11">
        <f>Data[[#This Row],[Profit]]/Data[[#This Row],[Sales]]</f>
        <v>0.47</v>
      </c>
    </row>
    <row r="3815" spans="1:24" x14ac:dyDescent="0.3">
      <c r="A3815" s="1">
        <v>3814</v>
      </c>
      <c r="B3815" t="s">
        <v>6970</v>
      </c>
      <c r="C3815" s="5">
        <v>43044</v>
      </c>
      <c r="D3815" s="5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s="4" t="str">
        <f>IF(M3815=[1]People!$B$5,[1]People!$A$5,IF(M3815=[1]People!$B$4,[1]People!$A$4,IF(M3815=[1]People!$B$3,[1]People!$A$3,IF(M3815=[1]People!$B$2,[1]People!$A$2,0))))</f>
        <v>Kelly Williams</v>
      </c>
      <c r="W3815" s="4" t="str">
        <f>IFERROR(INDEX([1]Returns!A:A,MATCH(B3815,[1]Returns!B:B,0)),"No")</f>
        <v>No</v>
      </c>
      <c r="X3815" s="11">
        <f>Data[[#This Row],[Profit]]/Data[[#This Row],[Sales]]</f>
        <v>0.32499999999999996</v>
      </c>
    </row>
    <row r="3816" spans="1:24" x14ac:dyDescent="0.3">
      <c r="A3816" s="1">
        <v>3815</v>
      </c>
      <c r="B3816" t="s">
        <v>6971</v>
      </c>
      <c r="C3816" s="5">
        <v>43289</v>
      </c>
      <c r="D3816" s="5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s="4" t="str">
        <f>IF(M3816=[1]People!$B$5,[1]People!$A$5,IF(M3816=[1]People!$B$4,[1]People!$A$4,IF(M3816=[1]People!$B$3,[1]People!$A$3,IF(M3816=[1]People!$B$2,[1]People!$A$2,0))))</f>
        <v>Cassandra Brandow</v>
      </c>
      <c r="W3816" s="4" t="str">
        <f>IFERROR(INDEX([1]Returns!A:A,MATCH(B3816,[1]Returns!B:B,0)),"No")</f>
        <v>No</v>
      </c>
      <c r="X3816" s="11">
        <f>Data[[#This Row],[Profit]]/Data[[#This Row],[Sales]]</f>
        <v>6.2499999999999958E-2</v>
      </c>
    </row>
    <row r="3817" spans="1:24" x14ac:dyDescent="0.3">
      <c r="A3817" s="1">
        <v>3816</v>
      </c>
      <c r="B3817" t="s">
        <v>6971</v>
      </c>
      <c r="C3817" s="5">
        <v>43289</v>
      </c>
      <c r="D3817" s="5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s="4" t="str">
        <f>IF(M3817=[1]People!$B$5,[1]People!$A$5,IF(M3817=[1]People!$B$4,[1]People!$A$4,IF(M3817=[1]People!$B$3,[1]People!$A$3,IF(M3817=[1]People!$B$2,[1]People!$A$2,0))))</f>
        <v>Cassandra Brandow</v>
      </c>
      <c r="W3817" s="4" t="str">
        <f>IFERROR(INDEX([1]Returns!A:A,MATCH(B3817,[1]Returns!B:B,0)),"No")</f>
        <v>No</v>
      </c>
      <c r="X3817" s="11">
        <f>Data[[#This Row],[Profit]]/Data[[#This Row],[Sales]]</f>
        <v>0.31249999999999989</v>
      </c>
    </row>
    <row r="3818" spans="1:24" x14ac:dyDescent="0.3">
      <c r="A3818" s="1">
        <v>3817</v>
      </c>
      <c r="B3818" t="s">
        <v>6972</v>
      </c>
      <c r="C3818" s="5">
        <v>42993</v>
      </c>
      <c r="D3818" s="5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3">
        <v>0</v>
      </c>
      <c r="U3818" s="1">
        <v>200.49</v>
      </c>
      <c r="V3818" s="4" t="str">
        <f>IF(M3818=[1]People!$B$5,[1]People!$A$5,IF(M3818=[1]People!$B$4,[1]People!$A$4,IF(M3818=[1]People!$B$3,[1]People!$A$3,IF(M3818=[1]People!$B$2,[1]People!$A$2,0))))</f>
        <v>Cassandra Brandow</v>
      </c>
      <c r="W3818" s="4" t="str">
        <f>IFERROR(INDEX([1]Returns!A:A,MATCH(B3818,[1]Returns!B:B,0)),"No")</f>
        <v>No</v>
      </c>
      <c r="X3818" s="11">
        <f>Data[[#This Row],[Profit]]/Data[[#This Row],[Sales]]</f>
        <v>0.25</v>
      </c>
    </row>
    <row r="3819" spans="1:24" x14ac:dyDescent="0.3">
      <c r="A3819" s="1">
        <v>3818</v>
      </c>
      <c r="B3819" t="s">
        <v>6972</v>
      </c>
      <c r="C3819" s="5">
        <v>42993</v>
      </c>
      <c r="D3819" s="5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3">
        <v>0</v>
      </c>
      <c r="U3819" s="1">
        <v>0</v>
      </c>
      <c r="V3819" s="4" t="str">
        <f>IF(M3819=[1]People!$B$5,[1]People!$A$5,IF(M3819=[1]People!$B$4,[1]People!$A$4,IF(M3819=[1]People!$B$3,[1]People!$A$3,IF(M3819=[1]People!$B$2,[1]People!$A$2,0))))</f>
        <v>Cassandra Brandow</v>
      </c>
      <c r="W3819" s="4" t="str">
        <f>IFERROR(INDEX([1]Returns!A:A,MATCH(B3819,[1]Returns!B:B,0)),"No")</f>
        <v>No</v>
      </c>
      <c r="X3819" s="11">
        <f>Data[[#This Row],[Profit]]/Data[[#This Row],[Sales]]</f>
        <v>0</v>
      </c>
    </row>
    <row r="3820" spans="1:24" x14ac:dyDescent="0.3">
      <c r="A3820" s="1">
        <v>3819</v>
      </c>
      <c r="B3820" t="s">
        <v>6972</v>
      </c>
      <c r="C3820" s="5">
        <v>42993</v>
      </c>
      <c r="D3820" s="5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s="4" t="str">
        <f>IF(M3820=[1]People!$B$5,[1]People!$A$5,IF(M3820=[1]People!$B$4,[1]People!$A$4,IF(M3820=[1]People!$B$3,[1]People!$A$3,IF(M3820=[1]People!$B$2,[1]People!$A$2,0))))</f>
        <v>Cassandra Brandow</v>
      </c>
      <c r="W3820" s="4" t="str">
        <f>IFERROR(INDEX([1]Returns!A:A,MATCH(B3820,[1]Returns!B:B,0)),"No")</f>
        <v>No</v>
      </c>
      <c r="X3820" s="11">
        <f>Data[[#This Row],[Profit]]/Data[[#This Row],[Sales]]</f>
        <v>0.28999999999999992</v>
      </c>
    </row>
    <row r="3821" spans="1:24" x14ac:dyDescent="0.3">
      <c r="A3821" s="1">
        <v>3820</v>
      </c>
      <c r="B3821" t="s">
        <v>6973</v>
      </c>
      <c r="C3821" s="5">
        <v>43747</v>
      </c>
      <c r="D3821" s="5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s="4" t="str">
        <f>IF(M3821=[1]People!$B$5,[1]People!$A$5,IF(M3821=[1]People!$B$4,[1]People!$A$4,IF(M3821=[1]People!$B$3,[1]People!$A$3,IF(M3821=[1]People!$B$2,[1]People!$A$2,0))))</f>
        <v>Chuck Magee</v>
      </c>
      <c r="W3821" s="4" t="str">
        <f>IFERROR(INDEX([1]Returns!A:A,MATCH(B3821,[1]Returns!B:B,0)),"No")</f>
        <v>No</v>
      </c>
      <c r="X3821" s="11">
        <f>Data[[#This Row],[Profit]]/Data[[#This Row],[Sales]]</f>
        <v>0.33749999999999986</v>
      </c>
    </row>
    <row r="3822" spans="1:24" x14ac:dyDescent="0.3">
      <c r="A3822" s="1">
        <v>3821</v>
      </c>
      <c r="B3822" t="s">
        <v>6973</v>
      </c>
      <c r="C3822" s="5">
        <v>43747</v>
      </c>
      <c r="D3822" s="5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s="4" t="str">
        <f>IF(M3822=[1]People!$B$5,[1]People!$A$5,IF(M3822=[1]People!$B$4,[1]People!$A$4,IF(M3822=[1]People!$B$3,[1]People!$A$3,IF(M3822=[1]People!$B$2,[1]People!$A$2,0))))</f>
        <v>Chuck Magee</v>
      </c>
      <c r="W3822" s="4" t="str">
        <f>IFERROR(INDEX([1]Returns!A:A,MATCH(B3822,[1]Returns!B:B,0)),"No")</f>
        <v>No</v>
      </c>
      <c r="X3822" s="11">
        <f>Data[[#This Row],[Profit]]/Data[[#This Row],[Sales]]</f>
        <v>-4.9999999999999975E-2</v>
      </c>
    </row>
    <row r="3823" spans="1:24" x14ac:dyDescent="0.3">
      <c r="A3823" s="1">
        <v>3822</v>
      </c>
      <c r="B3823" t="s">
        <v>6973</v>
      </c>
      <c r="C3823" s="5">
        <v>43747</v>
      </c>
      <c r="D3823" s="5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3">
        <v>0</v>
      </c>
      <c r="U3823" s="1">
        <v>8.9206000000000003</v>
      </c>
      <c r="V3823" s="4" t="str">
        <f>IF(M3823=[1]People!$B$5,[1]People!$A$5,IF(M3823=[1]People!$B$4,[1]People!$A$4,IF(M3823=[1]People!$B$3,[1]People!$A$3,IF(M3823=[1]People!$B$2,[1]People!$A$2,0))))</f>
        <v>Chuck Magee</v>
      </c>
      <c r="W3823" s="4" t="str">
        <f>IFERROR(INDEX([1]Returns!A:A,MATCH(B3823,[1]Returns!B:B,0)),"No")</f>
        <v>No</v>
      </c>
      <c r="X3823" s="11">
        <f>Data[[#This Row],[Profit]]/Data[[#This Row],[Sales]]</f>
        <v>0.47000000000000003</v>
      </c>
    </row>
    <row r="3824" spans="1:24" x14ac:dyDescent="0.3">
      <c r="A3824" s="1">
        <v>3823</v>
      </c>
      <c r="B3824" t="s">
        <v>6973</v>
      </c>
      <c r="C3824" s="5">
        <v>43747</v>
      </c>
      <c r="D3824" s="5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s="4" t="str">
        <f>IF(M3824=[1]People!$B$5,[1]People!$A$5,IF(M3824=[1]People!$B$4,[1]People!$A$4,IF(M3824=[1]People!$B$3,[1]People!$A$3,IF(M3824=[1]People!$B$2,[1]People!$A$2,0))))</f>
        <v>Chuck Magee</v>
      </c>
      <c r="W3824" s="4" t="str">
        <f>IFERROR(INDEX([1]Returns!A:A,MATCH(B3824,[1]Returns!B:B,0)),"No")</f>
        <v>No</v>
      </c>
      <c r="X3824" s="11">
        <f>Data[[#This Row],[Profit]]/Data[[#This Row],[Sales]]</f>
        <v>0.33750000000000002</v>
      </c>
    </row>
    <row r="3825" spans="1:24" x14ac:dyDescent="0.3">
      <c r="A3825" s="1">
        <v>3824</v>
      </c>
      <c r="B3825" t="s">
        <v>6976</v>
      </c>
      <c r="C3825" s="5">
        <v>42992</v>
      </c>
      <c r="D3825" s="5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s="4" t="str">
        <f>IF(M3825=[1]People!$B$5,[1]People!$A$5,IF(M3825=[1]People!$B$4,[1]People!$A$4,IF(M3825=[1]People!$B$3,[1]People!$A$3,IF(M3825=[1]People!$B$2,[1]People!$A$2,0))))</f>
        <v>Chuck Magee</v>
      </c>
      <c r="W3825" s="4" t="str">
        <f>IFERROR(INDEX([1]Returns!A:A,MATCH(B3825,[1]Returns!B:B,0)),"No")</f>
        <v>Yes</v>
      </c>
      <c r="X3825" s="11">
        <f>Data[[#This Row],[Profit]]/Data[[#This Row],[Sales]]</f>
        <v>0.26</v>
      </c>
    </row>
    <row r="3826" spans="1:24" x14ac:dyDescent="0.3">
      <c r="A3826" s="1">
        <v>3825</v>
      </c>
      <c r="B3826" t="s">
        <v>6976</v>
      </c>
      <c r="C3826" s="5">
        <v>42992</v>
      </c>
      <c r="D3826" s="5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s="4" t="str">
        <f>IF(M3826=[1]People!$B$5,[1]People!$A$5,IF(M3826=[1]People!$B$4,[1]People!$A$4,IF(M3826=[1]People!$B$3,[1]People!$A$3,IF(M3826=[1]People!$B$2,[1]People!$A$2,0))))</f>
        <v>Chuck Magee</v>
      </c>
      <c r="W3826" s="4" t="str">
        <f>IFERROR(INDEX([1]Returns!A:A,MATCH(B3826,[1]Returns!B:B,0)),"No")</f>
        <v>Yes</v>
      </c>
      <c r="X3826" s="11">
        <f>Data[[#This Row],[Profit]]/Data[[#This Row],[Sales]]</f>
        <v>0.375</v>
      </c>
    </row>
    <row r="3827" spans="1:24" x14ac:dyDescent="0.3">
      <c r="A3827" s="1">
        <v>3826</v>
      </c>
      <c r="B3827" t="s">
        <v>6976</v>
      </c>
      <c r="C3827" s="5">
        <v>42992</v>
      </c>
      <c r="D3827" s="5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3">
        <v>0.2</v>
      </c>
      <c r="U3827" s="1">
        <v>4.5359999999999996</v>
      </c>
      <c r="V3827" s="4" t="str">
        <f>IF(M3827=[1]People!$B$5,[1]People!$A$5,IF(M3827=[1]People!$B$4,[1]People!$A$4,IF(M3827=[1]People!$B$3,[1]People!$A$3,IF(M3827=[1]People!$B$2,[1]People!$A$2,0))))</f>
        <v>Chuck Magee</v>
      </c>
      <c r="W3827" s="4" t="str">
        <f>IFERROR(INDEX([1]Returns!A:A,MATCH(B3827,[1]Returns!B:B,0)),"No")</f>
        <v>Yes</v>
      </c>
      <c r="X3827" s="11">
        <f>Data[[#This Row],[Profit]]/Data[[#This Row],[Sales]]</f>
        <v>0.34999999999999992</v>
      </c>
    </row>
    <row r="3828" spans="1:24" x14ac:dyDescent="0.3">
      <c r="A3828" s="1">
        <v>3827</v>
      </c>
      <c r="B3828" t="s">
        <v>6977</v>
      </c>
      <c r="C3828" s="5">
        <v>42650</v>
      </c>
      <c r="D3828" s="5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3">
        <v>0.2</v>
      </c>
      <c r="U3828" s="1">
        <v>10.744000000000007</v>
      </c>
      <c r="V3828" s="4" t="str">
        <f>IF(M3828=[1]People!$B$5,[1]People!$A$5,IF(M3828=[1]People!$B$4,[1]People!$A$4,IF(M3828=[1]People!$B$3,[1]People!$A$3,IF(M3828=[1]People!$B$2,[1]People!$A$2,0))))</f>
        <v>Kelly Williams</v>
      </c>
      <c r="W3828" s="4" t="str">
        <f>IFERROR(INDEX([1]Returns!A:A,MATCH(B3828,[1]Returns!B:B,0)),"No")</f>
        <v>No</v>
      </c>
      <c r="X3828" s="11">
        <f>Data[[#This Row],[Profit]]/Data[[#This Row],[Sales]]</f>
        <v>0.10000000000000006</v>
      </c>
    </row>
    <row r="3829" spans="1:24" x14ac:dyDescent="0.3">
      <c r="A3829" s="1">
        <v>3828</v>
      </c>
      <c r="B3829" t="s">
        <v>6978</v>
      </c>
      <c r="C3829" s="5">
        <v>43592</v>
      </c>
      <c r="D3829" s="5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3">
        <v>0</v>
      </c>
      <c r="U3829" s="1">
        <v>423.00849999999997</v>
      </c>
      <c r="V3829" s="4" t="str">
        <f>IF(M3829=[1]People!$B$5,[1]People!$A$5,IF(M3829=[1]People!$B$4,[1]People!$A$4,IF(M3829=[1]People!$B$3,[1]People!$A$3,IF(M3829=[1]People!$B$2,[1]People!$A$2,0))))</f>
        <v>Kelly Williams</v>
      </c>
      <c r="W3829" s="4" t="str">
        <f>IFERROR(INDEX([1]Returns!A:A,MATCH(B3829,[1]Returns!B:B,0)),"No")</f>
        <v>No</v>
      </c>
      <c r="X3829" s="11">
        <f>Data[[#This Row],[Profit]]/Data[[#This Row],[Sales]]</f>
        <v>0.28999999999999998</v>
      </c>
    </row>
    <row r="3830" spans="1:24" x14ac:dyDescent="0.3">
      <c r="A3830" s="1">
        <v>3829</v>
      </c>
      <c r="B3830" t="s">
        <v>6978</v>
      </c>
      <c r="C3830" s="5">
        <v>43592</v>
      </c>
      <c r="D3830" s="5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3">
        <v>0</v>
      </c>
      <c r="U3830" s="1">
        <v>7.4591999999999992</v>
      </c>
      <c r="V3830" s="4" t="str">
        <f>IF(M3830=[1]People!$B$5,[1]People!$A$5,IF(M3830=[1]People!$B$4,[1]People!$A$4,IF(M3830=[1]People!$B$3,[1]People!$A$3,IF(M3830=[1]People!$B$2,[1]People!$A$2,0))))</f>
        <v>Kelly Williams</v>
      </c>
      <c r="W3830" s="4" t="str">
        <f>IFERROR(INDEX([1]Returns!A:A,MATCH(B3830,[1]Returns!B:B,0)),"No")</f>
        <v>No</v>
      </c>
      <c r="X3830" s="11">
        <f>Data[[#This Row],[Profit]]/Data[[#This Row],[Sales]]</f>
        <v>0.27999999999999997</v>
      </c>
    </row>
    <row r="3831" spans="1:24" x14ac:dyDescent="0.3">
      <c r="A3831" s="1">
        <v>3830</v>
      </c>
      <c r="B3831" t="s">
        <v>6978</v>
      </c>
      <c r="C3831" s="5">
        <v>43592</v>
      </c>
      <c r="D3831" s="5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3">
        <v>0</v>
      </c>
      <c r="U3831" s="1">
        <v>119.19999999999999</v>
      </c>
      <c r="V3831" s="4" t="str">
        <f>IF(M3831=[1]People!$B$5,[1]People!$A$5,IF(M3831=[1]People!$B$4,[1]People!$A$4,IF(M3831=[1]People!$B$3,[1]People!$A$3,IF(M3831=[1]People!$B$2,[1]People!$A$2,0))))</f>
        <v>Kelly Williams</v>
      </c>
      <c r="W3831" s="4" t="str">
        <f>IFERROR(INDEX([1]Returns!A:A,MATCH(B3831,[1]Returns!B:B,0)),"No")</f>
        <v>No</v>
      </c>
      <c r="X3831" s="11">
        <f>Data[[#This Row],[Profit]]/Data[[#This Row],[Sales]]</f>
        <v>0.24999999999999997</v>
      </c>
    </row>
    <row r="3832" spans="1:24" x14ac:dyDescent="0.3">
      <c r="A3832" s="1">
        <v>3831</v>
      </c>
      <c r="B3832" t="s">
        <v>6978</v>
      </c>
      <c r="C3832" s="5">
        <v>43592</v>
      </c>
      <c r="D3832" s="5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s="4" t="str">
        <f>IF(M3832=[1]People!$B$5,[1]People!$A$5,IF(M3832=[1]People!$B$4,[1]People!$A$4,IF(M3832=[1]People!$B$3,[1]People!$A$3,IF(M3832=[1]People!$B$2,[1]People!$A$2,0))))</f>
        <v>Kelly Williams</v>
      </c>
      <c r="W3832" s="4" t="str">
        <f>IFERROR(INDEX([1]Returns!A:A,MATCH(B3832,[1]Returns!B:B,0)),"No")</f>
        <v>No</v>
      </c>
      <c r="X3832" s="11">
        <f>Data[[#This Row],[Profit]]/Data[[#This Row],[Sales]]</f>
        <v>0.21111111111111094</v>
      </c>
    </row>
    <row r="3833" spans="1:24" x14ac:dyDescent="0.3">
      <c r="A3833" s="1">
        <v>3832</v>
      </c>
      <c r="B3833" t="s">
        <v>6979</v>
      </c>
      <c r="C3833" s="5">
        <v>43053</v>
      </c>
      <c r="D3833" s="5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3">
        <v>0</v>
      </c>
      <c r="U3833" s="1">
        <v>26.648999999999997</v>
      </c>
      <c r="V3833" s="4" t="str">
        <f>IF(M3833=[1]People!$B$5,[1]People!$A$5,IF(M3833=[1]People!$B$4,[1]People!$A$4,IF(M3833=[1]People!$B$3,[1]People!$A$3,IF(M3833=[1]People!$B$2,[1]People!$A$2,0))))</f>
        <v>Chuck Magee</v>
      </c>
      <c r="W3833" s="4" t="str">
        <f>IFERROR(INDEX([1]Returns!A:A,MATCH(B3833,[1]Returns!B:B,0)),"No")</f>
        <v>No</v>
      </c>
      <c r="X3833" s="11">
        <f>Data[[#This Row],[Profit]]/Data[[#This Row],[Sales]]</f>
        <v>0.35</v>
      </c>
    </row>
    <row r="3834" spans="1:24" x14ac:dyDescent="0.3">
      <c r="A3834" s="1">
        <v>3833</v>
      </c>
      <c r="B3834" t="s">
        <v>6979</v>
      </c>
      <c r="C3834" s="5">
        <v>43053</v>
      </c>
      <c r="D3834" s="5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3">
        <v>0</v>
      </c>
      <c r="U3834" s="1">
        <v>9.3811999999999998</v>
      </c>
      <c r="V3834" s="4" t="str">
        <f>IF(M3834=[1]People!$B$5,[1]People!$A$5,IF(M3834=[1]People!$B$4,[1]People!$A$4,IF(M3834=[1]People!$B$3,[1]People!$A$3,IF(M3834=[1]People!$B$2,[1]People!$A$2,0))))</f>
        <v>Chuck Magee</v>
      </c>
      <c r="W3834" s="4" t="str">
        <f>IFERROR(INDEX([1]Returns!A:A,MATCH(B3834,[1]Returns!B:B,0)),"No")</f>
        <v>No</v>
      </c>
      <c r="X3834" s="11">
        <f>Data[[#This Row],[Profit]]/Data[[#This Row],[Sales]]</f>
        <v>0.47</v>
      </c>
    </row>
    <row r="3835" spans="1:24" x14ac:dyDescent="0.3">
      <c r="A3835" s="1">
        <v>3834</v>
      </c>
      <c r="B3835" t="s">
        <v>6983</v>
      </c>
      <c r="C3835" s="5">
        <v>42698</v>
      </c>
      <c r="D3835" s="5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3">
        <v>0.4</v>
      </c>
      <c r="U3835" s="1">
        <v>-209.99399999999991</v>
      </c>
      <c r="V3835" s="4" t="str">
        <f>IF(M3835=[1]People!$B$5,[1]People!$A$5,IF(M3835=[1]People!$B$4,[1]People!$A$4,IF(M3835=[1]People!$B$3,[1]People!$A$3,IF(M3835=[1]People!$B$2,[1]People!$A$2,0))))</f>
        <v>Chuck Magee</v>
      </c>
      <c r="W3835" s="4" t="str">
        <f>IFERROR(INDEX([1]Returns!A:A,MATCH(B3835,[1]Returns!B:B,0)),"No")</f>
        <v>No</v>
      </c>
      <c r="X3835" s="11">
        <f>Data[[#This Row],[Profit]]/Data[[#This Row],[Sales]]</f>
        <v>-0.1999999999999999</v>
      </c>
    </row>
    <row r="3836" spans="1:24" x14ac:dyDescent="0.3">
      <c r="A3836" s="1">
        <v>3835</v>
      </c>
      <c r="B3836" t="s">
        <v>6983</v>
      </c>
      <c r="C3836" s="5">
        <v>42698</v>
      </c>
      <c r="D3836" s="5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s="4" t="str">
        <f>IF(M3836=[1]People!$B$5,[1]People!$A$5,IF(M3836=[1]People!$B$4,[1]People!$A$4,IF(M3836=[1]People!$B$3,[1]People!$A$3,IF(M3836=[1]People!$B$2,[1]People!$A$2,0))))</f>
        <v>Chuck Magee</v>
      </c>
      <c r="W3836" s="4" t="str">
        <f>IFERROR(INDEX([1]Returns!A:A,MATCH(B3836,[1]Returns!B:B,0)),"No")</f>
        <v>No</v>
      </c>
      <c r="X3836" s="11">
        <f>Data[[#This Row],[Profit]]/Data[[#This Row],[Sales]]</f>
        <v>-5.7142857142857176E-2</v>
      </c>
    </row>
    <row r="3837" spans="1:24" x14ac:dyDescent="0.3">
      <c r="A3837" s="1">
        <v>3836</v>
      </c>
      <c r="B3837" t="s">
        <v>6984</v>
      </c>
      <c r="C3837" s="5">
        <v>42468</v>
      </c>
      <c r="D3837" s="5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6">
        <v>2.3679999999999999</v>
      </c>
      <c r="S3837" s="1">
        <v>2</v>
      </c>
      <c r="T3837" s="3">
        <v>0.2</v>
      </c>
      <c r="U3837" s="1">
        <v>0.82879999999999987</v>
      </c>
      <c r="V3837" s="4" t="str">
        <f>IF(M3837=[1]People!$B$5,[1]People!$A$5,IF(M3837=[1]People!$B$4,[1]People!$A$4,IF(M3837=[1]People!$B$3,[1]People!$A$3,IF(M3837=[1]People!$B$2,[1]People!$A$2,0))))</f>
        <v>Anna Andreadi</v>
      </c>
      <c r="W3837" s="4" t="str">
        <f>IFERROR(INDEX([1]Returns!A:A,MATCH(B3837,[1]Returns!B:B,0)),"No")</f>
        <v>No</v>
      </c>
      <c r="X3837" s="11">
        <f>Data[[#This Row],[Profit]]/Data[[#This Row],[Sales]]</f>
        <v>0.35</v>
      </c>
    </row>
    <row r="3838" spans="1:24" x14ac:dyDescent="0.3">
      <c r="A3838" s="1">
        <v>3837</v>
      </c>
      <c r="B3838" t="s">
        <v>6984</v>
      </c>
      <c r="C3838" s="5">
        <v>42468</v>
      </c>
      <c r="D3838" s="5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6">
        <v>19.008000000000003</v>
      </c>
      <c r="S3838" s="1">
        <v>3</v>
      </c>
      <c r="T3838" s="3">
        <v>0.2</v>
      </c>
      <c r="U3838" s="1">
        <v>6.8903999999999979</v>
      </c>
      <c r="V3838" s="4" t="str">
        <f>IF(M3838=[1]People!$B$5,[1]People!$A$5,IF(M3838=[1]People!$B$4,[1]People!$A$4,IF(M3838=[1]People!$B$3,[1]People!$A$3,IF(M3838=[1]People!$B$2,[1]People!$A$2,0))))</f>
        <v>Anna Andreadi</v>
      </c>
      <c r="W3838" s="4" t="str">
        <f>IFERROR(INDEX([1]Returns!A:A,MATCH(B3838,[1]Returns!B:B,0)),"No")</f>
        <v>No</v>
      </c>
      <c r="X3838" s="11">
        <f>Data[[#This Row],[Profit]]/Data[[#This Row],[Sales]]</f>
        <v>0.36249999999999982</v>
      </c>
    </row>
    <row r="3839" spans="1:24" x14ac:dyDescent="0.3">
      <c r="A3839" s="1">
        <v>3838</v>
      </c>
      <c r="B3839" t="s">
        <v>6987</v>
      </c>
      <c r="C3839" s="5">
        <v>42577</v>
      </c>
      <c r="D3839" s="5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6">
        <v>911.98400000000004</v>
      </c>
      <c r="S3839" s="1">
        <v>2</v>
      </c>
      <c r="T3839" s="3">
        <v>0.2</v>
      </c>
      <c r="U3839" s="1">
        <v>113.99799999999991</v>
      </c>
      <c r="V3839" s="4" t="str">
        <f>IF(M3839=[1]People!$B$5,[1]People!$A$5,IF(M3839=[1]People!$B$4,[1]People!$A$4,IF(M3839=[1]People!$B$3,[1]People!$A$3,IF(M3839=[1]People!$B$2,[1]People!$A$2,0))))</f>
        <v>Anna Andreadi</v>
      </c>
      <c r="W3839" s="4" t="str">
        <f>IFERROR(INDEX([1]Returns!A:A,MATCH(B3839,[1]Returns!B:B,0)),"No")</f>
        <v>No</v>
      </c>
      <c r="X3839" s="11">
        <f>Data[[#This Row],[Profit]]/Data[[#This Row],[Sales]]</f>
        <v>0.12499999999999989</v>
      </c>
    </row>
    <row r="3840" spans="1:24" x14ac:dyDescent="0.3">
      <c r="A3840" s="1">
        <v>3839</v>
      </c>
      <c r="B3840" t="s">
        <v>6987</v>
      </c>
      <c r="C3840" s="5">
        <v>42577</v>
      </c>
      <c r="D3840" s="5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6">
        <v>674.35200000000009</v>
      </c>
      <c r="S3840" s="1">
        <v>3</v>
      </c>
      <c r="T3840" s="3">
        <v>0.2</v>
      </c>
      <c r="U3840" s="1">
        <v>-109.58220000000011</v>
      </c>
      <c r="V3840" s="4" t="str">
        <f>IF(M3840=[1]People!$B$5,[1]People!$A$5,IF(M3840=[1]People!$B$4,[1]People!$A$4,IF(M3840=[1]People!$B$3,[1]People!$A$3,IF(M3840=[1]People!$B$2,[1]People!$A$2,0))))</f>
        <v>Anna Andreadi</v>
      </c>
      <c r="W3840" s="4" t="str">
        <f>IFERROR(INDEX([1]Returns!A:A,MATCH(B3840,[1]Returns!B:B,0)),"No")</f>
        <v>No</v>
      </c>
      <c r="X3840" s="11">
        <f>Data[[#This Row],[Profit]]/Data[[#This Row],[Sales]]</f>
        <v>-0.16250000000000014</v>
      </c>
    </row>
    <row r="3841" spans="1:24" x14ac:dyDescent="0.3">
      <c r="A3841" s="1">
        <v>3840</v>
      </c>
      <c r="B3841" t="s">
        <v>6987</v>
      </c>
      <c r="C3841" s="5">
        <v>42577</v>
      </c>
      <c r="D3841" s="5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6">
        <v>134.01</v>
      </c>
      <c r="S3841" s="1">
        <v>9</v>
      </c>
      <c r="T3841" s="3">
        <v>0</v>
      </c>
      <c r="U3841" s="1">
        <v>36.182700000000004</v>
      </c>
      <c r="V3841" s="4" t="str">
        <f>IF(M3841=[1]People!$B$5,[1]People!$A$5,IF(M3841=[1]People!$B$4,[1]People!$A$4,IF(M3841=[1]People!$B$3,[1]People!$A$3,IF(M3841=[1]People!$B$2,[1]People!$A$2,0))))</f>
        <v>Anna Andreadi</v>
      </c>
      <c r="W3841" s="4" t="str">
        <f>IFERROR(INDEX([1]Returns!A:A,MATCH(B3841,[1]Returns!B:B,0)),"No")</f>
        <v>No</v>
      </c>
      <c r="X3841" s="11">
        <f>Data[[#This Row],[Profit]]/Data[[#This Row],[Sales]]</f>
        <v>0.27000000000000007</v>
      </c>
    </row>
    <row r="3842" spans="1:24" x14ac:dyDescent="0.3">
      <c r="A3842" s="1">
        <v>3841</v>
      </c>
      <c r="B3842" t="s">
        <v>6987</v>
      </c>
      <c r="C3842" s="5">
        <v>42577</v>
      </c>
      <c r="D3842" s="5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6">
        <v>170.97</v>
      </c>
      <c r="S3842" s="1">
        <v>3</v>
      </c>
      <c r="T3842" s="3">
        <v>0</v>
      </c>
      <c r="U3842" s="1">
        <v>70.097700000000003</v>
      </c>
      <c r="V3842" s="4" t="str">
        <f>IF(M3842=[1]People!$B$5,[1]People!$A$5,IF(M3842=[1]People!$B$4,[1]People!$A$4,IF(M3842=[1]People!$B$3,[1]People!$A$3,IF(M3842=[1]People!$B$2,[1]People!$A$2,0))))</f>
        <v>Anna Andreadi</v>
      </c>
      <c r="W3842" s="4" t="str">
        <f>IFERROR(INDEX([1]Returns!A:A,MATCH(B3842,[1]Returns!B:B,0)),"No")</f>
        <v>No</v>
      </c>
      <c r="X3842" s="11">
        <f>Data[[#This Row],[Profit]]/Data[[#This Row],[Sales]]</f>
        <v>0.41000000000000003</v>
      </c>
    </row>
    <row r="3843" spans="1:24" x14ac:dyDescent="0.3">
      <c r="A3843" s="1">
        <v>3842</v>
      </c>
      <c r="B3843" t="s">
        <v>6990</v>
      </c>
      <c r="C3843" s="5">
        <v>42529</v>
      </c>
      <c r="D3843" s="5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s="4" t="str">
        <f>IF(M3843=[1]People!$B$5,[1]People!$A$5,IF(M3843=[1]People!$B$4,[1]People!$A$4,IF(M3843=[1]People!$B$3,[1]People!$A$3,IF(M3843=[1]People!$B$2,[1]People!$A$2,0))))</f>
        <v>Cassandra Brandow</v>
      </c>
      <c r="W3843" s="4" t="str">
        <f>IFERROR(INDEX([1]Returns!A:A,MATCH(B3843,[1]Returns!B:B,0)),"No")</f>
        <v>No</v>
      </c>
      <c r="X3843" s="11">
        <f>Data[[#This Row],[Profit]]/Data[[#This Row],[Sales]]</f>
        <v>6.2500000000000028E-2</v>
      </c>
    </row>
    <row r="3844" spans="1:24" x14ac:dyDescent="0.3">
      <c r="A3844" s="1">
        <v>3843</v>
      </c>
      <c r="B3844" t="s">
        <v>6993</v>
      </c>
      <c r="C3844" s="5">
        <v>42671</v>
      </c>
      <c r="D3844" s="5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6">
        <v>7.1840000000000011</v>
      </c>
      <c r="S3844" s="1">
        <v>2</v>
      </c>
      <c r="T3844" s="3">
        <v>0.2</v>
      </c>
      <c r="U3844" s="1">
        <v>2.2449999999999992</v>
      </c>
      <c r="V3844" s="4" t="str">
        <f>IF(M3844=[1]People!$B$5,[1]People!$A$5,IF(M3844=[1]People!$B$4,[1]People!$A$4,IF(M3844=[1]People!$B$3,[1]People!$A$3,IF(M3844=[1]People!$B$2,[1]People!$A$2,0))))</f>
        <v>Anna Andreadi</v>
      </c>
      <c r="W3844" s="4" t="str">
        <f>IFERROR(INDEX([1]Returns!A:A,MATCH(B3844,[1]Returns!B:B,0)),"No")</f>
        <v>No</v>
      </c>
      <c r="X3844" s="11">
        <f>Data[[#This Row],[Profit]]/Data[[#This Row],[Sales]]</f>
        <v>0.31249999999999983</v>
      </c>
    </row>
    <row r="3845" spans="1:24" x14ac:dyDescent="0.3">
      <c r="A3845" s="1">
        <v>3844</v>
      </c>
      <c r="B3845" t="s">
        <v>6993</v>
      </c>
      <c r="C3845" s="5">
        <v>42671</v>
      </c>
      <c r="D3845" s="5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6">
        <v>6.28</v>
      </c>
      <c r="S3845" s="1">
        <v>2</v>
      </c>
      <c r="T3845" s="3">
        <v>0</v>
      </c>
      <c r="U3845" s="1">
        <v>6.2800000000000189E-2</v>
      </c>
      <c r="V3845" s="4" t="str">
        <f>IF(M3845=[1]People!$B$5,[1]People!$A$5,IF(M3845=[1]People!$B$4,[1]People!$A$4,IF(M3845=[1]People!$B$3,[1]People!$A$3,IF(M3845=[1]People!$B$2,[1]People!$A$2,0))))</f>
        <v>Anna Andreadi</v>
      </c>
      <c r="W3845" s="4" t="str">
        <f>IFERROR(INDEX([1]Returns!A:A,MATCH(B3845,[1]Returns!B:B,0)),"No")</f>
        <v>No</v>
      </c>
      <c r="X3845" s="11">
        <f>Data[[#This Row],[Profit]]/Data[[#This Row],[Sales]]</f>
        <v>1.000000000000003E-2</v>
      </c>
    </row>
    <row r="3846" spans="1:24" x14ac:dyDescent="0.3">
      <c r="A3846" s="1">
        <v>3845</v>
      </c>
      <c r="B3846" t="s">
        <v>6993</v>
      </c>
      <c r="C3846" s="5">
        <v>42671</v>
      </c>
      <c r="D3846" s="5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6">
        <v>480.74</v>
      </c>
      <c r="S3846" s="1">
        <v>2</v>
      </c>
      <c r="T3846" s="3">
        <v>0</v>
      </c>
      <c r="U3846" s="1">
        <v>14.422200000000032</v>
      </c>
      <c r="V3846" s="4" t="str">
        <f>IF(M3846=[1]People!$B$5,[1]People!$A$5,IF(M3846=[1]People!$B$4,[1]People!$A$4,IF(M3846=[1]People!$B$3,[1]People!$A$3,IF(M3846=[1]People!$B$2,[1]People!$A$2,0))))</f>
        <v>Anna Andreadi</v>
      </c>
      <c r="W3846" s="4" t="str">
        <f>IFERROR(INDEX([1]Returns!A:A,MATCH(B3846,[1]Returns!B:B,0)),"No")</f>
        <v>No</v>
      </c>
      <c r="X3846" s="11">
        <f>Data[[#This Row],[Profit]]/Data[[#This Row],[Sales]]</f>
        <v>3.0000000000000065E-2</v>
      </c>
    </row>
    <row r="3847" spans="1:24" x14ac:dyDescent="0.3">
      <c r="A3847" s="1">
        <v>3846</v>
      </c>
      <c r="B3847" t="s">
        <v>6993</v>
      </c>
      <c r="C3847" s="5">
        <v>42671</v>
      </c>
      <c r="D3847" s="5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6">
        <v>616.99800000000005</v>
      </c>
      <c r="S3847" s="1">
        <v>6</v>
      </c>
      <c r="T3847" s="3">
        <v>0.15</v>
      </c>
      <c r="U3847" s="1">
        <v>-36.293999999999997</v>
      </c>
      <c r="V3847" s="4" t="str">
        <f>IF(M3847=[1]People!$B$5,[1]People!$A$5,IF(M3847=[1]People!$B$4,[1]People!$A$4,IF(M3847=[1]People!$B$3,[1]People!$A$3,IF(M3847=[1]People!$B$2,[1]People!$A$2,0))))</f>
        <v>Anna Andreadi</v>
      </c>
      <c r="W3847" s="4" t="str">
        <f>IFERROR(INDEX([1]Returns!A:A,MATCH(B3847,[1]Returns!B:B,0)),"No")</f>
        <v>No</v>
      </c>
      <c r="X3847" s="11">
        <f>Data[[#This Row],[Profit]]/Data[[#This Row],[Sales]]</f>
        <v>-5.8823529411764698E-2</v>
      </c>
    </row>
    <row r="3848" spans="1:24" x14ac:dyDescent="0.3">
      <c r="A3848" s="1">
        <v>3847</v>
      </c>
      <c r="B3848" t="s">
        <v>6993</v>
      </c>
      <c r="C3848" s="5">
        <v>42671</v>
      </c>
      <c r="D3848" s="5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6">
        <v>141.4</v>
      </c>
      <c r="S3848" s="1">
        <v>5</v>
      </c>
      <c r="T3848" s="3">
        <v>0</v>
      </c>
      <c r="U3848" s="1">
        <v>38.177999999999997</v>
      </c>
      <c r="V3848" s="4" t="str">
        <f>IF(M3848=[1]People!$B$5,[1]People!$A$5,IF(M3848=[1]People!$B$4,[1]People!$A$4,IF(M3848=[1]People!$B$3,[1]People!$A$3,IF(M3848=[1]People!$B$2,[1]People!$A$2,0))))</f>
        <v>Anna Andreadi</v>
      </c>
      <c r="W3848" s="4" t="str">
        <f>IFERROR(INDEX([1]Returns!A:A,MATCH(B3848,[1]Returns!B:B,0)),"No")</f>
        <v>No</v>
      </c>
      <c r="X3848" s="11">
        <f>Data[[#This Row],[Profit]]/Data[[#This Row],[Sales]]</f>
        <v>0.26999999999999996</v>
      </c>
    </row>
    <row r="3849" spans="1:24" x14ac:dyDescent="0.3">
      <c r="A3849" s="1">
        <v>3848</v>
      </c>
      <c r="B3849" t="s">
        <v>6996</v>
      </c>
      <c r="C3849" s="5">
        <v>43794</v>
      </c>
      <c r="D3849" s="5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3">
        <v>0</v>
      </c>
      <c r="U3849" s="1">
        <v>0</v>
      </c>
      <c r="V3849" s="4" t="str">
        <f>IF(M3849=[1]People!$B$5,[1]People!$A$5,IF(M3849=[1]People!$B$4,[1]People!$A$4,IF(M3849=[1]People!$B$3,[1]People!$A$3,IF(M3849=[1]People!$B$2,[1]People!$A$2,0))))</f>
        <v>Kelly Williams</v>
      </c>
      <c r="W3849" s="4" t="str">
        <f>IFERROR(INDEX([1]Returns!A:A,MATCH(B3849,[1]Returns!B:B,0)),"No")</f>
        <v>No</v>
      </c>
      <c r="X3849" s="11">
        <f>Data[[#This Row],[Profit]]/Data[[#This Row],[Sales]]</f>
        <v>0</v>
      </c>
    </row>
    <row r="3850" spans="1:24" x14ac:dyDescent="0.3">
      <c r="A3850" s="1">
        <v>3849</v>
      </c>
      <c r="B3850" t="s">
        <v>6997</v>
      </c>
      <c r="C3850" s="5">
        <v>43730</v>
      </c>
      <c r="D3850" s="5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3">
        <v>0</v>
      </c>
      <c r="U3850" s="1">
        <v>318.30160000000001</v>
      </c>
      <c r="V3850" s="4" t="str">
        <f>IF(M3850=[1]People!$B$5,[1]People!$A$5,IF(M3850=[1]People!$B$4,[1]People!$A$4,IF(M3850=[1]People!$B$3,[1]People!$A$3,IF(M3850=[1]People!$B$2,[1]People!$A$2,0))))</f>
        <v>Cassandra Brandow</v>
      </c>
      <c r="W3850" s="4" t="str">
        <f>IFERROR(INDEX([1]Returns!A:A,MATCH(B3850,[1]Returns!B:B,0)),"No")</f>
        <v>No</v>
      </c>
      <c r="X3850" s="11">
        <f>Data[[#This Row],[Profit]]/Data[[#This Row],[Sales]]</f>
        <v>0.45999999999999996</v>
      </c>
    </row>
    <row r="3851" spans="1:24" x14ac:dyDescent="0.3">
      <c r="A3851" s="1">
        <v>3850</v>
      </c>
      <c r="B3851" t="s">
        <v>6997</v>
      </c>
      <c r="C3851" s="5">
        <v>43730</v>
      </c>
      <c r="D3851" s="5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s="4" t="str">
        <f>IF(M3851=[1]People!$B$5,[1]People!$A$5,IF(M3851=[1]People!$B$4,[1]People!$A$4,IF(M3851=[1]People!$B$3,[1]People!$A$3,IF(M3851=[1]People!$B$2,[1]People!$A$2,0))))</f>
        <v>Cassandra Brandow</v>
      </c>
      <c r="W3851" s="4" t="str">
        <f>IFERROR(INDEX([1]Returns!A:A,MATCH(B3851,[1]Returns!B:B,0)),"No")</f>
        <v>No</v>
      </c>
      <c r="X3851" s="11">
        <f>Data[[#This Row],[Profit]]/Data[[#This Row],[Sales]]</f>
        <v>0.44000000000000006</v>
      </c>
    </row>
    <row r="3852" spans="1:24" x14ac:dyDescent="0.3">
      <c r="A3852" s="1">
        <v>3851</v>
      </c>
      <c r="B3852" t="s">
        <v>7000</v>
      </c>
      <c r="C3852" s="5">
        <v>43073</v>
      </c>
      <c r="D3852" s="5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3">
        <v>0</v>
      </c>
      <c r="U3852" s="1">
        <v>40.401199999999996</v>
      </c>
      <c r="V3852" s="4" t="str">
        <f>IF(M3852=[1]People!$B$5,[1]People!$A$5,IF(M3852=[1]People!$B$4,[1]People!$A$4,IF(M3852=[1]People!$B$3,[1]People!$A$3,IF(M3852=[1]People!$B$2,[1]People!$A$2,0))))</f>
        <v>Kelly Williams</v>
      </c>
      <c r="W3852" s="4" t="str">
        <f>IFERROR(INDEX([1]Returns!A:A,MATCH(B3852,[1]Returns!B:B,0)),"No")</f>
        <v>No</v>
      </c>
      <c r="X3852" s="11">
        <f>Data[[#This Row],[Profit]]/Data[[#This Row],[Sales]]</f>
        <v>0.47</v>
      </c>
    </row>
    <row r="3853" spans="1:24" x14ac:dyDescent="0.3">
      <c r="A3853" s="1">
        <v>3852</v>
      </c>
      <c r="B3853" t="s">
        <v>7001</v>
      </c>
      <c r="C3853" s="5">
        <v>42999</v>
      </c>
      <c r="D3853" s="5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3">
        <v>0</v>
      </c>
      <c r="U3853" s="1">
        <v>14.500999999999991</v>
      </c>
      <c r="V3853" s="4" t="str">
        <f>IF(M3853=[1]People!$B$5,[1]People!$A$5,IF(M3853=[1]People!$B$4,[1]People!$A$4,IF(M3853=[1]People!$B$3,[1]People!$A$3,IF(M3853=[1]People!$B$2,[1]People!$A$2,0))))</f>
        <v>Chuck Magee</v>
      </c>
      <c r="W3853" s="4" t="str">
        <f>IFERROR(INDEX([1]Returns!A:A,MATCH(B3853,[1]Returns!B:B,0)),"No")</f>
        <v>No</v>
      </c>
      <c r="X3853" s="11">
        <f>Data[[#This Row],[Profit]]/Data[[#This Row],[Sales]]</f>
        <v>0.1699999999999999</v>
      </c>
    </row>
    <row r="3854" spans="1:24" x14ac:dyDescent="0.3">
      <c r="A3854" s="1">
        <v>3853</v>
      </c>
      <c r="B3854" t="s">
        <v>7004</v>
      </c>
      <c r="C3854" s="5">
        <v>43795</v>
      </c>
      <c r="D3854" s="5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s="4" t="str">
        <f>IF(M3854=[1]People!$B$5,[1]People!$A$5,IF(M3854=[1]People!$B$4,[1]People!$A$4,IF(M3854=[1]People!$B$3,[1]People!$A$3,IF(M3854=[1]People!$B$2,[1]People!$A$2,0))))</f>
        <v>Kelly Williams</v>
      </c>
      <c r="W3854" s="4" t="str">
        <f>IFERROR(INDEX([1]Returns!A:A,MATCH(B3854,[1]Returns!B:B,0)),"No")</f>
        <v>No</v>
      </c>
      <c r="X3854" s="11">
        <f>Data[[#This Row],[Profit]]/Data[[#This Row],[Sales]]</f>
        <v>-1.6000000000000012</v>
      </c>
    </row>
    <row r="3855" spans="1:24" x14ac:dyDescent="0.3">
      <c r="A3855" s="1">
        <v>3854</v>
      </c>
      <c r="B3855" t="s">
        <v>7005</v>
      </c>
      <c r="C3855" s="5">
        <v>43622</v>
      </c>
      <c r="D3855" s="5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6">
        <v>4.95</v>
      </c>
      <c r="S3855" s="1">
        <v>1</v>
      </c>
      <c r="T3855" s="3">
        <v>0</v>
      </c>
      <c r="U3855" s="1">
        <v>2.1780000000000004</v>
      </c>
      <c r="V3855" s="4" t="str">
        <f>IF(M3855=[1]People!$B$5,[1]People!$A$5,IF(M3855=[1]People!$B$4,[1]People!$A$4,IF(M3855=[1]People!$B$3,[1]People!$A$3,IF(M3855=[1]People!$B$2,[1]People!$A$2,0))))</f>
        <v>Anna Andreadi</v>
      </c>
      <c r="W3855" s="4" t="str">
        <f>IFERROR(INDEX([1]Returns!A:A,MATCH(B3855,[1]Returns!B:B,0)),"No")</f>
        <v>No</v>
      </c>
      <c r="X3855" s="11">
        <f>Data[[#This Row],[Profit]]/Data[[#This Row],[Sales]]</f>
        <v>0.44000000000000006</v>
      </c>
    </row>
    <row r="3856" spans="1:24" x14ac:dyDescent="0.3">
      <c r="A3856" s="1">
        <v>3855</v>
      </c>
      <c r="B3856" t="s">
        <v>7005</v>
      </c>
      <c r="C3856" s="5">
        <v>43622</v>
      </c>
      <c r="D3856" s="5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6">
        <v>26.400000000000002</v>
      </c>
      <c r="S3856" s="1">
        <v>5</v>
      </c>
      <c r="T3856" s="3">
        <v>0</v>
      </c>
      <c r="U3856" s="1">
        <v>0</v>
      </c>
      <c r="V3856" s="4" t="str">
        <f>IF(M3856=[1]People!$B$5,[1]People!$A$5,IF(M3856=[1]People!$B$4,[1]People!$A$4,IF(M3856=[1]People!$B$3,[1]People!$A$3,IF(M3856=[1]People!$B$2,[1]People!$A$2,0))))</f>
        <v>Anna Andreadi</v>
      </c>
      <c r="W3856" s="4" t="str">
        <f>IFERROR(INDEX([1]Returns!A:A,MATCH(B3856,[1]Returns!B:B,0)),"No")</f>
        <v>No</v>
      </c>
      <c r="X3856" s="11">
        <f>Data[[#This Row],[Profit]]/Data[[#This Row],[Sales]]</f>
        <v>0</v>
      </c>
    </row>
    <row r="3857" spans="1:24" x14ac:dyDescent="0.3">
      <c r="A3857" s="1">
        <v>3856</v>
      </c>
      <c r="B3857" t="s">
        <v>7008</v>
      </c>
      <c r="C3857" s="5">
        <v>43761</v>
      </c>
      <c r="D3857" s="5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s="4" t="str">
        <f>IF(M3857=[1]People!$B$5,[1]People!$A$5,IF(M3857=[1]People!$B$4,[1]People!$A$4,IF(M3857=[1]People!$B$3,[1]People!$A$3,IF(M3857=[1]People!$B$2,[1]People!$A$2,0))))</f>
        <v>Kelly Williams</v>
      </c>
      <c r="W3857" s="4" t="str">
        <f>IFERROR(INDEX([1]Returns!A:A,MATCH(B3857,[1]Returns!B:B,0)),"No")</f>
        <v>No</v>
      </c>
      <c r="X3857" s="11">
        <f>Data[[#This Row],[Profit]]/Data[[#This Row],[Sales]]</f>
        <v>-1.7500000000000009</v>
      </c>
    </row>
    <row r="3858" spans="1:24" x14ac:dyDescent="0.3">
      <c r="A3858" s="1">
        <v>3857</v>
      </c>
      <c r="B3858" t="s">
        <v>7008</v>
      </c>
      <c r="C3858" s="5">
        <v>43761</v>
      </c>
      <c r="D3858" s="5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s="4" t="str">
        <f>IF(M3858=[1]People!$B$5,[1]People!$A$5,IF(M3858=[1]People!$B$4,[1]People!$A$4,IF(M3858=[1]People!$B$3,[1]People!$A$3,IF(M3858=[1]People!$B$2,[1]People!$A$2,0))))</f>
        <v>Kelly Williams</v>
      </c>
      <c r="W3858" s="4" t="str">
        <f>IFERROR(INDEX([1]Returns!A:A,MATCH(B3858,[1]Returns!B:B,0)),"No")</f>
        <v>No</v>
      </c>
      <c r="X3858" s="11">
        <f>Data[[#This Row],[Profit]]/Data[[#This Row],[Sales]]</f>
        <v>6.2499999999999958E-2</v>
      </c>
    </row>
    <row r="3859" spans="1:24" x14ac:dyDescent="0.3">
      <c r="A3859" s="1">
        <v>3858</v>
      </c>
      <c r="B3859" t="s">
        <v>7008</v>
      </c>
      <c r="C3859" s="5">
        <v>43761</v>
      </c>
      <c r="D3859" s="5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s="4" t="str">
        <f>IF(M3859=[1]People!$B$5,[1]People!$A$5,IF(M3859=[1]People!$B$4,[1]People!$A$4,IF(M3859=[1]People!$B$3,[1]People!$A$3,IF(M3859=[1]People!$B$2,[1]People!$A$2,0))))</f>
        <v>Kelly Williams</v>
      </c>
      <c r="W3859" s="4" t="str">
        <f>IFERROR(INDEX([1]Returns!A:A,MATCH(B3859,[1]Returns!B:B,0)),"No")</f>
        <v>No</v>
      </c>
      <c r="X3859" s="11">
        <f>Data[[#This Row],[Profit]]/Data[[#This Row],[Sales]]</f>
        <v>8.7499999999999981E-2</v>
      </c>
    </row>
    <row r="3860" spans="1:24" x14ac:dyDescent="0.3">
      <c r="A3860" s="1">
        <v>3859</v>
      </c>
      <c r="B3860" t="s">
        <v>7009</v>
      </c>
      <c r="C3860" s="5">
        <v>42724</v>
      </c>
      <c r="D3860" s="5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6">
        <v>447.94399999999996</v>
      </c>
      <c r="S3860" s="1">
        <v>7</v>
      </c>
      <c r="T3860" s="3">
        <v>0.2</v>
      </c>
      <c r="U3860" s="1">
        <v>89.588799999999992</v>
      </c>
      <c r="V3860" s="4" t="str">
        <f>IF(M3860=[1]People!$B$5,[1]People!$A$5,IF(M3860=[1]People!$B$4,[1]People!$A$4,IF(M3860=[1]People!$B$3,[1]People!$A$3,IF(M3860=[1]People!$B$2,[1]People!$A$2,0))))</f>
        <v>Anna Andreadi</v>
      </c>
      <c r="W3860" s="4" t="str">
        <f>IFERROR(INDEX([1]Returns!A:A,MATCH(B3860,[1]Returns!B:B,0)),"No")</f>
        <v>Yes</v>
      </c>
      <c r="X3860" s="11">
        <f>Data[[#This Row],[Profit]]/Data[[#This Row],[Sales]]</f>
        <v>0.2</v>
      </c>
    </row>
    <row r="3861" spans="1:24" x14ac:dyDescent="0.3">
      <c r="A3861" s="1">
        <v>3860</v>
      </c>
      <c r="B3861" t="s">
        <v>7013</v>
      </c>
      <c r="C3861" s="5">
        <v>43513</v>
      </c>
      <c r="D3861" s="5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3">
        <v>0.5</v>
      </c>
      <c r="U3861" s="1">
        <v>-269.33760000000001</v>
      </c>
      <c r="V3861" s="4" t="str">
        <f>IF(M3861=[1]People!$B$5,[1]People!$A$5,IF(M3861=[1]People!$B$4,[1]People!$A$4,IF(M3861=[1]People!$B$3,[1]People!$A$3,IF(M3861=[1]People!$B$2,[1]People!$A$2,0))))</f>
        <v>Kelly Williams</v>
      </c>
      <c r="W3861" s="4" t="str">
        <f>IFERROR(INDEX([1]Returns!A:A,MATCH(B3861,[1]Returns!B:B,0)),"No")</f>
        <v>No</v>
      </c>
      <c r="X3861" s="11">
        <f>Data[[#This Row],[Profit]]/Data[[#This Row],[Sales]]</f>
        <v>-0.56000000000000005</v>
      </c>
    </row>
    <row r="3862" spans="1:24" x14ac:dyDescent="0.3">
      <c r="A3862" s="1">
        <v>3861</v>
      </c>
      <c r="B3862" t="s">
        <v>7013</v>
      </c>
      <c r="C3862" s="5">
        <v>43513</v>
      </c>
      <c r="D3862" s="5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s="4" t="str">
        <f>IF(M3862=[1]People!$B$5,[1]People!$A$5,IF(M3862=[1]People!$B$4,[1]People!$A$4,IF(M3862=[1]People!$B$3,[1]People!$A$3,IF(M3862=[1]People!$B$2,[1]People!$A$2,0))))</f>
        <v>Kelly Williams</v>
      </c>
      <c r="W3862" s="4" t="str">
        <f>IFERROR(INDEX([1]Returns!A:A,MATCH(B3862,[1]Returns!B:B,0)),"No")</f>
        <v>No</v>
      </c>
      <c r="X3862" s="11">
        <f>Data[[#This Row],[Profit]]/Data[[#This Row],[Sales]]</f>
        <v>8.7499999999999953E-2</v>
      </c>
    </row>
    <row r="3863" spans="1:24" x14ac:dyDescent="0.3">
      <c r="A3863" s="1">
        <v>3862</v>
      </c>
      <c r="B3863" t="s">
        <v>7016</v>
      </c>
      <c r="C3863" s="5">
        <v>42493</v>
      </c>
      <c r="D3863" s="5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s="4" t="str">
        <f>IF(M3863=[1]People!$B$5,[1]People!$A$5,IF(M3863=[1]People!$B$4,[1]People!$A$4,IF(M3863=[1]People!$B$3,[1]People!$A$3,IF(M3863=[1]People!$B$2,[1]People!$A$2,0))))</f>
        <v>Chuck Magee</v>
      </c>
      <c r="W3863" s="4" t="str">
        <f>IFERROR(INDEX([1]Returns!A:A,MATCH(B3863,[1]Returns!B:B,0)),"No")</f>
        <v>No</v>
      </c>
      <c r="X3863" s="11">
        <f>Data[[#This Row],[Profit]]/Data[[#This Row],[Sales]]</f>
        <v>0.36249999999999993</v>
      </c>
    </row>
    <row r="3864" spans="1:24" x14ac:dyDescent="0.3">
      <c r="A3864" s="1">
        <v>3863</v>
      </c>
      <c r="B3864" t="s">
        <v>7016</v>
      </c>
      <c r="C3864" s="5">
        <v>42493</v>
      </c>
      <c r="D3864" s="5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s="4" t="str">
        <f>IF(M3864=[1]People!$B$5,[1]People!$A$5,IF(M3864=[1]People!$B$4,[1]People!$A$4,IF(M3864=[1]People!$B$3,[1]People!$A$3,IF(M3864=[1]People!$B$2,[1]People!$A$2,0))))</f>
        <v>Chuck Magee</v>
      </c>
      <c r="W3864" s="4" t="str">
        <f>IFERROR(INDEX([1]Returns!A:A,MATCH(B3864,[1]Returns!B:B,0)),"No")</f>
        <v>No</v>
      </c>
      <c r="X3864" s="11">
        <f>Data[[#This Row],[Profit]]/Data[[#This Row],[Sales]]</f>
        <v>0.36249999999999993</v>
      </c>
    </row>
    <row r="3865" spans="1:24" x14ac:dyDescent="0.3">
      <c r="A3865" s="1">
        <v>3864</v>
      </c>
      <c r="B3865" t="s">
        <v>7019</v>
      </c>
      <c r="C3865" s="5">
        <v>43755</v>
      </c>
      <c r="D3865" s="5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6">
        <v>10.64</v>
      </c>
      <c r="S3865" s="1">
        <v>4</v>
      </c>
      <c r="T3865" s="3">
        <v>0</v>
      </c>
      <c r="U3865" s="1">
        <v>2.7664</v>
      </c>
      <c r="V3865" s="4" t="str">
        <f>IF(M3865=[1]People!$B$5,[1]People!$A$5,IF(M3865=[1]People!$B$4,[1]People!$A$4,IF(M3865=[1]People!$B$3,[1]People!$A$3,IF(M3865=[1]People!$B$2,[1]People!$A$2,0))))</f>
        <v>Anna Andreadi</v>
      </c>
      <c r="W3865" s="4" t="str">
        <f>IFERROR(INDEX([1]Returns!A:A,MATCH(B3865,[1]Returns!B:B,0)),"No")</f>
        <v>No</v>
      </c>
      <c r="X3865" s="11">
        <f>Data[[#This Row],[Profit]]/Data[[#This Row],[Sales]]</f>
        <v>0.26</v>
      </c>
    </row>
    <row r="3866" spans="1:24" x14ac:dyDescent="0.3">
      <c r="A3866" s="1">
        <v>3865</v>
      </c>
      <c r="B3866" t="s">
        <v>7022</v>
      </c>
      <c r="C3866" s="5">
        <v>43067</v>
      </c>
      <c r="D3866" s="5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3">
        <v>0.6</v>
      </c>
      <c r="U3866" s="1">
        <v>-182.35200000000003</v>
      </c>
      <c r="V3866" s="4" t="str">
        <f>IF(M3866=[1]People!$B$5,[1]People!$A$5,IF(M3866=[1]People!$B$4,[1]People!$A$4,IF(M3866=[1]People!$B$3,[1]People!$A$3,IF(M3866=[1]People!$B$2,[1]People!$A$2,0))))</f>
        <v>Kelly Williams</v>
      </c>
      <c r="W3866" s="4" t="str">
        <f>IFERROR(INDEX([1]Returns!A:A,MATCH(B3866,[1]Returns!B:B,0)),"No")</f>
        <v>No</v>
      </c>
      <c r="X3866" s="11">
        <f>Data[[#This Row],[Profit]]/Data[[#This Row],[Sales]]</f>
        <v>-1.2000000000000002</v>
      </c>
    </row>
    <row r="3867" spans="1:24" x14ac:dyDescent="0.3">
      <c r="A3867" s="1">
        <v>3866</v>
      </c>
      <c r="B3867" t="s">
        <v>7026</v>
      </c>
      <c r="C3867" s="5">
        <v>42578</v>
      </c>
      <c r="D3867" s="5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6">
        <v>238</v>
      </c>
      <c r="S3867" s="1">
        <v>2</v>
      </c>
      <c r="T3867" s="3">
        <v>0</v>
      </c>
      <c r="U3867" s="1">
        <v>38.080000000000013</v>
      </c>
      <c r="V3867" s="4" t="str">
        <f>IF(M3867=[1]People!$B$5,[1]People!$A$5,IF(M3867=[1]People!$B$4,[1]People!$A$4,IF(M3867=[1]People!$B$3,[1]People!$A$3,IF(M3867=[1]People!$B$2,[1]People!$A$2,0))))</f>
        <v>Anna Andreadi</v>
      </c>
      <c r="W3867" s="4" t="str">
        <f>IFERROR(INDEX([1]Returns!A:A,MATCH(B3867,[1]Returns!B:B,0)),"No")</f>
        <v>No</v>
      </c>
      <c r="X3867" s="11">
        <f>Data[[#This Row],[Profit]]/Data[[#This Row],[Sales]]</f>
        <v>0.16000000000000006</v>
      </c>
    </row>
    <row r="3868" spans="1:24" x14ac:dyDescent="0.3">
      <c r="A3868" s="1">
        <v>3867</v>
      </c>
      <c r="B3868" t="s">
        <v>7027</v>
      </c>
      <c r="C3868" s="5">
        <v>43578</v>
      </c>
      <c r="D3868" s="5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3">
        <v>0</v>
      </c>
      <c r="U3868" s="1">
        <v>55.922399999999996</v>
      </c>
      <c r="V3868" s="4" t="str">
        <f>IF(M3868=[1]People!$B$5,[1]People!$A$5,IF(M3868=[1]People!$B$4,[1]People!$A$4,IF(M3868=[1]People!$B$3,[1]People!$A$3,IF(M3868=[1]People!$B$2,[1]People!$A$2,0))))</f>
        <v>Kelly Williams</v>
      </c>
      <c r="W3868" s="4" t="str">
        <f>IFERROR(INDEX([1]Returns!A:A,MATCH(B3868,[1]Returns!B:B,0)),"No")</f>
        <v>No</v>
      </c>
      <c r="X3868" s="11">
        <f>Data[[#This Row],[Profit]]/Data[[#This Row],[Sales]]</f>
        <v>0.36</v>
      </c>
    </row>
    <row r="3869" spans="1:24" x14ac:dyDescent="0.3">
      <c r="A3869" s="1">
        <v>3868</v>
      </c>
      <c r="B3869" t="s">
        <v>7028</v>
      </c>
      <c r="C3869" s="5">
        <v>43031</v>
      </c>
      <c r="D3869" s="5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6">
        <v>148.32</v>
      </c>
      <c r="S3869" s="1">
        <v>9</v>
      </c>
      <c r="T3869" s="3">
        <v>0</v>
      </c>
      <c r="U3869" s="1">
        <v>63.777600000000007</v>
      </c>
      <c r="V3869" s="4" t="str">
        <f>IF(M3869=[1]People!$B$5,[1]People!$A$5,IF(M3869=[1]People!$B$4,[1]People!$A$4,IF(M3869=[1]People!$B$3,[1]People!$A$3,IF(M3869=[1]People!$B$2,[1]People!$A$2,0))))</f>
        <v>Anna Andreadi</v>
      </c>
      <c r="W3869" s="4" t="str">
        <f>IFERROR(INDEX([1]Returns!A:A,MATCH(B3869,[1]Returns!B:B,0)),"No")</f>
        <v>No</v>
      </c>
      <c r="X3869" s="11">
        <f>Data[[#This Row],[Profit]]/Data[[#This Row],[Sales]]</f>
        <v>0.43000000000000005</v>
      </c>
    </row>
    <row r="3870" spans="1:24" x14ac:dyDescent="0.3">
      <c r="A3870" s="1">
        <v>3869</v>
      </c>
      <c r="B3870" t="s">
        <v>7028</v>
      </c>
      <c r="C3870" s="5">
        <v>43031</v>
      </c>
      <c r="D3870" s="5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6">
        <v>240.78400000000002</v>
      </c>
      <c r="S3870" s="1">
        <v>1</v>
      </c>
      <c r="T3870" s="3">
        <v>0.2</v>
      </c>
      <c r="U3870" s="1">
        <v>27.088199999999965</v>
      </c>
      <c r="V3870" s="4" t="str">
        <f>IF(M3870=[1]People!$B$5,[1]People!$A$5,IF(M3870=[1]People!$B$4,[1]People!$A$4,IF(M3870=[1]People!$B$3,[1]People!$A$3,IF(M3870=[1]People!$B$2,[1]People!$A$2,0))))</f>
        <v>Anna Andreadi</v>
      </c>
      <c r="W3870" s="4" t="str">
        <f>IFERROR(INDEX([1]Returns!A:A,MATCH(B3870,[1]Returns!B:B,0)),"No")</f>
        <v>No</v>
      </c>
      <c r="X3870" s="11">
        <f>Data[[#This Row],[Profit]]/Data[[#This Row],[Sales]]</f>
        <v>0.11249999999999985</v>
      </c>
    </row>
    <row r="3871" spans="1:24" x14ac:dyDescent="0.3">
      <c r="A3871" s="1">
        <v>3870</v>
      </c>
      <c r="B3871" t="s">
        <v>7028</v>
      </c>
      <c r="C3871" s="5">
        <v>43031</v>
      </c>
      <c r="D3871" s="5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6">
        <v>191.96800000000002</v>
      </c>
      <c r="S3871" s="1">
        <v>7</v>
      </c>
      <c r="T3871" s="3">
        <v>0.2</v>
      </c>
      <c r="U3871" s="1">
        <v>16.797200000000004</v>
      </c>
      <c r="V3871" s="4" t="str">
        <f>IF(M3871=[1]People!$B$5,[1]People!$A$5,IF(M3871=[1]People!$B$4,[1]People!$A$4,IF(M3871=[1]People!$B$3,[1]People!$A$3,IF(M3871=[1]People!$B$2,[1]People!$A$2,0))))</f>
        <v>Anna Andreadi</v>
      </c>
      <c r="W3871" s="4" t="str">
        <f>IFERROR(INDEX([1]Returns!A:A,MATCH(B3871,[1]Returns!B:B,0)),"No")</f>
        <v>No</v>
      </c>
      <c r="X3871" s="11">
        <f>Data[[#This Row],[Profit]]/Data[[#This Row],[Sales]]</f>
        <v>8.7500000000000008E-2</v>
      </c>
    </row>
    <row r="3872" spans="1:24" x14ac:dyDescent="0.3">
      <c r="A3872" s="1">
        <v>3871</v>
      </c>
      <c r="B3872" t="s">
        <v>7028</v>
      </c>
      <c r="C3872" s="5">
        <v>43031</v>
      </c>
      <c r="D3872" s="5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6">
        <v>11.56</v>
      </c>
      <c r="S3872" s="1">
        <v>2</v>
      </c>
      <c r="T3872" s="3">
        <v>0</v>
      </c>
      <c r="U3872" s="1">
        <v>5.6644000000000005</v>
      </c>
      <c r="V3872" s="4" t="str">
        <f>IF(M3872=[1]People!$B$5,[1]People!$A$5,IF(M3872=[1]People!$B$4,[1]People!$A$4,IF(M3872=[1]People!$B$3,[1]People!$A$3,IF(M3872=[1]People!$B$2,[1]People!$A$2,0))))</f>
        <v>Anna Andreadi</v>
      </c>
      <c r="W3872" s="4" t="str">
        <f>IFERROR(INDEX([1]Returns!A:A,MATCH(B3872,[1]Returns!B:B,0)),"No")</f>
        <v>No</v>
      </c>
      <c r="X3872" s="11">
        <f>Data[[#This Row],[Profit]]/Data[[#This Row],[Sales]]</f>
        <v>0.49000000000000005</v>
      </c>
    </row>
    <row r="3873" spans="1:24" x14ac:dyDescent="0.3">
      <c r="A3873" s="1">
        <v>3872</v>
      </c>
      <c r="B3873" t="s">
        <v>7028</v>
      </c>
      <c r="C3873" s="5">
        <v>43031</v>
      </c>
      <c r="D3873" s="5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6">
        <v>11.8</v>
      </c>
      <c r="S3873" s="1">
        <v>4</v>
      </c>
      <c r="T3873" s="3">
        <v>0</v>
      </c>
      <c r="U3873" s="1">
        <v>5.6639999999999997</v>
      </c>
      <c r="V3873" s="4" t="str">
        <f>IF(M3873=[1]People!$B$5,[1]People!$A$5,IF(M3873=[1]People!$B$4,[1]People!$A$4,IF(M3873=[1]People!$B$3,[1]People!$A$3,IF(M3873=[1]People!$B$2,[1]People!$A$2,0))))</f>
        <v>Anna Andreadi</v>
      </c>
      <c r="W3873" s="4" t="str">
        <f>IFERROR(INDEX([1]Returns!A:A,MATCH(B3873,[1]Returns!B:B,0)),"No")</f>
        <v>No</v>
      </c>
      <c r="X3873" s="11">
        <f>Data[[#This Row],[Profit]]/Data[[#This Row],[Sales]]</f>
        <v>0.47999999999999993</v>
      </c>
    </row>
    <row r="3874" spans="1:24" x14ac:dyDescent="0.3">
      <c r="A3874" s="1">
        <v>3873</v>
      </c>
      <c r="B3874" t="s">
        <v>7028</v>
      </c>
      <c r="C3874" s="5">
        <v>43031</v>
      </c>
      <c r="D3874" s="5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6">
        <v>842.35200000000009</v>
      </c>
      <c r="S3874" s="1">
        <v>3</v>
      </c>
      <c r="T3874" s="3">
        <v>0.2</v>
      </c>
      <c r="U3874" s="1">
        <v>42.117600000000039</v>
      </c>
      <c r="V3874" s="4" t="str">
        <f>IF(M3874=[1]People!$B$5,[1]People!$A$5,IF(M3874=[1]People!$B$4,[1]People!$A$4,IF(M3874=[1]People!$B$3,[1]People!$A$3,IF(M3874=[1]People!$B$2,[1]People!$A$2,0))))</f>
        <v>Anna Andreadi</v>
      </c>
      <c r="W3874" s="4" t="str">
        <f>IFERROR(INDEX([1]Returns!A:A,MATCH(B3874,[1]Returns!B:B,0)),"No")</f>
        <v>No</v>
      </c>
      <c r="X3874" s="11">
        <f>Data[[#This Row],[Profit]]/Data[[#This Row],[Sales]]</f>
        <v>5.0000000000000037E-2</v>
      </c>
    </row>
    <row r="3875" spans="1:24" x14ac:dyDescent="0.3">
      <c r="A3875" s="1">
        <v>3874</v>
      </c>
      <c r="B3875" t="s">
        <v>7029</v>
      </c>
      <c r="C3875" s="5">
        <v>43348</v>
      </c>
      <c r="D3875" s="5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s="4" t="str">
        <f>IF(M3875=[1]People!$B$5,[1]People!$A$5,IF(M3875=[1]People!$B$4,[1]People!$A$4,IF(M3875=[1]People!$B$3,[1]People!$A$3,IF(M3875=[1]People!$B$2,[1]People!$A$2,0))))</f>
        <v>Cassandra Brandow</v>
      </c>
      <c r="W3875" s="4" t="str">
        <f>IFERROR(INDEX([1]Returns!A:A,MATCH(B3875,[1]Returns!B:B,0)),"No")</f>
        <v>No</v>
      </c>
      <c r="X3875" s="11">
        <f>Data[[#This Row],[Profit]]/Data[[#This Row],[Sales]]</f>
        <v>0.32499999999999984</v>
      </c>
    </row>
    <row r="3876" spans="1:24" x14ac:dyDescent="0.3">
      <c r="A3876" s="1">
        <v>3875</v>
      </c>
      <c r="B3876" t="s">
        <v>7029</v>
      </c>
      <c r="C3876" s="5">
        <v>43348</v>
      </c>
      <c r="D3876" s="5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s="4" t="str">
        <f>IF(M3876=[1]People!$B$5,[1]People!$A$5,IF(M3876=[1]People!$B$4,[1]People!$A$4,IF(M3876=[1]People!$B$3,[1]People!$A$3,IF(M3876=[1]People!$B$2,[1]People!$A$2,0))))</f>
        <v>Cassandra Brandow</v>
      </c>
      <c r="W3876" s="4" t="str">
        <f>IFERROR(INDEX([1]Returns!A:A,MATCH(B3876,[1]Returns!B:B,0)),"No")</f>
        <v>No</v>
      </c>
      <c r="X3876" s="11">
        <f>Data[[#This Row],[Profit]]/Data[[#This Row],[Sales]]</f>
        <v>-0.73333333333333317</v>
      </c>
    </row>
    <row r="3877" spans="1:24" x14ac:dyDescent="0.3">
      <c r="A3877" s="1">
        <v>3876</v>
      </c>
      <c r="B3877" t="s">
        <v>7029</v>
      </c>
      <c r="C3877" s="5">
        <v>43348</v>
      </c>
      <c r="D3877" s="5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s="4" t="str">
        <f>IF(M3877=[1]People!$B$5,[1]People!$A$5,IF(M3877=[1]People!$B$4,[1]People!$A$4,IF(M3877=[1]People!$B$3,[1]People!$A$3,IF(M3877=[1]People!$B$2,[1]People!$A$2,0))))</f>
        <v>Cassandra Brandow</v>
      </c>
      <c r="W3877" s="4" t="str">
        <f>IFERROR(INDEX([1]Returns!A:A,MATCH(B3877,[1]Returns!B:B,0)),"No")</f>
        <v>No</v>
      </c>
      <c r="X3877" s="11">
        <f>Data[[#This Row],[Profit]]/Data[[#This Row],[Sales]]</f>
        <v>6.2500000000000069E-2</v>
      </c>
    </row>
    <row r="3878" spans="1:24" x14ac:dyDescent="0.3">
      <c r="A3878" s="1">
        <v>3877</v>
      </c>
      <c r="B3878" t="s">
        <v>7029</v>
      </c>
      <c r="C3878" s="5">
        <v>43348</v>
      </c>
      <c r="D3878" s="5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s="4" t="str">
        <f>IF(M3878=[1]People!$B$5,[1]People!$A$5,IF(M3878=[1]People!$B$4,[1]People!$A$4,IF(M3878=[1]People!$B$3,[1]People!$A$3,IF(M3878=[1]People!$B$2,[1]People!$A$2,0))))</f>
        <v>Cassandra Brandow</v>
      </c>
      <c r="W3878" s="4" t="str">
        <f>IFERROR(INDEX([1]Returns!A:A,MATCH(B3878,[1]Returns!B:B,0)),"No")</f>
        <v>No</v>
      </c>
      <c r="X3878" s="11">
        <f>Data[[#This Row],[Profit]]/Data[[#This Row],[Sales]]</f>
        <v>0.31249999999999978</v>
      </c>
    </row>
    <row r="3879" spans="1:24" x14ac:dyDescent="0.3">
      <c r="A3879" s="1">
        <v>3878</v>
      </c>
      <c r="B3879" t="s">
        <v>7030</v>
      </c>
      <c r="C3879" s="5">
        <v>43401</v>
      </c>
      <c r="D3879" s="5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s="4" t="str">
        <f>IF(M3879=[1]People!$B$5,[1]People!$A$5,IF(M3879=[1]People!$B$4,[1]People!$A$4,IF(M3879=[1]People!$B$3,[1]People!$A$3,IF(M3879=[1]People!$B$2,[1]People!$A$2,0))))</f>
        <v>Cassandra Brandow</v>
      </c>
      <c r="W3879" s="4" t="str">
        <f>IFERROR(INDEX([1]Returns!A:A,MATCH(B3879,[1]Returns!B:B,0)),"No")</f>
        <v>No</v>
      </c>
      <c r="X3879" s="11">
        <f>Data[[#This Row],[Profit]]/Data[[#This Row],[Sales]]</f>
        <v>-0.69999999999999973</v>
      </c>
    </row>
    <row r="3880" spans="1:24" x14ac:dyDescent="0.3">
      <c r="A3880" s="1">
        <v>3879</v>
      </c>
      <c r="B3880" t="s">
        <v>7031</v>
      </c>
      <c r="C3880" s="5">
        <v>42465</v>
      </c>
      <c r="D3880" s="5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s="4" t="str">
        <f>IF(M3880=[1]People!$B$5,[1]People!$A$5,IF(M3880=[1]People!$B$4,[1]People!$A$4,IF(M3880=[1]People!$B$3,[1]People!$A$3,IF(M3880=[1]People!$B$2,[1]People!$A$2,0))))</f>
        <v>Kelly Williams</v>
      </c>
      <c r="W3880" s="4" t="str">
        <f>IFERROR(INDEX([1]Returns!A:A,MATCH(B3880,[1]Returns!B:B,0)),"No")</f>
        <v>No</v>
      </c>
      <c r="X3880" s="11">
        <f>Data[[#This Row],[Profit]]/Data[[#This Row],[Sales]]</f>
        <v>7.4999999999999997E-2</v>
      </c>
    </row>
    <row r="3881" spans="1:24" x14ac:dyDescent="0.3">
      <c r="A3881" s="1">
        <v>3880</v>
      </c>
      <c r="B3881" t="s">
        <v>7031</v>
      </c>
      <c r="C3881" s="5">
        <v>42465</v>
      </c>
      <c r="D3881" s="5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s="4" t="str">
        <f>IF(M3881=[1]People!$B$5,[1]People!$A$5,IF(M3881=[1]People!$B$4,[1]People!$A$4,IF(M3881=[1]People!$B$3,[1]People!$A$3,IF(M3881=[1]People!$B$2,[1]People!$A$2,0))))</f>
        <v>Kelly Williams</v>
      </c>
      <c r="W3881" s="4" t="str">
        <f>IFERROR(INDEX([1]Returns!A:A,MATCH(B3881,[1]Returns!B:B,0)),"No")</f>
        <v>No</v>
      </c>
      <c r="X3881" s="11">
        <f>Data[[#This Row],[Profit]]/Data[[#This Row],[Sales]]</f>
        <v>7.5000000000000053E-2</v>
      </c>
    </row>
    <row r="3882" spans="1:24" x14ac:dyDescent="0.3">
      <c r="A3882" s="1">
        <v>3881</v>
      </c>
      <c r="B3882" t="s">
        <v>7032</v>
      </c>
      <c r="C3882" s="5">
        <v>42901</v>
      </c>
      <c r="D3882" s="5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6">
        <v>9.5680000000000014</v>
      </c>
      <c r="S3882" s="1">
        <v>2</v>
      </c>
      <c r="T3882" s="3">
        <v>0.2</v>
      </c>
      <c r="U3882" s="1">
        <v>2.9899999999999993</v>
      </c>
      <c r="V3882" s="4" t="str">
        <f>IF(M3882=[1]People!$B$5,[1]People!$A$5,IF(M3882=[1]People!$B$4,[1]People!$A$4,IF(M3882=[1]People!$B$3,[1]People!$A$3,IF(M3882=[1]People!$B$2,[1]People!$A$2,0))))</f>
        <v>Anna Andreadi</v>
      </c>
      <c r="W3882" s="4" t="str">
        <f>IFERROR(INDEX([1]Returns!A:A,MATCH(B3882,[1]Returns!B:B,0)),"No")</f>
        <v>No</v>
      </c>
      <c r="X3882" s="11">
        <f>Data[[#This Row],[Profit]]/Data[[#This Row],[Sales]]</f>
        <v>0.31249999999999989</v>
      </c>
    </row>
    <row r="3883" spans="1:24" x14ac:dyDescent="0.3">
      <c r="A3883" s="1">
        <v>3882</v>
      </c>
      <c r="B3883" t="s">
        <v>7032</v>
      </c>
      <c r="C3883" s="5">
        <v>42901</v>
      </c>
      <c r="D3883" s="5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6">
        <v>82.367999999999995</v>
      </c>
      <c r="S3883" s="1">
        <v>2</v>
      </c>
      <c r="T3883" s="3">
        <v>0.2</v>
      </c>
      <c r="U3883" s="1">
        <v>-19.562399999999997</v>
      </c>
      <c r="V3883" s="4" t="str">
        <f>IF(M3883=[1]People!$B$5,[1]People!$A$5,IF(M3883=[1]People!$B$4,[1]People!$A$4,IF(M3883=[1]People!$B$3,[1]People!$A$3,IF(M3883=[1]People!$B$2,[1]People!$A$2,0))))</f>
        <v>Anna Andreadi</v>
      </c>
      <c r="W3883" s="4" t="str">
        <f>IFERROR(INDEX([1]Returns!A:A,MATCH(B3883,[1]Returns!B:B,0)),"No")</f>
        <v>No</v>
      </c>
      <c r="X3883" s="11">
        <f>Data[[#This Row],[Profit]]/Data[[#This Row],[Sales]]</f>
        <v>-0.23749999999999996</v>
      </c>
    </row>
    <row r="3884" spans="1:24" x14ac:dyDescent="0.3">
      <c r="A3884" s="1">
        <v>3883</v>
      </c>
      <c r="B3884" t="s">
        <v>7032</v>
      </c>
      <c r="C3884" s="5">
        <v>42901</v>
      </c>
      <c r="D3884" s="5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6">
        <v>364.70400000000006</v>
      </c>
      <c r="S3884" s="1">
        <v>6</v>
      </c>
      <c r="T3884" s="3">
        <v>0.2</v>
      </c>
      <c r="U3884" s="1">
        <v>-36.470400000000041</v>
      </c>
      <c r="V3884" s="4" t="str">
        <f>IF(M3884=[1]People!$B$5,[1]People!$A$5,IF(M3884=[1]People!$B$4,[1]People!$A$4,IF(M3884=[1]People!$B$3,[1]People!$A$3,IF(M3884=[1]People!$B$2,[1]People!$A$2,0))))</f>
        <v>Anna Andreadi</v>
      </c>
      <c r="W3884" s="4" t="str">
        <f>IFERROR(INDEX([1]Returns!A:A,MATCH(B3884,[1]Returns!B:B,0)),"No")</f>
        <v>No</v>
      </c>
      <c r="X3884" s="11">
        <f>Data[[#This Row],[Profit]]/Data[[#This Row],[Sales]]</f>
        <v>-0.10000000000000009</v>
      </c>
    </row>
    <row r="3885" spans="1:24" x14ac:dyDescent="0.3">
      <c r="A3885" s="1">
        <v>3884</v>
      </c>
      <c r="B3885" t="s">
        <v>7032</v>
      </c>
      <c r="C3885" s="5">
        <v>42901</v>
      </c>
      <c r="D3885" s="5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6">
        <v>40.256</v>
      </c>
      <c r="S3885" s="1">
        <v>4</v>
      </c>
      <c r="T3885" s="3">
        <v>0.2</v>
      </c>
      <c r="U3885" s="1">
        <v>11.070400000000003</v>
      </c>
      <c r="V3885" s="4" t="str">
        <f>IF(M3885=[1]People!$B$5,[1]People!$A$5,IF(M3885=[1]People!$B$4,[1]People!$A$4,IF(M3885=[1]People!$B$3,[1]People!$A$3,IF(M3885=[1]People!$B$2,[1]People!$A$2,0))))</f>
        <v>Anna Andreadi</v>
      </c>
      <c r="W3885" s="4" t="str">
        <f>IFERROR(INDEX([1]Returns!A:A,MATCH(B3885,[1]Returns!B:B,0)),"No")</f>
        <v>No</v>
      </c>
      <c r="X3885" s="11">
        <f>Data[[#This Row],[Profit]]/Data[[#This Row],[Sales]]</f>
        <v>0.27500000000000008</v>
      </c>
    </row>
    <row r="3886" spans="1:24" x14ac:dyDescent="0.3">
      <c r="A3886" s="1">
        <v>3885</v>
      </c>
      <c r="B3886" t="s">
        <v>7037</v>
      </c>
      <c r="C3886" s="5">
        <v>42556</v>
      </c>
      <c r="D3886" s="5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s="4" t="str">
        <f>IF(M3886=[1]People!$B$5,[1]People!$A$5,IF(M3886=[1]People!$B$4,[1]People!$A$4,IF(M3886=[1]People!$B$3,[1]People!$A$3,IF(M3886=[1]People!$B$2,[1]People!$A$2,0))))</f>
        <v>Cassandra Brandow</v>
      </c>
      <c r="W3886" s="4" t="str">
        <f>IFERROR(INDEX([1]Returns!A:A,MATCH(B3886,[1]Returns!B:B,0)),"No")</f>
        <v>No</v>
      </c>
      <c r="X3886" s="11">
        <f>Data[[#This Row],[Profit]]/Data[[#This Row],[Sales]]</f>
        <v>8.7500000000000008E-2</v>
      </c>
    </row>
    <row r="3887" spans="1:24" x14ac:dyDescent="0.3">
      <c r="A3887" s="1">
        <v>3886</v>
      </c>
      <c r="B3887" t="s">
        <v>7038</v>
      </c>
      <c r="C3887" s="5">
        <v>43494</v>
      </c>
      <c r="D3887" s="5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s="4" t="str">
        <f>IF(M3887=[1]People!$B$5,[1]People!$A$5,IF(M3887=[1]People!$B$4,[1]People!$A$4,IF(M3887=[1]People!$B$3,[1]People!$A$3,IF(M3887=[1]People!$B$2,[1]People!$A$2,0))))</f>
        <v>Kelly Williams</v>
      </c>
      <c r="W3887" s="4" t="str">
        <f>IFERROR(INDEX([1]Returns!A:A,MATCH(B3887,[1]Returns!B:B,0)),"No")</f>
        <v>No</v>
      </c>
      <c r="X3887" s="11">
        <f>Data[[#This Row],[Profit]]/Data[[#This Row],[Sales]]</f>
        <v>-1.7000000000000006</v>
      </c>
    </row>
    <row r="3888" spans="1:24" x14ac:dyDescent="0.3">
      <c r="A3888" s="1">
        <v>3887</v>
      </c>
      <c r="B3888" t="s">
        <v>7039</v>
      </c>
      <c r="C3888" s="5">
        <v>43162</v>
      </c>
      <c r="D3888" s="5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s="4" t="str">
        <f>IF(M3888=[1]People!$B$5,[1]People!$A$5,IF(M3888=[1]People!$B$4,[1]People!$A$4,IF(M3888=[1]People!$B$3,[1]People!$A$3,IF(M3888=[1]People!$B$2,[1]People!$A$2,0))))</f>
        <v>Kelly Williams</v>
      </c>
      <c r="W3888" s="4" t="str">
        <f>IFERROR(INDEX([1]Returns!A:A,MATCH(B3888,[1]Returns!B:B,0)),"No")</f>
        <v>Yes</v>
      </c>
      <c r="X3888" s="11">
        <f>Data[[#This Row],[Profit]]/Data[[#This Row],[Sales]]</f>
        <v>0.27999999999999992</v>
      </c>
    </row>
    <row r="3889" spans="1:24" x14ac:dyDescent="0.3">
      <c r="A3889" s="1">
        <v>3888</v>
      </c>
      <c r="B3889" t="s">
        <v>7040</v>
      </c>
      <c r="C3889" s="5">
        <v>42523</v>
      </c>
      <c r="D3889" s="5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3">
        <v>0</v>
      </c>
      <c r="U3889" s="1">
        <v>2.6536</v>
      </c>
      <c r="V3889" s="4" t="str">
        <f>IF(M3889=[1]People!$B$5,[1]People!$A$5,IF(M3889=[1]People!$B$4,[1]People!$A$4,IF(M3889=[1]People!$B$3,[1]People!$A$3,IF(M3889=[1]People!$B$2,[1]People!$A$2,0))))</f>
        <v>Cassandra Brandow</v>
      </c>
      <c r="W3889" s="4" t="str">
        <f>IFERROR(INDEX([1]Returns!A:A,MATCH(B3889,[1]Returns!B:B,0)),"No")</f>
        <v>No</v>
      </c>
      <c r="X3889" s="11">
        <f>Data[[#This Row],[Profit]]/Data[[#This Row],[Sales]]</f>
        <v>0.31</v>
      </c>
    </row>
    <row r="3890" spans="1:24" x14ac:dyDescent="0.3">
      <c r="A3890" s="1">
        <v>3889</v>
      </c>
      <c r="B3890" t="s">
        <v>7040</v>
      </c>
      <c r="C3890" s="5">
        <v>42523</v>
      </c>
      <c r="D3890" s="5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s="4" t="str">
        <f>IF(M3890=[1]People!$B$5,[1]People!$A$5,IF(M3890=[1]People!$B$4,[1]People!$A$4,IF(M3890=[1]People!$B$3,[1]People!$A$3,IF(M3890=[1]People!$B$2,[1]People!$A$2,0))))</f>
        <v>Cassandra Brandow</v>
      </c>
      <c r="W3890" s="4" t="str">
        <f>IFERROR(INDEX([1]Returns!A:A,MATCH(B3890,[1]Returns!B:B,0)),"No")</f>
        <v>No</v>
      </c>
      <c r="X3890" s="11">
        <f>Data[[#This Row],[Profit]]/Data[[#This Row],[Sales]]</f>
        <v>0.28000000000000003</v>
      </c>
    </row>
    <row r="3891" spans="1:24" x14ac:dyDescent="0.3">
      <c r="A3891" s="1">
        <v>3890</v>
      </c>
      <c r="B3891" t="s">
        <v>7040</v>
      </c>
      <c r="C3891" s="5">
        <v>42523</v>
      </c>
      <c r="D3891" s="5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3">
        <v>0</v>
      </c>
      <c r="U3891" s="1">
        <v>107.08199999999997</v>
      </c>
      <c r="V3891" s="4" t="str">
        <f>IF(M3891=[1]People!$B$5,[1]People!$A$5,IF(M3891=[1]People!$B$4,[1]People!$A$4,IF(M3891=[1]People!$B$3,[1]People!$A$3,IF(M3891=[1]People!$B$2,[1]People!$A$2,0))))</f>
        <v>Cassandra Brandow</v>
      </c>
      <c r="W3891" s="4" t="str">
        <f>IFERROR(INDEX([1]Returns!A:A,MATCH(B3891,[1]Returns!B:B,0)),"No")</f>
        <v>No</v>
      </c>
      <c r="X3891" s="11">
        <f>Data[[#This Row],[Profit]]/Data[[#This Row],[Sales]]</f>
        <v>0.29999999999999988</v>
      </c>
    </row>
    <row r="3892" spans="1:24" x14ac:dyDescent="0.3">
      <c r="A3892" s="1">
        <v>3891</v>
      </c>
      <c r="B3892" t="s">
        <v>7041</v>
      </c>
      <c r="C3892" s="5">
        <v>43428</v>
      </c>
      <c r="D3892" s="5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6">
        <v>659.9</v>
      </c>
      <c r="S3892" s="1">
        <v>2</v>
      </c>
      <c r="T3892" s="3">
        <v>0</v>
      </c>
      <c r="U3892" s="1">
        <v>217.76699999999994</v>
      </c>
      <c r="V3892" s="4" t="str">
        <f>IF(M3892=[1]People!$B$5,[1]People!$A$5,IF(M3892=[1]People!$B$4,[1]People!$A$4,IF(M3892=[1]People!$B$3,[1]People!$A$3,IF(M3892=[1]People!$B$2,[1]People!$A$2,0))))</f>
        <v>Anna Andreadi</v>
      </c>
      <c r="W3892" s="4" t="str">
        <f>IFERROR(INDEX([1]Returns!A:A,MATCH(B3892,[1]Returns!B:B,0)),"No")</f>
        <v>No</v>
      </c>
      <c r="X3892" s="11">
        <f>Data[[#This Row],[Profit]]/Data[[#This Row],[Sales]]</f>
        <v>0.3299999999999999</v>
      </c>
    </row>
    <row r="3893" spans="1:24" x14ac:dyDescent="0.3">
      <c r="A3893" s="1">
        <v>3892</v>
      </c>
      <c r="B3893" t="s">
        <v>7041</v>
      </c>
      <c r="C3893" s="5">
        <v>43428</v>
      </c>
      <c r="D3893" s="5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6">
        <v>1684.7520000000002</v>
      </c>
      <c r="S3893" s="1">
        <v>6</v>
      </c>
      <c r="T3893" s="3">
        <v>0.2</v>
      </c>
      <c r="U3893" s="1">
        <v>210.59399999999977</v>
      </c>
      <c r="V3893" s="4" t="str">
        <f>IF(M3893=[1]People!$B$5,[1]People!$A$5,IF(M3893=[1]People!$B$4,[1]People!$A$4,IF(M3893=[1]People!$B$3,[1]People!$A$3,IF(M3893=[1]People!$B$2,[1]People!$A$2,0))))</f>
        <v>Anna Andreadi</v>
      </c>
      <c r="W3893" s="4" t="str">
        <f>IFERROR(INDEX([1]Returns!A:A,MATCH(B3893,[1]Returns!B:B,0)),"No")</f>
        <v>No</v>
      </c>
      <c r="X3893" s="11">
        <f>Data[[#This Row],[Profit]]/Data[[#This Row],[Sales]]</f>
        <v>0.12499999999999985</v>
      </c>
    </row>
    <row r="3894" spans="1:24" x14ac:dyDescent="0.3">
      <c r="A3894" s="1">
        <v>3893</v>
      </c>
      <c r="B3894" t="s">
        <v>7041</v>
      </c>
      <c r="C3894" s="5">
        <v>43428</v>
      </c>
      <c r="D3894" s="5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6">
        <v>559.91999999999996</v>
      </c>
      <c r="S3894" s="1">
        <v>8</v>
      </c>
      <c r="T3894" s="3">
        <v>0</v>
      </c>
      <c r="U3894" s="1">
        <v>190.37279999999998</v>
      </c>
      <c r="V3894" s="4" t="str">
        <f>IF(M3894=[1]People!$B$5,[1]People!$A$5,IF(M3894=[1]People!$B$4,[1]People!$A$4,IF(M3894=[1]People!$B$3,[1]People!$A$3,IF(M3894=[1]People!$B$2,[1]People!$A$2,0))))</f>
        <v>Anna Andreadi</v>
      </c>
      <c r="W3894" s="4" t="str">
        <f>IFERROR(INDEX([1]Returns!A:A,MATCH(B3894,[1]Returns!B:B,0)),"No")</f>
        <v>No</v>
      </c>
      <c r="X3894" s="11">
        <f>Data[[#This Row],[Profit]]/Data[[#This Row],[Sales]]</f>
        <v>0.33999999999999997</v>
      </c>
    </row>
    <row r="3895" spans="1:24" x14ac:dyDescent="0.3">
      <c r="A3895" s="1">
        <v>3894</v>
      </c>
      <c r="B3895" t="s">
        <v>7042</v>
      </c>
      <c r="C3895" s="5">
        <v>43414</v>
      </c>
      <c r="D3895" s="5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s="4" t="str">
        <f>IF(M3895=[1]People!$B$5,[1]People!$A$5,IF(M3895=[1]People!$B$4,[1]People!$A$4,IF(M3895=[1]People!$B$3,[1]People!$A$3,IF(M3895=[1]People!$B$2,[1]People!$A$2,0))))</f>
        <v>Kelly Williams</v>
      </c>
      <c r="W3895" s="4" t="str">
        <f>IFERROR(INDEX([1]Returns!A:A,MATCH(B3895,[1]Returns!B:B,0)),"No")</f>
        <v>No</v>
      </c>
      <c r="X3895" s="11">
        <f>Data[[#This Row],[Profit]]/Data[[#This Row],[Sales]]</f>
        <v>0.17499999999999999</v>
      </c>
    </row>
    <row r="3896" spans="1:24" x14ac:dyDescent="0.3">
      <c r="A3896" s="1">
        <v>3895</v>
      </c>
      <c r="B3896" t="s">
        <v>7043</v>
      </c>
      <c r="C3896" s="5">
        <v>42696</v>
      </c>
      <c r="D3896" s="5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s="4" t="str">
        <f>IF(M3896=[1]People!$B$5,[1]People!$A$5,IF(M3896=[1]People!$B$4,[1]People!$A$4,IF(M3896=[1]People!$B$3,[1]People!$A$3,IF(M3896=[1]People!$B$2,[1]People!$A$2,0))))</f>
        <v>Kelly Williams</v>
      </c>
      <c r="W3896" s="4" t="str">
        <f>IFERROR(INDEX([1]Returns!A:A,MATCH(B3896,[1]Returns!B:B,0)),"No")</f>
        <v>No</v>
      </c>
      <c r="X3896" s="11">
        <f>Data[[#This Row],[Profit]]/Data[[#This Row],[Sales]]</f>
        <v>-1.6500000000000008</v>
      </c>
    </row>
    <row r="3897" spans="1:24" x14ac:dyDescent="0.3">
      <c r="A3897" s="1">
        <v>3896</v>
      </c>
      <c r="B3897" t="s">
        <v>7044</v>
      </c>
      <c r="C3897" s="5">
        <v>43586</v>
      </c>
      <c r="D3897" s="5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3">
        <v>0</v>
      </c>
      <c r="U3897" s="1">
        <v>18.093</v>
      </c>
      <c r="V3897" s="4" t="str">
        <f>IF(M3897=[1]People!$B$5,[1]People!$A$5,IF(M3897=[1]People!$B$4,[1]People!$A$4,IF(M3897=[1]People!$B$3,[1]People!$A$3,IF(M3897=[1]People!$B$2,[1]People!$A$2,0))))</f>
        <v>Cassandra Brandow</v>
      </c>
      <c r="W3897" s="4" t="str">
        <f>IFERROR(INDEX([1]Returns!A:A,MATCH(B3897,[1]Returns!B:B,0)),"No")</f>
        <v>No</v>
      </c>
      <c r="X3897" s="11">
        <f>Data[[#This Row],[Profit]]/Data[[#This Row],[Sales]]</f>
        <v>0.37</v>
      </c>
    </row>
    <row r="3898" spans="1:24" x14ac:dyDescent="0.3">
      <c r="A3898" s="1">
        <v>3897</v>
      </c>
      <c r="B3898" t="s">
        <v>7048</v>
      </c>
      <c r="C3898" s="5">
        <v>43806</v>
      </c>
      <c r="D3898" s="5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s="4" t="str">
        <f>IF(M3898=[1]People!$B$5,[1]People!$A$5,IF(M3898=[1]People!$B$4,[1]People!$A$4,IF(M3898=[1]People!$B$3,[1]People!$A$3,IF(M3898=[1]People!$B$2,[1]People!$A$2,0))))</f>
        <v>Kelly Williams</v>
      </c>
      <c r="W3898" s="4" t="str">
        <f>IFERROR(INDEX([1]Returns!A:A,MATCH(B3898,[1]Returns!B:B,0)),"No")</f>
        <v>No</v>
      </c>
      <c r="X3898" s="11">
        <f>Data[[#This Row],[Profit]]/Data[[#This Row],[Sales]]</f>
        <v>0.35</v>
      </c>
    </row>
    <row r="3899" spans="1:24" x14ac:dyDescent="0.3">
      <c r="A3899" s="1">
        <v>3898</v>
      </c>
      <c r="B3899" t="s">
        <v>7048</v>
      </c>
      <c r="C3899" s="5">
        <v>43806</v>
      </c>
      <c r="D3899" s="5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3">
        <v>0.2</v>
      </c>
      <c r="U3899" s="1">
        <v>5.4432</v>
      </c>
      <c r="V3899" s="4" t="str">
        <f>IF(M3899=[1]People!$B$5,[1]People!$A$5,IF(M3899=[1]People!$B$4,[1]People!$A$4,IF(M3899=[1]People!$B$3,[1]People!$A$3,IF(M3899=[1]People!$B$2,[1]People!$A$2,0))))</f>
        <v>Kelly Williams</v>
      </c>
      <c r="W3899" s="4" t="str">
        <f>IFERROR(INDEX([1]Returns!A:A,MATCH(B3899,[1]Returns!B:B,0)),"No")</f>
        <v>No</v>
      </c>
      <c r="X3899" s="11">
        <f>Data[[#This Row],[Profit]]/Data[[#This Row],[Sales]]</f>
        <v>0.34999999999999992</v>
      </c>
    </row>
    <row r="3900" spans="1:24" x14ac:dyDescent="0.3">
      <c r="A3900" s="1">
        <v>3899</v>
      </c>
      <c r="B3900" t="s">
        <v>7049</v>
      </c>
      <c r="C3900" s="5">
        <v>43799</v>
      </c>
      <c r="D3900" s="5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s="4" t="str">
        <f>IF(M3900=[1]People!$B$5,[1]People!$A$5,IF(M3900=[1]People!$B$4,[1]People!$A$4,IF(M3900=[1]People!$B$3,[1]People!$A$3,IF(M3900=[1]People!$B$2,[1]People!$A$2,0))))</f>
        <v>Kelly Williams</v>
      </c>
      <c r="W3900" s="4" t="str">
        <f>IFERROR(INDEX([1]Returns!A:A,MATCH(B3900,[1]Returns!B:B,0)),"No")</f>
        <v>No</v>
      </c>
      <c r="X3900" s="11">
        <f>Data[[#This Row],[Profit]]/Data[[#This Row],[Sales]]</f>
        <v>0.35</v>
      </c>
    </row>
    <row r="3901" spans="1:24" x14ac:dyDescent="0.3">
      <c r="A3901" s="1">
        <v>3900</v>
      </c>
      <c r="B3901" t="s">
        <v>7051</v>
      </c>
      <c r="C3901" s="5">
        <v>43806</v>
      </c>
      <c r="D3901" s="5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s="4" t="str">
        <f>IF(M3901=[1]People!$B$5,[1]People!$A$5,IF(M3901=[1]People!$B$4,[1]People!$A$4,IF(M3901=[1]People!$B$3,[1]People!$A$3,IF(M3901=[1]People!$B$2,[1]People!$A$2,0))))</f>
        <v>Chuck Magee</v>
      </c>
      <c r="W3901" s="4" t="str">
        <f>IFERROR(INDEX([1]Returns!A:A,MATCH(B3901,[1]Returns!B:B,0)),"No")</f>
        <v>No</v>
      </c>
      <c r="X3901" s="11">
        <f>Data[[#This Row],[Profit]]/Data[[#This Row],[Sales]]</f>
        <v>0.19999999999999998</v>
      </c>
    </row>
    <row r="3902" spans="1:24" x14ac:dyDescent="0.3">
      <c r="A3902" s="1">
        <v>3901</v>
      </c>
      <c r="B3902" t="s">
        <v>7052</v>
      </c>
      <c r="C3902" s="5">
        <v>42738</v>
      </c>
      <c r="D3902" s="5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3">
        <v>0.2</v>
      </c>
      <c r="U3902" s="1">
        <v>3.6288</v>
      </c>
      <c r="V3902" s="4" t="str">
        <f>IF(M3902=[1]People!$B$5,[1]People!$A$5,IF(M3902=[1]People!$B$4,[1]People!$A$4,IF(M3902=[1]People!$B$3,[1]People!$A$3,IF(M3902=[1]People!$B$2,[1]People!$A$2,0))))</f>
        <v>Kelly Williams</v>
      </c>
      <c r="W3902" s="4" t="str">
        <f>IFERROR(INDEX([1]Returns!A:A,MATCH(B3902,[1]Returns!B:B,0)),"No")</f>
        <v>No</v>
      </c>
      <c r="X3902" s="11">
        <f>Data[[#This Row],[Profit]]/Data[[#This Row],[Sales]]</f>
        <v>0.34999999999999992</v>
      </c>
    </row>
    <row r="3903" spans="1:24" x14ac:dyDescent="0.3">
      <c r="A3903" s="1">
        <v>3902</v>
      </c>
      <c r="B3903" t="s">
        <v>7054</v>
      </c>
      <c r="C3903" s="5">
        <v>43053</v>
      </c>
      <c r="D3903" s="5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s="4" t="str">
        <f>IF(M3903=[1]People!$B$5,[1]People!$A$5,IF(M3903=[1]People!$B$4,[1]People!$A$4,IF(M3903=[1]People!$B$3,[1]People!$A$3,IF(M3903=[1]People!$B$2,[1]People!$A$2,0))))</f>
        <v>Chuck Magee</v>
      </c>
      <c r="W3903" s="4" t="str">
        <f>IFERROR(INDEX([1]Returns!A:A,MATCH(B3903,[1]Returns!B:B,0)),"No")</f>
        <v>No</v>
      </c>
      <c r="X3903" s="11">
        <f>Data[[#This Row],[Profit]]/Data[[#This Row],[Sales]]</f>
        <v>-2.500000000000004E-2</v>
      </c>
    </row>
    <row r="3904" spans="1:24" x14ac:dyDescent="0.3">
      <c r="A3904" s="1">
        <v>3903</v>
      </c>
      <c r="B3904" t="s">
        <v>7057</v>
      </c>
      <c r="C3904" s="5">
        <v>43010</v>
      </c>
      <c r="D3904" s="5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6">
        <v>270.33999999999997</v>
      </c>
      <c r="S3904" s="1">
        <v>14</v>
      </c>
      <c r="T3904" s="3">
        <v>0</v>
      </c>
      <c r="U3904" s="1">
        <v>75.6952</v>
      </c>
      <c r="V3904" s="4" t="str">
        <f>IF(M3904=[1]People!$B$5,[1]People!$A$5,IF(M3904=[1]People!$B$4,[1]People!$A$4,IF(M3904=[1]People!$B$3,[1]People!$A$3,IF(M3904=[1]People!$B$2,[1]People!$A$2,0))))</f>
        <v>Anna Andreadi</v>
      </c>
      <c r="W3904" s="4" t="str">
        <f>IFERROR(INDEX([1]Returns!A:A,MATCH(B3904,[1]Returns!B:B,0)),"No")</f>
        <v>No</v>
      </c>
      <c r="X3904" s="11">
        <f>Data[[#This Row],[Profit]]/Data[[#This Row],[Sales]]</f>
        <v>0.28000000000000003</v>
      </c>
    </row>
    <row r="3905" spans="1:24" x14ac:dyDescent="0.3">
      <c r="A3905" s="1">
        <v>3904</v>
      </c>
      <c r="B3905" t="s">
        <v>7058</v>
      </c>
      <c r="C3905" s="5">
        <v>42830</v>
      </c>
      <c r="D3905" s="5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s="4" t="str">
        <f>IF(M3905=[1]People!$B$5,[1]People!$A$5,IF(M3905=[1]People!$B$4,[1]People!$A$4,IF(M3905=[1]People!$B$3,[1]People!$A$3,IF(M3905=[1]People!$B$2,[1]People!$A$2,0))))</f>
        <v>Chuck Magee</v>
      </c>
      <c r="W3905" s="4" t="str">
        <f>IFERROR(INDEX([1]Returns!A:A,MATCH(B3905,[1]Returns!B:B,0)),"No")</f>
        <v>No</v>
      </c>
      <c r="X3905" s="11">
        <f>Data[[#This Row],[Profit]]/Data[[#This Row],[Sales]]</f>
        <v>0.18750000000000003</v>
      </c>
    </row>
    <row r="3906" spans="1:24" x14ac:dyDescent="0.3">
      <c r="A3906" s="1">
        <v>3905</v>
      </c>
      <c r="B3906" t="s">
        <v>7058</v>
      </c>
      <c r="C3906" s="5">
        <v>42830</v>
      </c>
      <c r="D3906" s="5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s="4" t="str">
        <f>IF(M3906=[1]People!$B$5,[1]People!$A$5,IF(M3906=[1]People!$B$4,[1]People!$A$4,IF(M3906=[1]People!$B$3,[1]People!$A$3,IF(M3906=[1]People!$B$2,[1]People!$A$2,0))))</f>
        <v>Chuck Magee</v>
      </c>
      <c r="W3906" s="4" t="str">
        <f>IFERROR(INDEX([1]Returns!A:A,MATCH(B3906,[1]Returns!B:B,0)),"No")</f>
        <v>No</v>
      </c>
      <c r="X3906" s="11">
        <f>Data[[#This Row],[Profit]]/Data[[#This Row],[Sales]]</f>
        <v>3.7499999999999936E-2</v>
      </c>
    </row>
    <row r="3907" spans="1:24" x14ac:dyDescent="0.3">
      <c r="A3907" s="1">
        <v>3906</v>
      </c>
      <c r="B3907" t="s">
        <v>7058</v>
      </c>
      <c r="C3907" s="5">
        <v>42830</v>
      </c>
      <c r="D3907" s="5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s="4" t="str">
        <f>IF(M3907=[1]People!$B$5,[1]People!$A$5,IF(M3907=[1]People!$B$4,[1]People!$A$4,IF(M3907=[1]People!$B$3,[1]People!$A$3,IF(M3907=[1]People!$B$2,[1]People!$A$2,0))))</f>
        <v>Chuck Magee</v>
      </c>
      <c r="W3907" s="4" t="str">
        <f>IFERROR(INDEX([1]Returns!A:A,MATCH(B3907,[1]Returns!B:B,0)),"No")</f>
        <v>No</v>
      </c>
      <c r="X3907" s="11">
        <f>Data[[#This Row],[Profit]]/Data[[#This Row],[Sales]]</f>
        <v>-0.66666666666666641</v>
      </c>
    </row>
    <row r="3908" spans="1:24" x14ac:dyDescent="0.3">
      <c r="A3908" s="1">
        <v>3907</v>
      </c>
      <c r="B3908" t="s">
        <v>7058</v>
      </c>
      <c r="C3908" s="5">
        <v>42830</v>
      </c>
      <c r="D3908" s="5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s="4" t="str">
        <f>IF(M3908=[1]People!$B$5,[1]People!$A$5,IF(M3908=[1]People!$B$4,[1]People!$A$4,IF(M3908=[1]People!$B$3,[1]People!$A$3,IF(M3908=[1]People!$B$2,[1]People!$A$2,0))))</f>
        <v>Chuck Magee</v>
      </c>
      <c r="W3908" s="4" t="str">
        <f>IFERROR(INDEX([1]Returns!A:A,MATCH(B3908,[1]Returns!B:B,0)),"No")</f>
        <v>No</v>
      </c>
      <c r="X3908" s="11">
        <f>Data[[#This Row],[Profit]]/Data[[#This Row],[Sales]]</f>
        <v>-0.12500000000000011</v>
      </c>
    </row>
    <row r="3909" spans="1:24" x14ac:dyDescent="0.3">
      <c r="A3909" s="1">
        <v>3908</v>
      </c>
      <c r="B3909" t="s">
        <v>7058</v>
      </c>
      <c r="C3909" s="5">
        <v>42830</v>
      </c>
      <c r="D3909" s="5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s="4" t="str">
        <f>IF(M3909=[1]People!$B$5,[1]People!$A$5,IF(M3909=[1]People!$B$4,[1]People!$A$4,IF(M3909=[1]People!$B$3,[1]People!$A$3,IF(M3909=[1]People!$B$2,[1]People!$A$2,0))))</f>
        <v>Chuck Magee</v>
      </c>
      <c r="W3909" s="4" t="str">
        <f>IFERROR(INDEX([1]Returns!A:A,MATCH(B3909,[1]Returns!B:B,0)),"No")</f>
        <v>No</v>
      </c>
      <c r="X3909" s="11">
        <f>Data[[#This Row],[Profit]]/Data[[#This Row],[Sales]]</f>
        <v>-0.21666666666666667</v>
      </c>
    </row>
    <row r="3910" spans="1:24" x14ac:dyDescent="0.3">
      <c r="A3910" s="1">
        <v>3909</v>
      </c>
      <c r="B3910" t="s">
        <v>7058</v>
      </c>
      <c r="C3910" s="5">
        <v>42830</v>
      </c>
      <c r="D3910" s="5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3">
        <v>0.4</v>
      </c>
      <c r="U3910" s="1">
        <v>-9.7972000000000037</v>
      </c>
      <c r="V3910" s="4" t="str">
        <f>IF(M3910=[1]People!$B$5,[1]People!$A$5,IF(M3910=[1]People!$B$4,[1]People!$A$4,IF(M3910=[1]People!$B$3,[1]People!$A$3,IF(M3910=[1]People!$B$2,[1]People!$A$2,0))))</f>
        <v>Chuck Magee</v>
      </c>
      <c r="W3910" s="4" t="str">
        <f>IFERROR(INDEX([1]Returns!A:A,MATCH(B3910,[1]Returns!B:B,0)),"No")</f>
        <v>No</v>
      </c>
      <c r="X3910" s="11">
        <f>Data[[#This Row],[Profit]]/Data[[#This Row],[Sales]]</f>
        <v>-0.23333333333333342</v>
      </c>
    </row>
    <row r="3911" spans="1:24" x14ac:dyDescent="0.3">
      <c r="A3911" s="1">
        <v>3910</v>
      </c>
      <c r="B3911" t="s">
        <v>7058</v>
      </c>
      <c r="C3911" s="5">
        <v>42830</v>
      </c>
      <c r="D3911" s="5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3">
        <v>0.2</v>
      </c>
      <c r="U3911" s="1">
        <v>2.37</v>
      </c>
      <c r="V3911" s="4" t="str">
        <f>IF(M3911=[1]People!$B$5,[1]People!$A$5,IF(M3911=[1]People!$B$4,[1]People!$A$4,IF(M3911=[1]People!$B$3,[1]People!$A$3,IF(M3911=[1]People!$B$2,[1]People!$A$2,0))))</f>
        <v>Chuck Magee</v>
      </c>
      <c r="W3911" s="4" t="str">
        <f>IFERROR(INDEX([1]Returns!A:A,MATCH(B3911,[1]Returns!B:B,0)),"No")</f>
        <v>No</v>
      </c>
      <c r="X3911" s="11">
        <f>Data[[#This Row],[Profit]]/Data[[#This Row],[Sales]]</f>
        <v>0.3125</v>
      </c>
    </row>
    <row r="3912" spans="1:24" x14ac:dyDescent="0.3">
      <c r="A3912" s="1">
        <v>3911</v>
      </c>
      <c r="B3912" t="s">
        <v>7058</v>
      </c>
      <c r="C3912" s="5">
        <v>42830</v>
      </c>
      <c r="D3912" s="5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3">
        <v>0.5</v>
      </c>
      <c r="U3912" s="1">
        <v>-211.47</v>
      </c>
      <c r="V3912" s="4" t="str">
        <f>IF(M3912=[1]People!$B$5,[1]People!$A$5,IF(M3912=[1]People!$B$4,[1]People!$A$4,IF(M3912=[1]People!$B$3,[1]People!$A$3,IF(M3912=[1]People!$B$2,[1]People!$A$2,0))))</f>
        <v>Chuck Magee</v>
      </c>
      <c r="W3912" s="4" t="str">
        <f>IFERROR(INDEX([1]Returns!A:A,MATCH(B3912,[1]Returns!B:B,0)),"No")</f>
        <v>No</v>
      </c>
      <c r="X3912" s="11">
        <f>Data[[#This Row],[Profit]]/Data[[#This Row],[Sales]]</f>
        <v>-0.6</v>
      </c>
    </row>
    <row r="3913" spans="1:24" x14ac:dyDescent="0.3">
      <c r="A3913" s="1">
        <v>3912</v>
      </c>
      <c r="B3913" t="s">
        <v>7063</v>
      </c>
      <c r="C3913" s="5">
        <v>43621</v>
      </c>
      <c r="D3913" s="5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s="4" t="str">
        <f>IF(M3913=[1]People!$B$5,[1]People!$A$5,IF(M3913=[1]People!$B$4,[1]People!$A$4,IF(M3913=[1]People!$B$3,[1]People!$A$3,IF(M3913=[1]People!$B$2,[1]People!$A$2,0))))</f>
        <v>Kelly Williams</v>
      </c>
      <c r="W3913" s="4" t="str">
        <f>IFERROR(INDEX([1]Returns!A:A,MATCH(B3913,[1]Returns!B:B,0)),"No")</f>
        <v>No</v>
      </c>
      <c r="X3913" s="11">
        <f>Data[[#This Row],[Profit]]/Data[[#This Row],[Sales]]</f>
        <v>0.11249999999999988</v>
      </c>
    </row>
    <row r="3914" spans="1:24" x14ac:dyDescent="0.3">
      <c r="A3914" s="1">
        <v>3913</v>
      </c>
      <c r="B3914" t="s">
        <v>7066</v>
      </c>
      <c r="C3914" s="5">
        <v>43726</v>
      </c>
      <c r="D3914" s="5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s="4" t="str">
        <f>IF(M3914=[1]People!$B$5,[1]People!$A$5,IF(M3914=[1]People!$B$4,[1]People!$A$4,IF(M3914=[1]People!$B$3,[1]People!$A$3,IF(M3914=[1]People!$B$2,[1]People!$A$2,0))))</f>
        <v>Chuck Magee</v>
      </c>
      <c r="W3914" s="4" t="str">
        <f>IFERROR(INDEX([1]Returns!A:A,MATCH(B3914,[1]Returns!B:B,0)),"No")</f>
        <v>No</v>
      </c>
      <c r="X3914" s="11">
        <f>Data[[#This Row],[Profit]]/Data[[#This Row],[Sales]]</f>
        <v>0.48000000000000004</v>
      </c>
    </row>
    <row r="3915" spans="1:24" x14ac:dyDescent="0.3">
      <c r="A3915" s="1">
        <v>3914</v>
      </c>
      <c r="B3915" t="s">
        <v>7066</v>
      </c>
      <c r="C3915" s="5">
        <v>43726</v>
      </c>
      <c r="D3915" s="5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3">
        <v>0</v>
      </c>
      <c r="U3915" s="1">
        <v>3.2405999999999997</v>
      </c>
      <c r="V3915" s="4" t="str">
        <f>IF(M3915=[1]People!$B$5,[1]People!$A$5,IF(M3915=[1]People!$B$4,[1]People!$A$4,IF(M3915=[1]People!$B$3,[1]People!$A$3,IF(M3915=[1]People!$B$2,[1]People!$A$2,0))))</f>
        <v>Chuck Magee</v>
      </c>
      <c r="W3915" s="4" t="str">
        <f>IFERROR(INDEX([1]Returns!A:A,MATCH(B3915,[1]Returns!B:B,0)),"No")</f>
        <v>No</v>
      </c>
      <c r="X3915" s="11">
        <f>Data[[#This Row],[Profit]]/Data[[#This Row],[Sales]]</f>
        <v>0.32999999999999996</v>
      </c>
    </row>
    <row r="3916" spans="1:24" x14ac:dyDescent="0.3">
      <c r="A3916" s="1">
        <v>3915</v>
      </c>
      <c r="B3916" t="s">
        <v>7067</v>
      </c>
      <c r="C3916" s="5">
        <v>43664</v>
      </c>
      <c r="D3916" s="5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6">
        <v>801.59999999999991</v>
      </c>
      <c r="S3916" s="1">
        <v>5</v>
      </c>
      <c r="T3916" s="3">
        <v>0.5</v>
      </c>
      <c r="U3916" s="1">
        <v>-448.89599999999996</v>
      </c>
      <c r="V3916" s="4" t="str">
        <f>IF(M3916=[1]People!$B$5,[1]People!$A$5,IF(M3916=[1]People!$B$4,[1]People!$A$4,IF(M3916=[1]People!$B$3,[1]People!$A$3,IF(M3916=[1]People!$B$2,[1]People!$A$2,0))))</f>
        <v>Anna Andreadi</v>
      </c>
      <c r="W3916" s="4" t="str">
        <f>IFERROR(INDEX([1]Returns!A:A,MATCH(B3916,[1]Returns!B:B,0)),"No")</f>
        <v>No</v>
      </c>
      <c r="X3916" s="11">
        <f>Data[[#This Row],[Profit]]/Data[[#This Row],[Sales]]</f>
        <v>-0.56000000000000005</v>
      </c>
    </row>
    <row r="3917" spans="1:24" x14ac:dyDescent="0.3">
      <c r="A3917" s="1">
        <v>3916</v>
      </c>
      <c r="B3917" t="s">
        <v>7067</v>
      </c>
      <c r="C3917" s="5">
        <v>43664</v>
      </c>
      <c r="D3917" s="5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6">
        <v>161.56800000000001</v>
      </c>
      <c r="S3917" s="1">
        <v>2</v>
      </c>
      <c r="T3917" s="3">
        <v>0.2</v>
      </c>
      <c r="U3917" s="1">
        <v>10.098000000000006</v>
      </c>
      <c r="V3917" s="4" t="str">
        <f>IF(M3917=[1]People!$B$5,[1]People!$A$5,IF(M3917=[1]People!$B$4,[1]People!$A$4,IF(M3917=[1]People!$B$3,[1]People!$A$3,IF(M3917=[1]People!$B$2,[1]People!$A$2,0))))</f>
        <v>Anna Andreadi</v>
      </c>
      <c r="W3917" s="4" t="str">
        <f>IFERROR(INDEX([1]Returns!A:A,MATCH(B3917,[1]Returns!B:B,0)),"No")</f>
        <v>No</v>
      </c>
      <c r="X3917" s="11">
        <f>Data[[#This Row],[Profit]]/Data[[#This Row],[Sales]]</f>
        <v>6.2500000000000028E-2</v>
      </c>
    </row>
    <row r="3918" spans="1:24" x14ac:dyDescent="0.3">
      <c r="A3918" s="1">
        <v>3917</v>
      </c>
      <c r="B3918" t="s">
        <v>7067</v>
      </c>
      <c r="C3918" s="5">
        <v>43664</v>
      </c>
      <c r="D3918" s="5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6">
        <v>16.096</v>
      </c>
      <c r="S3918" s="1">
        <v>2</v>
      </c>
      <c r="T3918" s="3">
        <v>0.2</v>
      </c>
      <c r="U3918" s="1">
        <v>5.2312000000000003</v>
      </c>
      <c r="V3918" s="4" t="str">
        <f>IF(M3918=[1]People!$B$5,[1]People!$A$5,IF(M3918=[1]People!$B$4,[1]People!$A$4,IF(M3918=[1]People!$B$3,[1]People!$A$3,IF(M3918=[1]People!$B$2,[1]People!$A$2,0))))</f>
        <v>Anna Andreadi</v>
      </c>
      <c r="W3918" s="4" t="str">
        <f>IFERROR(INDEX([1]Returns!A:A,MATCH(B3918,[1]Returns!B:B,0)),"No")</f>
        <v>No</v>
      </c>
      <c r="X3918" s="11">
        <f>Data[[#This Row],[Profit]]/Data[[#This Row],[Sales]]</f>
        <v>0.32500000000000001</v>
      </c>
    </row>
    <row r="3919" spans="1:24" x14ac:dyDescent="0.3">
      <c r="A3919" s="1">
        <v>3918</v>
      </c>
      <c r="B3919" t="s">
        <v>7067</v>
      </c>
      <c r="C3919" s="5">
        <v>43664</v>
      </c>
      <c r="D3919" s="5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6">
        <v>7.6560000000000006</v>
      </c>
      <c r="S3919" s="1">
        <v>4</v>
      </c>
      <c r="T3919" s="3">
        <v>0.7</v>
      </c>
      <c r="U3919" s="1">
        <v>-6.1247999999999987</v>
      </c>
      <c r="V3919" s="4" t="str">
        <f>IF(M3919=[1]People!$B$5,[1]People!$A$5,IF(M3919=[1]People!$B$4,[1]People!$A$4,IF(M3919=[1]People!$B$3,[1]People!$A$3,IF(M3919=[1]People!$B$2,[1]People!$A$2,0))))</f>
        <v>Anna Andreadi</v>
      </c>
      <c r="W3919" s="4" t="str">
        <f>IFERROR(INDEX([1]Returns!A:A,MATCH(B3919,[1]Returns!B:B,0)),"No")</f>
        <v>No</v>
      </c>
      <c r="X3919" s="11">
        <f>Data[[#This Row],[Profit]]/Data[[#This Row],[Sales]]</f>
        <v>-0.79999999999999982</v>
      </c>
    </row>
    <row r="3920" spans="1:24" x14ac:dyDescent="0.3">
      <c r="A3920" s="1">
        <v>3919</v>
      </c>
      <c r="B3920" t="s">
        <v>7067</v>
      </c>
      <c r="C3920" s="5">
        <v>43664</v>
      </c>
      <c r="D3920" s="5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6">
        <v>311.97600000000006</v>
      </c>
      <c r="S3920" s="1">
        <v>3</v>
      </c>
      <c r="T3920" s="3">
        <v>0.2</v>
      </c>
      <c r="U3920" s="1">
        <v>-42.89670000000001</v>
      </c>
      <c r="V3920" s="4" t="str">
        <f>IF(M3920=[1]People!$B$5,[1]People!$A$5,IF(M3920=[1]People!$B$4,[1]People!$A$4,IF(M3920=[1]People!$B$3,[1]People!$A$3,IF(M3920=[1]People!$B$2,[1]People!$A$2,0))))</f>
        <v>Anna Andreadi</v>
      </c>
      <c r="W3920" s="4" t="str">
        <f>IFERROR(INDEX([1]Returns!A:A,MATCH(B3920,[1]Returns!B:B,0)),"No")</f>
        <v>No</v>
      </c>
      <c r="X3920" s="11">
        <f>Data[[#This Row],[Profit]]/Data[[#This Row],[Sales]]</f>
        <v>-0.13750000000000001</v>
      </c>
    </row>
    <row r="3921" spans="1:24" x14ac:dyDescent="0.3">
      <c r="A3921" s="1">
        <v>3920</v>
      </c>
      <c r="B3921" t="s">
        <v>7070</v>
      </c>
      <c r="C3921" s="5">
        <v>43070</v>
      </c>
      <c r="D3921" s="5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3">
        <v>0</v>
      </c>
      <c r="U3921" s="1">
        <v>16.653600000000004</v>
      </c>
      <c r="V3921" s="4" t="str">
        <f>IF(M3921=[1]People!$B$5,[1]People!$A$5,IF(M3921=[1]People!$B$4,[1]People!$A$4,IF(M3921=[1]People!$B$3,[1]People!$A$3,IF(M3921=[1]People!$B$2,[1]People!$A$2,0))))</f>
        <v>Cassandra Brandow</v>
      </c>
      <c r="W3921" s="4" t="str">
        <f>IFERROR(INDEX([1]Returns!A:A,MATCH(B3921,[1]Returns!B:B,0)),"No")</f>
        <v>No</v>
      </c>
      <c r="X3921" s="11">
        <f>Data[[#This Row],[Profit]]/Data[[#This Row],[Sales]]</f>
        <v>0.27000000000000007</v>
      </c>
    </row>
    <row r="3922" spans="1:24" x14ac:dyDescent="0.3">
      <c r="A3922" s="1">
        <v>3921</v>
      </c>
      <c r="B3922" t="s">
        <v>7070</v>
      </c>
      <c r="C3922" s="5">
        <v>43070</v>
      </c>
      <c r="D3922" s="5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3">
        <v>0</v>
      </c>
      <c r="U3922" s="1">
        <v>30.700800000000001</v>
      </c>
      <c r="V3922" s="4" t="str">
        <f>IF(M3922=[1]People!$B$5,[1]People!$A$5,IF(M3922=[1]People!$B$4,[1]People!$A$4,IF(M3922=[1]People!$B$3,[1]People!$A$3,IF(M3922=[1]People!$B$2,[1]People!$A$2,0))))</f>
        <v>Cassandra Brandow</v>
      </c>
      <c r="W3922" s="4" t="str">
        <f>IFERROR(INDEX([1]Returns!A:A,MATCH(B3922,[1]Returns!B:B,0)),"No")</f>
        <v>No</v>
      </c>
      <c r="X3922" s="11">
        <f>Data[[#This Row],[Profit]]/Data[[#This Row],[Sales]]</f>
        <v>0.48</v>
      </c>
    </row>
    <row r="3923" spans="1:24" x14ac:dyDescent="0.3">
      <c r="A3923" s="1">
        <v>3922</v>
      </c>
      <c r="B3923" t="s">
        <v>7071</v>
      </c>
      <c r="C3923" s="5">
        <v>43279</v>
      </c>
      <c r="D3923" s="5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s="4" t="str">
        <f>IF(M3923=[1]People!$B$5,[1]People!$A$5,IF(M3923=[1]People!$B$4,[1]People!$A$4,IF(M3923=[1]People!$B$3,[1]People!$A$3,IF(M3923=[1]People!$B$2,[1]People!$A$2,0))))</f>
        <v>Kelly Williams</v>
      </c>
      <c r="W3923" s="4" t="str">
        <f>IFERROR(INDEX([1]Returns!A:A,MATCH(B3923,[1]Returns!B:B,0)),"No")</f>
        <v>No</v>
      </c>
      <c r="X3923" s="11">
        <f>Data[[#This Row],[Profit]]/Data[[#This Row],[Sales]]</f>
        <v>0.1</v>
      </c>
    </row>
    <row r="3924" spans="1:24" x14ac:dyDescent="0.3">
      <c r="A3924" s="1">
        <v>3923</v>
      </c>
      <c r="B3924" t="s">
        <v>7072</v>
      </c>
      <c r="C3924" s="5">
        <v>43705</v>
      </c>
      <c r="D3924" s="5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3">
        <v>0.2</v>
      </c>
      <c r="U3924" s="1">
        <v>7.92</v>
      </c>
      <c r="V3924" s="4" t="str">
        <f>IF(M3924=[1]People!$B$5,[1]People!$A$5,IF(M3924=[1]People!$B$4,[1]People!$A$4,IF(M3924=[1]People!$B$3,[1]People!$A$3,IF(M3924=[1]People!$B$2,[1]People!$A$2,0))))</f>
        <v>Kelly Williams</v>
      </c>
      <c r="W3924" s="4" t="str">
        <f>IFERROR(INDEX([1]Returns!A:A,MATCH(B3924,[1]Returns!B:B,0)),"No")</f>
        <v>No</v>
      </c>
      <c r="X3924" s="11">
        <f>Data[[#This Row],[Profit]]/Data[[#This Row],[Sales]]</f>
        <v>0.3125</v>
      </c>
    </row>
    <row r="3925" spans="1:24" x14ac:dyDescent="0.3">
      <c r="A3925" s="1">
        <v>3924</v>
      </c>
      <c r="B3925" t="s">
        <v>7072</v>
      </c>
      <c r="C3925" s="5">
        <v>43705</v>
      </c>
      <c r="D3925" s="5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s="4" t="str">
        <f>IF(M3925=[1]People!$B$5,[1]People!$A$5,IF(M3925=[1]People!$B$4,[1]People!$A$4,IF(M3925=[1]People!$B$3,[1]People!$A$3,IF(M3925=[1]People!$B$2,[1]People!$A$2,0))))</f>
        <v>Kelly Williams</v>
      </c>
      <c r="W3925" s="4" t="str">
        <f>IFERROR(INDEX([1]Returns!A:A,MATCH(B3925,[1]Returns!B:B,0)),"No")</f>
        <v>No</v>
      </c>
      <c r="X3925" s="11">
        <f>Data[[#This Row],[Profit]]/Data[[#This Row],[Sales]]</f>
        <v>0.35</v>
      </c>
    </row>
    <row r="3926" spans="1:24" x14ac:dyDescent="0.3">
      <c r="A3926" s="1">
        <v>3925</v>
      </c>
      <c r="B3926" t="s">
        <v>7075</v>
      </c>
      <c r="C3926" s="5">
        <v>42630</v>
      </c>
      <c r="D3926" s="5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6">
        <v>30.28</v>
      </c>
      <c r="S3926" s="1">
        <v>2</v>
      </c>
      <c r="T3926" s="3">
        <v>0</v>
      </c>
      <c r="U3926" s="1">
        <v>1.2111999999999981</v>
      </c>
      <c r="V3926" s="4" t="str">
        <f>IF(M3926=[1]People!$B$5,[1]People!$A$5,IF(M3926=[1]People!$B$4,[1]People!$A$4,IF(M3926=[1]People!$B$3,[1]People!$A$3,IF(M3926=[1]People!$B$2,[1]People!$A$2,0))))</f>
        <v>Anna Andreadi</v>
      </c>
      <c r="W3926" s="4" t="str">
        <f>IFERROR(INDEX([1]Returns!A:A,MATCH(B3926,[1]Returns!B:B,0)),"No")</f>
        <v>Yes</v>
      </c>
      <c r="X3926" s="11">
        <f>Data[[#This Row],[Profit]]/Data[[#This Row],[Sales]]</f>
        <v>3.9999999999999931E-2</v>
      </c>
    </row>
    <row r="3927" spans="1:24" x14ac:dyDescent="0.3">
      <c r="A3927" s="1">
        <v>3926</v>
      </c>
      <c r="B3927" t="s">
        <v>7075</v>
      </c>
      <c r="C3927" s="5">
        <v>42630</v>
      </c>
      <c r="D3927" s="5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6">
        <v>57.929999999999993</v>
      </c>
      <c r="S3927" s="1">
        <v>3</v>
      </c>
      <c r="T3927" s="3">
        <v>0</v>
      </c>
      <c r="U3927" s="1">
        <v>16.220400000000001</v>
      </c>
      <c r="V3927" s="4" t="str">
        <f>IF(M3927=[1]People!$B$5,[1]People!$A$5,IF(M3927=[1]People!$B$4,[1]People!$A$4,IF(M3927=[1]People!$B$3,[1]People!$A$3,IF(M3927=[1]People!$B$2,[1]People!$A$2,0))))</f>
        <v>Anna Andreadi</v>
      </c>
      <c r="W3927" s="4" t="str">
        <f>IFERROR(INDEX([1]Returns!A:A,MATCH(B3927,[1]Returns!B:B,0)),"No")</f>
        <v>Yes</v>
      </c>
      <c r="X3927" s="11">
        <f>Data[[#This Row],[Profit]]/Data[[#This Row],[Sales]]</f>
        <v>0.28000000000000008</v>
      </c>
    </row>
    <row r="3928" spans="1:24" x14ac:dyDescent="0.3">
      <c r="A3928" s="1">
        <v>3927</v>
      </c>
      <c r="B3928" t="s">
        <v>7075</v>
      </c>
      <c r="C3928" s="5">
        <v>42630</v>
      </c>
      <c r="D3928" s="5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6">
        <v>35.340000000000003</v>
      </c>
      <c r="S3928" s="1">
        <v>2</v>
      </c>
      <c r="T3928" s="3">
        <v>0</v>
      </c>
      <c r="U3928" s="1">
        <v>13.429200000000002</v>
      </c>
      <c r="V3928" s="4" t="str">
        <f>IF(M3928=[1]People!$B$5,[1]People!$A$5,IF(M3928=[1]People!$B$4,[1]People!$A$4,IF(M3928=[1]People!$B$3,[1]People!$A$3,IF(M3928=[1]People!$B$2,[1]People!$A$2,0))))</f>
        <v>Anna Andreadi</v>
      </c>
      <c r="W3928" s="4" t="str">
        <f>IFERROR(INDEX([1]Returns!A:A,MATCH(B3928,[1]Returns!B:B,0)),"No")</f>
        <v>Yes</v>
      </c>
      <c r="X3928" s="11">
        <f>Data[[#This Row],[Profit]]/Data[[#This Row],[Sales]]</f>
        <v>0.38</v>
      </c>
    </row>
    <row r="3929" spans="1:24" x14ac:dyDescent="0.3">
      <c r="A3929" s="1">
        <v>3928</v>
      </c>
      <c r="B3929" t="s">
        <v>7075</v>
      </c>
      <c r="C3929" s="5">
        <v>42630</v>
      </c>
      <c r="D3929" s="5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6">
        <v>137.24</v>
      </c>
      <c r="S3929" s="1">
        <v>5</v>
      </c>
      <c r="T3929" s="3">
        <v>0.2</v>
      </c>
      <c r="U3929" s="1">
        <v>46.3185</v>
      </c>
      <c r="V3929" s="4" t="str">
        <f>IF(M3929=[1]People!$B$5,[1]People!$A$5,IF(M3929=[1]People!$B$4,[1]People!$A$4,IF(M3929=[1]People!$B$3,[1]People!$A$3,IF(M3929=[1]People!$B$2,[1]People!$A$2,0))))</f>
        <v>Anna Andreadi</v>
      </c>
      <c r="W3929" s="4" t="str">
        <f>IFERROR(INDEX([1]Returns!A:A,MATCH(B3929,[1]Returns!B:B,0)),"No")</f>
        <v>Yes</v>
      </c>
      <c r="X3929" s="11">
        <f>Data[[#This Row],[Profit]]/Data[[#This Row],[Sales]]</f>
        <v>0.33749999999999997</v>
      </c>
    </row>
    <row r="3930" spans="1:24" x14ac:dyDescent="0.3">
      <c r="A3930" s="1">
        <v>3929</v>
      </c>
      <c r="B3930" t="s">
        <v>7076</v>
      </c>
      <c r="C3930" s="5">
        <v>43173</v>
      </c>
      <c r="D3930" s="5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s="4" t="str">
        <f>IF(M3930=[1]People!$B$5,[1]People!$A$5,IF(M3930=[1]People!$B$4,[1]People!$A$4,IF(M3930=[1]People!$B$3,[1]People!$A$3,IF(M3930=[1]People!$B$2,[1]People!$A$2,0))))</f>
        <v>Kelly Williams</v>
      </c>
      <c r="W3930" s="4" t="str">
        <f>IFERROR(INDEX([1]Returns!A:A,MATCH(B3930,[1]Returns!B:B,0)),"No")</f>
        <v>No</v>
      </c>
      <c r="X3930" s="11">
        <f>Data[[#This Row],[Profit]]/Data[[#This Row],[Sales]]</f>
        <v>-5.8823529411764698E-2</v>
      </c>
    </row>
    <row r="3931" spans="1:24" x14ac:dyDescent="0.3">
      <c r="A3931" s="1">
        <v>3930</v>
      </c>
      <c r="B3931" t="s">
        <v>7076</v>
      </c>
      <c r="C3931" s="5">
        <v>43173</v>
      </c>
      <c r="D3931" s="5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3">
        <v>0.2</v>
      </c>
      <c r="U3931" s="1">
        <v>1.8792</v>
      </c>
      <c r="V3931" s="4" t="str">
        <f>IF(M3931=[1]People!$B$5,[1]People!$A$5,IF(M3931=[1]People!$B$4,[1]People!$A$4,IF(M3931=[1]People!$B$3,[1]People!$A$3,IF(M3931=[1]People!$B$2,[1]People!$A$2,0))))</f>
        <v>Kelly Williams</v>
      </c>
      <c r="W3931" s="4" t="str">
        <f>IFERROR(INDEX([1]Returns!A:A,MATCH(B3931,[1]Returns!B:B,0)),"No")</f>
        <v>No</v>
      </c>
      <c r="X3931" s="11">
        <f>Data[[#This Row],[Profit]]/Data[[#This Row],[Sales]]</f>
        <v>0.36249999999999993</v>
      </c>
    </row>
    <row r="3932" spans="1:24" x14ac:dyDescent="0.3">
      <c r="A3932" s="1">
        <v>3931</v>
      </c>
      <c r="B3932" t="s">
        <v>7076</v>
      </c>
      <c r="C3932" s="5">
        <v>43173</v>
      </c>
      <c r="D3932" s="5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s="4" t="str">
        <f>IF(M3932=[1]People!$B$5,[1]People!$A$5,IF(M3932=[1]People!$B$4,[1]People!$A$4,IF(M3932=[1]People!$B$3,[1]People!$A$3,IF(M3932=[1]People!$B$2,[1]People!$A$2,0))))</f>
        <v>Kelly Williams</v>
      </c>
      <c r="W3932" s="4" t="str">
        <f>IFERROR(INDEX([1]Returns!A:A,MATCH(B3932,[1]Returns!B:B,0)),"No")</f>
        <v>No</v>
      </c>
      <c r="X3932" s="11">
        <f>Data[[#This Row],[Profit]]/Data[[#This Row],[Sales]]</f>
        <v>0.11249999999999993</v>
      </c>
    </row>
    <row r="3933" spans="1:24" x14ac:dyDescent="0.3">
      <c r="A3933" s="1">
        <v>3932</v>
      </c>
      <c r="B3933" t="s">
        <v>7077</v>
      </c>
      <c r="C3933" s="5">
        <v>43338</v>
      </c>
      <c r="D3933" s="5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s="4" t="str">
        <f>IF(M3933=[1]People!$B$5,[1]People!$A$5,IF(M3933=[1]People!$B$4,[1]People!$A$4,IF(M3933=[1]People!$B$3,[1]People!$A$3,IF(M3933=[1]People!$B$2,[1]People!$A$2,0))))</f>
        <v>Chuck Magee</v>
      </c>
      <c r="W3933" s="4" t="str">
        <f>IFERROR(INDEX([1]Returns!A:A,MATCH(B3933,[1]Returns!B:B,0)),"No")</f>
        <v>No</v>
      </c>
      <c r="X3933" s="11">
        <f>Data[[#This Row],[Profit]]/Data[[#This Row],[Sales]]</f>
        <v>0.3000000000000001</v>
      </c>
    </row>
    <row r="3934" spans="1:24" x14ac:dyDescent="0.3">
      <c r="A3934" s="1">
        <v>3933</v>
      </c>
      <c r="B3934" t="s">
        <v>7077</v>
      </c>
      <c r="C3934" s="5">
        <v>43338</v>
      </c>
      <c r="D3934" s="5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s="4" t="str">
        <f>IF(M3934=[1]People!$B$5,[1]People!$A$5,IF(M3934=[1]People!$B$4,[1]People!$A$4,IF(M3934=[1]People!$B$3,[1]People!$A$3,IF(M3934=[1]People!$B$2,[1]People!$A$2,0))))</f>
        <v>Chuck Magee</v>
      </c>
      <c r="W3934" s="4" t="str">
        <f>IFERROR(INDEX([1]Returns!A:A,MATCH(B3934,[1]Returns!B:B,0)),"No")</f>
        <v>No</v>
      </c>
      <c r="X3934" s="11">
        <f>Data[[#This Row],[Profit]]/Data[[#This Row],[Sales]]</f>
        <v>0.27500000000000002</v>
      </c>
    </row>
    <row r="3935" spans="1:24" x14ac:dyDescent="0.3">
      <c r="A3935" s="1">
        <v>3934</v>
      </c>
      <c r="B3935" t="s">
        <v>7080</v>
      </c>
      <c r="C3935" s="5">
        <v>43710</v>
      </c>
      <c r="D3935" s="5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6">
        <v>9.3999999999999986</v>
      </c>
      <c r="S3935" s="1">
        <v>5</v>
      </c>
      <c r="T3935" s="3">
        <v>0</v>
      </c>
      <c r="U3935" s="1">
        <v>2.7259999999999995</v>
      </c>
      <c r="V3935" s="4" t="str">
        <f>IF(M3935=[1]People!$B$5,[1]People!$A$5,IF(M3935=[1]People!$B$4,[1]People!$A$4,IF(M3935=[1]People!$B$3,[1]People!$A$3,IF(M3935=[1]People!$B$2,[1]People!$A$2,0))))</f>
        <v>Anna Andreadi</v>
      </c>
      <c r="W3935" s="4" t="str">
        <f>IFERROR(INDEX([1]Returns!A:A,MATCH(B3935,[1]Returns!B:B,0)),"No")</f>
        <v>No</v>
      </c>
      <c r="X3935" s="11">
        <f>Data[[#This Row],[Profit]]/Data[[#This Row],[Sales]]</f>
        <v>0.28999999999999998</v>
      </c>
    </row>
    <row r="3936" spans="1:24" x14ac:dyDescent="0.3">
      <c r="A3936" s="1">
        <v>3935</v>
      </c>
      <c r="B3936" t="s">
        <v>7080</v>
      </c>
      <c r="C3936" s="5">
        <v>43710</v>
      </c>
      <c r="D3936" s="5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6">
        <v>74</v>
      </c>
      <c r="S3936" s="1">
        <v>5</v>
      </c>
      <c r="T3936" s="3">
        <v>0</v>
      </c>
      <c r="U3936" s="1">
        <v>37</v>
      </c>
      <c r="V3936" s="4" t="str">
        <f>IF(M3936=[1]People!$B$5,[1]People!$A$5,IF(M3936=[1]People!$B$4,[1]People!$A$4,IF(M3936=[1]People!$B$3,[1]People!$A$3,IF(M3936=[1]People!$B$2,[1]People!$A$2,0))))</f>
        <v>Anna Andreadi</v>
      </c>
      <c r="W3936" s="4" t="str">
        <f>IFERROR(INDEX([1]Returns!A:A,MATCH(B3936,[1]Returns!B:B,0)),"No")</f>
        <v>No</v>
      </c>
      <c r="X3936" s="11">
        <f>Data[[#This Row],[Profit]]/Data[[#This Row],[Sales]]</f>
        <v>0.5</v>
      </c>
    </row>
    <row r="3937" spans="1:24" x14ac:dyDescent="0.3">
      <c r="A3937" s="1">
        <v>3936</v>
      </c>
      <c r="B3937" t="s">
        <v>7080</v>
      </c>
      <c r="C3937" s="5">
        <v>43710</v>
      </c>
      <c r="D3937" s="5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6">
        <v>201.584</v>
      </c>
      <c r="S3937" s="1">
        <v>2</v>
      </c>
      <c r="T3937" s="3">
        <v>0.2</v>
      </c>
      <c r="U3937" s="1">
        <v>12.599000000000004</v>
      </c>
      <c r="V3937" s="4" t="str">
        <f>IF(M3937=[1]People!$B$5,[1]People!$A$5,IF(M3937=[1]People!$B$4,[1]People!$A$4,IF(M3937=[1]People!$B$3,[1]People!$A$3,IF(M3937=[1]People!$B$2,[1]People!$A$2,0))))</f>
        <v>Anna Andreadi</v>
      </c>
      <c r="W3937" s="4" t="str">
        <f>IFERROR(INDEX([1]Returns!A:A,MATCH(B3937,[1]Returns!B:B,0)),"No")</f>
        <v>No</v>
      </c>
      <c r="X3937" s="11">
        <f>Data[[#This Row],[Profit]]/Data[[#This Row],[Sales]]</f>
        <v>6.2500000000000014E-2</v>
      </c>
    </row>
    <row r="3938" spans="1:24" x14ac:dyDescent="0.3">
      <c r="A3938" s="1">
        <v>3937</v>
      </c>
      <c r="B3938" t="s">
        <v>7081</v>
      </c>
      <c r="C3938" s="5">
        <v>42902</v>
      </c>
      <c r="D3938" s="5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s="4" t="str">
        <f>IF(M3938=[1]People!$B$5,[1]People!$A$5,IF(M3938=[1]People!$B$4,[1]People!$A$4,IF(M3938=[1]People!$B$3,[1]People!$A$3,IF(M3938=[1]People!$B$2,[1]People!$A$2,0))))</f>
        <v>Kelly Williams</v>
      </c>
      <c r="W3938" s="4" t="str">
        <f>IFERROR(INDEX([1]Returns!A:A,MATCH(B3938,[1]Returns!B:B,0)),"No")</f>
        <v>No</v>
      </c>
      <c r="X3938" s="11">
        <f>Data[[#This Row],[Profit]]/Data[[#This Row],[Sales]]</f>
        <v>0.3249999999999999</v>
      </c>
    </row>
    <row r="3939" spans="1:24" x14ac:dyDescent="0.3">
      <c r="A3939" s="1">
        <v>3938</v>
      </c>
      <c r="B3939" t="s">
        <v>7081</v>
      </c>
      <c r="C3939" s="5">
        <v>42902</v>
      </c>
      <c r="D3939" s="5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s="4" t="str">
        <f>IF(M3939=[1]People!$B$5,[1]People!$A$5,IF(M3939=[1]People!$B$4,[1]People!$A$4,IF(M3939=[1]People!$B$3,[1]People!$A$3,IF(M3939=[1]People!$B$2,[1]People!$A$2,0))))</f>
        <v>Kelly Williams</v>
      </c>
      <c r="W3939" s="4" t="str">
        <f>IFERROR(INDEX([1]Returns!A:A,MATCH(B3939,[1]Returns!B:B,0)),"No")</f>
        <v>No</v>
      </c>
      <c r="X3939" s="11">
        <f>Data[[#This Row],[Profit]]/Data[[#This Row],[Sales]]</f>
        <v>0.36249999999999993</v>
      </c>
    </row>
    <row r="3940" spans="1:24" x14ac:dyDescent="0.3">
      <c r="A3940" s="1">
        <v>3939</v>
      </c>
      <c r="B3940" t="s">
        <v>7081</v>
      </c>
      <c r="C3940" s="5">
        <v>42902</v>
      </c>
      <c r="D3940" s="5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s="4" t="str">
        <f>IF(M3940=[1]People!$B$5,[1]People!$A$5,IF(M3940=[1]People!$B$4,[1]People!$A$4,IF(M3940=[1]People!$B$3,[1]People!$A$3,IF(M3940=[1]People!$B$2,[1]People!$A$2,0))))</f>
        <v>Kelly Williams</v>
      </c>
      <c r="W3940" s="4" t="str">
        <f>IFERROR(INDEX([1]Returns!A:A,MATCH(B3940,[1]Returns!B:B,0)),"No")</f>
        <v>No</v>
      </c>
      <c r="X3940" s="11">
        <f>Data[[#This Row],[Profit]]/Data[[#This Row],[Sales]]</f>
        <v>-0.12857142857142867</v>
      </c>
    </row>
    <row r="3941" spans="1:24" x14ac:dyDescent="0.3">
      <c r="A3941" s="1">
        <v>3940</v>
      </c>
      <c r="B3941" t="s">
        <v>7083</v>
      </c>
      <c r="C3941" s="5">
        <v>43444</v>
      </c>
      <c r="D3941" s="5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3">
        <v>0</v>
      </c>
      <c r="U3941" s="1">
        <v>356.22500000000002</v>
      </c>
      <c r="V3941" s="4" t="str">
        <f>IF(M3941=[1]People!$B$5,[1]People!$A$5,IF(M3941=[1]People!$B$4,[1]People!$A$4,IF(M3941=[1]People!$B$3,[1]People!$A$3,IF(M3941=[1]People!$B$2,[1]People!$A$2,0))))</f>
        <v>Kelly Williams</v>
      </c>
      <c r="W3941" s="4" t="str">
        <f>IFERROR(INDEX([1]Returns!A:A,MATCH(B3941,[1]Returns!B:B,0)),"No")</f>
        <v>No</v>
      </c>
      <c r="X3941" s="11">
        <f>Data[[#This Row],[Profit]]/Data[[#This Row],[Sales]]</f>
        <v>0.25</v>
      </c>
    </row>
    <row r="3942" spans="1:24" x14ac:dyDescent="0.3">
      <c r="A3942" s="1">
        <v>3941</v>
      </c>
      <c r="B3942" t="s">
        <v>7085</v>
      </c>
      <c r="C3942" s="5">
        <v>43603</v>
      </c>
      <c r="D3942" s="5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3">
        <v>0</v>
      </c>
      <c r="U3942" s="1">
        <v>6.2608000000000015</v>
      </c>
      <c r="V3942" s="4" t="str">
        <f>IF(M3942=[1]People!$B$5,[1]People!$A$5,IF(M3942=[1]People!$B$4,[1]People!$A$4,IF(M3942=[1]People!$B$3,[1]People!$A$3,IF(M3942=[1]People!$B$2,[1]People!$A$2,0))))</f>
        <v>Chuck Magee</v>
      </c>
      <c r="W3942" s="4" t="str">
        <f>IFERROR(INDEX([1]Returns!A:A,MATCH(B3942,[1]Returns!B:B,0)),"No")</f>
        <v>No</v>
      </c>
      <c r="X3942" s="11">
        <f>Data[[#This Row],[Profit]]/Data[[#This Row],[Sales]]</f>
        <v>0.4300000000000001</v>
      </c>
    </row>
    <row r="3943" spans="1:24" x14ac:dyDescent="0.3">
      <c r="A3943" s="1">
        <v>3942</v>
      </c>
      <c r="B3943" t="s">
        <v>7085</v>
      </c>
      <c r="C3943" s="5">
        <v>43603</v>
      </c>
      <c r="D3943" s="5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3">
        <v>0.2</v>
      </c>
      <c r="U3943" s="1">
        <v>1.0286999999999997</v>
      </c>
      <c r="V3943" s="4" t="str">
        <f>IF(M3943=[1]People!$B$5,[1]People!$A$5,IF(M3943=[1]People!$B$4,[1]People!$A$4,IF(M3943=[1]People!$B$3,[1]People!$A$3,IF(M3943=[1]People!$B$2,[1]People!$A$2,0))))</f>
        <v>Chuck Magee</v>
      </c>
      <c r="W3943" s="4" t="str">
        <f>IFERROR(INDEX([1]Returns!A:A,MATCH(B3943,[1]Returns!B:B,0)),"No")</f>
        <v>No</v>
      </c>
      <c r="X3943" s="11">
        <f>Data[[#This Row],[Profit]]/Data[[#This Row],[Sales]]</f>
        <v>0.33749999999999991</v>
      </c>
    </row>
    <row r="3944" spans="1:24" x14ac:dyDescent="0.3">
      <c r="A3944" s="1">
        <v>3943</v>
      </c>
      <c r="B3944" t="s">
        <v>7086</v>
      </c>
      <c r="C3944" s="5">
        <v>43612</v>
      </c>
      <c r="D3944" s="5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s="4" t="str">
        <f>IF(M3944=[1]People!$B$5,[1]People!$A$5,IF(M3944=[1]People!$B$4,[1]People!$A$4,IF(M3944=[1]People!$B$3,[1]People!$A$3,IF(M3944=[1]People!$B$2,[1]People!$A$2,0))))</f>
        <v>Cassandra Brandow</v>
      </c>
      <c r="W3944" s="4" t="str">
        <f>IFERROR(INDEX([1]Returns!A:A,MATCH(B3944,[1]Returns!B:B,0)),"No")</f>
        <v>No</v>
      </c>
      <c r="X3944" s="11">
        <f>Data[[#This Row],[Profit]]/Data[[#This Row],[Sales]]</f>
        <v>0.34999999999999992</v>
      </c>
    </row>
    <row r="3945" spans="1:24" x14ac:dyDescent="0.3">
      <c r="A3945" s="1">
        <v>3944</v>
      </c>
      <c r="B3945" t="s">
        <v>7087</v>
      </c>
      <c r="C3945" s="5">
        <v>43274</v>
      </c>
      <c r="D3945" s="5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s="4" t="str">
        <f>IF(M3945=[1]People!$B$5,[1]People!$A$5,IF(M3945=[1]People!$B$4,[1]People!$A$4,IF(M3945=[1]People!$B$3,[1]People!$A$3,IF(M3945=[1]People!$B$2,[1]People!$A$2,0))))</f>
        <v>Chuck Magee</v>
      </c>
      <c r="W3945" s="4" t="str">
        <f>IFERROR(INDEX([1]Returns!A:A,MATCH(B3945,[1]Returns!B:B,0)),"No")</f>
        <v>No</v>
      </c>
      <c r="X3945" s="11">
        <f>Data[[#This Row],[Profit]]/Data[[#This Row],[Sales]]</f>
        <v>2.0000000000000018E-2</v>
      </c>
    </row>
    <row r="3946" spans="1:24" x14ac:dyDescent="0.3">
      <c r="A3946" s="1">
        <v>3945</v>
      </c>
      <c r="B3946" t="s">
        <v>7090</v>
      </c>
      <c r="C3946" s="5">
        <v>43236</v>
      </c>
      <c r="D3946" s="5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6">
        <v>17.34</v>
      </c>
      <c r="S3946" s="1">
        <v>3</v>
      </c>
      <c r="T3946" s="3">
        <v>0</v>
      </c>
      <c r="U3946" s="1">
        <v>8.4966000000000008</v>
      </c>
      <c r="V3946" s="4" t="str">
        <f>IF(M3946=[1]People!$B$5,[1]People!$A$5,IF(M3946=[1]People!$B$4,[1]People!$A$4,IF(M3946=[1]People!$B$3,[1]People!$A$3,IF(M3946=[1]People!$B$2,[1]People!$A$2,0))))</f>
        <v>Anna Andreadi</v>
      </c>
      <c r="W3946" s="4" t="str">
        <f>IFERROR(INDEX([1]Returns!A:A,MATCH(B3946,[1]Returns!B:B,0)),"No")</f>
        <v>No</v>
      </c>
      <c r="X3946" s="11">
        <f>Data[[#This Row],[Profit]]/Data[[#This Row],[Sales]]</f>
        <v>0.49000000000000005</v>
      </c>
    </row>
    <row r="3947" spans="1:24" x14ac:dyDescent="0.3">
      <c r="A3947" s="1">
        <v>3946</v>
      </c>
      <c r="B3947" t="s">
        <v>7091</v>
      </c>
      <c r="C3947" s="5">
        <v>43787</v>
      </c>
      <c r="D3947" s="5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3">
        <v>0.2</v>
      </c>
      <c r="U3947" s="1">
        <v>15.534399999999998</v>
      </c>
      <c r="V3947" s="4" t="str">
        <f>IF(M3947=[1]People!$B$5,[1]People!$A$5,IF(M3947=[1]People!$B$4,[1]People!$A$4,IF(M3947=[1]People!$B$3,[1]People!$A$3,IF(M3947=[1]People!$B$2,[1]People!$A$2,0))))</f>
        <v>Cassandra Brandow</v>
      </c>
      <c r="W3947" s="4" t="str">
        <f>IFERROR(INDEX([1]Returns!A:A,MATCH(B3947,[1]Returns!B:B,0)),"No")</f>
        <v>No</v>
      </c>
      <c r="X3947" s="11">
        <f>Data[[#This Row],[Profit]]/Data[[#This Row],[Sales]]</f>
        <v>0.35</v>
      </c>
    </row>
    <row r="3948" spans="1:24" x14ac:dyDescent="0.3">
      <c r="A3948" s="1">
        <v>3947</v>
      </c>
      <c r="B3948" t="s">
        <v>7091</v>
      </c>
      <c r="C3948" s="5">
        <v>43787</v>
      </c>
      <c r="D3948" s="5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s="4" t="str">
        <f>IF(M3948=[1]People!$B$5,[1]People!$A$5,IF(M3948=[1]People!$B$4,[1]People!$A$4,IF(M3948=[1]People!$B$3,[1]People!$A$3,IF(M3948=[1]People!$B$2,[1]People!$A$2,0))))</f>
        <v>Cassandra Brandow</v>
      </c>
      <c r="W3948" s="4" t="str">
        <f>IFERROR(INDEX([1]Returns!A:A,MATCH(B3948,[1]Returns!B:B,0)),"No")</f>
        <v>No</v>
      </c>
      <c r="X3948" s="11">
        <f>Data[[#This Row],[Profit]]/Data[[#This Row],[Sales]]</f>
        <v>-0.22500000000000003</v>
      </c>
    </row>
    <row r="3949" spans="1:24" x14ac:dyDescent="0.3">
      <c r="A3949" s="1">
        <v>3948</v>
      </c>
      <c r="B3949" t="s">
        <v>7092</v>
      </c>
      <c r="C3949" s="5">
        <v>43422</v>
      </c>
      <c r="D3949" s="5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s="4" t="str">
        <f>IF(M3949=[1]People!$B$5,[1]People!$A$5,IF(M3949=[1]People!$B$4,[1]People!$A$4,IF(M3949=[1]People!$B$3,[1]People!$A$3,IF(M3949=[1]People!$B$2,[1]People!$A$2,0))))</f>
        <v>Kelly Williams</v>
      </c>
      <c r="W3949" s="4" t="str">
        <f>IFERROR(INDEX([1]Returns!A:A,MATCH(B3949,[1]Returns!B:B,0)),"No")</f>
        <v>No</v>
      </c>
      <c r="X3949" s="11">
        <f>Data[[#This Row],[Profit]]/Data[[#This Row],[Sales]]</f>
        <v>0.16249999999999987</v>
      </c>
    </row>
    <row r="3950" spans="1:24" x14ac:dyDescent="0.3">
      <c r="A3950" s="1">
        <v>3949</v>
      </c>
      <c r="B3950" t="s">
        <v>7092</v>
      </c>
      <c r="C3950" s="5">
        <v>43422</v>
      </c>
      <c r="D3950" s="5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3">
        <v>0.2</v>
      </c>
      <c r="U3950" s="1">
        <v>15.8756</v>
      </c>
      <c r="V3950" s="4" t="str">
        <f>IF(M3950=[1]People!$B$5,[1]People!$A$5,IF(M3950=[1]People!$B$4,[1]People!$A$4,IF(M3950=[1]People!$B$3,[1]People!$A$3,IF(M3950=[1]People!$B$2,[1]People!$A$2,0))))</f>
        <v>Kelly Williams</v>
      </c>
      <c r="W3950" s="4" t="str">
        <f>IFERROR(INDEX([1]Returns!A:A,MATCH(B3950,[1]Returns!B:B,0)),"No")</f>
        <v>No</v>
      </c>
      <c r="X3950" s="11">
        <f>Data[[#This Row],[Profit]]/Data[[#This Row],[Sales]]</f>
        <v>0.32499999999999996</v>
      </c>
    </row>
    <row r="3951" spans="1:24" x14ac:dyDescent="0.3">
      <c r="A3951" s="1">
        <v>3950</v>
      </c>
      <c r="B3951" t="s">
        <v>7092</v>
      </c>
      <c r="C3951" s="5">
        <v>43422</v>
      </c>
      <c r="D3951" s="5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3">
        <v>0.2</v>
      </c>
      <c r="U3951" s="1">
        <v>6.6311999999999989</v>
      </c>
      <c r="V3951" s="4" t="str">
        <f>IF(M3951=[1]People!$B$5,[1]People!$A$5,IF(M3951=[1]People!$B$4,[1]People!$A$4,IF(M3951=[1]People!$B$3,[1]People!$A$3,IF(M3951=[1]People!$B$2,[1]People!$A$2,0))))</f>
        <v>Kelly Williams</v>
      </c>
      <c r="W3951" s="4" t="str">
        <f>IFERROR(INDEX([1]Returns!A:A,MATCH(B3951,[1]Returns!B:B,0)),"No")</f>
        <v>No</v>
      </c>
      <c r="X3951" s="11">
        <f>Data[[#This Row],[Profit]]/Data[[#This Row],[Sales]]</f>
        <v>0.33749999999999997</v>
      </c>
    </row>
    <row r="3952" spans="1:24" x14ac:dyDescent="0.3">
      <c r="A3952" s="1">
        <v>3951</v>
      </c>
      <c r="B3952" t="s">
        <v>7092</v>
      </c>
      <c r="C3952" s="5">
        <v>43422</v>
      </c>
      <c r="D3952" s="5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3">
        <v>0.3</v>
      </c>
      <c r="U3952" s="1">
        <v>-18.221999999999994</v>
      </c>
      <c r="V3952" s="4" t="str">
        <f>IF(M3952=[1]People!$B$5,[1]People!$A$5,IF(M3952=[1]People!$B$4,[1]People!$A$4,IF(M3952=[1]People!$B$3,[1]People!$A$3,IF(M3952=[1]People!$B$2,[1]People!$A$2,0))))</f>
        <v>Kelly Williams</v>
      </c>
      <c r="W3952" s="4" t="str">
        <f>IFERROR(INDEX([1]Returns!A:A,MATCH(B3952,[1]Returns!B:B,0)),"No")</f>
        <v>No</v>
      </c>
      <c r="X3952" s="11">
        <f>Data[[#This Row],[Profit]]/Data[[#This Row],[Sales]]</f>
        <v>-7.1428571428571411E-2</v>
      </c>
    </row>
    <row r="3953" spans="1:24" x14ac:dyDescent="0.3">
      <c r="A3953" s="1">
        <v>3952</v>
      </c>
      <c r="B3953" t="s">
        <v>7093</v>
      </c>
      <c r="C3953" s="5">
        <v>42702</v>
      </c>
      <c r="D3953" s="5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s="4" t="str">
        <f>IF(M3953=[1]People!$B$5,[1]People!$A$5,IF(M3953=[1]People!$B$4,[1]People!$A$4,IF(M3953=[1]People!$B$3,[1]People!$A$3,IF(M3953=[1]People!$B$2,[1]People!$A$2,0))))</f>
        <v>Chuck Magee</v>
      </c>
      <c r="W3953" s="4" t="str">
        <f>IFERROR(INDEX([1]Returns!A:A,MATCH(B3953,[1]Returns!B:B,0)),"No")</f>
        <v>No</v>
      </c>
      <c r="X3953" s="11">
        <f>Data[[#This Row],[Profit]]/Data[[#This Row],[Sales]]</f>
        <v>0.34999999999999992</v>
      </c>
    </row>
    <row r="3954" spans="1:24" x14ac:dyDescent="0.3">
      <c r="A3954" s="1">
        <v>3953</v>
      </c>
      <c r="B3954" t="s">
        <v>7094</v>
      </c>
      <c r="C3954" s="5">
        <v>43160</v>
      </c>
      <c r="D3954" s="5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6">
        <v>159.98400000000001</v>
      </c>
      <c r="S3954" s="1">
        <v>2</v>
      </c>
      <c r="T3954" s="3">
        <v>0.2</v>
      </c>
      <c r="U3954" s="1">
        <v>13.998599999999989</v>
      </c>
      <c r="V3954" s="4" t="str">
        <f>IF(M3954=[1]People!$B$5,[1]People!$A$5,IF(M3954=[1]People!$B$4,[1]People!$A$4,IF(M3954=[1]People!$B$3,[1]People!$A$3,IF(M3954=[1]People!$B$2,[1]People!$A$2,0))))</f>
        <v>Anna Andreadi</v>
      </c>
      <c r="W3954" s="4" t="str">
        <f>IFERROR(INDEX([1]Returns!A:A,MATCH(B3954,[1]Returns!B:B,0)),"No")</f>
        <v>No</v>
      </c>
      <c r="X3954" s="11">
        <f>Data[[#This Row],[Profit]]/Data[[#This Row],[Sales]]</f>
        <v>8.7499999999999925E-2</v>
      </c>
    </row>
    <row r="3955" spans="1:24" x14ac:dyDescent="0.3">
      <c r="A3955" s="1">
        <v>3954</v>
      </c>
      <c r="B3955" t="s">
        <v>7097</v>
      </c>
      <c r="C3955" s="5">
        <v>43480</v>
      </c>
      <c r="D3955" s="5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3">
        <v>0</v>
      </c>
      <c r="U3955" s="1">
        <v>5.8419999999999996</v>
      </c>
      <c r="V3955" s="4" t="str">
        <f>IF(M3955=[1]People!$B$5,[1]People!$A$5,IF(M3955=[1]People!$B$4,[1]People!$A$4,IF(M3955=[1]People!$B$3,[1]People!$A$3,IF(M3955=[1]People!$B$2,[1]People!$A$2,0))))</f>
        <v>Chuck Magee</v>
      </c>
      <c r="W3955" s="4" t="str">
        <f>IFERROR(INDEX([1]Returns!A:A,MATCH(B3955,[1]Returns!B:B,0)),"No")</f>
        <v>No</v>
      </c>
      <c r="X3955" s="11">
        <f>Data[[#This Row],[Profit]]/Data[[#This Row],[Sales]]</f>
        <v>0.46</v>
      </c>
    </row>
    <row r="3956" spans="1:24" x14ac:dyDescent="0.3">
      <c r="A3956" s="1">
        <v>3955</v>
      </c>
      <c r="B3956" t="s">
        <v>7098</v>
      </c>
      <c r="C3956" s="5">
        <v>42464</v>
      </c>
      <c r="D3956" s="5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3">
        <v>0</v>
      </c>
      <c r="U3956" s="1">
        <v>2.3521000000000001</v>
      </c>
      <c r="V3956" s="4" t="str">
        <f>IF(M3956=[1]People!$B$5,[1]People!$A$5,IF(M3956=[1]People!$B$4,[1]People!$A$4,IF(M3956=[1]People!$B$3,[1]People!$A$3,IF(M3956=[1]People!$B$2,[1]People!$A$2,0))))</f>
        <v>Kelly Williams</v>
      </c>
      <c r="W3956" s="4" t="str">
        <f>IFERROR(INDEX([1]Returns!A:A,MATCH(B3956,[1]Returns!B:B,0)),"No")</f>
        <v>No</v>
      </c>
      <c r="X3956" s="11">
        <f>Data[[#This Row],[Profit]]/Data[[#This Row],[Sales]]</f>
        <v>0.43000000000000005</v>
      </c>
    </row>
    <row r="3957" spans="1:24" x14ac:dyDescent="0.3">
      <c r="A3957" s="1">
        <v>3956</v>
      </c>
      <c r="B3957" t="s">
        <v>7098</v>
      </c>
      <c r="C3957" s="5">
        <v>42464</v>
      </c>
      <c r="D3957" s="5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3">
        <v>0</v>
      </c>
      <c r="U3957" s="1">
        <v>23.807999999999993</v>
      </c>
      <c r="V3957" s="4" t="str">
        <f>IF(M3957=[1]People!$B$5,[1]People!$A$5,IF(M3957=[1]People!$B$4,[1]People!$A$4,IF(M3957=[1]People!$B$3,[1]People!$A$3,IF(M3957=[1]People!$B$2,[1]People!$A$2,0))))</f>
        <v>Kelly Williams</v>
      </c>
      <c r="W3957" s="4" t="str">
        <f>IFERROR(INDEX([1]Returns!A:A,MATCH(B3957,[1]Returns!B:B,0)),"No")</f>
        <v>No</v>
      </c>
      <c r="X3957" s="11">
        <f>Data[[#This Row],[Profit]]/Data[[#This Row],[Sales]]</f>
        <v>0.29999999999999993</v>
      </c>
    </row>
    <row r="3958" spans="1:24" x14ac:dyDescent="0.3">
      <c r="A3958" s="1">
        <v>3957</v>
      </c>
      <c r="B3958" t="s">
        <v>7099</v>
      </c>
      <c r="C3958" s="5">
        <v>43277</v>
      </c>
      <c r="D3958" s="5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6">
        <v>22.14</v>
      </c>
      <c r="S3958" s="1">
        <v>3</v>
      </c>
      <c r="T3958" s="3">
        <v>0</v>
      </c>
      <c r="U3958" s="1">
        <v>6.4205999999999976</v>
      </c>
      <c r="V3958" s="4" t="str">
        <f>IF(M3958=[1]People!$B$5,[1]People!$A$5,IF(M3958=[1]People!$B$4,[1]People!$A$4,IF(M3958=[1]People!$B$3,[1]People!$A$3,IF(M3958=[1]People!$B$2,[1]People!$A$2,0))))</f>
        <v>Anna Andreadi</v>
      </c>
      <c r="W3958" s="4" t="str">
        <f>IFERROR(INDEX([1]Returns!A:A,MATCH(B3958,[1]Returns!B:B,0)),"No")</f>
        <v>No</v>
      </c>
      <c r="X3958" s="11">
        <f>Data[[#This Row],[Profit]]/Data[[#This Row],[Sales]]</f>
        <v>0.28999999999999987</v>
      </c>
    </row>
    <row r="3959" spans="1:24" x14ac:dyDescent="0.3">
      <c r="A3959" s="1">
        <v>3958</v>
      </c>
      <c r="B3959" t="s">
        <v>7100</v>
      </c>
      <c r="C3959" s="5">
        <v>43249</v>
      </c>
      <c r="D3959" s="5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s="4" t="str">
        <f>IF(M3959=[1]People!$B$5,[1]People!$A$5,IF(M3959=[1]People!$B$4,[1]People!$A$4,IF(M3959=[1]People!$B$3,[1]People!$A$3,IF(M3959=[1]People!$B$2,[1]People!$A$2,0))))</f>
        <v>Cassandra Brandow</v>
      </c>
      <c r="W3959" s="4" t="str">
        <f>IFERROR(INDEX([1]Returns!A:A,MATCH(B3959,[1]Returns!B:B,0)),"No")</f>
        <v>No</v>
      </c>
      <c r="X3959" s="11">
        <f>Data[[#This Row],[Profit]]/Data[[#This Row],[Sales]]</f>
        <v>-0.76666666666666639</v>
      </c>
    </row>
    <row r="3960" spans="1:24" x14ac:dyDescent="0.3">
      <c r="A3960" s="1">
        <v>3959</v>
      </c>
      <c r="B3960" t="s">
        <v>7100</v>
      </c>
      <c r="C3960" s="5">
        <v>43249</v>
      </c>
      <c r="D3960" s="5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s="4" t="str">
        <f>IF(M3960=[1]People!$B$5,[1]People!$A$5,IF(M3960=[1]People!$B$4,[1]People!$A$4,IF(M3960=[1]People!$B$3,[1]People!$A$3,IF(M3960=[1]People!$B$2,[1]People!$A$2,0))))</f>
        <v>Cassandra Brandow</v>
      </c>
      <c r="W3960" s="4" t="str">
        <f>IFERROR(INDEX([1]Returns!A:A,MATCH(B3960,[1]Returns!B:B,0)),"No")</f>
        <v>No</v>
      </c>
      <c r="X3960" s="11">
        <f>Data[[#This Row],[Profit]]/Data[[#This Row],[Sales]]</f>
        <v>7.4999999999999983E-2</v>
      </c>
    </row>
    <row r="3961" spans="1:24" x14ac:dyDescent="0.3">
      <c r="A3961" s="1">
        <v>3960</v>
      </c>
      <c r="B3961" t="s">
        <v>7100</v>
      </c>
      <c r="C3961" s="5">
        <v>43249</v>
      </c>
      <c r="D3961" s="5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3">
        <v>0.2</v>
      </c>
      <c r="U3961" s="1">
        <v>14.546999999999995</v>
      </c>
      <c r="V3961" s="4" t="str">
        <f>IF(M3961=[1]People!$B$5,[1]People!$A$5,IF(M3961=[1]People!$B$4,[1]People!$A$4,IF(M3961=[1]People!$B$3,[1]People!$A$3,IF(M3961=[1]People!$B$2,[1]People!$A$2,0))))</f>
        <v>Cassandra Brandow</v>
      </c>
      <c r="W3961" s="4" t="str">
        <f>IFERROR(INDEX([1]Returns!A:A,MATCH(B3961,[1]Returns!B:B,0)),"No")</f>
        <v>No</v>
      </c>
      <c r="X3961" s="11">
        <f>Data[[#This Row],[Profit]]/Data[[#This Row],[Sales]]</f>
        <v>0.3249999999999999</v>
      </c>
    </row>
    <row r="3962" spans="1:24" x14ac:dyDescent="0.3">
      <c r="A3962" s="1">
        <v>3961</v>
      </c>
      <c r="B3962" t="s">
        <v>7103</v>
      </c>
      <c r="C3962" s="5">
        <v>43027</v>
      </c>
      <c r="D3962" s="5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3">
        <v>0</v>
      </c>
      <c r="U3962" s="1">
        <v>17.608799999999999</v>
      </c>
      <c r="V3962" s="4" t="str">
        <f>IF(M3962=[1]People!$B$5,[1]People!$A$5,IF(M3962=[1]People!$B$4,[1]People!$A$4,IF(M3962=[1]People!$B$3,[1]People!$A$3,IF(M3962=[1]People!$B$2,[1]People!$A$2,0))))</f>
        <v>Kelly Williams</v>
      </c>
      <c r="W3962" s="4" t="str">
        <f>IFERROR(INDEX([1]Returns!A:A,MATCH(B3962,[1]Returns!B:B,0)),"No")</f>
        <v>No</v>
      </c>
      <c r="X3962" s="11">
        <f>Data[[#This Row],[Profit]]/Data[[#This Row],[Sales]]</f>
        <v>0.45999999999999996</v>
      </c>
    </row>
    <row r="3963" spans="1:24" x14ac:dyDescent="0.3">
      <c r="A3963" s="1">
        <v>3962</v>
      </c>
      <c r="B3963" t="s">
        <v>7103</v>
      </c>
      <c r="C3963" s="5">
        <v>43027</v>
      </c>
      <c r="D3963" s="5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s="4" t="str">
        <f>IF(M3963=[1]People!$B$5,[1]People!$A$5,IF(M3963=[1]People!$B$4,[1]People!$A$4,IF(M3963=[1]People!$B$3,[1]People!$A$3,IF(M3963=[1]People!$B$2,[1]People!$A$2,0))))</f>
        <v>Kelly Williams</v>
      </c>
      <c r="W3963" s="4" t="str">
        <f>IFERROR(INDEX([1]Returns!A:A,MATCH(B3963,[1]Returns!B:B,0)),"No")</f>
        <v>No</v>
      </c>
      <c r="X3963" s="11">
        <f>Data[[#This Row],[Profit]]/Data[[#This Row],[Sales]]</f>
        <v>0.29999999999999993</v>
      </c>
    </row>
    <row r="3964" spans="1:24" x14ac:dyDescent="0.3">
      <c r="A3964" s="1">
        <v>3963</v>
      </c>
      <c r="B3964" t="s">
        <v>7104</v>
      </c>
      <c r="C3964" s="5">
        <v>43515</v>
      </c>
      <c r="D3964" s="5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6">
        <v>12.84</v>
      </c>
      <c r="S3964" s="1">
        <v>3</v>
      </c>
      <c r="T3964" s="3">
        <v>0</v>
      </c>
      <c r="U3964" s="1">
        <v>3.4668000000000005</v>
      </c>
      <c r="V3964" s="4" t="str">
        <f>IF(M3964=[1]People!$B$5,[1]People!$A$5,IF(M3964=[1]People!$B$4,[1]People!$A$4,IF(M3964=[1]People!$B$3,[1]People!$A$3,IF(M3964=[1]People!$B$2,[1]People!$A$2,0))))</f>
        <v>Anna Andreadi</v>
      </c>
      <c r="W3964" s="4" t="str">
        <f>IFERROR(INDEX([1]Returns!A:A,MATCH(B3964,[1]Returns!B:B,0)),"No")</f>
        <v>No</v>
      </c>
      <c r="X3964" s="11">
        <f>Data[[#This Row],[Profit]]/Data[[#This Row],[Sales]]</f>
        <v>0.27000000000000007</v>
      </c>
    </row>
    <row r="3965" spans="1:24" x14ac:dyDescent="0.3">
      <c r="A3965" s="1">
        <v>3964</v>
      </c>
      <c r="B3965" t="s">
        <v>7104</v>
      </c>
      <c r="C3965" s="5">
        <v>43515</v>
      </c>
      <c r="D3965" s="5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6">
        <v>44.67</v>
      </c>
      <c r="S3965" s="1">
        <v>3</v>
      </c>
      <c r="T3965" s="3">
        <v>0</v>
      </c>
      <c r="U3965" s="1">
        <v>12.060900000000002</v>
      </c>
      <c r="V3965" s="4" t="str">
        <f>IF(M3965=[1]People!$B$5,[1]People!$A$5,IF(M3965=[1]People!$B$4,[1]People!$A$4,IF(M3965=[1]People!$B$3,[1]People!$A$3,IF(M3965=[1]People!$B$2,[1]People!$A$2,0))))</f>
        <v>Anna Andreadi</v>
      </c>
      <c r="W3965" s="4" t="str">
        <f>IFERROR(INDEX([1]Returns!A:A,MATCH(B3965,[1]Returns!B:B,0)),"No")</f>
        <v>No</v>
      </c>
      <c r="X3965" s="11">
        <f>Data[[#This Row],[Profit]]/Data[[#This Row],[Sales]]</f>
        <v>0.27</v>
      </c>
    </row>
    <row r="3966" spans="1:24" x14ac:dyDescent="0.3">
      <c r="A3966" s="1">
        <v>3965</v>
      </c>
      <c r="B3966" t="s">
        <v>7105</v>
      </c>
      <c r="C3966" s="5">
        <v>43365</v>
      </c>
      <c r="D3966" s="5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s="4" t="str">
        <f>IF(M3966=[1]People!$B$5,[1]People!$A$5,IF(M3966=[1]People!$B$4,[1]People!$A$4,IF(M3966=[1]People!$B$3,[1]People!$A$3,IF(M3966=[1]People!$B$2,[1]People!$A$2,0))))</f>
        <v>Chuck Magee</v>
      </c>
      <c r="W3966" s="4" t="str">
        <f>IFERROR(INDEX([1]Returns!A:A,MATCH(B3966,[1]Returns!B:B,0)),"No")</f>
        <v>No</v>
      </c>
      <c r="X3966" s="11">
        <f>Data[[#This Row],[Profit]]/Data[[#This Row],[Sales]]</f>
        <v>0.11249999999999985</v>
      </c>
    </row>
    <row r="3967" spans="1:24" x14ac:dyDescent="0.3">
      <c r="A3967" s="1">
        <v>3966</v>
      </c>
      <c r="B3967" t="s">
        <v>7108</v>
      </c>
      <c r="C3967" s="5">
        <v>42686</v>
      </c>
      <c r="D3967" s="5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s="4" t="str">
        <f>IF(M3967=[1]People!$B$5,[1]People!$A$5,IF(M3967=[1]People!$B$4,[1]People!$A$4,IF(M3967=[1]People!$B$3,[1]People!$A$3,IF(M3967=[1]People!$B$2,[1]People!$A$2,0))))</f>
        <v>Cassandra Brandow</v>
      </c>
      <c r="W3967" s="4" t="str">
        <f>IFERROR(INDEX([1]Returns!A:A,MATCH(B3967,[1]Returns!B:B,0)),"No")</f>
        <v>No</v>
      </c>
      <c r="X3967" s="11">
        <f>Data[[#This Row],[Profit]]/Data[[#This Row],[Sales]]</f>
        <v>0.11249999999999985</v>
      </c>
    </row>
    <row r="3968" spans="1:24" x14ac:dyDescent="0.3">
      <c r="A3968" s="1">
        <v>3967</v>
      </c>
      <c r="B3968" t="s">
        <v>7109</v>
      </c>
      <c r="C3968" s="5">
        <v>43191</v>
      </c>
      <c r="D3968" s="5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3">
        <v>0</v>
      </c>
      <c r="U3968" s="1">
        <v>22.8904</v>
      </c>
      <c r="V3968" s="4" t="str">
        <f>IF(M3968=[1]People!$B$5,[1]People!$A$5,IF(M3968=[1]People!$B$4,[1]People!$A$4,IF(M3968=[1]People!$B$3,[1]People!$A$3,IF(M3968=[1]People!$B$2,[1]People!$A$2,0))))</f>
        <v>Chuck Magee</v>
      </c>
      <c r="W3968" s="4" t="str">
        <f>IFERROR(INDEX([1]Returns!A:A,MATCH(B3968,[1]Returns!B:B,0)),"No")</f>
        <v>No</v>
      </c>
      <c r="X3968" s="11">
        <f>Data[[#This Row],[Profit]]/Data[[#This Row],[Sales]]</f>
        <v>0.25999999999999995</v>
      </c>
    </row>
    <row r="3969" spans="1:24" x14ac:dyDescent="0.3">
      <c r="A3969" s="1">
        <v>3968</v>
      </c>
      <c r="B3969" t="s">
        <v>7110</v>
      </c>
      <c r="C3969" s="5">
        <v>43240</v>
      </c>
      <c r="D3969" s="5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6">
        <v>40.635000000000012</v>
      </c>
      <c r="S3969" s="1">
        <v>7</v>
      </c>
      <c r="T3969" s="3">
        <v>0.7</v>
      </c>
      <c r="U3969" s="1">
        <v>-32.507999999999996</v>
      </c>
      <c r="V3969" s="4" t="str">
        <f>IF(M3969=[1]People!$B$5,[1]People!$A$5,IF(M3969=[1]People!$B$4,[1]People!$A$4,IF(M3969=[1]People!$B$3,[1]People!$A$3,IF(M3969=[1]People!$B$2,[1]People!$A$2,0))))</f>
        <v>Anna Andreadi</v>
      </c>
      <c r="W3969" s="4" t="str">
        <f>IFERROR(INDEX([1]Returns!A:A,MATCH(B3969,[1]Returns!B:B,0)),"No")</f>
        <v>No</v>
      </c>
      <c r="X3969" s="11">
        <f>Data[[#This Row],[Profit]]/Data[[#This Row],[Sales]]</f>
        <v>-0.7999999999999996</v>
      </c>
    </row>
    <row r="3970" spans="1:24" x14ac:dyDescent="0.3">
      <c r="A3970" s="1">
        <v>3969</v>
      </c>
      <c r="B3970" t="s">
        <v>7111</v>
      </c>
      <c r="C3970" s="5">
        <v>42887</v>
      </c>
      <c r="D3970" s="5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s="4" t="str">
        <f>IF(M3970=[1]People!$B$5,[1]People!$A$5,IF(M3970=[1]People!$B$4,[1]People!$A$4,IF(M3970=[1]People!$B$3,[1]People!$A$3,IF(M3970=[1]People!$B$2,[1]People!$A$2,0))))</f>
        <v>Kelly Williams</v>
      </c>
      <c r="W3970" s="4" t="str">
        <f>IFERROR(INDEX([1]Returns!A:A,MATCH(B3970,[1]Returns!B:B,0)),"No")</f>
        <v>No</v>
      </c>
      <c r="X3970" s="11">
        <f>Data[[#This Row],[Profit]]/Data[[#This Row],[Sales]]</f>
        <v>-1.600000000000001</v>
      </c>
    </row>
    <row r="3971" spans="1:24" x14ac:dyDescent="0.3">
      <c r="A3971" s="1">
        <v>3970</v>
      </c>
      <c r="B3971" t="s">
        <v>7111</v>
      </c>
      <c r="C3971" s="5">
        <v>42887</v>
      </c>
      <c r="D3971" s="5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3">
        <v>0.2</v>
      </c>
      <c r="U3971" s="1">
        <v>13.199999999999998</v>
      </c>
      <c r="V3971" s="4" t="str">
        <f>IF(M3971=[1]People!$B$5,[1]People!$A$5,IF(M3971=[1]People!$B$4,[1]People!$A$4,IF(M3971=[1]People!$B$3,[1]People!$A$3,IF(M3971=[1]People!$B$2,[1]People!$A$2,0))))</f>
        <v>Kelly Williams</v>
      </c>
      <c r="W3971" s="4" t="str">
        <f>IFERROR(INDEX([1]Returns!A:A,MATCH(B3971,[1]Returns!B:B,0)),"No")</f>
        <v>No</v>
      </c>
      <c r="X3971" s="11">
        <f>Data[[#This Row],[Profit]]/Data[[#This Row],[Sales]]</f>
        <v>0.31249999999999994</v>
      </c>
    </row>
    <row r="3972" spans="1:24" x14ac:dyDescent="0.3">
      <c r="A3972" s="1">
        <v>3971</v>
      </c>
      <c r="B3972" t="s">
        <v>7114</v>
      </c>
      <c r="C3972" s="5">
        <v>42696</v>
      </c>
      <c r="D3972" s="5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6">
        <v>53.820000000000007</v>
      </c>
      <c r="S3972" s="1">
        <v>9</v>
      </c>
      <c r="T3972" s="3">
        <v>0</v>
      </c>
      <c r="U3972" s="1">
        <v>24.218999999999998</v>
      </c>
      <c r="V3972" s="4" t="str">
        <f>IF(M3972=[1]People!$B$5,[1]People!$A$5,IF(M3972=[1]People!$B$4,[1]People!$A$4,IF(M3972=[1]People!$B$3,[1]People!$A$3,IF(M3972=[1]People!$B$2,[1]People!$A$2,0))))</f>
        <v>Anna Andreadi</v>
      </c>
      <c r="W3972" s="4" t="str">
        <f>IFERROR(INDEX([1]Returns!A:A,MATCH(B3972,[1]Returns!B:B,0)),"No")</f>
        <v>No</v>
      </c>
      <c r="X3972" s="11">
        <f>Data[[#This Row],[Profit]]/Data[[#This Row],[Sales]]</f>
        <v>0.4499999999999999</v>
      </c>
    </row>
    <row r="3973" spans="1:24" x14ac:dyDescent="0.3">
      <c r="A3973" s="1">
        <v>3972</v>
      </c>
      <c r="B3973" t="s">
        <v>7117</v>
      </c>
      <c r="C3973" s="5">
        <v>42788</v>
      </c>
      <c r="D3973" s="5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3">
        <v>0</v>
      </c>
      <c r="U3973" s="1">
        <v>20.633600000000001</v>
      </c>
      <c r="V3973" s="4" t="str">
        <f>IF(M3973=[1]People!$B$5,[1]People!$A$5,IF(M3973=[1]People!$B$4,[1]People!$A$4,IF(M3973=[1]People!$B$3,[1]People!$A$3,IF(M3973=[1]People!$B$2,[1]People!$A$2,0))))</f>
        <v>Kelly Williams</v>
      </c>
      <c r="W3973" s="4" t="str">
        <f>IFERROR(INDEX([1]Returns!A:A,MATCH(B3973,[1]Returns!B:B,0)),"No")</f>
        <v>Yes</v>
      </c>
      <c r="X3973" s="11">
        <f>Data[[#This Row],[Profit]]/Data[[#This Row],[Sales]]</f>
        <v>0.26</v>
      </c>
    </row>
    <row r="3974" spans="1:24" x14ac:dyDescent="0.3">
      <c r="A3974" s="1">
        <v>3973</v>
      </c>
      <c r="B3974" t="s">
        <v>7118</v>
      </c>
      <c r="C3974" s="5">
        <v>43188</v>
      </c>
      <c r="D3974" s="5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3">
        <v>0</v>
      </c>
      <c r="U3974" s="1">
        <v>6.74</v>
      </c>
      <c r="V3974" s="4" t="str">
        <f>IF(M3974=[1]People!$B$5,[1]People!$A$5,IF(M3974=[1]People!$B$4,[1]People!$A$4,IF(M3974=[1]People!$B$3,[1]People!$A$3,IF(M3974=[1]People!$B$2,[1]People!$A$2,0))))</f>
        <v>Chuck Magee</v>
      </c>
      <c r="W3974" s="4" t="str">
        <f>IFERROR(INDEX([1]Returns!A:A,MATCH(B3974,[1]Returns!B:B,0)),"No")</f>
        <v>No</v>
      </c>
      <c r="X3974" s="11">
        <f>Data[[#This Row],[Profit]]/Data[[#This Row],[Sales]]</f>
        <v>0.5</v>
      </c>
    </row>
    <row r="3975" spans="1:24" x14ac:dyDescent="0.3">
      <c r="A3975" s="1">
        <v>3974</v>
      </c>
      <c r="B3975" t="s">
        <v>7118</v>
      </c>
      <c r="C3975" s="5">
        <v>43188</v>
      </c>
      <c r="D3975" s="5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s="4" t="str">
        <f>IF(M3975=[1]People!$B$5,[1]People!$A$5,IF(M3975=[1]People!$B$4,[1]People!$A$4,IF(M3975=[1]People!$B$3,[1]People!$A$3,IF(M3975=[1]People!$B$2,[1]People!$A$2,0))))</f>
        <v>Chuck Magee</v>
      </c>
      <c r="W3975" s="4" t="str">
        <f>IFERROR(INDEX([1]Returns!A:A,MATCH(B3975,[1]Returns!B:B,0)),"No")</f>
        <v>No</v>
      </c>
      <c r="X3975" s="11">
        <f>Data[[#This Row],[Profit]]/Data[[#This Row],[Sales]]</f>
        <v>0.31249999999999989</v>
      </c>
    </row>
    <row r="3976" spans="1:24" x14ac:dyDescent="0.3">
      <c r="A3976" s="1">
        <v>3975</v>
      </c>
      <c r="B3976" t="s">
        <v>7118</v>
      </c>
      <c r="C3976" s="5">
        <v>43188</v>
      </c>
      <c r="D3976" s="5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3">
        <v>0</v>
      </c>
      <c r="U3976" s="1">
        <v>124.19999999999999</v>
      </c>
      <c r="V3976" s="4" t="str">
        <f>IF(M3976=[1]People!$B$5,[1]People!$A$5,IF(M3976=[1]People!$B$4,[1]People!$A$4,IF(M3976=[1]People!$B$3,[1]People!$A$3,IF(M3976=[1]People!$B$2,[1]People!$A$2,0))))</f>
        <v>Chuck Magee</v>
      </c>
      <c r="W3976" s="4" t="str">
        <f>IFERROR(INDEX([1]Returns!A:A,MATCH(B3976,[1]Returns!B:B,0)),"No")</f>
        <v>No</v>
      </c>
      <c r="X3976" s="11">
        <f>Data[[#This Row],[Profit]]/Data[[#This Row],[Sales]]</f>
        <v>0.3</v>
      </c>
    </row>
    <row r="3977" spans="1:24" x14ac:dyDescent="0.3">
      <c r="A3977" s="1">
        <v>3976</v>
      </c>
      <c r="B3977" t="s">
        <v>7118</v>
      </c>
      <c r="C3977" s="5">
        <v>43188</v>
      </c>
      <c r="D3977" s="5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s="4" t="str">
        <f>IF(M3977=[1]People!$B$5,[1]People!$A$5,IF(M3977=[1]People!$B$4,[1]People!$A$4,IF(M3977=[1]People!$B$3,[1]People!$A$3,IF(M3977=[1]People!$B$2,[1]People!$A$2,0))))</f>
        <v>Chuck Magee</v>
      </c>
      <c r="W3977" s="4" t="str">
        <f>IFERROR(INDEX([1]Returns!A:A,MATCH(B3977,[1]Returns!B:B,0)),"No")</f>
        <v>No</v>
      </c>
      <c r="X3977" s="11">
        <f>Data[[#This Row],[Profit]]/Data[[#This Row],[Sales]]</f>
        <v>0.36249999999999999</v>
      </c>
    </row>
    <row r="3978" spans="1:24" x14ac:dyDescent="0.3">
      <c r="A3978" s="1">
        <v>3977</v>
      </c>
      <c r="B3978" t="s">
        <v>7119</v>
      </c>
      <c r="C3978" s="5">
        <v>43395</v>
      </c>
      <c r="D3978" s="5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3">
        <v>0</v>
      </c>
      <c r="U3978" s="1">
        <v>11.177600000000002</v>
      </c>
      <c r="V3978" s="4" t="str">
        <f>IF(M3978=[1]People!$B$5,[1]People!$A$5,IF(M3978=[1]People!$B$4,[1]People!$A$4,IF(M3978=[1]People!$B$3,[1]People!$A$3,IF(M3978=[1]People!$B$2,[1]People!$A$2,0))))</f>
        <v>Cassandra Brandow</v>
      </c>
      <c r="W3978" s="4" t="str">
        <f>IFERROR(INDEX([1]Returns!A:A,MATCH(B3978,[1]Returns!B:B,0)),"No")</f>
        <v>No</v>
      </c>
      <c r="X3978" s="11">
        <f>Data[[#This Row],[Profit]]/Data[[#This Row],[Sales]]</f>
        <v>0.28000000000000003</v>
      </c>
    </row>
    <row r="3979" spans="1:24" x14ac:dyDescent="0.3">
      <c r="A3979" s="1">
        <v>3978</v>
      </c>
      <c r="B3979" t="s">
        <v>7122</v>
      </c>
      <c r="C3979" s="5">
        <v>43740</v>
      </c>
      <c r="D3979" s="5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6">
        <v>8.94</v>
      </c>
      <c r="S3979" s="1">
        <v>3</v>
      </c>
      <c r="T3979" s="3">
        <v>0</v>
      </c>
      <c r="U3979" s="1">
        <v>4.1123999999999992</v>
      </c>
      <c r="V3979" s="4" t="str">
        <f>IF(M3979=[1]People!$B$5,[1]People!$A$5,IF(M3979=[1]People!$B$4,[1]People!$A$4,IF(M3979=[1]People!$B$3,[1]People!$A$3,IF(M3979=[1]People!$B$2,[1]People!$A$2,0))))</f>
        <v>Anna Andreadi</v>
      </c>
      <c r="W3979" s="4" t="str">
        <f>IFERROR(INDEX([1]Returns!A:A,MATCH(B3979,[1]Returns!B:B,0)),"No")</f>
        <v>No</v>
      </c>
      <c r="X3979" s="11">
        <f>Data[[#This Row],[Profit]]/Data[[#This Row],[Sales]]</f>
        <v>0.45999999999999991</v>
      </c>
    </row>
    <row r="3980" spans="1:24" x14ac:dyDescent="0.3">
      <c r="A3980" s="1">
        <v>3979</v>
      </c>
      <c r="B3980" t="s">
        <v>7122</v>
      </c>
      <c r="C3980" s="5">
        <v>43740</v>
      </c>
      <c r="D3980" s="5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6">
        <v>84.784000000000006</v>
      </c>
      <c r="S3980" s="1">
        <v>2</v>
      </c>
      <c r="T3980" s="3">
        <v>0.2</v>
      </c>
      <c r="U3980" s="1">
        <v>-20.136200000000006</v>
      </c>
      <c r="V3980" s="4" t="str">
        <f>IF(M3980=[1]People!$B$5,[1]People!$A$5,IF(M3980=[1]People!$B$4,[1]People!$A$4,IF(M3980=[1]People!$B$3,[1]People!$A$3,IF(M3980=[1]People!$B$2,[1]People!$A$2,0))))</f>
        <v>Anna Andreadi</v>
      </c>
      <c r="W3980" s="4" t="str">
        <f>IFERROR(INDEX([1]Returns!A:A,MATCH(B3980,[1]Returns!B:B,0)),"No")</f>
        <v>No</v>
      </c>
      <c r="X3980" s="11">
        <f>Data[[#This Row],[Profit]]/Data[[#This Row],[Sales]]</f>
        <v>-0.23750000000000004</v>
      </c>
    </row>
    <row r="3981" spans="1:24" x14ac:dyDescent="0.3">
      <c r="A3981" s="1">
        <v>3980</v>
      </c>
      <c r="B3981" t="s">
        <v>7123</v>
      </c>
      <c r="C3981" s="5">
        <v>42727</v>
      </c>
      <c r="D3981" s="5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s="4" t="str">
        <f>IF(M3981=[1]People!$B$5,[1]People!$A$5,IF(M3981=[1]People!$B$4,[1]People!$A$4,IF(M3981=[1]People!$B$3,[1]People!$A$3,IF(M3981=[1]People!$B$2,[1]People!$A$2,0))))</f>
        <v>Chuck Magee</v>
      </c>
      <c r="W3981" s="4" t="str">
        <f>IFERROR(INDEX([1]Returns!A:A,MATCH(B3981,[1]Returns!B:B,0)),"No")</f>
        <v>No</v>
      </c>
      <c r="X3981" s="11">
        <f>Data[[#This Row],[Profit]]/Data[[#This Row],[Sales]]</f>
        <v>-0.36666666666666681</v>
      </c>
    </row>
    <row r="3982" spans="1:24" x14ac:dyDescent="0.3">
      <c r="A3982" s="1">
        <v>3981</v>
      </c>
      <c r="B3982" t="s">
        <v>7123</v>
      </c>
      <c r="C3982" s="5">
        <v>42727</v>
      </c>
      <c r="D3982" s="5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3">
        <v>0</v>
      </c>
      <c r="U3982" s="1">
        <v>15.8256</v>
      </c>
      <c r="V3982" s="4" t="str">
        <f>IF(M3982=[1]People!$B$5,[1]People!$A$5,IF(M3982=[1]People!$B$4,[1]People!$A$4,IF(M3982=[1]People!$B$3,[1]People!$A$3,IF(M3982=[1]People!$B$2,[1]People!$A$2,0))))</f>
        <v>Chuck Magee</v>
      </c>
      <c r="W3982" s="4" t="str">
        <f>IFERROR(INDEX([1]Returns!A:A,MATCH(B3982,[1]Returns!B:B,0)),"No")</f>
        <v>No</v>
      </c>
      <c r="X3982" s="11">
        <f>Data[[#This Row],[Profit]]/Data[[#This Row],[Sales]]</f>
        <v>0.28000000000000003</v>
      </c>
    </row>
    <row r="3983" spans="1:24" x14ac:dyDescent="0.3">
      <c r="A3983" s="1">
        <v>3982</v>
      </c>
      <c r="B3983" t="s">
        <v>7124</v>
      </c>
      <c r="C3983" s="5">
        <v>43814</v>
      </c>
      <c r="D3983" s="5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6">
        <v>22.77</v>
      </c>
      <c r="S3983" s="1">
        <v>3</v>
      </c>
      <c r="T3983" s="3">
        <v>0</v>
      </c>
      <c r="U3983" s="1">
        <v>9.7911000000000001</v>
      </c>
      <c r="V3983" s="4" t="str">
        <f>IF(M3983=[1]People!$B$5,[1]People!$A$5,IF(M3983=[1]People!$B$4,[1]People!$A$4,IF(M3983=[1]People!$B$3,[1]People!$A$3,IF(M3983=[1]People!$B$2,[1]People!$A$2,0))))</f>
        <v>Anna Andreadi</v>
      </c>
      <c r="W3983" s="4" t="str">
        <f>IFERROR(INDEX([1]Returns!A:A,MATCH(B3983,[1]Returns!B:B,0)),"No")</f>
        <v>No</v>
      </c>
      <c r="X3983" s="11">
        <f>Data[[#This Row],[Profit]]/Data[[#This Row],[Sales]]</f>
        <v>0.43</v>
      </c>
    </row>
    <row r="3984" spans="1:24" x14ac:dyDescent="0.3">
      <c r="A3984" s="1">
        <v>3983</v>
      </c>
      <c r="B3984" t="s">
        <v>7125</v>
      </c>
      <c r="C3984" s="5">
        <v>43288</v>
      </c>
      <c r="D3984" s="5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6">
        <v>287.96800000000002</v>
      </c>
      <c r="S3984" s="1">
        <v>4</v>
      </c>
      <c r="T3984" s="3">
        <v>0.2</v>
      </c>
      <c r="U3984" s="1">
        <v>-3.5996000000000521</v>
      </c>
      <c r="V3984" s="4" t="str">
        <f>IF(M3984=[1]People!$B$5,[1]People!$A$5,IF(M3984=[1]People!$B$4,[1]People!$A$4,IF(M3984=[1]People!$B$3,[1]People!$A$3,IF(M3984=[1]People!$B$2,[1]People!$A$2,0))))</f>
        <v>Anna Andreadi</v>
      </c>
      <c r="W3984" s="4" t="str">
        <f>IFERROR(INDEX([1]Returns!A:A,MATCH(B3984,[1]Returns!B:B,0)),"No")</f>
        <v>No</v>
      </c>
      <c r="X3984" s="11">
        <f>Data[[#This Row],[Profit]]/Data[[#This Row],[Sales]]</f>
        <v>-1.2500000000000179E-2</v>
      </c>
    </row>
    <row r="3985" spans="1:24" x14ac:dyDescent="0.3">
      <c r="A3985" s="1">
        <v>3984</v>
      </c>
      <c r="B3985" t="s">
        <v>7125</v>
      </c>
      <c r="C3985" s="5">
        <v>43288</v>
      </c>
      <c r="D3985" s="5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6">
        <v>2799.9600000000005</v>
      </c>
      <c r="S3985" s="1">
        <v>5</v>
      </c>
      <c r="T3985" s="3">
        <v>0.2</v>
      </c>
      <c r="U3985" s="1">
        <v>944.98649999999986</v>
      </c>
      <c r="V3985" s="4" t="str">
        <f>IF(M3985=[1]People!$B$5,[1]People!$A$5,IF(M3985=[1]People!$B$4,[1]People!$A$4,IF(M3985=[1]People!$B$3,[1]People!$A$3,IF(M3985=[1]People!$B$2,[1]People!$A$2,0))))</f>
        <v>Anna Andreadi</v>
      </c>
      <c r="W3985" s="4" t="str">
        <f>IFERROR(INDEX([1]Returns!A:A,MATCH(B3985,[1]Returns!B:B,0)),"No")</f>
        <v>No</v>
      </c>
      <c r="X3985" s="11">
        <f>Data[[#This Row],[Profit]]/Data[[#This Row],[Sales]]</f>
        <v>0.33749999999999991</v>
      </c>
    </row>
    <row r="3986" spans="1:24" x14ac:dyDescent="0.3">
      <c r="A3986" s="1">
        <v>3985</v>
      </c>
      <c r="B3986" t="s">
        <v>7125</v>
      </c>
      <c r="C3986" s="5">
        <v>43288</v>
      </c>
      <c r="D3986" s="5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6">
        <v>48.94</v>
      </c>
      <c r="S3986" s="1">
        <v>1</v>
      </c>
      <c r="T3986" s="3">
        <v>0</v>
      </c>
      <c r="U3986" s="1">
        <v>24.47</v>
      </c>
      <c r="V3986" s="4" t="str">
        <f>IF(M3986=[1]People!$B$5,[1]People!$A$5,IF(M3986=[1]People!$B$4,[1]People!$A$4,IF(M3986=[1]People!$B$3,[1]People!$A$3,IF(M3986=[1]People!$B$2,[1]People!$A$2,0))))</f>
        <v>Anna Andreadi</v>
      </c>
      <c r="W3986" s="4" t="str">
        <f>IFERROR(INDEX([1]Returns!A:A,MATCH(B3986,[1]Returns!B:B,0)),"No")</f>
        <v>No</v>
      </c>
      <c r="X3986" s="11">
        <f>Data[[#This Row],[Profit]]/Data[[#This Row],[Sales]]</f>
        <v>0.5</v>
      </c>
    </row>
    <row r="3987" spans="1:24" x14ac:dyDescent="0.3">
      <c r="A3987" s="1">
        <v>3986</v>
      </c>
      <c r="B3987" t="s">
        <v>7126</v>
      </c>
      <c r="C3987" s="5">
        <v>43207</v>
      </c>
      <c r="D3987" s="5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6">
        <v>257.49900000000002</v>
      </c>
      <c r="S3987" s="1">
        <v>3</v>
      </c>
      <c r="T3987" s="3">
        <v>0.15</v>
      </c>
      <c r="U3987" s="1">
        <v>24.235199999999978</v>
      </c>
      <c r="V3987" s="4" t="str">
        <f>IF(M3987=[1]People!$B$5,[1]People!$A$5,IF(M3987=[1]People!$B$4,[1]People!$A$4,IF(M3987=[1]People!$B$3,[1]People!$A$3,IF(M3987=[1]People!$B$2,[1]People!$A$2,0))))</f>
        <v>Anna Andreadi</v>
      </c>
      <c r="W3987" s="4" t="str">
        <f>IFERROR(INDEX([1]Returns!A:A,MATCH(B3987,[1]Returns!B:B,0)),"No")</f>
        <v>No</v>
      </c>
      <c r="X3987" s="11">
        <f>Data[[#This Row],[Profit]]/Data[[#This Row],[Sales]]</f>
        <v>9.4117647058823431E-2</v>
      </c>
    </row>
    <row r="3988" spans="1:24" x14ac:dyDescent="0.3">
      <c r="A3988" s="1">
        <v>3987</v>
      </c>
      <c r="B3988" t="s">
        <v>7127</v>
      </c>
      <c r="C3988" s="5">
        <v>43563</v>
      </c>
      <c r="D3988" s="5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3">
        <v>0</v>
      </c>
      <c r="U3988" s="1">
        <v>621.97440000000006</v>
      </c>
      <c r="V3988" s="4" t="str">
        <f>IF(M3988=[1]People!$B$5,[1]People!$A$5,IF(M3988=[1]People!$B$4,[1]People!$A$4,IF(M3988=[1]People!$B$3,[1]People!$A$3,IF(M3988=[1]People!$B$2,[1]People!$A$2,0))))</f>
        <v>Chuck Magee</v>
      </c>
      <c r="W3988" s="4" t="str">
        <f>IFERROR(INDEX([1]Returns!A:A,MATCH(B3988,[1]Returns!B:B,0)),"No")</f>
        <v>No</v>
      </c>
      <c r="X3988" s="11">
        <f>Data[[#This Row],[Profit]]/Data[[#This Row],[Sales]]</f>
        <v>0.24000000000000002</v>
      </c>
    </row>
    <row r="3989" spans="1:24" x14ac:dyDescent="0.3">
      <c r="A3989" s="1">
        <v>3988</v>
      </c>
      <c r="B3989" t="s">
        <v>7127</v>
      </c>
      <c r="C3989" s="5">
        <v>43563</v>
      </c>
      <c r="D3989" s="5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3">
        <v>0</v>
      </c>
      <c r="U3989" s="1">
        <v>10.487500000000001</v>
      </c>
      <c r="V3989" s="4" t="str">
        <f>IF(M3989=[1]People!$B$5,[1]People!$A$5,IF(M3989=[1]People!$B$4,[1]People!$A$4,IF(M3989=[1]People!$B$3,[1]People!$A$3,IF(M3989=[1]People!$B$2,[1]People!$A$2,0))))</f>
        <v>Chuck Magee</v>
      </c>
      <c r="W3989" s="4" t="str">
        <f>IFERROR(INDEX([1]Returns!A:A,MATCH(B3989,[1]Returns!B:B,0)),"No")</f>
        <v>No</v>
      </c>
      <c r="X3989" s="11">
        <f>Data[[#This Row],[Profit]]/Data[[#This Row],[Sales]]</f>
        <v>0.25</v>
      </c>
    </row>
    <row r="3990" spans="1:24" x14ac:dyDescent="0.3">
      <c r="A3990" s="1">
        <v>3989</v>
      </c>
      <c r="B3990" t="s">
        <v>7130</v>
      </c>
      <c r="C3990" s="5">
        <v>43207</v>
      </c>
      <c r="D3990" s="5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3">
        <v>0.2</v>
      </c>
      <c r="U3990" s="1">
        <v>13.845999999999997</v>
      </c>
      <c r="V3990" s="4" t="str">
        <f>IF(M3990=[1]People!$B$5,[1]People!$A$5,IF(M3990=[1]People!$B$4,[1]People!$A$4,IF(M3990=[1]People!$B$3,[1]People!$A$3,IF(M3990=[1]People!$B$2,[1]People!$A$2,0))))</f>
        <v>Cassandra Brandow</v>
      </c>
      <c r="W3990" s="4" t="str">
        <f>IFERROR(INDEX([1]Returns!A:A,MATCH(B3990,[1]Returns!B:B,0)),"No")</f>
        <v>No</v>
      </c>
      <c r="X3990" s="11">
        <f>Data[[#This Row],[Profit]]/Data[[#This Row],[Sales]]</f>
        <v>0.17499999999999993</v>
      </c>
    </row>
    <row r="3991" spans="1:24" x14ac:dyDescent="0.3">
      <c r="A3991" s="1">
        <v>3990</v>
      </c>
      <c r="B3991" t="s">
        <v>7135</v>
      </c>
      <c r="C3991" s="5">
        <v>42699</v>
      </c>
      <c r="D3991" s="5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3">
        <v>0</v>
      </c>
      <c r="U3991" s="1">
        <v>20.1248</v>
      </c>
      <c r="V3991" s="4" t="str">
        <f>IF(M3991=[1]People!$B$5,[1]People!$A$5,IF(M3991=[1]People!$B$4,[1]People!$A$4,IF(M3991=[1]People!$B$3,[1]People!$A$3,IF(M3991=[1]People!$B$2,[1]People!$A$2,0))))</f>
        <v>Chuck Magee</v>
      </c>
      <c r="W3991" s="4" t="str">
        <f>IFERROR(INDEX([1]Returns!A:A,MATCH(B3991,[1]Returns!B:B,0)),"No")</f>
        <v>No</v>
      </c>
      <c r="X3991" s="11">
        <f>Data[[#This Row],[Profit]]/Data[[#This Row],[Sales]]</f>
        <v>0.38</v>
      </c>
    </row>
    <row r="3992" spans="1:24" x14ac:dyDescent="0.3">
      <c r="A3992" s="1">
        <v>3991</v>
      </c>
      <c r="B3992" t="s">
        <v>7137</v>
      </c>
      <c r="C3992" s="5">
        <v>42677</v>
      </c>
      <c r="D3992" s="5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s="4" t="str">
        <f>IF(M3992=[1]People!$B$5,[1]People!$A$5,IF(M3992=[1]People!$B$4,[1]People!$A$4,IF(M3992=[1]People!$B$3,[1]People!$A$3,IF(M3992=[1]People!$B$2,[1]People!$A$2,0))))</f>
        <v>Chuck Magee</v>
      </c>
      <c r="W3992" s="4" t="str">
        <f>IFERROR(INDEX([1]Returns!A:A,MATCH(B3992,[1]Returns!B:B,0)),"No")</f>
        <v>No</v>
      </c>
      <c r="X3992" s="11">
        <f>Data[[#This Row],[Profit]]/Data[[#This Row],[Sales]]</f>
        <v>-0.22499999999999998</v>
      </c>
    </row>
    <row r="3993" spans="1:24" x14ac:dyDescent="0.3">
      <c r="A3993" s="1">
        <v>3992</v>
      </c>
      <c r="B3993" t="s">
        <v>7138</v>
      </c>
      <c r="C3993" s="5">
        <v>42856</v>
      </c>
      <c r="D3993" s="5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s="4" t="str">
        <f>IF(M3993=[1]People!$B$5,[1]People!$A$5,IF(M3993=[1]People!$B$4,[1]People!$A$4,IF(M3993=[1]People!$B$3,[1]People!$A$3,IF(M3993=[1]People!$B$2,[1]People!$A$2,0))))</f>
        <v>Cassandra Brandow</v>
      </c>
      <c r="W3993" s="4" t="str">
        <f>IFERROR(INDEX([1]Returns!A:A,MATCH(B3993,[1]Returns!B:B,0)),"No")</f>
        <v>No</v>
      </c>
      <c r="X3993" s="11">
        <f>Data[[#This Row],[Profit]]/Data[[#This Row],[Sales]]</f>
        <v>0.22499999999999995</v>
      </c>
    </row>
    <row r="3994" spans="1:24" x14ac:dyDescent="0.3">
      <c r="A3994" s="1">
        <v>3993</v>
      </c>
      <c r="B3994" t="s">
        <v>7138</v>
      </c>
      <c r="C3994" s="5">
        <v>42856</v>
      </c>
      <c r="D3994" s="5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s="4" t="str">
        <f>IF(M3994=[1]People!$B$5,[1]People!$A$5,IF(M3994=[1]People!$B$4,[1]People!$A$4,IF(M3994=[1]People!$B$3,[1]People!$A$3,IF(M3994=[1]People!$B$2,[1]People!$A$2,0))))</f>
        <v>Cassandra Brandow</v>
      </c>
      <c r="W3994" s="4" t="str">
        <f>IFERROR(INDEX([1]Returns!A:A,MATCH(B3994,[1]Returns!B:B,0)),"No")</f>
        <v>No</v>
      </c>
      <c r="X3994" s="11">
        <f>Data[[#This Row],[Profit]]/Data[[#This Row],[Sales]]</f>
        <v>0.11249999999999984</v>
      </c>
    </row>
    <row r="3995" spans="1:24" x14ac:dyDescent="0.3">
      <c r="A3995" s="1">
        <v>3994</v>
      </c>
      <c r="B3995" t="s">
        <v>7138</v>
      </c>
      <c r="C3995" s="5">
        <v>42856</v>
      </c>
      <c r="D3995" s="5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s="4" t="str">
        <f>IF(M3995=[1]People!$B$5,[1]People!$A$5,IF(M3995=[1]People!$B$4,[1]People!$A$4,IF(M3995=[1]People!$B$3,[1]People!$A$3,IF(M3995=[1]People!$B$2,[1]People!$A$2,0))))</f>
        <v>Cassandra Brandow</v>
      </c>
      <c r="W3995" s="4" t="str">
        <f>IFERROR(INDEX([1]Returns!A:A,MATCH(B3995,[1]Returns!B:B,0)),"No")</f>
        <v>No</v>
      </c>
      <c r="X3995" s="11">
        <f>Data[[#This Row],[Profit]]/Data[[#This Row],[Sales]]</f>
        <v>6.2499999999999896E-2</v>
      </c>
    </row>
    <row r="3996" spans="1:24" x14ac:dyDescent="0.3">
      <c r="A3996" s="1">
        <v>3995</v>
      </c>
      <c r="B3996" t="s">
        <v>7139</v>
      </c>
      <c r="C3996" s="5">
        <v>42802</v>
      </c>
      <c r="D3996" s="5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s="4" t="str">
        <f>IF(M3996=[1]People!$B$5,[1]People!$A$5,IF(M3996=[1]People!$B$4,[1]People!$A$4,IF(M3996=[1]People!$B$3,[1]People!$A$3,IF(M3996=[1]People!$B$2,[1]People!$A$2,0))))</f>
        <v>Kelly Williams</v>
      </c>
      <c r="W3996" s="4" t="str">
        <f>IFERROR(INDEX([1]Returns!A:A,MATCH(B3996,[1]Returns!B:B,0)),"No")</f>
        <v>No</v>
      </c>
      <c r="X3996" s="11">
        <f>Data[[#This Row],[Profit]]/Data[[#This Row],[Sales]]</f>
        <v>0.19</v>
      </c>
    </row>
    <row r="3997" spans="1:24" x14ac:dyDescent="0.3">
      <c r="A3997" s="1">
        <v>3996</v>
      </c>
      <c r="B3997" t="s">
        <v>7139</v>
      </c>
      <c r="C3997" s="5">
        <v>42802</v>
      </c>
      <c r="D3997" s="5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3">
        <v>0</v>
      </c>
      <c r="U3997" s="1">
        <v>189.40460000000002</v>
      </c>
      <c r="V3997" s="4" t="str">
        <f>IF(M3997=[1]People!$B$5,[1]People!$A$5,IF(M3997=[1]People!$B$4,[1]People!$A$4,IF(M3997=[1]People!$B$3,[1]People!$A$3,IF(M3997=[1]People!$B$2,[1]People!$A$2,0))))</f>
        <v>Kelly Williams</v>
      </c>
      <c r="W3997" s="4" t="str">
        <f>IFERROR(INDEX([1]Returns!A:A,MATCH(B3997,[1]Returns!B:B,0)),"No")</f>
        <v>No</v>
      </c>
      <c r="X3997" s="11">
        <f>Data[[#This Row],[Profit]]/Data[[#This Row],[Sales]]</f>
        <v>0.22000000000000003</v>
      </c>
    </row>
    <row r="3998" spans="1:24" x14ac:dyDescent="0.3">
      <c r="A3998" s="1">
        <v>3997</v>
      </c>
      <c r="B3998" t="s">
        <v>7139</v>
      </c>
      <c r="C3998" s="5">
        <v>42802</v>
      </c>
      <c r="D3998" s="5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3">
        <v>0</v>
      </c>
      <c r="U3998" s="1">
        <v>223.28549999999993</v>
      </c>
      <c r="V3998" s="4" t="str">
        <f>IF(M3998=[1]People!$B$5,[1]People!$A$5,IF(M3998=[1]People!$B$4,[1]People!$A$4,IF(M3998=[1]People!$B$3,[1]People!$A$3,IF(M3998=[1]People!$B$2,[1]People!$A$2,0))))</f>
        <v>Kelly Williams</v>
      </c>
      <c r="W3998" s="4" t="str">
        <f>IFERROR(INDEX([1]Returns!A:A,MATCH(B3998,[1]Returns!B:B,0)),"No")</f>
        <v>No</v>
      </c>
      <c r="X3998" s="11">
        <f>Data[[#This Row],[Profit]]/Data[[#This Row],[Sales]]</f>
        <v>0.28999999999999987</v>
      </c>
    </row>
    <row r="3999" spans="1:24" x14ac:dyDescent="0.3">
      <c r="A3999" s="1">
        <v>3998</v>
      </c>
      <c r="B3999" t="s">
        <v>7139</v>
      </c>
      <c r="C3999" s="5">
        <v>42802</v>
      </c>
      <c r="D3999" s="5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3">
        <v>0</v>
      </c>
      <c r="U3999" s="1">
        <v>4.4939999999999998</v>
      </c>
      <c r="V3999" s="4" t="str">
        <f>IF(M3999=[1]People!$B$5,[1]People!$A$5,IF(M3999=[1]People!$B$4,[1]People!$A$4,IF(M3999=[1]People!$B$3,[1]People!$A$3,IF(M3999=[1]People!$B$2,[1]People!$A$2,0))))</f>
        <v>Kelly Williams</v>
      </c>
      <c r="W3999" s="4" t="str">
        <f>IFERROR(INDEX([1]Returns!A:A,MATCH(B3999,[1]Returns!B:B,0)),"No")</f>
        <v>No</v>
      </c>
      <c r="X3999" s="11">
        <f>Data[[#This Row],[Profit]]/Data[[#This Row],[Sales]]</f>
        <v>0.3</v>
      </c>
    </row>
    <row r="4000" spans="1:24" x14ac:dyDescent="0.3">
      <c r="A4000" s="1">
        <v>3999</v>
      </c>
      <c r="B4000" t="s">
        <v>7139</v>
      </c>
      <c r="C4000" s="5">
        <v>42802</v>
      </c>
      <c r="D4000" s="5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3">
        <v>0</v>
      </c>
      <c r="U4000" s="1">
        <v>82.077600000000004</v>
      </c>
      <c r="V4000" s="4" t="str">
        <f>IF(M4000=[1]People!$B$5,[1]People!$A$5,IF(M4000=[1]People!$B$4,[1]People!$A$4,IF(M4000=[1]People!$B$3,[1]People!$A$3,IF(M4000=[1]People!$B$2,[1]People!$A$2,0))))</f>
        <v>Kelly Williams</v>
      </c>
      <c r="W4000" s="4" t="str">
        <f>IFERROR(INDEX([1]Returns!A:A,MATCH(B4000,[1]Returns!B:B,0)),"No")</f>
        <v>No</v>
      </c>
      <c r="X4000" s="11">
        <f>Data[[#This Row],[Profit]]/Data[[#This Row],[Sales]]</f>
        <v>0.22000000000000003</v>
      </c>
    </row>
    <row r="4001" spans="1:24" x14ac:dyDescent="0.3">
      <c r="A4001" s="1">
        <v>4000</v>
      </c>
      <c r="B4001" t="s">
        <v>7144</v>
      </c>
      <c r="C4001" s="5">
        <v>42933</v>
      </c>
      <c r="D4001" s="5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s="4" t="str">
        <f>IF(M4001=[1]People!$B$5,[1]People!$A$5,IF(M4001=[1]People!$B$4,[1]People!$A$4,IF(M4001=[1]People!$B$3,[1]People!$A$3,IF(M4001=[1]People!$B$2,[1]People!$A$2,0))))</f>
        <v>Cassandra Brandow</v>
      </c>
      <c r="W4001" s="4" t="str">
        <f>IFERROR(INDEX([1]Returns!A:A,MATCH(B4001,[1]Returns!B:B,0)),"No")</f>
        <v>No</v>
      </c>
      <c r="X4001" s="11">
        <f>Data[[#This Row],[Profit]]/Data[[#This Row],[Sales]]</f>
        <v>2.5000000000000005E-2</v>
      </c>
    </row>
    <row r="4002" spans="1:24" x14ac:dyDescent="0.3">
      <c r="A4002" s="1">
        <v>4001</v>
      </c>
      <c r="B4002" t="s">
        <v>7145</v>
      </c>
      <c r="C4002" s="5">
        <v>42654</v>
      </c>
      <c r="D4002" s="5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6">
        <v>63.47</v>
      </c>
      <c r="S4002" s="1">
        <v>11</v>
      </c>
      <c r="T4002" s="3">
        <v>0</v>
      </c>
      <c r="U4002" s="1">
        <v>19.040999999999997</v>
      </c>
      <c r="V4002" s="4" t="str">
        <f>IF(M4002=[1]People!$B$5,[1]People!$A$5,IF(M4002=[1]People!$B$4,[1]People!$A$4,IF(M4002=[1]People!$B$3,[1]People!$A$3,IF(M4002=[1]People!$B$2,[1]People!$A$2,0))))</f>
        <v>Anna Andreadi</v>
      </c>
      <c r="W4002" s="4" t="str">
        <f>IFERROR(INDEX([1]Returns!A:A,MATCH(B4002,[1]Returns!B:B,0)),"No")</f>
        <v>No</v>
      </c>
      <c r="X4002" s="11">
        <f>Data[[#This Row],[Profit]]/Data[[#This Row],[Sales]]</f>
        <v>0.29999999999999993</v>
      </c>
    </row>
    <row r="4003" spans="1:24" x14ac:dyDescent="0.3">
      <c r="A4003" s="1">
        <v>4002</v>
      </c>
      <c r="B4003" t="s">
        <v>7145</v>
      </c>
      <c r="C4003" s="5">
        <v>42654</v>
      </c>
      <c r="D4003" s="5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6">
        <v>345</v>
      </c>
      <c r="S4003" s="1">
        <v>5</v>
      </c>
      <c r="T4003" s="3">
        <v>0</v>
      </c>
      <c r="U4003" s="1">
        <v>58.649999999999984</v>
      </c>
      <c r="V4003" s="4" t="str">
        <f>IF(M4003=[1]People!$B$5,[1]People!$A$5,IF(M4003=[1]People!$B$4,[1]People!$A$4,IF(M4003=[1]People!$B$3,[1]People!$A$3,IF(M4003=[1]People!$B$2,[1]People!$A$2,0))))</f>
        <v>Anna Andreadi</v>
      </c>
      <c r="W4003" s="4" t="str">
        <f>IFERROR(INDEX([1]Returns!A:A,MATCH(B4003,[1]Returns!B:B,0)),"No")</f>
        <v>No</v>
      </c>
      <c r="X4003" s="11">
        <f>Data[[#This Row],[Profit]]/Data[[#This Row],[Sales]]</f>
        <v>0.16999999999999996</v>
      </c>
    </row>
    <row r="4004" spans="1:24" x14ac:dyDescent="0.3">
      <c r="A4004" s="1">
        <v>4003</v>
      </c>
      <c r="B4004" t="s">
        <v>7148</v>
      </c>
      <c r="C4004" s="5">
        <v>43162</v>
      </c>
      <c r="D4004" s="5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s="4" t="str">
        <f>IF(M4004=[1]People!$B$5,[1]People!$A$5,IF(M4004=[1]People!$B$4,[1]People!$A$4,IF(M4004=[1]People!$B$3,[1]People!$A$3,IF(M4004=[1]People!$B$2,[1]People!$A$2,0))))</f>
        <v>Kelly Williams</v>
      </c>
      <c r="W4004" s="4" t="str">
        <f>IFERROR(INDEX([1]Returns!A:A,MATCH(B4004,[1]Returns!B:B,0)),"No")</f>
        <v>No</v>
      </c>
      <c r="X4004" s="11">
        <f>Data[[#This Row],[Profit]]/Data[[#This Row],[Sales]]</f>
        <v>-0.19999999999999996</v>
      </c>
    </row>
    <row r="4005" spans="1:24" x14ac:dyDescent="0.3">
      <c r="A4005" s="1">
        <v>4004</v>
      </c>
      <c r="B4005" t="s">
        <v>7148</v>
      </c>
      <c r="C4005" s="5">
        <v>43162</v>
      </c>
      <c r="D4005" s="5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s="4" t="str">
        <f>IF(M4005=[1]People!$B$5,[1]People!$A$5,IF(M4005=[1]People!$B$4,[1]People!$A$4,IF(M4005=[1]People!$B$3,[1]People!$A$3,IF(M4005=[1]People!$B$2,[1]People!$A$2,0))))</f>
        <v>Kelly Williams</v>
      </c>
      <c r="W4005" s="4" t="str">
        <f>IFERROR(INDEX([1]Returns!A:A,MATCH(B4005,[1]Returns!B:B,0)),"No")</f>
        <v>No</v>
      </c>
      <c r="X4005" s="11">
        <f>Data[[#This Row],[Profit]]/Data[[#This Row],[Sales]]</f>
        <v>0.11666666666666663</v>
      </c>
    </row>
    <row r="4006" spans="1:24" x14ac:dyDescent="0.3">
      <c r="A4006" s="1">
        <v>4005</v>
      </c>
      <c r="B4006" t="s">
        <v>7148</v>
      </c>
      <c r="C4006" s="5">
        <v>43162</v>
      </c>
      <c r="D4006" s="5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3">
        <v>0.2</v>
      </c>
      <c r="U4006" s="1">
        <v>11.894999999999994</v>
      </c>
      <c r="V4006" s="4" t="str">
        <f>IF(M4006=[1]People!$B$5,[1]People!$A$5,IF(M4006=[1]People!$B$4,[1]People!$A$4,IF(M4006=[1]People!$B$3,[1]People!$A$3,IF(M4006=[1]People!$B$2,[1]People!$A$2,0))))</f>
        <v>Kelly Williams</v>
      </c>
      <c r="W4006" s="4" t="str">
        <f>IFERROR(INDEX([1]Returns!A:A,MATCH(B4006,[1]Returns!B:B,0)),"No")</f>
        <v>No</v>
      </c>
      <c r="X4006" s="11">
        <f>Data[[#This Row],[Profit]]/Data[[#This Row],[Sales]]</f>
        <v>0.32499999999999984</v>
      </c>
    </row>
    <row r="4007" spans="1:24" x14ac:dyDescent="0.3">
      <c r="A4007" s="1">
        <v>4006</v>
      </c>
      <c r="B4007" t="s">
        <v>7151</v>
      </c>
      <c r="C4007" s="5">
        <v>43079</v>
      </c>
      <c r="D4007" s="5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3">
        <v>0</v>
      </c>
      <c r="U4007" s="1">
        <v>0.49839999999999995</v>
      </c>
      <c r="V4007" s="4" t="str">
        <f>IF(M4007=[1]People!$B$5,[1]People!$A$5,IF(M4007=[1]People!$B$4,[1]People!$A$4,IF(M4007=[1]People!$B$3,[1]People!$A$3,IF(M4007=[1]People!$B$2,[1]People!$A$2,0))))</f>
        <v>Cassandra Brandow</v>
      </c>
      <c r="W4007" s="4" t="str">
        <f>IFERROR(INDEX([1]Returns!A:A,MATCH(B4007,[1]Returns!B:B,0)),"No")</f>
        <v>No</v>
      </c>
      <c r="X4007" s="11">
        <f>Data[[#This Row],[Profit]]/Data[[#This Row],[Sales]]</f>
        <v>0.27999999999999997</v>
      </c>
    </row>
    <row r="4008" spans="1:24" x14ac:dyDescent="0.3">
      <c r="A4008" s="1">
        <v>4007</v>
      </c>
      <c r="B4008" t="s">
        <v>7151</v>
      </c>
      <c r="C4008" s="5">
        <v>43079</v>
      </c>
      <c r="D4008" s="5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3">
        <v>0</v>
      </c>
      <c r="U4008" s="1">
        <v>12.441600000000001</v>
      </c>
      <c r="V4008" s="4" t="str">
        <f>IF(M4008=[1]People!$B$5,[1]People!$A$5,IF(M4008=[1]People!$B$4,[1]People!$A$4,IF(M4008=[1]People!$B$3,[1]People!$A$3,IF(M4008=[1]People!$B$2,[1]People!$A$2,0))))</f>
        <v>Cassandra Brandow</v>
      </c>
      <c r="W4008" s="4" t="str">
        <f>IFERROR(INDEX([1]Returns!A:A,MATCH(B4008,[1]Returns!B:B,0)),"No")</f>
        <v>No</v>
      </c>
      <c r="X4008" s="11">
        <f>Data[[#This Row],[Profit]]/Data[[#This Row],[Sales]]</f>
        <v>0.48000000000000004</v>
      </c>
    </row>
    <row r="4009" spans="1:24" x14ac:dyDescent="0.3">
      <c r="A4009" s="1">
        <v>4008</v>
      </c>
      <c r="B4009" t="s">
        <v>7151</v>
      </c>
      <c r="C4009" s="5">
        <v>43079</v>
      </c>
      <c r="D4009" s="5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3">
        <v>0</v>
      </c>
      <c r="U4009" s="1">
        <v>21.407399999999999</v>
      </c>
      <c r="V4009" s="4" t="str">
        <f>IF(M4009=[1]People!$B$5,[1]People!$A$5,IF(M4009=[1]People!$B$4,[1]People!$A$4,IF(M4009=[1]People!$B$3,[1]People!$A$3,IF(M4009=[1]People!$B$2,[1]People!$A$2,0))))</f>
        <v>Cassandra Brandow</v>
      </c>
      <c r="W4009" s="4" t="str">
        <f>IFERROR(INDEX([1]Returns!A:A,MATCH(B4009,[1]Returns!B:B,0)),"No")</f>
        <v>No</v>
      </c>
      <c r="X4009" s="11">
        <f>Data[[#This Row],[Profit]]/Data[[#This Row],[Sales]]</f>
        <v>0.21</v>
      </c>
    </row>
    <row r="4010" spans="1:24" x14ac:dyDescent="0.3">
      <c r="A4010" s="1">
        <v>4009</v>
      </c>
      <c r="B4010" t="s">
        <v>7156</v>
      </c>
      <c r="C4010" s="5">
        <v>43087</v>
      </c>
      <c r="D4010" s="5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6">
        <v>6.8480000000000008</v>
      </c>
      <c r="S4010" s="1">
        <v>2</v>
      </c>
      <c r="T4010" s="3">
        <v>0.2</v>
      </c>
      <c r="U4010" s="1">
        <v>0.59920000000000018</v>
      </c>
      <c r="V4010" s="4" t="str">
        <f>IF(M4010=[1]People!$B$5,[1]People!$A$5,IF(M4010=[1]People!$B$4,[1]People!$A$4,IF(M4010=[1]People!$B$3,[1]People!$A$3,IF(M4010=[1]People!$B$2,[1]People!$A$2,0))))</f>
        <v>Anna Andreadi</v>
      </c>
      <c r="W4010" s="4" t="str">
        <f>IFERROR(INDEX([1]Returns!A:A,MATCH(B4010,[1]Returns!B:B,0)),"No")</f>
        <v>No</v>
      </c>
      <c r="X4010" s="11">
        <f>Data[[#This Row],[Profit]]/Data[[#This Row],[Sales]]</f>
        <v>8.7500000000000022E-2</v>
      </c>
    </row>
    <row r="4011" spans="1:24" x14ac:dyDescent="0.3">
      <c r="A4011" s="1">
        <v>4010</v>
      </c>
      <c r="B4011" t="s">
        <v>7157</v>
      </c>
      <c r="C4011" s="5">
        <v>43466</v>
      </c>
      <c r="D4011" s="5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6">
        <v>474.43</v>
      </c>
      <c r="S4011" s="1">
        <v>11</v>
      </c>
      <c r="T4011" s="3">
        <v>0</v>
      </c>
      <c r="U4011" s="1">
        <v>199.26060000000004</v>
      </c>
      <c r="V4011" s="4" t="str">
        <f>IF(M4011=[1]People!$B$5,[1]People!$A$5,IF(M4011=[1]People!$B$4,[1]People!$A$4,IF(M4011=[1]People!$B$3,[1]People!$A$3,IF(M4011=[1]People!$B$2,[1]People!$A$2,0))))</f>
        <v>Anna Andreadi</v>
      </c>
      <c r="W4011" s="4" t="str">
        <f>IFERROR(INDEX([1]Returns!A:A,MATCH(B4011,[1]Returns!B:B,0)),"No")</f>
        <v>No</v>
      </c>
      <c r="X4011" s="11">
        <f>Data[[#This Row],[Profit]]/Data[[#This Row],[Sales]]</f>
        <v>0.4200000000000001</v>
      </c>
    </row>
    <row r="4012" spans="1:24" x14ac:dyDescent="0.3">
      <c r="A4012" s="1">
        <v>4011</v>
      </c>
      <c r="B4012" t="s">
        <v>7160</v>
      </c>
      <c r="C4012" s="5">
        <v>43790</v>
      </c>
      <c r="D4012" s="5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s="4" t="str">
        <f>IF(M4012=[1]People!$B$5,[1]People!$A$5,IF(M4012=[1]People!$B$4,[1]People!$A$4,IF(M4012=[1]People!$B$3,[1]People!$A$3,IF(M4012=[1]People!$B$2,[1]People!$A$2,0))))</f>
        <v>Chuck Magee</v>
      </c>
      <c r="W4012" s="4" t="str">
        <f>IFERROR(INDEX([1]Returns!A:A,MATCH(B4012,[1]Returns!B:B,0)),"No")</f>
        <v>No</v>
      </c>
      <c r="X4012" s="11">
        <f>Data[[#This Row],[Profit]]/Data[[#This Row],[Sales]]</f>
        <v>0.31249999999999994</v>
      </c>
    </row>
    <row r="4013" spans="1:24" x14ac:dyDescent="0.3">
      <c r="A4013" s="1">
        <v>4012</v>
      </c>
      <c r="B4013" t="s">
        <v>7160</v>
      </c>
      <c r="C4013" s="5">
        <v>43790</v>
      </c>
      <c r="D4013" s="5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s="4" t="str">
        <f>IF(M4013=[1]People!$B$5,[1]People!$A$5,IF(M4013=[1]People!$B$4,[1]People!$A$4,IF(M4013=[1]People!$B$3,[1]People!$A$3,IF(M4013=[1]People!$B$2,[1]People!$A$2,0))))</f>
        <v>Chuck Magee</v>
      </c>
      <c r="W4013" s="4" t="str">
        <f>IFERROR(INDEX([1]Returns!A:A,MATCH(B4013,[1]Returns!B:B,0)),"No")</f>
        <v>No</v>
      </c>
      <c r="X4013" s="11">
        <f>Data[[#This Row],[Profit]]/Data[[#This Row],[Sales]]</f>
        <v>9.9999999999999978E-2</v>
      </c>
    </row>
    <row r="4014" spans="1:24" x14ac:dyDescent="0.3">
      <c r="A4014" s="1">
        <v>4013</v>
      </c>
      <c r="B4014" t="s">
        <v>7161</v>
      </c>
      <c r="C4014" s="5">
        <v>43091</v>
      </c>
      <c r="D4014" s="5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3">
        <v>0</v>
      </c>
      <c r="U4014" s="1">
        <v>4.9647999999999985</v>
      </c>
      <c r="V4014" s="4" t="str">
        <f>IF(M4014=[1]People!$B$5,[1]People!$A$5,IF(M4014=[1]People!$B$4,[1]People!$A$4,IF(M4014=[1]People!$B$3,[1]People!$A$3,IF(M4014=[1]People!$B$2,[1]People!$A$2,0))))</f>
        <v>Kelly Williams</v>
      </c>
      <c r="W4014" s="4" t="str">
        <f>IFERROR(INDEX([1]Returns!A:A,MATCH(B4014,[1]Returns!B:B,0)),"No")</f>
        <v>No</v>
      </c>
      <c r="X4014" s="11">
        <f>Data[[#This Row],[Profit]]/Data[[#This Row],[Sales]]</f>
        <v>0.28999999999999992</v>
      </c>
    </row>
    <row r="4015" spans="1:24" x14ac:dyDescent="0.3">
      <c r="A4015" s="1">
        <v>4014</v>
      </c>
      <c r="B4015" t="s">
        <v>7163</v>
      </c>
      <c r="C4015" s="5">
        <v>42970</v>
      </c>
      <c r="D4015" s="5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s="4" t="str">
        <f>IF(M4015=[1]People!$B$5,[1]People!$A$5,IF(M4015=[1]People!$B$4,[1]People!$A$4,IF(M4015=[1]People!$B$3,[1]People!$A$3,IF(M4015=[1]People!$B$2,[1]People!$A$2,0))))</f>
        <v>Cassandra Brandow</v>
      </c>
      <c r="W4015" s="4" t="str">
        <f>IFERROR(INDEX([1]Returns!A:A,MATCH(B4015,[1]Returns!B:B,0)),"No")</f>
        <v>No</v>
      </c>
      <c r="X4015" s="11">
        <f>Data[[#This Row],[Profit]]/Data[[#This Row],[Sales]]</f>
        <v>0.27999999999999997</v>
      </c>
    </row>
    <row r="4016" spans="1:24" x14ac:dyDescent="0.3">
      <c r="A4016" s="1">
        <v>4015</v>
      </c>
      <c r="B4016" t="s">
        <v>7163</v>
      </c>
      <c r="C4016" s="5">
        <v>42970</v>
      </c>
      <c r="D4016" s="5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3">
        <v>0</v>
      </c>
      <c r="U4016" s="1">
        <v>4.2336</v>
      </c>
      <c r="V4016" s="4" t="str">
        <f>IF(M4016=[1]People!$B$5,[1]People!$A$5,IF(M4016=[1]People!$B$4,[1]People!$A$4,IF(M4016=[1]People!$B$3,[1]People!$A$3,IF(M4016=[1]People!$B$2,[1]People!$A$2,0))))</f>
        <v>Cassandra Brandow</v>
      </c>
      <c r="W4016" s="4" t="str">
        <f>IFERROR(INDEX([1]Returns!A:A,MATCH(B4016,[1]Returns!B:B,0)),"No")</f>
        <v>No</v>
      </c>
      <c r="X4016" s="11">
        <f>Data[[#This Row],[Profit]]/Data[[#This Row],[Sales]]</f>
        <v>0.49</v>
      </c>
    </row>
    <row r="4017" spans="1:24" x14ac:dyDescent="0.3">
      <c r="A4017" s="1">
        <v>4016</v>
      </c>
      <c r="B4017" t="s">
        <v>7163</v>
      </c>
      <c r="C4017" s="5">
        <v>42970</v>
      </c>
      <c r="D4017" s="5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s="4" t="str">
        <f>IF(M4017=[1]People!$B$5,[1]People!$A$5,IF(M4017=[1]People!$B$4,[1]People!$A$4,IF(M4017=[1]People!$B$3,[1]People!$A$3,IF(M4017=[1]People!$B$2,[1]People!$A$2,0))))</f>
        <v>Cassandra Brandow</v>
      </c>
      <c r="W4017" s="4" t="str">
        <f>IFERROR(INDEX([1]Returns!A:A,MATCH(B4017,[1]Returns!B:B,0)),"No")</f>
        <v>No</v>
      </c>
      <c r="X4017" s="11">
        <f>Data[[#This Row],[Profit]]/Data[[#This Row],[Sales]]</f>
        <v>0.49000000000000005</v>
      </c>
    </row>
    <row r="4018" spans="1:24" x14ac:dyDescent="0.3">
      <c r="A4018" s="1">
        <v>4017</v>
      </c>
      <c r="B4018" t="s">
        <v>7163</v>
      </c>
      <c r="C4018" s="5">
        <v>42970</v>
      </c>
      <c r="D4018" s="5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s="4" t="str">
        <f>IF(M4018=[1]People!$B$5,[1]People!$A$5,IF(M4018=[1]People!$B$4,[1]People!$A$4,IF(M4018=[1]People!$B$3,[1]People!$A$3,IF(M4018=[1]People!$B$2,[1]People!$A$2,0))))</f>
        <v>Cassandra Brandow</v>
      </c>
      <c r="W4018" s="4" t="str">
        <f>IFERROR(INDEX([1]Returns!A:A,MATCH(B4018,[1]Returns!B:B,0)),"No")</f>
        <v>No</v>
      </c>
      <c r="X4018" s="11">
        <f>Data[[#This Row],[Profit]]/Data[[#This Row],[Sales]]</f>
        <v>0.4499999999999999</v>
      </c>
    </row>
    <row r="4019" spans="1:24" x14ac:dyDescent="0.3">
      <c r="A4019" s="1">
        <v>4018</v>
      </c>
      <c r="B4019" t="s">
        <v>7163</v>
      </c>
      <c r="C4019" s="5">
        <v>42970</v>
      </c>
      <c r="D4019" s="5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3">
        <v>0</v>
      </c>
      <c r="U4019" s="1">
        <v>48.94</v>
      </c>
      <c r="V4019" s="4" t="str">
        <f>IF(M4019=[1]People!$B$5,[1]People!$A$5,IF(M4019=[1]People!$B$4,[1]People!$A$4,IF(M4019=[1]People!$B$3,[1]People!$A$3,IF(M4019=[1]People!$B$2,[1]People!$A$2,0))))</f>
        <v>Cassandra Brandow</v>
      </c>
      <c r="W4019" s="4" t="str">
        <f>IFERROR(INDEX([1]Returns!A:A,MATCH(B4019,[1]Returns!B:B,0)),"No")</f>
        <v>No</v>
      </c>
      <c r="X4019" s="11">
        <f>Data[[#This Row],[Profit]]/Data[[#This Row],[Sales]]</f>
        <v>0.5</v>
      </c>
    </row>
    <row r="4020" spans="1:24" x14ac:dyDescent="0.3">
      <c r="A4020" s="1">
        <v>4019</v>
      </c>
      <c r="B4020" t="s">
        <v>7163</v>
      </c>
      <c r="C4020" s="5">
        <v>42970</v>
      </c>
      <c r="D4020" s="5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3">
        <v>0</v>
      </c>
      <c r="U4020" s="1">
        <v>47.862899999999982</v>
      </c>
      <c r="V4020" s="4" t="str">
        <f>IF(M4020=[1]People!$B$5,[1]People!$A$5,IF(M4020=[1]People!$B$4,[1]People!$A$4,IF(M4020=[1]People!$B$3,[1]People!$A$3,IF(M4020=[1]People!$B$2,[1]People!$A$2,0))))</f>
        <v>Cassandra Brandow</v>
      </c>
      <c r="W4020" s="4" t="str">
        <f>IFERROR(INDEX([1]Returns!A:A,MATCH(B4020,[1]Returns!B:B,0)),"No")</f>
        <v>No</v>
      </c>
      <c r="X4020" s="11">
        <f>Data[[#This Row],[Profit]]/Data[[#This Row],[Sales]]</f>
        <v>0.18999999999999992</v>
      </c>
    </row>
    <row r="4021" spans="1:24" x14ac:dyDescent="0.3">
      <c r="A4021" s="1">
        <v>4020</v>
      </c>
      <c r="B4021" t="s">
        <v>7163</v>
      </c>
      <c r="C4021" s="5">
        <v>42970</v>
      </c>
      <c r="D4021" s="5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3">
        <v>0</v>
      </c>
      <c r="U4021" s="1">
        <v>6.7236000000000002</v>
      </c>
      <c r="V4021" s="4" t="str">
        <f>IF(M4021=[1]People!$B$5,[1]People!$A$5,IF(M4021=[1]People!$B$4,[1]People!$A$4,IF(M4021=[1]People!$B$3,[1]People!$A$3,IF(M4021=[1]People!$B$2,[1]People!$A$2,0))))</f>
        <v>Cassandra Brandow</v>
      </c>
      <c r="W4021" s="4" t="str">
        <f>IFERROR(INDEX([1]Returns!A:A,MATCH(B4021,[1]Returns!B:B,0)),"No")</f>
        <v>No</v>
      </c>
      <c r="X4021" s="11">
        <f>Data[[#This Row],[Profit]]/Data[[#This Row],[Sales]]</f>
        <v>0.26</v>
      </c>
    </row>
    <row r="4022" spans="1:24" x14ac:dyDescent="0.3">
      <c r="A4022" s="1">
        <v>4021</v>
      </c>
      <c r="B4022" t="s">
        <v>7166</v>
      </c>
      <c r="C4022" s="5">
        <v>42543</v>
      </c>
      <c r="D4022" s="5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s="4" t="str">
        <f>IF(M4022=[1]People!$B$5,[1]People!$A$5,IF(M4022=[1]People!$B$4,[1]People!$A$4,IF(M4022=[1]People!$B$3,[1]People!$A$3,IF(M4022=[1]People!$B$2,[1]People!$A$2,0))))</f>
        <v>Chuck Magee</v>
      </c>
      <c r="W4022" s="4" t="str">
        <f>IFERROR(INDEX([1]Returns!A:A,MATCH(B4022,[1]Returns!B:B,0)),"No")</f>
        <v>No</v>
      </c>
      <c r="X4022" s="11">
        <f>Data[[#This Row],[Profit]]/Data[[#This Row],[Sales]]</f>
        <v>-2.8571428571428501E-2</v>
      </c>
    </row>
    <row r="4023" spans="1:24" x14ac:dyDescent="0.3">
      <c r="A4023" s="1">
        <v>4022</v>
      </c>
      <c r="B4023" t="s">
        <v>7166</v>
      </c>
      <c r="C4023" s="5">
        <v>42543</v>
      </c>
      <c r="D4023" s="5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s="4" t="str">
        <f>IF(M4023=[1]People!$B$5,[1]People!$A$5,IF(M4023=[1]People!$B$4,[1]People!$A$4,IF(M4023=[1]People!$B$3,[1]People!$A$3,IF(M4023=[1]People!$B$2,[1]People!$A$2,0))))</f>
        <v>Chuck Magee</v>
      </c>
      <c r="W4023" s="4" t="str">
        <f>IFERROR(INDEX([1]Returns!A:A,MATCH(B4023,[1]Returns!B:B,0)),"No")</f>
        <v>No</v>
      </c>
      <c r="X4023" s="11">
        <f>Data[[#This Row],[Profit]]/Data[[#This Row],[Sales]]</f>
        <v>-0.18333333333333335</v>
      </c>
    </row>
    <row r="4024" spans="1:24" x14ac:dyDescent="0.3">
      <c r="A4024" s="1">
        <v>4023</v>
      </c>
      <c r="B4024" t="s">
        <v>7166</v>
      </c>
      <c r="C4024" s="5">
        <v>42543</v>
      </c>
      <c r="D4024" s="5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3">
        <v>0.3</v>
      </c>
      <c r="U4024" s="1">
        <v>0</v>
      </c>
      <c r="V4024" s="4" t="str">
        <f>IF(M4024=[1]People!$B$5,[1]People!$A$5,IF(M4024=[1]People!$B$4,[1]People!$A$4,IF(M4024=[1]People!$B$3,[1]People!$A$3,IF(M4024=[1]People!$B$2,[1]People!$A$2,0))))</f>
        <v>Chuck Magee</v>
      </c>
      <c r="W4024" s="4" t="str">
        <f>IFERROR(INDEX([1]Returns!A:A,MATCH(B4024,[1]Returns!B:B,0)),"No")</f>
        <v>No</v>
      </c>
      <c r="X4024" s="11">
        <f>Data[[#This Row],[Profit]]/Data[[#This Row],[Sales]]</f>
        <v>0</v>
      </c>
    </row>
    <row r="4025" spans="1:24" x14ac:dyDescent="0.3">
      <c r="A4025" s="1">
        <v>4024</v>
      </c>
      <c r="B4025" t="s">
        <v>7169</v>
      </c>
      <c r="C4025" s="5">
        <v>43765</v>
      </c>
      <c r="D4025" s="5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6">
        <v>556.66499999999996</v>
      </c>
      <c r="S4025" s="1">
        <v>5</v>
      </c>
      <c r="T4025" s="3">
        <v>0.15</v>
      </c>
      <c r="U4025" s="1">
        <v>6.5490000000000208</v>
      </c>
      <c r="V4025" s="4" t="str">
        <f>IF(M4025=[1]People!$B$5,[1]People!$A$5,IF(M4025=[1]People!$B$4,[1]People!$A$4,IF(M4025=[1]People!$B$3,[1]People!$A$3,IF(M4025=[1]People!$B$2,[1]People!$A$2,0))))</f>
        <v>Anna Andreadi</v>
      </c>
      <c r="W4025" s="4" t="str">
        <f>IFERROR(INDEX([1]Returns!A:A,MATCH(B4025,[1]Returns!B:B,0)),"No")</f>
        <v>No</v>
      </c>
      <c r="X4025" s="11">
        <f>Data[[#This Row],[Profit]]/Data[[#This Row],[Sales]]</f>
        <v>1.1764705882352979E-2</v>
      </c>
    </row>
    <row r="4026" spans="1:24" x14ac:dyDescent="0.3">
      <c r="A4026" s="1">
        <v>4025</v>
      </c>
      <c r="B4026" t="s">
        <v>7169</v>
      </c>
      <c r="C4026" s="5">
        <v>43765</v>
      </c>
      <c r="D4026" s="5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6">
        <v>95.84</v>
      </c>
      <c r="S4026" s="1">
        <v>4</v>
      </c>
      <c r="T4026" s="3">
        <v>0.2</v>
      </c>
      <c r="U4026" s="1">
        <v>34.741999999999997</v>
      </c>
      <c r="V4026" s="4" t="str">
        <f>IF(M4026=[1]People!$B$5,[1]People!$A$5,IF(M4026=[1]People!$B$4,[1]People!$A$4,IF(M4026=[1]People!$B$3,[1]People!$A$3,IF(M4026=[1]People!$B$2,[1]People!$A$2,0))))</f>
        <v>Anna Andreadi</v>
      </c>
      <c r="W4026" s="4" t="str">
        <f>IFERROR(INDEX([1]Returns!A:A,MATCH(B4026,[1]Returns!B:B,0)),"No")</f>
        <v>No</v>
      </c>
      <c r="X4026" s="11">
        <f>Data[[#This Row],[Profit]]/Data[[#This Row],[Sales]]</f>
        <v>0.36249999999999993</v>
      </c>
    </row>
    <row r="4027" spans="1:24" x14ac:dyDescent="0.3">
      <c r="A4027" s="1">
        <v>4026</v>
      </c>
      <c r="B4027" t="s">
        <v>7172</v>
      </c>
      <c r="C4027" s="5">
        <v>43688</v>
      </c>
      <c r="D4027" s="5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s="4" t="str">
        <f>IF(M4027=[1]People!$B$5,[1]People!$A$5,IF(M4027=[1]People!$B$4,[1]People!$A$4,IF(M4027=[1]People!$B$3,[1]People!$A$3,IF(M4027=[1]People!$B$2,[1]People!$A$2,0))))</f>
        <v>Kelly Williams</v>
      </c>
      <c r="W4027" s="4" t="str">
        <f>IFERROR(INDEX([1]Returns!A:A,MATCH(B4027,[1]Returns!B:B,0)),"No")</f>
        <v>No</v>
      </c>
      <c r="X4027" s="11">
        <f>Data[[#This Row],[Profit]]/Data[[#This Row],[Sales]]</f>
        <v>0.33749999999999991</v>
      </c>
    </row>
    <row r="4028" spans="1:24" x14ac:dyDescent="0.3">
      <c r="A4028" s="1">
        <v>4027</v>
      </c>
      <c r="B4028" t="s">
        <v>7172</v>
      </c>
      <c r="C4028" s="5">
        <v>43688</v>
      </c>
      <c r="D4028" s="5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s="4" t="str">
        <f>IF(M4028=[1]People!$B$5,[1]People!$A$5,IF(M4028=[1]People!$B$4,[1]People!$A$4,IF(M4028=[1]People!$B$3,[1]People!$A$3,IF(M4028=[1]People!$B$2,[1]People!$A$2,0))))</f>
        <v>Kelly Williams</v>
      </c>
      <c r="W4028" s="4" t="str">
        <f>IFERROR(INDEX([1]Returns!A:A,MATCH(B4028,[1]Returns!B:B,0)),"No")</f>
        <v>No</v>
      </c>
      <c r="X4028" s="11">
        <f>Data[[#This Row],[Profit]]/Data[[#This Row],[Sales]]</f>
        <v>0.31249999999999989</v>
      </c>
    </row>
    <row r="4029" spans="1:24" x14ac:dyDescent="0.3">
      <c r="A4029" s="1">
        <v>4028</v>
      </c>
      <c r="B4029" t="s">
        <v>7172</v>
      </c>
      <c r="C4029" s="5">
        <v>43688</v>
      </c>
      <c r="D4029" s="5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3">
        <v>0.2</v>
      </c>
      <c r="U4029" s="1">
        <v>13.438599999999994</v>
      </c>
      <c r="V4029" s="4" t="str">
        <f>IF(M4029=[1]People!$B$5,[1]People!$A$5,IF(M4029=[1]People!$B$4,[1]People!$A$4,IF(M4029=[1]People!$B$3,[1]People!$A$3,IF(M4029=[1]People!$B$2,[1]People!$A$2,0))))</f>
        <v>Kelly Williams</v>
      </c>
      <c r="W4029" s="4" t="str">
        <f>IFERROR(INDEX([1]Returns!A:A,MATCH(B4029,[1]Returns!B:B,0)),"No")</f>
        <v>No</v>
      </c>
      <c r="X4029" s="11">
        <f>Data[[#This Row],[Profit]]/Data[[#This Row],[Sales]]</f>
        <v>8.7499999999999953E-2</v>
      </c>
    </row>
    <row r="4030" spans="1:24" x14ac:dyDescent="0.3">
      <c r="A4030" s="1">
        <v>4029</v>
      </c>
      <c r="B4030" t="s">
        <v>7172</v>
      </c>
      <c r="C4030" s="5">
        <v>43688</v>
      </c>
      <c r="D4030" s="5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3">
        <v>0.8</v>
      </c>
      <c r="U4030" s="1">
        <v>-22.512</v>
      </c>
      <c r="V4030" s="4" t="str">
        <f>IF(M4030=[1]People!$B$5,[1]People!$A$5,IF(M4030=[1]People!$B$4,[1]People!$A$4,IF(M4030=[1]People!$B$3,[1]People!$A$3,IF(M4030=[1]People!$B$2,[1]People!$A$2,0))))</f>
        <v>Kelly Williams</v>
      </c>
      <c r="W4030" s="4" t="str">
        <f>IFERROR(INDEX([1]Returns!A:A,MATCH(B4030,[1]Returns!B:B,0)),"No")</f>
        <v>No</v>
      </c>
      <c r="X4030" s="11">
        <f>Data[[#This Row],[Profit]]/Data[[#This Row],[Sales]]</f>
        <v>-1.7500000000000007</v>
      </c>
    </row>
    <row r="4031" spans="1:24" x14ac:dyDescent="0.3">
      <c r="A4031" s="1">
        <v>4030</v>
      </c>
      <c r="B4031" t="s">
        <v>7174</v>
      </c>
      <c r="C4031" s="5">
        <v>43823</v>
      </c>
      <c r="D4031" s="5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3">
        <v>0</v>
      </c>
      <c r="U4031" s="1">
        <v>239.98500000000001</v>
      </c>
      <c r="V4031" s="4" t="str">
        <f>IF(M4031=[1]People!$B$5,[1]People!$A$5,IF(M4031=[1]People!$B$4,[1]People!$A$4,IF(M4031=[1]People!$B$3,[1]People!$A$3,IF(M4031=[1]People!$B$2,[1]People!$A$2,0))))</f>
        <v>Cassandra Brandow</v>
      </c>
      <c r="W4031" s="4" t="str">
        <f>IFERROR(INDEX([1]Returns!A:A,MATCH(B4031,[1]Returns!B:B,0)),"No")</f>
        <v>No</v>
      </c>
      <c r="X4031" s="11">
        <f>Data[[#This Row],[Profit]]/Data[[#This Row],[Sales]]</f>
        <v>0.5</v>
      </c>
    </row>
    <row r="4032" spans="1:24" x14ac:dyDescent="0.3">
      <c r="A4032" s="1">
        <v>4031</v>
      </c>
      <c r="B4032" t="s">
        <v>7174</v>
      </c>
      <c r="C4032" s="5">
        <v>43823</v>
      </c>
      <c r="D4032" s="5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3">
        <v>0</v>
      </c>
      <c r="U4032" s="1">
        <v>60.5488</v>
      </c>
      <c r="V4032" s="4" t="str">
        <f>IF(M4032=[1]People!$B$5,[1]People!$A$5,IF(M4032=[1]People!$B$4,[1]People!$A$4,IF(M4032=[1]People!$B$3,[1]People!$A$3,IF(M4032=[1]People!$B$2,[1]People!$A$2,0))))</f>
        <v>Cassandra Brandow</v>
      </c>
      <c r="W4032" s="4" t="str">
        <f>IFERROR(INDEX([1]Returns!A:A,MATCH(B4032,[1]Returns!B:B,0)),"No")</f>
        <v>No</v>
      </c>
      <c r="X4032" s="11">
        <f>Data[[#This Row],[Profit]]/Data[[#This Row],[Sales]]</f>
        <v>0.26</v>
      </c>
    </row>
    <row r="4033" spans="1:24" x14ac:dyDescent="0.3">
      <c r="A4033" s="1">
        <v>4032</v>
      </c>
      <c r="B4033" t="s">
        <v>7175</v>
      </c>
      <c r="C4033" s="5">
        <v>43369</v>
      </c>
      <c r="D4033" s="5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6">
        <v>236.88</v>
      </c>
      <c r="S4033" s="1">
        <v>6</v>
      </c>
      <c r="T4033" s="3">
        <v>0</v>
      </c>
      <c r="U4033" s="1">
        <v>66.326400000000007</v>
      </c>
      <c r="V4033" s="4" t="str">
        <f>IF(M4033=[1]People!$B$5,[1]People!$A$5,IF(M4033=[1]People!$B$4,[1]People!$A$4,IF(M4033=[1]People!$B$3,[1]People!$A$3,IF(M4033=[1]People!$B$2,[1]People!$A$2,0))))</f>
        <v>Anna Andreadi</v>
      </c>
      <c r="W4033" s="4" t="str">
        <f>IFERROR(INDEX([1]Returns!A:A,MATCH(B4033,[1]Returns!B:B,0)),"No")</f>
        <v>No</v>
      </c>
      <c r="X4033" s="11">
        <f>Data[[#This Row],[Profit]]/Data[[#This Row],[Sales]]</f>
        <v>0.28000000000000003</v>
      </c>
    </row>
    <row r="4034" spans="1:24" x14ac:dyDescent="0.3">
      <c r="A4034" s="1">
        <v>4033</v>
      </c>
      <c r="B4034" t="s">
        <v>7175</v>
      </c>
      <c r="C4034" s="5">
        <v>43369</v>
      </c>
      <c r="D4034" s="5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6">
        <v>29.900000000000002</v>
      </c>
      <c r="S4034" s="1">
        <v>5</v>
      </c>
      <c r="T4034" s="3">
        <v>0</v>
      </c>
      <c r="U4034" s="1">
        <v>14.651</v>
      </c>
      <c r="V4034" s="4" t="str">
        <f>IF(M4034=[1]People!$B$5,[1]People!$A$5,IF(M4034=[1]People!$B$4,[1]People!$A$4,IF(M4034=[1]People!$B$3,[1]People!$A$3,IF(M4034=[1]People!$B$2,[1]People!$A$2,0))))</f>
        <v>Anna Andreadi</v>
      </c>
      <c r="W4034" s="4" t="str">
        <f>IFERROR(INDEX([1]Returns!A:A,MATCH(B4034,[1]Returns!B:B,0)),"No")</f>
        <v>No</v>
      </c>
      <c r="X4034" s="11">
        <f>Data[[#This Row],[Profit]]/Data[[#This Row],[Sales]]</f>
        <v>0.48999999999999994</v>
      </c>
    </row>
    <row r="4035" spans="1:24" x14ac:dyDescent="0.3">
      <c r="A4035" s="1">
        <v>4034</v>
      </c>
      <c r="B4035" t="s">
        <v>7175</v>
      </c>
      <c r="C4035" s="5">
        <v>43369</v>
      </c>
      <c r="D4035" s="5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6">
        <v>100</v>
      </c>
      <c r="S4035" s="1">
        <v>4</v>
      </c>
      <c r="T4035" s="3">
        <v>0</v>
      </c>
      <c r="U4035" s="1">
        <v>21</v>
      </c>
      <c r="V4035" s="4" t="str">
        <f>IF(M4035=[1]People!$B$5,[1]People!$A$5,IF(M4035=[1]People!$B$4,[1]People!$A$4,IF(M4035=[1]People!$B$3,[1]People!$A$3,IF(M4035=[1]People!$B$2,[1]People!$A$2,0))))</f>
        <v>Anna Andreadi</v>
      </c>
      <c r="W4035" s="4" t="str">
        <f>IFERROR(INDEX([1]Returns!A:A,MATCH(B4035,[1]Returns!B:B,0)),"No")</f>
        <v>No</v>
      </c>
      <c r="X4035" s="11">
        <f>Data[[#This Row],[Profit]]/Data[[#This Row],[Sales]]</f>
        <v>0.21</v>
      </c>
    </row>
    <row r="4036" spans="1:24" x14ac:dyDescent="0.3">
      <c r="A4036" s="1">
        <v>4035</v>
      </c>
      <c r="B4036" t="s">
        <v>7177</v>
      </c>
      <c r="C4036" s="5">
        <v>43446</v>
      </c>
      <c r="D4036" s="5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s="4" t="str">
        <f>IF(M4036=[1]People!$B$5,[1]People!$A$5,IF(M4036=[1]People!$B$4,[1]People!$A$4,IF(M4036=[1]People!$B$3,[1]People!$A$3,IF(M4036=[1]People!$B$2,[1]People!$A$2,0))))</f>
        <v>Chuck Magee</v>
      </c>
      <c r="W4036" s="4" t="str">
        <f>IFERROR(INDEX([1]Returns!A:A,MATCH(B4036,[1]Returns!B:B,0)),"No")</f>
        <v>No</v>
      </c>
      <c r="X4036" s="11">
        <f>Data[[#This Row],[Profit]]/Data[[#This Row],[Sales]]</f>
        <v>-0.76666666666666616</v>
      </c>
    </row>
    <row r="4037" spans="1:24" x14ac:dyDescent="0.3">
      <c r="A4037" s="1">
        <v>4036</v>
      </c>
      <c r="B4037" t="s">
        <v>7177</v>
      </c>
      <c r="C4037" s="5">
        <v>43446</v>
      </c>
      <c r="D4037" s="5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3">
        <v>0.2</v>
      </c>
      <c r="U4037" s="1">
        <v>76.790399999999977</v>
      </c>
      <c r="V4037" s="4" t="str">
        <f>IF(M4037=[1]People!$B$5,[1]People!$A$5,IF(M4037=[1]People!$B$4,[1]People!$A$4,IF(M4037=[1]People!$B$3,[1]People!$A$3,IF(M4037=[1]People!$B$2,[1]People!$A$2,0))))</f>
        <v>Chuck Magee</v>
      </c>
      <c r="W4037" s="4" t="str">
        <f>IFERROR(INDEX([1]Returns!A:A,MATCH(B4037,[1]Returns!B:B,0)),"No")</f>
        <v>No</v>
      </c>
      <c r="X4037" s="11">
        <f>Data[[#This Row],[Profit]]/Data[[#This Row],[Sales]]</f>
        <v>0.19999999999999993</v>
      </c>
    </row>
    <row r="4038" spans="1:24" x14ac:dyDescent="0.3">
      <c r="A4038" s="1">
        <v>4037</v>
      </c>
      <c r="B4038" t="s">
        <v>7178</v>
      </c>
      <c r="C4038" s="5">
        <v>43097</v>
      </c>
      <c r="D4038" s="5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s="4" t="str">
        <f>IF(M4038=[1]People!$B$5,[1]People!$A$5,IF(M4038=[1]People!$B$4,[1]People!$A$4,IF(M4038=[1]People!$B$3,[1]People!$A$3,IF(M4038=[1]People!$B$2,[1]People!$A$2,0))))</f>
        <v>Kelly Williams</v>
      </c>
      <c r="W4038" s="4" t="str">
        <f>IFERROR(INDEX([1]Returns!A:A,MATCH(B4038,[1]Returns!B:B,0)),"No")</f>
        <v>No</v>
      </c>
      <c r="X4038" s="11">
        <f>Data[[#This Row],[Profit]]/Data[[#This Row],[Sales]]</f>
        <v>6.2499999999999931E-2</v>
      </c>
    </row>
    <row r="4039" spans="1:24" x14ac:dyDescent="0.3">
      <c r="A4039" s="1">
        <v>4038</v>
      </c>
      <c r="B4039" t="s">
        <v>7179</v>
      </c>
      <c r="C4039" s="5">
        <v>42733</v>
      </c>
      <c r="D4039" s="5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6">
        <v>24.900000000000002</v>
      </c>
      <c r="S4039" s="1">
        <v>5</v>
      </c>
      <c r="T4039" s="3">
        <v>0</v>
      </c>
      <c r="U4039" s="1">
        <v>8.2169999999999987</v>
      </c>
      <c r="V4039" s="4" t="str">
        <f>IF(M4039=[1]People!$B$5,[1]People!$A$5,IF(M4039=[1]People!$B$4,[1]People!$A$4,IF(M4039=[1]People!$B$3,[1]People!$A$3,IF(M4039=[1]People!$B$2,[1]People!$A$2,0))))</f>
        <v>Anna Andreadi</v>
      </c>
      <c r="W4039" s="4" t="str">
        <f>IFERROR(INDEX([1]Returns!A:A,MATCH(B4039,[1]Returns!B:B,0)),"No")</f>
        <v>Yes</v>
      </c>
      <c r="X4039" s="11">
        <f>Data[[#This Row],[Profit]]/Data[[#This Row],[Sales]]</f>
        <v>0.3299999999999999</v>
      </c>
    </row>
    <row r="4040" spans="1:24" x14ac:dyDescent="0.3">
      <c r="A4040" s="1">
        <v>4039</v>
      </c>
      <c r="B4040" t="s">
        <v>7179</v>
      </c>
      <c r="C4040" s="5">
        <v>42733</v>
      </c>
      <c r="D4040" s="5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6">
        <v>21.12</v>
      </c>
      <c r="S4040" s="1">
        <v>4</v>
      </c>
      <c r="T4040" s="3">
        <v>0</v>
      </c>
      <c r="U4040" s="1">
        <v>9.5039999999999996</v>
      </c>
      <c r="V4040" s="4" t="str">
        <f>IF(M4040=[1]People!$B$5,[1]People!$A$5,IF(M4040=[1]People!$B$4,[1]People!$A$4,IF(M4040=[1]People!$B$3,[1]People!$A$3,IF(M4040=[1]People!$B$2,[1]People!$A$2,0))))</f>
        <v>Anna Andreadi</v>
      </c>
      <c r="W4040" s="4" t="str">
        <f>IFERROR(INDEX([1]Returns!A:A,MATCH(B4040,[1]Returns!B:B,0)),"No")</f>
        <v>Yes</v>
      </c>
      <c r="X4040" s="11">
        <f>Data[[#This Row],[Profit]]/Data[[#This Row],[Sales]]</f>
        <v>0.44999999999999996</v>
      </c>
    </row>
    <row r="4041" spans="1:24" x14ac:dyDescent="0.3">
      <c r="A4041" s="1">
        <v>4040</v>
      </c>
      <c r="B4041" t="s">
        <v>7179</v>
      </c>
      <c r="C4041" s="5">
        <v>42733</v>
      </c>
      <c r="D4041" s="5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6">
        <v>767.95200000000011</v>
      </c>
      <c r="S4041" s="1">
        <v>6</v>
      </c>
      <c r="T4041" s="3">
        <v>0.2</v>
      </c>
      <c r="U4041" s="1">
        <v>287.98199999999997</v>
      </c>
      <c r="V4041" s="4" t="str">
        <f>IF(M4041=[1]People!$B$5,[1]People!$A$5,IF(M4041=[1]People!$B$4,[1]People!$A$4,IF(M4041=[1]People!$B$3,[1]People!$A$3,IF(M4041=[1]People!$B$2,[1]People!$A$2,0))))</f>
        <v>Anna Andreadi</v>
      </c>
      <c r="W4041" s="4" t="str">
        <f>IFERROR(INDEX([1]Returns!A:A,MATCH(B4041,[1]Returns!B:B,0)),"No")</f>
        <v>Yes</v>
      </c>
      <c r="X4041" s="11">
        <f>Data[[#This Row],[Profit]]/Data[[#This Row],[Sales]]</f>
        <v>0.37499999999999989</v>
      </c>
    </row>
    <row r="4042" spans="1:24" x14ac:dyDescent="0.3">
      <c r="A4042" s="1">
        <v>4041</v>
      </c>
      <c r="B4042" t="s">
        <v>7179</v>
      </c>
      <c r="C4042" s="5">
        <v>42733</v>
      </c>
      <c r="D4042" s="5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6">
        <v>14.352000000000002</v>
      </c>
      <c r="S4042" s="1">
        <v>3</v>
      </c>
      <c r="T4042" s="3">
        <v>0.2</v>
      </c>
      <c r="U4042" s="1">
        <v>4.6643999999999988</v>
      </c>
      <c r="V4042" s="4" t="str">
        <f>IF(M4042=[1]People!$B$5,[1]People!$A$5,IF(M4042=[1]People!$B$4,[1]People!$A$4,IF(M4042=[1]People!$B$3,[1]People!$A$3,IF(M4042=[1]People!$B$2,[1]People!$A$2,0))))</f>
        <v>Anna Andreadi</v>
      </c>
      <c r="W4042" s="4" t="str">
        <f>IFERROR(INDEX([1]Returns!A:A,MATCH(B4042,[1]Returns!B:B,0)),"No")</f>
        <v>Yes</v>
      </c>
      <c r="X4042" s="11">
        <f>Data[[#This Row],[Profit]]/Data[[#This Row],[Sales]]</f>
        <v>0.32499999999999984</v>
      </c>
    </row>
    <row r="4043" spans="1:24" x14ac:dyDescent="0.3">
      <c r="A4043" s="1">
        <v>4042</v>
      </c>
      <c r="B4043" t="s">
        <v>7179</v>
      </c>
      <c r="C4043" s="5">
        <v>42733</v>
      </c>
      <c r="D4043" s="5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6">
        <v>191.976</v>
      </c>
      <c r="S4043" s="1">
        <v>3</v>
      </c>
      <c r="T4043" s="3">
        <v>0.2</v>
      </c>
      <c r="U4043" s="1">
        <v>19.197599999999994</v>
      </c>
      <c r="V4043" s="4" t="str">
        <f>IF(M4043=[1]People!$B$5,[1]People!$A$5,IF(M4043=[1]People!$B$4,[1]People!$A$4,IF(M4043=[1]People!$B$3,[1]People!$A$3,IF(M4043=[1]People!$B$2,[1]People!$A$2,0))))</f>
        <v>Anna Andreadi</v>
      </c>
      <c r="W4043" s="4" t="str">
        <f>IFERROR(INDEX([1]Returns!A:A,MATCH(B4043,[1]Returns!B:B,0)),"No")</f>
        <v>Yes</v>
      </c>
      <c r="X4043" s="11">
        <f>Data[[#This Row],[Profit]]/Data[[#This Row],[Sales]]</f>
        <v>9.9999999999999964E-2</v>
      </c>
    </row>
    <row r="4044" spans="1:24" x14ac:dyDescent="0.3">
      <c r="A4044" s="1">
        <v>4043</v>
      </c>
      <c r="B4044" t="s">
        <v>7179</v>
      </c>
      <c r="C4044" s="5">
        <v>42733</v>
      </c>
      <c r="D4044" s="5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6">
        <v>274.77</v>
      </c>
      <c r="S4044" s="1">
        <v>9</v>
      </c>
      <c r="T4044" s="3">
        <v>0</v>
      </c>
      <c r="U4044" s="1">
        <v>126.39420000000001</v>
      </c>
      <c r="V4044" s="4" t="str">
        <f>IF(M4044=[1]People!$B$5,[1]People!$A$5,IF(M4044=[1]People!$B$4,[1]People!$A$4,IF(M4044=[1]People!$B$3,[1]People!$A$3,IF(M4044=[1]People!$B$2,[1]People!$A$2,0))))</f>
        <v>Anna Andreadi</v>
      </c>
      <c r="W4044" s="4" t="str">
        <f>IFERROR(INDEX([1]Returns!A:A,MATCH(B4044,[1]Returns!B:B,0)),"No")</f>
        <v>Yes</v>
      </c>
      <c r="X4044" s="11">
        <f>Data[[#This Row],[Profit]]/Data[[#This Row],[Sales]]</f>
        <v>0.46000000000000008</v>
      </c>
    </row>
    <row r="4045" spans="1:24" x14ac:dyDescent="0.3">
      <c r="A4045" s="1">
        <v>4044</v>
      </c>
      <c r="B4045" t="s">
        <v>7179</v>
      </c>
      <c r="C4045" s="5">
        <v>42733</v>
      </c>
      <c r="D4045" s="5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6">
        <v>70.56</v>
      </c>
      <c r="S4045" s="1">
        <v>6</v>
      </c>
      <c r="T4045" s="3">
        <v>0</v>
      </c>
      <c r="U4045" s="1">
        <v>23.990399999999994</v>
      </c>
      <c r="V4045" s="4" t="str">
        <f>IF(M4045=[1]People!$B$5,[1]People!$A$5,IF(M4045=[1]People!$B$4,[1]People!$A$4,IF(M4045=[1]People!$B$3,[1]People!$A$3,IF(M4045=[1]People!$B$2,[1]People!$A$2,0))))</f>
        <v>Anna Andreadi</v>
      </c>
      <c r="W4045" s="4" t="str">
        <f>IFERROR(INDEX([1]Returns!A:A,MATCH(B4045,[1]Returns!B:B,0)),"No")</f>
        <v>Yes</v>
      </c>
      <c r="X4045" s="11">
        <f>Data[[#This Row],[Profit]]/Data[[#This Row],[Sales]]</f>
        <v>0.33999999999999991</v>
      </c>
    </row>
    <row r="4046" spans="1:24" x14ac:dyDescent="0.3">
      <c r="A4046" s="1">
        <v>4045</v>
      </c>
      <c r="B4046" t="s">
        <v>7180</v>
      </c>
      <c r="C4046" s="5">
        <v>42911</v>
      </c>
      <c r="D4046" s="5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6">
        <v>204.85</v>
      </c>
      <c r="S4046" s="1">
        <v>5</v>
      </c>
      <c r="T4046" s="3">
        <v>0</v>
      </c>
      <c r="U4046" s="1">
        <v>57.358000000000011</v>
      </c>
      <c r="V4046" s="4" t="str">
        <f>IF(M4046=[1]People!$B$5,[1]People!$A$5,IF(M4046=[1]People!$B$4,[1]People!$A$4,IF(M4046=[1]People!$B$3,[1]People!$A$3,IF(M4046=[1]People!$B$2,[1]People!$A$2,0))))</f>
        <v>Anna Andreadi</v>
      </c>
      <c r="W4046" s="4" t="str">
        <f>IFERROR(INDEX([1]Returns!A:A,MATCH(B4046,[1]Returns!B:B,0)),"No")</f>
        <v>No</v>
      </c>
      <c r="X4046" s="11">
        <f>Data[[#This Row],[Profit]]/Data[[#This Row],[Sales]]</f>
        <v>0.28000000000000008</v>
      </c>
    </row>
    <row r="4047" spans="1:24" x14ac:dyDescent="0.3">
      <c r="A4047" s="1">
        <v>4046</v>
      </c>
      <c r="B4047" t="s">
        <v>7181</v>
      </c>
      <c r="C4047" s="5">
        <v>42827</v>
      </c>
      <c r="D4047" s="5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s="4" t="str">
        <f>IF(M4047=[1]People!$B$5,[1]People!$A$5,IF(M4047=[1]People!$B$4,[1]People!$A$4,IF(M4047=[1]People!$B$3,[1]People!$A$3,IF(M4047=[1]People!$B$2,[1]People!$A$2,0))))</f>
        <v>Kelly Williams</v>
      </c>
      <c r="W4047" s="4" t="str">
        <f>IFERROR(INDEX([1]Returns!A:A,MATCH(B4047,[1]Returns!B:B,0)),"No")</f>
        <v>No</v>
      </c>
      <c r="X4047" s="11">
        <f>Data[[#This Row],[Profit]]/Data[[#This Row],[Sales]]</f>
        <v>-1.5000000000000007</v>
      </c>
    </row>
    <row r="4048" spans="1:24" x14ac:dyDescent="0.3">
      <c r="A4048" s="1">
        <v>4047</v>
      </c>
      <c r="B4048" t="s">
        <v>7182</v>
      </c>
      <c r="C4048" s="5">
        <v>43759</v>
      </c>
      <c r="D4048" s="5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s="4" t="str">
        <f>IF(M4048=[1]People!$B$5,[1]People!$A$5,IF(M4048=[1]People!$B$4,[1]People!$A$4,IF(M4048=[1]People!$B$3,[1]People!$A$3,IF(M4048=[1]People!$B$2,[1]People!$A$2,0))))</f>
        <v>Kelly Williams</v>
      </c>
      <c r="W4048" s="4" t="str">
        <f>IFERROR(INDEX([1]Returns!A:A,MATCH(B4048,[1]Returns!B:B,0)),"No")</f>
        <v>No</v>
      </c>
      <c r="X4048" s="11">
        <f>Data[[#This Row],[Profit]]/Data[[#This Row],[Sales]]</f>
        <v>-2.6000000000000005</v>
      </c>
    </row>
    <row r="4049" spans="1:24" x14ac:dyDescent="0.3">
      <c r="A4049" s="1">
        <v>4048</v>
      </c>
      <c r="B4049" t="s">
        <v>7183</v>
      </c>
      <c r="C4049" s="5">
        <v>42932</v>
      </c>
      <c r="D4049" s="5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3">
        <v>0</v>
      </c>
      <c r="U4049" s="1">
        <v>39.6312</v>
      </c>
      <c r="V4049" s="4" t="str">
        <f>IF(M4049=[1]People!$B$5,[1]People!$A$5,IF(M4049=[1]People!$B$4,[1]People!$A$4,IF(M4049=[1]People!$B$3,[1]People!$A$3,IF(M4049=[1]People!$B$2,[1]People!$A$2,0))))</f>
        <v>Chuck Magee</v>
      </c>
      <c r="W4049" s="4" t="str">
        <f>IFERROR(INDEX([1]Returns!A:A,MATCH(B4049,[1]Returns!B:B,0)),"No")</f>
        <v>No</v>
      </c>
      <c r="X4049" s="11">
        <f>Data[[#This Row],[Profit]]/Data[[#This Row],[Sales]]</f>
        <v>0.49000000000000005</v>
      </c>
    </row>
    <row r="4050" spans="1:24" x14ac:dyDescent="0.3">
      <c r="A4050" s="1">
        <v>4049</v>
      </c>
      <c r="B4050" t="s">
        <v>7183</v>
      </c>
      <c r="C4050" s="5">
        <v>42932</v>
      </c>
      <c r="D4050" s="5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3">
        <v>0</v>
      </c>
      <c r="U4050" s="1">
        <v>191.96799999999996</v>
      </c>
      <c r="V4050" s="4" t="str">
        <f>IF(M4050=[1]People!$B$5,[1]People!$A$5,IF(M4050=[1]People!$B$4,[1]People!$A$4,IF(M4050=[1]People!$B$3,[1]People!$A$3,IF(M4050=[1]People!$B$2,[1]People!$A$2,0))))</f>
        <v>Chuck Magee</v>
      </c>
      <c r="W4050" s="4" t="str">
        <f>IFERROR(INDEX([1]Returns!A:A,MATCH(B4050,[1]Returns!B:B,0)),"No")</f>
        <v>No</v>
      </c>
      <c r="X4050" s="11">
        <f>Data[[#This Row],[Profit]]/Data[[#This Row],[Sales]]</f>
        <v>0.31999999999999995</v>
      </c>
    </row>
    <row r="4051" spans="1:24" x14ac:dyDescent="0.3">
      <c r="A4051" s="1">
        <v>4050</v>
      </c>
      <c r="B4051" t="s">
        <v>7184</v>
      </c>
      <c r="C4051" s="5">
        <v>43640</v>
      </c>
      <c r="D4051" s="5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3">
        <v>0</v>
      </c>
      <c r="U4051" s="1">
        <v>49.804199999999994</v>
      </c>
      <c r="V4051" s="4" t="str">
        <f>IF(M4051=[1]People!$B$5,[1]People!$A$5,IF(M4051=[1]People!$B$4,[1]People!$A$4,IF(M4051=[1]People!$B$3,[1]People!$A$3,IF(M4051=[1]People!$B$2,[1]People!$A$2,0))))</f>
        <v>Chuck Magee</v>
      </c>
      <c r="W4051" s="4" t="str">
        <f>IFERROR(INDEX([1]Returns!A:A,MATCH(B4051,[1]Returns!B:B,0)),"No")</f>
        <v>No</v>
      </c>
      <c r="X4051" s="11">
        <f>Data[[#This Row],[Profit]]/Data[[#This Row],[Sales]]</f>
        <v>0.18</v>
      </c>
    </row>
    <row r="4052" spans="1:24" x14ac:dyDescent="0.3">
      <c r="A4052" s="1">
        <v>4051</v>
      </c>
      <c r="B4052" t="s">
        <v>7184</v>
      </c>
      <c r="C4052" s="5">
        <v>43640</v>
      </c>
      <c r="D4052" s="5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s="4" t="str">
        <f>IF(M4052=[1]People!$B$5,[1]People!$A$5,IF(M4052=[1]People!$B$4,[1]People!$A$4,IF(M4052=[1]People!$B$3,[1]People!$A$3,IF(M4052=[1]People!$B$2,[1]People!$A$2,0))))</f>
        <v>Chuck Magee</v>
      </c>
      <c r="W4052" s="4" t="str">
        <f>IFERROR(INDEX([1]Returns!A:A,MATCH(B4052,[1]Returns!B:B,0)),"No")</f>
        <v>No</v>
      </c>
      <c r="X4052" s="11">
        <f>Data[[#This Row],[Profit]]/Data[[#This Row],[Sales]]</f>
        <v>0.18888888888888897</v>
      </c>
    </row>
    <row r="4053" spans="1:24" x14ac:dyDescent="0.3">
      <c r="A4053" s="1">
        <v>4052</v>
      </c>
      <c r="B4053" t="s">
        <v>7185</v>
      </c>
      <c r="C4053" s="5">
        <v>42642</v>
      </c>
      <c r="D4053" s="5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s="4" t="str">
        <f>IF(M4053=[1]People!$B$5,[1]People!$A$5,IF(M4053=[1]People!$B$4,[1]People!$A$4,IF(M4053=[1]People!$B$3,[1]People!$A$3,IF(M4053=[1]People!$B$2,[1]People!$A$2,0))))</f>
        <v>Chuck Magee</v>
      </c>
      <c r="W4053" s="4" t="str">
        <f>IFERROR(INDEX([1]Returns!A:A,MATCH(B4053,[1]Returns!B:B,0)),"No")</f>
        <v>No</v>
      </c>
      <c r="X4053" s="11">
        <f>Data[[#This Row],[Profit]]/Data[[#This Row],[Sales]]</f>
        <v>0.34999999999999992</v>
      </c>
    </row>
    <row r="4054" spans="1:24" x14ac:dyDescent="0.3">
      <c r="A4054" s="1">
        <v>4053</v>
      </c>
      <c r="B4054" t="s">
        <v>7185</v>
      </c>
      <c r="C4054" s="5">
        <v>42642</v>
      </c>
      <c r="D4054" s="5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s="4" t="str">
        <f>IF(M4054=[1]People!$B$5,[1]People!$A$5,IF(M4054=[1]People!$B$4,[1]People!$A$4,IF(M4054=[1]People!$B$3,[1]People!$A$3,IF(M4054=[1]People!$B$2,[1]People!$A$2,0))))</f>
        <v>Chuck Magee</v>
      </c>
      <c r="W4054" s="4" t="str">
        <f>IFERROR(INDEX([1]Returns!A:A,MATCH(B4054,[1]Returns!B:B,0)),"No")</f>
        <v>No</v>
      </c>
      <c r="X4054" s="11">
        <f>Data[[#This Row],[Profit]]/Data[[#This Row],[Sales]]</f>
        <v>-0.2</v>
      </c>
    </row>
    <row r="4055" spans="1:24" x14ac:dyDescent="0.3">
      <c r="A4055" s="1">
        <v>4054</v>
      </c>
      <c r="B4055" t="s">
        <v>7185</v>
      </c>
      <c r="C4055" s="5">
        <v>42642</v>
      </c>
      <c r="D4055" s="5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3">
        <v>0.2</v>
      </c>
      <c r="U4055" s="1">
        <v>18.017999999999997</v>
      </c>
      <c r="V4055" s="4" t="str">
        <f>IF(M4055=[1]People!$B$5,[1]People!$A$5,IF(M4055=[1]People!$B$4,[1]People!$A$4,IF(M4055=[1]People!$B$3,[1]People!$A$3,IF(M4055=[1]People!$B$2,[1]People!$A$2,0))))</f>
        <v>Chuck Magee</v>
      </c>
      <c r="W4055" s="4" t="str">
        <f>IFERROR(INDEX([1]Returns!A:A,MATCH(B4055,[1]Returns!B:B,0)),"No")</f>
        <v>No</v>
      </c>
      <c r="X4055" s="11">
        <f>Data[[#This Row],[Profit]]/Data[[#This Row],[Sales]]</f>
        <v>0.32499999999999996</v>
      </c>
    </row>
    <row r="4056" spans="1:24" x14ac:dyDescent="0.3">
      <c r="A4056" s="1">
        <v>4055</v>
      </c>
      <c r="B4056" t="s">
        <v>7185</v>
      </c>
      <c r="C4056" s="5">
        <v>42642</v>
      </c>
      <c r="D4056" s="5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s="4" t="str">
        <f>IF(M4056=[1]People!$B$5,[1]People!$A$5,IF(M4056=[1]People!$B$4,[1]People!$A$4,IF(M4056=[1]People!$B$3,[1]People!$A$3,IF(M4056=[1]People!$B$2,[1]People!$A$2,0))))</f>
        <v>Chuck Magee</v>
      </c>
      <c r="W4056" s="4" t="str">
        <f>IFERROR(INDEX([1]Returns!A:A,MATCH(B4056,[1]Returns!B:B,0)),"No")</f>
        <v>No</v>
      </c>
      <c r="X4056" s="11">
        <f>Data[[#This Row],[Profit]]/Data[[#This Row],[Sales]]</f>
        <v>0.32499999999999996</v>
      </c>
    </row>
    <row r="4057" spans="1:24" x14ac:dyDescent="0.3">
      <c r="A4057" s="1">
        <v>4056</v>
      </c>
      <c r="B4057" t="s">
        <v>7185</v>
      </c>
      <c r="C4057" s="5">
        <v>42642</v>
      </c>
      <c r="D4057" s="5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s="4" t="str">
        <f>IF(M4057=[1]People!$B$5,[1]People!$A$5,IF(M4057=[1]People!$B$4,[1]People!$A$4,IF(M4057=[1]People!$B$3,[1]People!$A$3,IF(M4057=[1]People!$B$2,[1]People!$A$2,0))))</f>
        <v>Chuck Magee</v>
      </c>
      <c r="W4057" s="4" t="str">
        <f>IFERROR(INDEX([1]Returns!A:A,MATCH(B4057,[1]Returns!B:B,0)),"No")</f>
        <v>No</v>
      </c>
      <c r="X4057" s="11">
        <f>Data[[#This Row],[Profit]]/Data[[#This Row],[Sales]]</f>
        <v>-0.18750000000000003</v>
      </c>
    </row>
    <row r="4058" spans="1:24" x14ac:dyDescent="0.3">
      <c r="A4058" s="1">
        <v>4057</v>
      </c>
      <c r="B4058" t="s">
        <v>7185</v>
      </c>
      <c r="C4058" s="5">
        <v>42642</v>
      </c>
      <c r="D4058" s="5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s="4" t="str">
        <f>IF(M4058=[1]People!$B$5,[1]People!$A$5,IF(M4058=[1]People!$B$4,[1]People!$A$4,IF(M4058=[1]People!$B$3,[1]People!$A$3,IF(M4058=[1]People!$B$2,[1]People!$A$2,0))))</f>
        <v>Chuck Magee</v>
      </c>
      <c r="W4058" s="4" t="str">
        <f>IFERROR(INDEX([1]Returns!A:A,MATCH(B4058,[1]Returns!B:B,0)),"No")</f>
        <v>No</v>
      </c>
      <c r="X4058" s="11">
        <f>Data[[#This Row],[Profit]]/Data[[#This Row],[Sales]]</f>
        <v>-0.30000000000000016</v>
      </c>
    </row>
    <row r="4059" spans="1:24" x14ac:dyDescent="0.3">
      <c r="A4059" s="1">
        <v>4058</v>
      </c>
      <c r="B4059" t="s">
        <v>7188</v>
      </c>
      <c r="C4059" s="5">
        <v>42698</v>
      </c>
      <c r="D4059" s="5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s="4" t="str">
        <f>IF(M4059=[1]People!$B$5,[1]People!$A$5,IF(M4059=[1]People!$B$4,[1]People!$A$4,IF(M4059=[1]People!$B$3,[1]People!$A$3,IF(M4059=[1]People!$B$2,[1]People!$A$2,0))))</f>
        <v>Kelly Williams</v>
      </c>
      <c r="W4059" s="4" t="str">
        <f>IFERROR(INDEX([1]Returns!A:A,MATCH(B4059,[1]Returns!B:B,0)),"No")</f>
        <v>No</v>
      </c>
      <c r="X4059" s="11">
        <f>Data[[#This Row],[Profit]]/Data[[#This Row],[Sales]]</f>
        <v>-1.2499999999999978E-2</v>
      </c>
    </row>
    <row r="4060" spans="1:24" x14ac:dyDescent="0.3">
      <c r="A4060" s="1">
        <v>4059</v>
      </c>
      <c r="B4060" t="s">
        <v>7189</v>
      </c>
      <c r="C4060" s="5">
        <v>43059</v>
      </c>
      <c r="D4060" s="5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6">
        <v>72.744000000000014</v>
      </c>
      <c r="S4060" s="1">
        <v>7</v>
      </c>
      <c r="T4060" s="3">
        <v>0.2</v>
      </c>
      <c r="U4060" s="1">
        <v>-15.458100000000007</v>
      </c>
      <c r="V4060" s="4" t="str">
        <f>IF(M4060=[1]People!$B$5,[1]People!$A$5,IF(M4060=[1]People!$B$4,[1]People!$A$4,IF(M4060=[1]People!$B$3,[1]People!$A$3,IF(M4060=[1]People!$B$2,[1]People!$A$2,0))))</f>
        <v>Anna Andreadi</v>
      </c>
      <c r="W4060" s="4" t="str">
        <f>IFERROR(INDEX([1]Returns!A:A,MATCH(B4060,[1]Returns!B:B,0)),"No")</f>
        <v>Yes</v>
      </c>
      <c r="X4060" s="11">
        <f>Data[[#This Row],[Profit]]/Data[[#This Row],[Sales]]</f>
        <v>-0.21250000000000005</v>
      </c>
    </row>
    <row r="4061" spans="1:24" x14ac:dyDescent="0.3">
      <c r="A4061" s="1">
        <v>4060</v>
      </c>
      <c r="B4061" t="s">
        <v>7189</v>
      </c>
      <c r="C4061" s="5">
        <v>43059</v>
      </c>
      <c r="D4061" s="5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6">
        <v>572.16000000000008</v>
      </c>
      <c r="S4061" s="1">
        <v>3</v>
      </c>
      <c r="T4061" s="3">
        <v>0.2</v>
      </c>
      <c r="U4061" s="1">
        <v>35.759999999999962</v>
      </c>
      <c r="V4061" s="4" t="str">
        <f>IF(M4061=[1]People!$B$5,[1]People!$A$5,IF(M4061=[1]People!$B$4,[1]People!$A$4,IF(M4061=[1]People!$B$3,[1]People!$A$3,IF(M4061=[1]People!$B$2,[1]People!$A$2,0))))</f>
        <v>Anna Andreadi</v>
      </c>
      <c r="W4061" s="4" t="str">
        <f>IFERROR(INDEX([1]Returns!A:A,MATCH(B4061,[1]Returns!B:B,0)),"No")</f>
        <v>Yes</v>
      </c>
      <c r="X4061" s="11">
        <f>Data[[#This Row],[Profit]]/Data[[#This Row],[Sales]]</f>
        <v>6.2499999999999924E-2</v>
      </c>
    </row>
    <row r="4062" spans="1:24" x14ac:dyDescent="0.3">
      <c r="A4062" s="1">
        <v>4061</v>
      </c>
      <c r="B4062" t="s">
        <v>7190</v>
      </c>
      <c r="C4062" s="5">
        <v>43405</v>
      </c>
      <c r="D4062" s="5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s="4" t="str">
        <f>IF(M4062=[1]People!$B$5,[1]People!$A$5,IF(M4062=[1]People!$B$4,[1]People!$A$4,IF(M4062=[1]People!$B$3,[1]People!$A$3,IF(M4062=[1]People!$B$2,[1]People!$A$2,0))))</f>
        <v>Kelly Williams</v>
      </c>
      <c r="W4062" s="4" t="str">
        <f>IFERROR(INDEX([1]Returns!A:A,MATCH(B4062,[1]Returns!B:B,0)),"No")</f>
        <v>No</v>
      </c>
      <c r="X4062" s="11">
        <f>Data[[#This Row],[Profit]]/Data[[#This Row],[Sales]]</f>
        <v>0.26249999999999996</v>
      </c>
    </row>
    <row r="4063" spans="1:24" x14ac:dyDescent="0.3">
      <c r="A4063" s="1">
        <v>4062</v>
      </c>
      <c r="B4063" t="s">
        <v>7191</v>
      </c>
      <c r="C4063" s="5">
        <v>42995</v>
      </c>
      <c r="D4063" s="5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6">
        <v>25.031999999999996</v>
      </c>
      <c r="S4063" s="1">
        <v>3</v>
      </c>
      <c r="T4063" s="3">
        <v>0.2</v>
      </c>
      <c r="U4063" s="1">
        <v>7.822499999999998</v>
      </c>
      <c r="V4063" s="4" t="str">
        <f>IF(M4063=[1]People!$B$5,[1]People!$A$5,IF(M4063=[1]People!$B$4,[1]People!$A$4,IF(M4063=[1]People!$B$3,[1]People!$A$3,IF(M4063=[1]People!$B$2,[1]People!$A$2,0))))</f>
        <v>Anna Andreadi</v>
      </c>
      <c r="W4063" s="4" t="str">
        <f>IFERROR(INDEX([1]Returns!A:A,MATCH(B4063,[1]Returns!B:B,0)),"No")</f>
        <v>No</v>
      </c>
      <c r="X4063" s="11">
        <f>Data[[#This Row],[Profit]]/Data[[#This Row],[Sales]]</f>
        <v>0.31249999999999994</v>
      </c>
    </row>
    <row r="4064" spans="1:24" x14ac:dyDescent="0.3">
      <c r="A4064" s="1">
        <v>4063</v>
      </c>
      <c r="B4064" t="s">
        <v>7192</v>
      </c>
      <c r="C4064" s="5">
        <v>43169</v>
      </c>
      <c r="D4064" s="5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s="4" t="str">
        <f>IF(M4064=[1]People!$B$5,[1]People!$A$5,IF(M4064=[1]People!$B$4,[1]People!$A$4,IF(M4064=[1]People!$B$3,[1]People!$A$3,IF(M4064=[1]People!$B$2,[1]People!$A$2,0))))</f>
        <v>Chuck Magee</v>
      </c>
      <c r="W4064" s="4" t="str">
        <f>IFERROR(INDEX([1]Returns!A:A,MATCH(B4064,[1]Returns!B:B,0)),"No")</f>
        <v>No</v>
      </c>
      <c r="X4064" s="11">
        <f>Data[[#This Row],[Profit]]/Data[[#This Row],[Sales]]</f>
        <v>0.18749999999999989</v>
      </c>
    </row>
    <row r="4065" spans="1:24" x14ac:dyDescent="0.3">
      <c r="A4065" s="1">
        <v>4064</v>
      </c>
      <c r="B4065" t="s">
        <v>7193</v>
      </c>
      <c r="C4065" s="5">
        <v>42544</v>
      </c>
      <c r="D4065" s="5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s="4" t="str">
        <f>IF(M4065=[1]People!$B$5,[1]People!$A$5,IF(M4065=[1]People!$B$4,[1]People!$A$4,IF(M4065=[1]People!$B$3,[1]People!$A$3,IF(M4065=[1]People!$B$2,[1]People!$A$2,0))))</f>
        <v>Cassandra Brandow</v>
      </c>
      <c r="W4065" s="4" t="str">
        <f>IFERROR(INDEX([1]Returns!A:A,MATCH(B4065,[1]Returns!B:B,0)),"No")</f>
        <v>No</v>
      </c>
      <c r="X4065" s="11">
        <f>Data[[#This Row],[Profit]]/Data[[#This Row],[Sales]]</f>
        <v>8.7500000000000022E-2</v>
      </c>
    </row>
    <row r="4066" spans="1:24" x14ac:dyDescent="0.3">
      <c r="A4066" s="1">
        <v>4065</v>
      </c>
      <c r="B4066" t="s">
        <v>7193</v>
      </c>
      <c r="C4066" s="5">
        <v>42544</v>
      </c>
      <c r="D4066" s="5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s="4" t="str">
        <f>IF(M4066=[1]People!$B$5,[1]People!$A$5,IF(M4066=[1]People!$B$4,[1]People!$A$4,IF(M4066=[1]People!$B$3,[1]People!$A$3,IF(M4066=[1]People!$B$2,[1]People!$A$2,0))))</f>
        <v>Cassandra Brandow</v>
      </c>
      <c r="W4066" s="4" t="str">
        <f>IFERROR(INDEX([1]Returns!A:A,MATCH(B4066,[1]Returns!B:B,0)),"No")</f>
        <v>No</v>
      </c>
      <c r="X4066" s="11">
        <f>Data[[#This Row],[Profit]]/Data[[#This Row],[Sales]]</f>
        <v>0.11249999999999984</v>
      </c>
    </row>
    <row r="4067" spans="1:24" x14ac:dyDescent="0.3">
      <c r="A4067" s="1">
        <v>4066</v>
      </c>
      <c r="B4067" t="s">
        <v>7195</v>
      </c>
      <c r="C4067" s="5">
        <v>42675</v>
      </c>
      <c r="D4067" s="5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3">
        <v>0.2</v>
      </c>
      <c r="U4067" s="1">
        <v>1.4099999999999997</v>
      </c>
      <c r="V4067" s="4" t="str">
        <f>IF(M4067=[1]People!$B$5,[1]People!$A$5,IF(M4067=[1]People!$B$4,[1]People!$A$4,IF(M4067=[1]People!$B$3,[1]People!$A$3,IF(M4067=[1]People!$B$2,[1]People!$A$2,0))))</f>
        <v>Cassandra Brandow</v>
      </c>
      <c r="W4067" s="4" t="str">
        <f>IFERROR(INDEX([1]Returns!A:A,MATCH(B4067,[1]Returns!B:B,0)),"No")</f>
        <v>No</v>
      </c>
      <c r="X4067" s="11">
        <f>Data[[#This Row],[Profit]]/Data[[#This Row],[Sales]]</f>
        <v>0.18749999999999997</v>
      </c>
    </row>
    <row r="4068" spans="1:24" x14ac:dyDescent="0.3">
      <c r="A4068" s="1">
        <v>4067</v>
      </c>
      <c r="B4068" t="s">
        <v>7195</v>
      </c>
      <c r="C4068" s="5">
        <v>42675</v>
      </c>
      <c r="D4068" s="5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s="4" t="str">
        <f>IF(M4068=[1]People!$B$5,[1]People!$A$5,IF(M4068=[1]People!$B$4,[1]People!$A$4,IF(M4068=[1]People!$B$3,[1]People!$A$3,IF(M4068=[1]People!$B$2,[1]People!$A$2,0))))</f>
        <v>Cassandra Brandow</v>
      </c>
      <c r="W4068" s="4" t="str">
        <f>IFERROR(INDEX([1]Returns!A:A,MATCH(B4068,[1]Returns!B:B,0)),"No")</f>
        <v>No</v>
      </c>
      <c r="X4068" s="11">
        <f>Data[[#This Row],[Profit]]/Data[[#This Row],[Sales]]</f>
        <v>8.7499999999999981E-2</v>
      </c>
    </row>
    <row r="4069" spans="1:24" x14ac:dyDescent="0.3">
      <c r="A4069" s="1">
        <v>4068</v>
      </c>
      <c r="B4069" t="s">
        <v>7195</v>
      </c>
      <c r="C4069" s="5">
        <v>42675</v>
      </c>
      <c r="D4069" s="5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s="4" t="str">
        <f>IF(M4069=[1]People!$B$5,[1]People!$A$5,IF(M4069=[1]People!$B$4,[1]People!$A$4,IF(M4069=[1]People!$B$3,[1]People!$A$3,IF(M4069=[1]People!$B$2,[1]People!$A$2,0))))</f>
        <v>Cassandra Brandow</v>
      </c>
      <c r="W4069" s="4" t="str">
        <f>IFERROR(INDEX([1]Returns!A:A,MATCH(B4069,[1]Returns!B:B,0)),"No")</f>
        <v>No</v>
      </c>
      <c r="X4069" s="11">
        <f>Data[[#This Row],[Profit]]/Data[[#This Row],[Sales]]</f>
        <v>0.3249999999999999</v>
      </c>
    </row>
    <row r="4070" spans="1:24" x14ac:dyDescent="0.3">
      <c r="A4070" s="1">
        <v>4069</v>
      </c>
      <c r="B4070" t="s">
        <v>7195</v>
      </c>
      <c r="C4070" s="5">
        <v>42675</v>
      </c>
      <c r="D4070" s="5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s="4" t="str">
        <f>IF(M4070=[1]People!$B$5,[1]People!$A$5,IF(M4070=[1]People!$B$4,[1]People!$A$4,IF(M4070=[1]People!$B$3,[1]People!$A$3,IF(M4070=[1]People!$B$2,[1]People!$A$2,0))))</f>
        <v>Cassandra Brandow</v>
      </c>
      <c r="W4070" s="4" t="str">
        <f>IFERROR(INDEX([1]Returns!A:A,MATCH(B4070,[1]Returns!B:B,0)),"No")</f>
        <v>No</v>
      </c>
      <c r="X4070" s="11">
        <f>Data[[#This Row],[Profit]]/Data[[#This Row],[Sales]]</f>
        <v>0.11249999999999991</v>
      </c>
    </row>
    <row r="4071" spans="1:24" x14ac:dyDescent="0.3">
      <c r="A4071" s="1">
        <v>4070</v>
      </c>
      <c r="B4071" t="s">
        <v>7198</v>
      </c>
      <c r="C4071" s="5">
        <v>43340</v>
      </c>
      <c r="D4071" s="5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s="4" t="str">
        <f>IF(M4071=[1]People!$B$5,[1]People!$A$5,IF(M4071=[1]People!$B$4,[1]People!$A$4,IF(M4071=[1]People!$B$3,[1]People!$A$3,IF(M4071=[1]People!$B$2,[1]People!$A$2,0))))</f>
        <v>Kelly Williams</v>
      </c>
      <c r="W4071" s="4" t="str">
        <f>IFERROR(INDEX([1]Returns!A:A,MATCH(B4071,[1]Returns!B:B,0)),"No")</f>
        <v>No</v>
      </c>
      <c r="X4071" s="11">
        <f>Data[[#This Row],[Profit]]/Data[[#This Row],[Sales]]</f>
        <v>-1.6500000000000008</v>
      </c>
    </row>
    <row r="4072" spans="1:24" x14ac:dyDescent="0.3">
      <c r="A4072" s="1">
        <v>4071</v>
      </c>
      <c r="B4072" t="s">
        <v>7198</v>
      </c>
      <c r="C4072" s="5">
        <v>43340</v>
      </c>
      <c r="D4072" s="5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s="4" t="str">
        <f>IF(M4072=[1]People!$B$5,[1]People!$A$5,IF(M4072=[1]People!$B$4,[1]People!$A$4,IF(M4072=[1]People!$B$3,[1]People!$A$3,IF(M4072=[1]People!$B$2,[1]People!$A$2,0))))</f>
        <v>Kelly Williams</v>
      </c>
      <c r="W4072" s="4" t="str">
        <f>IFERROR(INDEX([1]Returns!A:A,MATCH(B4072,[1]Returns!B:B,0)),"No")</f>
        <v>No</v>
      </c>
      <c r="X4072" s="11">
        <f>Data[[#This Row],[Profit]]/Data[[#This Row],[Sales]]</f>
        <v>-1.6500000000000012</v>
      </c>
    </row>
    <row r="4073" spans="1:24" x14ac:dyDescent="0.3">
      <c r="A4073" s="1">
        <v>4072</v>
      </c>
      <c r="B4073" t="s">
        <v>7198</v>
      </c>
      <c r="C4073" s="5">
        <v>43340</v>
      </c>
      <c r="D4073" s="5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s="4" t="str">
        <f>IF(M4073=[1]People!$B$5,[1]People!$A$5,IF(M4073=[1]People!$B$4,[1]People!$A$4,IF(M4073=[1]People!$B$3,[1]People!$A$3,IF(M4073=[1]People!$B$2,[1]People!$A$2,0))))</f>
        <v>Kelly Williams</v>
      </c>
      <c r="W4073" s="4" t="str">
        <f>IFERROR(INDEX([1]Returns!A:A,MATCH(B4073,[1]Returns!B:B,0)),"No")</f>
        <v>No</v>
      </c>
      <c r="X4073" s="11">
        <f>Data[[#This Row],[Profit]]/Data[[#This Row],[Sales]]</f>
        <v>-0.33823529411764724</v>
      </c>
    </row>
    <row r="4074" spans="1:24" x14ac:dyDescent="0.3">
      <c r="A4074" s="1">
        <v>4073</v>
      </c>
      <c r="B4074" t="s">
        <v>7199</v>
      </c>
      <c r="C4074" s="5">
        <v>43075</v>
      </c>
      <c r="D4074" s="5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3">
        <v>0</v>
      </c>
      <c r="U4074" s="1">
        <v>449.99099999999999</v>
      </c>
      <c r="V4074" s="4" t="str">
        <f>IF(M4074=[1]People!$B$5,[1]People!$A$5,IF(M4074=[1]People!$B$4,[1]People!$A$4,IF(M4074=[1]People!$B$3,[1]People!$A$3,IF(M4074=[1]People!$B$2,[1]People!$A$2,0))))</f>
        <v>Kelly Williams</v>
      </c>
      <c r="W4074" s="4" t="str">
        <f>IFERROR(INDEX([1]Returns!A:A,MATCH(B4074,[1]Returns!B:B,0)),"No")</f>
        <v>No</v>
      </c>
      <c r="X4074" s="11">
        <f>Data[[#This Row],[Profit]]/Data[[#This Row],[Sales]]</f>
        <v>0.44999999999999996</v>
      </c>
    </row>
    <row r="4075" spans="1:24" x14ac:dyDescent="0.3">
      <c r="A4075" s="1">
        <v>4074</v>
      </c>
      <c r="B4075" t="s">
        <v>7200</v>
      </c>
      <c r="C4075" s="5">
        <v>43002</v>
      </c>
      <c r="D4075" s="5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3">
        <v>0</v>
      </c>
      <c r="U4075" s="1">
        <v>213.70440000000002</v>
      </c>
      <c r="V4075" s="4" t="str">
        <f>IF(M4075=[1]People!$B$5,[1]People!$A$5,IF(M4075=[1]People!$B$4,[1]People!$A$4,IF(M4075=[1]People!$B$3,[1]People!$A$3,IF(M4075=[1]People!$B$2,[1]People!$A$2,0))))</f>
        <v>Kelly Williams</v>
      </c>
      <c r="W4075" s="4" t="str">
        <f>IFERROR(INDEX([1]Returns!A:A,MATCH(B4075,[1]Returns!B:B,0)),"No")</f>
        <v>No</v>
      </c>
      <c r="X4075" s="11">
        <f>Data[[#This Row],[Profit]]/Data[[#This Row],[Sales]]</f>
        <v>0.26</v>
      </c>
    </row>
    <row r="4076" spans="1:24" x14ac:dyDescent="0.3">
      <c r="A4076" s="1">
        <v>4075</v>
      </c>
      <c r="B4076" t="s">
        <v>7202</v>
      </c>
      <c r="C4076" s="5">
        <v>43784</v>
      </c>
      <c r="D4076" s="5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s="4" t="str">
        <f>IF(M4076=[1]People!$B$5,[1]People!$A$5,IF(M4076=[1]People!$B$4,[1]People!$A$4,IF(M4076=[1]People!$B$3,[1]People!$A$3,IF(M4076=[1]People!$B$2,[1]People!$A$2,0))))</f>
        <v>Cassandra Brandow</v>
      </c>
      <c r="W4076" s="4" t="str">
        <f>IFERROR(INDEX([1]Returns!A:A,MATCH(B4076,[1]Returns!B:B,0)),"No")</f>
        <v>No</v>
      </c>
      <c r="X4076" s="11">
        <f>Data[[#This Row],[Profit]]/Data[[#This Row],[Sales]]</f>
        <v>0.25000000000000006</v>
      </c>
    </row>
    <row r="4077" spans="1:24" x14ac:dyDescent="0.3">
      <c r="A4077" s="1">
        <v>4076</v>
      </c>
      <c r="B4077" t="s">
        <v>7202</v>
      </c>
      <c r="C4077" s="5">
        <v>43784</v>
      </c>
      <c r="D4077" s="5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3">
        <v>0.2</v>
      </c>
      <c r="U4077" s="1">
        <v>0</v>
      </c>
      <c r="V4077" s="4" t="str">
        <f>IF(M4077=[1]People!$B$5,[1]People!$A$5,IF(M4077=[1]People!$B$4,[1]People!$A$4,IF(M4077=[1]People!$B$3,[1]People!$A$3,IF(M4077=[1]People!$B$2,[1]People!$A$2,0))))</f>
        <v>Cassandra Brandow</v>
      </c>
      <c r="W4077" s="4" t="str">
        <f>IFERROR(INDEX([1]Returns!A:A,MATCH(B4077,[1]Returns!B:B,0)),"No")</f>
        <v>No</v>
      </c>
      <c r="X4077" s="11">
        <f>Data[[#This Row],[Profit]]/Data[[#This Row],[Sales]]</f>
        <v>0</v>
      </c>
    </row>
    <row r="4078" spans="1:24" x14ac:dyDescent="0.3">
      <c r="A4078" s="1">
        <v>4077</v>
      </c>
      <c r="B4078" t="s">
        <v>7204</v>
      </c>
      <c r="C4078" s="5">
        <v>43088</v>
      </c>
      <c r="D4078" s="5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3">
        <v>0</v>
      </c>
      <c r="U4078" s="1">
        <v>3.3087999999999997</v>
      </c>
      <c r="V4078" s="4" t="str">
        <f>IF(M4078=[1]People!$B$5,[1]People!$A$5,IF(M4078=[1]People!$B$4,[1]People!$A$4,IF(M4078=[1]People!$B$3,[1]People!$A$3,IF(M4078=[1]People!$B$2,[1]People!$A$2,0))))</f>
        <v>Kelly Williams</v>
      </c>
      <c r="W4078" s="4" t="str">
        <f>IFERROR(INDEX([1]Returns!A:A,MATCH(B4078,[1]Returns!B:B,0)),"No")</f>
        <v>No</v>
      </c>
      <c r="X4078" s="11">
        <f>Data[[#This Row],[Profit]]/Data[[#This Row],[Sales]]</f>
        <v>0.47</v>
      </c>
    </row>
    <row r="4079" spans="1:24" x14ac:dyDescent="0.3">
      <c r="A4079" s="1">
        <v>4078</v>
      </c>
      <c r="B4079" t="s">
        <v>7204</v>
      </c>
      <c r="C4079" s="5">
        <v>43088</v>
      </c>
      <c r="D4079" s="5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3">
        <v>0</v>
      </c>
      <c r="U4079" s="1">
        <v>0.2016</v>
      </c>
      <c r="V4079" s="4" t="str">
        <f>IF(M4079=[1]People!$B$5,[1]People!$A$5,IF(M4079=[1]People!$B$4,[1]People!$A$4,IF(M4079=[1]People!$B$3,[1]People!$A$3,IF(M4079=[1]People!$B$2,[1]People!$A$2,0))))</f>
        <v>Kelly Williams</v>
      </c>
      <c r="W4079" s="4" t="str">
        <f>IFERROR(INDEX([1]Returns!A:A,MATCH(B4079,[1]Returns!B:B,0)),"No")</f>
        <v>No</v>
      </c>
      <c r="X4079" s="11">
        <f>Data[[#This Row],[Profit]]/Data[[#This Row],[Sales]]</f>
        <v>0.04</v>
      </c>
    </row>
    <row r="4080" spans="1:24" x14ac:dyDescent="0.3">
      <c r="A4080" s="1">
        <v>4079</v>
      </c>
      <c r="B4080" t="s">
        <v>7204</v>
      </c>
      <c r="C4080" s="5">
        <v>43088</v>
      </c>
      <c r="D4080" s="5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3">
        <v>0</v>
      </c>
      <c r="U4080" s="1">
        <v>56.977199999999996</v>
      </c>
      <c r="V4080" s="4" t="str">
        <f>IF(M4080=[1]People!$B$5,[1]People!$A$5,IF(M4080=[1]People!$B$4,[1]People!$A$4,IF(M4080=[1]People!$B$3,[1]People!$A$3,IF(M4080=[1]People!$B$2,[1]People!$A$2,0))))</f>
        <v>Kelly Williams</v>
      </c>
      <c r="W4080" s="4" t="str">
        <f>IFERROR(INDEX([1]Returns!A:A,MATCH(B4080,[1]Returns!B:B,0)),"No")</f>
        <v>No</v>
      </c>
      <c r="X4080" s="11">
        <f>Data[[#This Row],[Profit]]/Data[[#This Row],[Sales]]</f>
        <v>0.48999999999999994</v>
      </c>
    </row>
    <row r="4081" spans="1:24" x14ac:dyDescent="0.3">
      <c r="A4081" s="1">
        <v>4080</v>
      </c>
      <c r="B4081" t="s">
        <v>7205</v>
      </c>
      <c r="C4081" s="5">
        <v>43090</v>
      </c>
      <c r="D4081" s="5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s="4" t="str">
        <f>IF(M4081=[1]People!$B$5,[1]People!$A$5,IF(M4081=[1]People!$B$4,[1]People!$A$4,IF(M4081=[1]People!$B$3,[1]People!$A$3,IF(M4081=[1]People!$B$2,[1]People!$A$2,0))))</f>
        <v>Cassandra Brandow</v>
      </c>
      <c r="W4081" s="4" t="str">
        <f>IFERROR(INDEX([1]Returns!A:A,MATCH(B4081,[1]Returns!B:B,0)),"No")</f>
        <v>No</v>
      </c>
      <c r="X4081" s="11">
        <f>Data[[#This Row],[Profit]]/Data[[#This Row],[Sales]]</f>
        <v>0.10000000000000006</v>
      </c>
    </row>
    <row r="4082" spans="1:24" x14ac:dyDescent="0.3">
      <c r="A4082" s="1">
        <v>4081</v>
      </c>
      <c r="B4082" t="s">
        <v>7206</v>
      </c>
      <c r="C4082" s="5">
        <v>43368</v>
      </c>
      <c r="D4082" s="5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6">
        <v>60.048000000000002</v>
      </c>
      <c r="S4082" s="1">
        <v>9</v>
      </c>
      <c r="T4082" s="3">
        <v>0.2</v>
      </c>
      <c r="U4082" s="1">
        <v>22.518000000000001</v>
      </c>
      <c r="V4082" s="4" t="str">
        <f>IF(M4082=[1]People!$B$5,[1]People!$A$5,IF(M4082=[1]People!$B$4,[1]People!$A$4,IF(M4082=[1]People!$B$3,[1]People!$A$3,IF(M4082=[1]People!$B$2,[1]People!$A$2,0))))</f>
        <v>Anna Andreadi</v>
      </c>
      <c r="W4082" s="4" t="str">
        <f>IFERROR(INDEX([1]Returns!A:A,MATCH(B4082,[1]Returns!B:B,0)),"No")</f>
        <v>No</v>
      </c>
      <c r="X4082" s="11">
        <f>Data[[#This Row],[Profit]]/Data[[#This Row],[Sales]]</f>
        <v>0.375</v>
      </c>
    </row>
    <row r="4083" spans="1:24" x14ac:dyDescent="0.3">
      <c r="A4083" s="1">
        <v>4082</v>
      </c>
      <c r="B4083" t="s">
        <v>7206</v>
      </c>
      <c r="C4083" s="5">
        <v>43368</v>
      </c>
      <c r="D4083" s="5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6">
        <v>5.0220000000000002</v>
      </c>
      <c r="S4083" s="1">
        <v>1</v>
      </c>
      <c r="T4083" s="3">
        <v>0.7</v>
      </c>
      <c r="U4083" s="1">
        <v>-3.5153999999999996</v>
      </c>
      <c r="V4083" s="4" t="str">
        <f>IF(M4083=[1]People!$B$5,[1]People!$A$5,IF(M4083=[1]People!$B$4,[1]People!$A$4,IF(M4083=[1]People!$B$3,[1]People!$A$3,IF(M4083=[1]People!$B$2,[1]People!$A$2,0))))</f>
        <v>Anna Andreadi</v>
      </c>
      <c r="W4083" s="4" t="str">
        <f>IFERROR(INDEX([1]Returns!A:A,MATCH(B4083,[1]Returns!B:B,0)),"No")</f>
        <v>No</v>
      </c>
      <c r="X4083" s="11">
        <f>Data[[#This Row],[Profit]]/Data[[#This Row],[Sales]]</f>
        <v>-0.69999999999999984</v>
      </c>
    </row>
    <row r="4084" spans="1:24" x14ac:dyDescent="0.3">
      <c r="A4084" s="1">
        <v>4083</v>
      </c>
      <c r="B4084" t="s">
        <v>7207</v>
      </c>
      <c r="C4084" s="5">
        <v>43640</v>
      </c>
      <c r="D4084" s="5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s="4" t="str">
        <f>IF(M4084=[1]People!$B$5,[1]People!$A$5,IF(M4084=[1]People!$B$4,[1]People!$A$4,IF(M4084=[1]People!$B$3,[1]People!$A$3,IF(M4084=[1]People!$B$2,[1]People!$A$2,0))))</f>
        <v>Kelly Williams</v>
      </c>
      <c r="W4084" s="4" t="str">
        <f>IFERROR(INDEX([1]Returns!A:A,MATCH(B4084,[1]Returns!B:B,0)),"No")</f>
        <v>No</v>
      </c>
      <c r="X4084" s="11">
        <f>Data[[#This Row],[Profit]]/Data[[#This Row],[Sales]]</f>
        <v>-1.7500000000000011</v>
      </c>
    </row>
    <row r="4085" spans="1:24" x14ac:dyDescent="0.3">
      <c r="A4085" s="1">
        <v>4084</v>
      </c>
      <c r="B4085" t="s">
        <v>7207</v>
      </c>
      <c r="C4085" s="5">
        <v>43640</v>
      </c>
      <c r="D4085" s="5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s="4" t="str">
        <f>IF(M4085=[1]People!$B$5,[1]People!$A$5,IF(M4085=[1]People!$B$4,[1]People!$A$4,IF(M4085=[1]People!$B$3,[1]People!$A$3,IF(M4085=[1]People!$B$2,[1]People!$A$2,0))))</f>
        <v>Kelly Williams</v>
      </c>
      <c r="W4085" s="4" t="str">
        <f>IFERROR(INDEX([1]Returns!A:A,MATCH(B4085,[1]Returns!B:B,0)),"No")</f>
        <v>No</v>
      </c>
      <c r="X4085" s="11">
        <f>Data[[#This Row],[Profit]]/Data[[#This Row],[Sales]]</f>
        <v>0.31249999999999978</v>
      </c>
    </row>
    <row r="4086" spans="1:24" x14ac:dyDescent="0.3">
      <c r="A4086" s="1">
        <v>4085</v>
      </c>
      <c r="B4086" t="s">
        <v>7208</v>
      </c>
      <c r="C4086" s="5">
        <v>43715</v>
      </c>
      <c r="D4086" s="5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6">
        <v>7.857000000000002</v>
      </c>
      <c r="S4086" s="1">
        <v>3</v>
      </c>
      <c r="T4086" s="3">
        <v>0.7</v>
      </c>
      <c r="U4086" s="1">
        <v>-6.0236999999999998</v>
      </c>
      <c r="V4086" s="4" t="str">
        <f>IF(M4086=[1]People!$B$5,[1]People!$A$5,IF(M4086=[1]People!$B$4,[1]People!$A$4,IF(M4086=[1]People!$B$3,[1]People!$A$3,IF(M4086=[1]People!$B$2,[1]People!$A$2,0))))</f>
        <v>Anna Andreadi</v>
      </c>
      <c r="W4086" s="4" t="str">
        <f>IFERROR(INDEX([1]Returns!A:A,MATCH(B4086,[1]Returns!B:B,0)),"No")</f>
        <v>No</v>
      </c>
      <c r="X4086" s="11">
        <f>Data[[#This Row],[Profit]]/Data[[#This Row],[Sales]]</f>
        <v>-0.7666666666666665</v>
      </c>
    </row>
    <row r="4087" spans="1:24" x14ac:dyDescent="0.3">
      <c r="A4087" s="1">
        <v>4086</v>
      </c>
      <c r="B4087" t="s">
        <v>7209</v>
      </c>
      <c r="C4087" s="5">
        <v>43316</v>
      </c>
      <c r="D4087" s="5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6">
        <v>302.38400000000001</v>
      </c>
      <c r="S4087" s="1">
        <v>2</v>
      </c>
      <c r="T4087" s="3">
        <v>0.2</v>
      </c>
      <c r="U4087" s="1">
        <v>30.238400000000013</v>
      </c>
      <c r="V4087" s="4" t="str">
        <f>IF(M4087=[1]People!$B$5,[1]People!$A$5,IF(M4087=[1]People!$B$4,[1]People!$A$4,IF(M4087=[1]People!$B$3,[1]People!$A$3,IF(M4087=[1]People!$B$2,[1]People!$A$2,0))))</f>
        <v>Anna Andreadi</v>
      </c>
      <c r="W4087" s="4" t="str">
        <f>IFERROR(INDEX([1]Returns!A:A,MATCH(B4087,[1]Returns!B:B,0)),"No")</f>
        <v>No</v>
      </c>
      <c r="X4087" s="11">
        <f>Data[[#This Row],[Profit]]/Data[[#This Row],[Sales]]</f>
        <v>0.10000000000000003</v>
      </c>
    </row>
    <row r="4088" spans="1:24" x14ac:dyDescent="0.3">
      <c r="A4088" s="1">
        <v>4087</v>
      </c>
      <c r="B4088" t="s">
        <v>7209</v>
      </c>
      <c r="C4088" s="5">
        <v>43316</v>
      </c>
      <c r="D4088" s="5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6">
        <v>20.952000000000002</v>
      </c>
      <c r="S4088" s="1">
        <v>3</v>
      </c>
      <c r="T4088" s="3">
        <v>0.2</v>
      </c>
      <c r="U4088" s="1">
        <v>7.0712999999999981</v>
      </c>
      <c r="V4088" s="4" t="str">
        <f>IF(M4088=[1]People!$B$5,[1]People!$A$5,IF(M4088=[1]People!$B$4,[1]People!$A$4,IF(M4088=[1]People!$B$3,[1]People!$A$3,IF(M4088=[1]People!$B$2,[1]People!$A$2,0))))</f>
        <v>Anna Andreadi</v>
      </c>
      <c r="W4088" s="4" t="str">
        <f>IFERROR(INDEX([1]Returns!A:A,MATCH(B4088,[1]Returns!B:B,0)),"No")</f>
        <v>No</v>
      </c>
      <c r="X4088" s="11">
        <f>Data[[#This Row],[Profit]]/Data[[#This Row],[Sales]]</f>
        <v>0.33749999999999991</v>
      </c>
    </row>
    <row r="4089" spans="1:24" x14ac:dyDescent="0.3">
      <c r="A4089" s="1">
        <v>4088</v>
      </c>
      <c r="B4089" t="s">
        <v>7209</v>
      </c>
      <c r="C4089" s="5">
        <v>43316</v>
      </c>
      <c r="D4089" s="5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6">
        <v>11.784000000000001</v>
      </c>
      <c r="S4089" s="1">
        <v>3</v>
      </c>
      <c r="T4089" s="3">
        <v>0.2</v>
      </c>
      <c r="U4089" s="1">
        <v>3.9770999999999996</v>
      </c>
      <c r="V4089" s="4" t="str">
        <f>IF(M4089=[1]People!$B$5,[1]People!$A$5,IF(M4089=[1]People!$B$4,[1]People!$A$4,IF(M4089=[1]People!$B$3,[1]People!$A$3,IF(M4089=[1]People!$B$2,[1]People!$A$2,0))))</f>
        <v>Anna Andreadi</v>
      </c>
      <c r="W4089" s="4" t="str">
        <f>IFERROR(INDEX([1]Returns!A:A,MATCH(B4089,[1]Returns!B:B,0)),"No")</f>
        <v>No</v>
      </c>
      <c r="X4089" s="11">
        <f>Data[[#This Row],[Profit]]/Data[[#This Row],[Sales]]</f>
        <v>0.33749999999999997</v>
      </c>
    </row>
    <row r="4090" spans="1:24" x14ac:dyDescent="0.3">
      <c r="A4090" s="1">
        <v>4089</v>
      </c>
      <c r="B4090" t="s">
        <v>7210</v>
      </c>
      <c r="C4090" s="5">
        <v>42601</v>
      </c>
      <c r="D4090" s="5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s="4" t="str">
        <f>IF(M4090=[1]People!$B$5,[1]People!$A$5,IF(M4090=[1]People!$B$4,[1]People!$A$4,IF(M4090=[1]People!$B$3,[1]People!$A$3,IF(M4090=[1]People!$B$2,[1]People!$A$2,0))))</f>
        <v>Cassandra Brandow</v>
      </c>
      <c r="W4090" s="4" t="str">
        <f>IFERROR(INDEX([1]Returns!A:A,MATCH(B4090,[1]Returns!B:B,0)),"No")</f>
        <v>No</v>
      </c>
      <c r="X4090" s="11">
        <f>Data[[#This Row],[Profit]]/Data[[#This Row],[Sales]]</f>
        <v>0.27</v>
      </c>
    </row>
    <row r="4091" spans="1:24" x14ac:dyDescent="0.3">
      <c r="A4091" s="1">
        <v>4090</v>
      </c>
      <c r="B4091" t="s">
        <v>7213</v>
      </c>
      <c r="C4091" s="5">
        <v>43191</v>
      </c>
      <c r="D4091" s="5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3">
        <v>0</v>
      </c>
      <c r="U4091" s="1">
        <v>9.9359999999999999</v>
      </c>
      <c r="V4091" s="4" t="str">
        <f>IF(M4091=[1]People!$B$5,[1]People!$A$5,IF(M4091=[1]People!$B$4,[1]People!$A$4,IF(M4091=[1]People!$B$3,[1]People!$A$3,IF(M4091=[1]People!$B$2,[1]People!$A$2,0))))</f>
        <v>Chuck Magee</v>
      </c>
      <c r="W4091" s="4" t="str">
        <f>IFERROR(INDEX([1]Returns!A:A,MATCH(B4091,[1]Returns!B:B,0)),"No")</f>
        <v>No</v>
      </c>
      <c r="X4091" s="11">
        <f>Data[[#This Row],[Profit]]/Data[[#This Row],[Sales]]</f>
        <v>0.48000000000000004</v>
      </c>
    </row>
    <row r="4092" spans="1:24" x14ac:dyDescent="0.3">
      <c r="A4092" s="1">
        <v>4091</v>
      </c>
      <c r="B4092" t="s">
        <v>7213</v>
      </c>
      <c r="C4092" s="5">
        <v>43191</v>
      </c>
      <c r="D4092" s="5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3">
        <v>0</v>
      </c>
      <c r="U4092" s="1">
        <v>3.2849999999999993</v>
      </c>
      <c r="V4092" s="4" t="str">
        <f>IF(M4092=[1]People!$B$5,[1]People!$A$5,IF(M4092=[1]People!$B$4,[1]People!$A$4,IF(M4092=[1]People!$B$3,[1]People!$A$3,IF(M4092=[1]People!$B$2,[1]People!$A$2,0))))</f>
        <v>Chuck Magee</v>
      </c>
      <c r="W4092" s="4" t="str">
        <f>IFERROR(INDEX([1]Returns!A:A,MATCH(B4092,[1]Returns!B:B,0)),"No")</f>
        <v>No</v>
      </c>
      <c r="X4092" s="11">
        <f>Data[[#This Row],[Profit]]/Data[[#This Row],[Sales]]</f>
        <v>0.29999999999999993</v>
      </c>
    </row>
    <row r="4093" spans="1:24" x14ac:dyDescent="0.3">
      <c r="A4093" s="1">
        <v>4092</v>
      </c>
      <c r="B4093" t="s">
        <v>7213</v>
      </c>
      <c r="C4093" s="5">
        <v>43191</v>
      </c>
      <c r="D4093" s="5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s="4" t="str">
        <f>IF(M4093=[1]People!$B$5,[1]People!$A$5,IF(M4093=[1]People!$B$4,[1]People!$A$4,IF(M4093=[1]People!$B$3,[1]People!$A$3,IF(M4093=[1]People!$B$2,[1]People!$A$2,0))))</f>
        <v>Chuck Magee</v>
      </c>
      <c r="W4093" s="4" t="str">
        <f>IFERROR(INDEX([1]Returns!A:A,MATCH(B4093,[1]Returns!B:B,0)),"No")</f>
        <v>No</v>
      </c>
      <c r="X4093" s="11">
        <f>Data[[#This Row],[Profit]]/Data[[#This Row],[Sales]]</f>
        <v>0.32499999999999984</v>
      </c>
    </row>
    <row r="4094" spans="1:24" x14ac:dyDescent="0.3">
      <c r="A4094" s="1">
        <v>4093</v>
      </c>
      <c r="B4094" t="s">
        <v>7214</v>
      </c>
      <c r="C4094" s="5">
        <v>43601</v>
      </c>
      <c r="D4094" s="5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3">
        <v>0.2</v>
      </c>
      <c r="U4094" s="1">
        <v>-55.256</v>
      </c>
      <c r="V4094" s="4" t="str">
        <f>IF(M4094=[1]People!$B$5,[1]People!$A$5,IF(M4094=[1]People!$B$4,[1]People!$A$4,IF(M4094=[1]People!$B$3,[1]People!$A$3,IF(M4094=[1]People!$B$2,[1]People!$A$2,0))))</f>
        <v>Chuck Magee</v>
      </c>
      <c r="W4094" s="4" t="str">
        <f>IFERROR(INDEX([1]Returns!A:A,MATCH(B4094,[1]Returns!B:B,0)),"No")</f>
        <v>No</v>
      </c>
      <c r="X4094" s="11">
        <f>Data[[#This Row],[Profit]]/Data[[#This Row],[Sales]]</f>
        <v>-0.25</v>
      </c>
    </row>
    <row r="4095" spans="1:24" x14ac:dyDescent="0.3">
      <c r="A4095" s="1">
        <v>4094</v>
      </c>
      <c r="B4095" t="s">
        <v>7215</v>
      </c>
      <c r="C4095" s="5">
        <v>42971</v>
      </c>
      <c r="D4095" s="5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3">
        <v>0</v>
      </c>
      <c r="U4095" s="1">
        <v>1416.7999999999997</v>
      </c>
      <c r="V4095" s="4" t="str">
        <f>IF(M4095=[1]People!$B$5,[1]People!$A$5,IF(M4095=[1]People!$B$4,[1]People!$A$4,IF(M4095=[1]People!$B$3,[1]People!$A$3,IF(M4095=[1]People!$B$2,[1]People!$A$2,0))))</f>
        <v>Cassandra Brandow</v>
      </c>
      <c r="W4095" s="4" t="str">
        <f>IFERROR(INDEX([1]Returns!A:A,MATCH(B4095,[1]Returns!B:B,0)),"No")</f>
        <v>No</v>
      </c>
      <c r="X4095" s="11">
        <f>Data[[#This Row],[Profit]]/Data[[#This Row],[Sales]]</f>
        <v>0.45999999999999991</v>
      </c>
    </row>
    <row r="4096" spans="1:24" x14ac:dyDescent="0.3">
      <c r="A4096" s="1">
        <v>4095</v>
      </c>
      <c r="B4096" t="s">
        <v>7215</v>
      </c>
      <c r="C4096" s="5">
        <v>42971</v>
      </c>
      <c r="D4096" s="5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s="4" t="str">
        <f>IF(M4096=[1]People!$B$5,[1]People!$A$5,IF(M4096=[1]People!$B$4,[1]People!$A$4,IF(M4096=[1]People!$B$3,[1]People!$A$3,IF(M4096=[1]People!$B$2,[1]People!$A$2,0))))</f>
        <v>Cassandra Brandow</v>
      </c>
      <c r="W4096" s="4" t="str">
        <f>IFERROR(INDEX([1]Returns!A:A,MATCH(B4096,[1]Returns!B:B,0)),"No")</f>
        <v>No</v>
      </c>
      <c r="X4096" s="11">
        <f>Data[[#This Row],[Profit]]/Data[[#This Row],[Sales]]</f>
        <v>0.23</v>
      </c>
    </row>
    <row r="4097" spans="1:24" x14ac:dyDescent="0.3">
      <c r="A4097" s="1">
        <v>4096</v>
      </c>
      <c r="B4097" t="s">
        <v>7215</v>
      </c>
      <c r="C4097" s="5">
        <v>42971</v>
      </c>
      <c r="D4097" s="5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3">
        <v>0</v>
      </c>
      <c r="U4097" s="1">
        <v>170.51129999999998</v>
      </c>
      <c r="V4097" s="4" t="str">
        <f>IF(M4097=[1]People!$B$5,[1]People!$A$5,IF(M4097=[1]People!$B$4,[1]People!$A$4,IF(M4097=[1]People!$B$3,[1]People!$A$3,IF(M4097=[1]People!$B$2,[1]People!$A$2,0))))</f>
        <v>Cassandra Brandow</v>
      </c>
      <c r="W4097" s="4" t="str">
        <f>IFERROR(INDEX([1]Returns!A:A,MATCH(B4097,[1]Returns!B:B,0)),"No")</f>
        <v>No</v>
      </c>
      <c r="X4097" s="11">
        <f>Data[[#This Row],[Profit]]/Data[[#This Row],[Sales]]</f>
        <v>0.28999999999999992</v>
      </c>
    </row>
    <row r="4098" spans="1:24" x14ac:dyDescent="0.3">
      <c r="A4098" s="1">
        <v>4097</v>
      </c>
      <c r="B4098" t="s">
        <v>7216</v>
      </c>
      <c r="C4098" s="5">
        <v>42636</v>
      </c>
      <c r="D4098" s="5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s="4" t="str">
        <f>IF(M4098=[1]People!$B$5,[1]People!$A$5,IF(M4098=[1]People!$B$4,[1]People!$A$4,IF(M4098=[1]People!$B$3,[1]People!$A$3,IF(M4098=[1]People!$B$2,[1]People!$A$2,0))))</f>
        <v>Kelly Williams</v>
      </c>
      <c r="W4098" s="4" t="str">
        <f>IFERROR(INDEX([1]Returns!A:A,MATCH(B4098,[1]Returns!B:B,0)),"No")</f>
        <v>No</v>
      </c>
      <c r="X4098" s="11">
        <f>Data[[#This Row],[Profit]]/Data[[#This Row],[Sales]]</f>
        <v>0.48</v>
      </c>
    </row>
    <row r="4099" spans="1:24" x14ac:dyDescent="0.3">
      <c r="A4099" s="1">
        <v>4098</v>
      </c>
      <c r="B4099" t="s">
        <v>7216</v>
      </c>
      <c r="C4099" s="5">
        <v>42636</v>
      </c>
      <c r="D4099" s="5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s="4" t="str">
        <f>IF(M4099=[1]People!$B$5,[1]People!$A$5,IF(M4099=[1]People!$B$4,[1]People!$A$4,IF(M4099=[1]People!$B$3,[1]People!$A$3,IF(M4099=[1]People!$B$2,[1]People!$A$2,0))))</f>
        <v>Kelly Williams</v>
      </c>
      <c r="W4099" s="4" t="str">
        <f>IFERROR(INDEX([1]Returns!A:A,MATCH(B4099,[1]Returns!B:B,0)),"No")</f>
        <v>No</v>
      </c>
      <c r="X4099" s="11">
        <f>Data[[#This Row],[Profit]]/Data[[#This Row],[Sales]]</f>
        <v>3.9999999999999959E-2</v>
      </c>
    </row>
    <row r="4100" spans="1:24" x14ac:dyDescent="0.3">
      <c r="A4100" s="1">
        <v>4099</v>
      </c>
      <c r="B4100" t="s">
        <v>7216</v>
      </c>
      <c r="C4100" s="5">
        <v>42636</v>
      </c>
      <c r="D4100" s="5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s="4" t="str">
        <f>IF(M4100=[1]People!$B$5,[1]People!$A$5,IF(M4100=[1]People!$B$4,[1]People!$A$4,IF(M4100=[1]People!$B$3,[1]People!$A$3,IF(M4100=[1]People!$B$2,[1]People!$A$2,0))))</f>
        <v>Kelly Williams</v>
      </c>
      <c r="W4100" s="4" t="str">
        <f>IFERROR(INDEX([1]Returns!A:A,MATCH(B4100,[1]Returns!B:B,0)),"No")</f>
        <v>No</v>
      </c>
      <c r="X4100" s="11">
        <f>Data[[#This Row],[Profit]]/Data[[#This Row],[Sales]]</f>
        <v>0.49</v>
      </c>
    </row>
    <row r="4101" spans="1:24" x14ac:dyDescent="0.3">
      <c r="A4101" s="1">
        <v>4100</v>
      </c>
      <c r="B4101" t="s">
        <v>7216</v>
      </c>
      <c r="C4101" s="5">
        <v>42636</v>
      </c>
      <c r="D4101" s="5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3">
        <v>0</v>
      </c>
      <c r="U4101" s="1">
        <v>6.47</v>
      </c>
      <c r="V4101" s="4" t="str">
        <f>IF(M4101=[1]People!$B$5,[1]People!$A$5,IF(M4101=[1]People!$B$4,[1]People!$A$4,IF(M4101=[1]People!$B$3,[1]People!$A$3,IF(M4101=[1]People!$B$2,[1]People!$A$2,0))))</f>
        <v>Kelly Williams</v>
      </c>
      <c r="W4101" s="4" t="str">
        <f>IFERROR(INDEX([1]Returns!A:A,MATCH(B4101,[1]Returns!B:B,0)),"No")</f>
        <v>No</v>
      </c>
      <c r="X4101" s="11">
        <f>Data[[#This Row],[Profit]]/Data[[#This Row],[Sales]]</f>
        <v>0.5</v>
      </c>
    </row>
    <row r="4102" spans="1:24" x14ac:dyDescent="0.3">
      <c r="A4102" s="1">
        <v>4101</v>
      </c>
      <c r="B4102" t="s">
        <v>7219</v>
      </c>
      <c r="C4102" s="5">
        <v>43635</v>
      </c>
      <c r="D4102" s="5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s="4" t="str">
        <f>IF(M4102=[1]People!$B$5,[1]People!$A$5,IF(M4102=[1]People!$B$4,[1]People!$A$4,IF(M4102=[1]People!$B$3,[1]People!$A$3,IF(M4102=[1]People!$B$2,[1]People!$A$2,0))))</f>
        <v>Kelly Williams</v>
      </c>
      <c r="W4102" s="4" t="str">
        <f>IFERROR(INDEX([1]Returns!A:A,MATCH(B4102,[1]Returns!B:B,0)),"No")</f>
        <v>No</v>
      </c>
      <c r="X4102" s="11">
        <f>Data[[#This Row],[Profit]]/Data[[#This Row],[Sales]]</f>
        <v>-2.3000000000000012</v>
      </c>
    </row>
    <row r="4103" spans="1:24" x14ac:dyDescent="0.3">
      <c r="A4103" s="1">
        <v>4102</v>
      </c>
      <c r="B4103" t="s">
        <v>7219</v>
      </c>
      <c r="C4103" s="5">
        <v>43635</v>
      </c>
      <c r="D4103" s="5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s="4" t="str">
        <f>IF(M4103=[1]People!$B$5,[1]People!$A$5,IF(M4103=[1]People!$B$4,[1]People!$A$4,IF(M4103=[1]People!$B$3,[1]People!$A$3,IF(M4103=[1]People!$B$2,[1]People!$A$2,0))))</f>
        <v>Kelly Williams</v>
      </c>
      <c r="W4103" s="4" t="str">
        <f>IFERROR(INDEX([1]Returns!A:A,MATCH(B4103,[1]Returns!B:B,0)),"No")</f>
        <v>No</v>
      </c>
      <c r="X4103" s="11">
        <f>Data[[#This Row],[Profit]]/Data[[#This Row],[Sales]]</f>
        <v>-2.5000000000000009</v>
      </c>
    </row>
    <row r="4104" spans="1:24" x14ac:dyDescent="0.3">
      <c r="A4104" s="1">
        <v>4103</v>
      </c>
      <c r="B4104" t="s">
        <v>7219</v>
      </c>
      <c r="C4104" s="5">
        <v>43635</v>
      </c>
      <c r="D4104" s="5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s="4" t="str">
        <f>IF(M4104=[1]People!$B$5,[1]People!$A$5,IF(M4104=[1]People!$B$4,[1]People!$A$4,IF(M4104=[1]People!$B$3,[1]People!$A$3,IF(M4104=[1]People!$B$2,[1]People!$A$2,0))))</f>
        <v>Kelly Williams</v>
      </c>
      <c r="W4104" s="4" t="str">
        <f>IFERROR(INDEX([1]Returns!A:A,MATCH(B4104,[1]Returns!B:B,0)),"No")</f>
        <v>No</v>
      </c>
      <c r="X4104" s="11">
        <f>Data[[#This Row],[Profit]]/Data[[#This Row],[Sales]]</f>
        <v>0.3249999999999999</v>
      </c>
    </row>
    <row r="4105" spans="1:24" x14ac:dyDescent="0.3">
      <c r="A4105" s="1">
        <v>4104</v>
      </c>
      <c r="B4105" t="s">
        <v>7222</v>
      </c>
      <c r="C4105" s="5">
        <v>43820</v>
      </c>
      <c r="D4105" s="5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3">
        <v>0</v>
      </c>
      <c r="U4105" s="1">
        <v>7.0048000000000012</v>
      </c>
      <c r="V4105" s="4" t="str">
        <f>IF(M4105=[1]People!$B$5,[1]People!$A$5,IF(M4105=[1]People!$B$4,[1]People!$A$4,IF(M4105=[1]People!$B$3,[1]People!$A$3,IF(M4105=[1]People!$B$2,[1]People!$A$2,0))))</f>
        <v>Kelly Williams</v>
      </c>
      <c r="W4105" s="4" t="str">
        <f>IFERROR(INDEX([1]Returns!A:A,MATCH(B4105,[1]Returns!B:B,0)),"No")</f>
        <v>No</v>
      </c>
      <c r="X4105" s="11">
        <f>Data[[#This Row],[Profit]]/Data[[#This Row],[Sales]]</f>
        <v>0.44000000000000006</v>
      </c>
    </row>
    <row r="4106" spans="1:24" x14ac:dyDescent="0.3">
      <c r="A4106" s="1">
        <v>4105</v>
      </c>
      <c r="B4106" t="s">
        <v>7223</v>
      </c>
      <c r="C4106" s="5">
        <v>43684</v>
      </c>
      <c r="D4106" s="5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6">
        <v>159.96000000000004</v>
      </c>
      <c r="S4106" s="1">
        <v>5</v>
      </c>
      <c r="T4106" s="3">
        <v>0.2</v>
      </c>
      <c r="U4106" s="1">
        <v>17.995499999999979</v>
      </c>
      <c r="V4106" s="4" t="str">
        <f>IF(M4106=[1]People!$B$5,[1]People!$A$5,IF(M4106=[1]People!$B$4,[1]People!$A$4,IF(M4106=[1]People!$B$3,[1]People!$A$3,IF(M4106=[1]People!$B$2,[1]People!$A$2,0))))</f>
        <v>Anna Andreadi</v>
      </c>
      <c r="W4106" s="4" t="str">
        <f>IFERROR(INDEX([1]Returns!A:A,MATCH(B4106,[1]Returns!B:B,0)),"No")</f>
        <v>Yes</v>
      </c>
      <c r="X4106" s="11">
        <f>Data[[#This Row],[Profit]]/Data[[#This Row],[Sales]]</f>
        <v>0.11249999999999984</v>
      </c>
    </row>
    <row r="4107" spans="1:24" x14ac:dyDescent="0.3">
      <c r="A4107" s="1">
        <v>4106</v>
      </c>
      <c r="B4107" t="s">
        <v>7223</v>
      </c>
      <c r="C4107" s="5">
        <v>43684</v>
      </c>
      <c r="D4107" s="5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6">
        <v>13.76</v>
      </c>
      <c r="S4107" s="1">
        <v>2</v>
      </c>
      <c r="T4107" s="3">
        <v>0.2</v>
      </c>
      <c r="U4107" s="1">
        <v>4.6440000000000001</v>
      </c>
      <c r="V4107" s="4" t="str">
        <f>IF(M4107=[1]People!$B$5,[1]People!$A$5,IF(M4107=[1]People!$B$4,[1]People!$A$4,IF(M4107=[1]People!$B$3,[1]People!$A$3,IF(M4107=[1]People!$B$2,[1]People!$A$2,0))))</f>
        <v>Anna Andreadi</v>
      </c>
      <c r="W4107" s="4" t="str">
        <f>IFERROR(INDEX([1]Returns!A:A,MATCH(B4107,[1]Returns!B:B,0)),"No")</f>
        <v>Yes</v>
      </c>
      <c r="X4107" s="11">
        <f>Data[[#This Row],[Profit]]/Data[[#This Row],[Sales]]</f>
        <v>0.33750000000000002</v>
      </c>
    </row>
    <row r="4108" spans="1:24" x14ac:dyDescent="0.3">
      <c r="A4108" s="1">
        <v>4107</v>
      </c>
      <c r="B4108" t="s">
        <v>7224</v>
      </c>
      <c r="C4108" s="5">
        <v>43334</v>
      </c>
      <c r="D4108" s="5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s="4" t="str">
        <f>IF(M4108=[1]People!$B$5,[1]People!$A$5,IF(M4108=[1]People!$B$4,[1]People!$A$4,IF(M4108=[1]People!$B$3,[1]People!$A$3,IF(M4108=[1]People!$B$2,[1]People!$A$2,0))))</f>
        <v>Kelly Williams</v>
      </c>
      <c r="W4108" s="4" t="str">
        <f>IFERROR(INDEX([1]Returns!A:A,MATCH(B4108,[1]Returns!B:B,0)),"No")</f>
        <v>No</v>
      </c>
      <c r="X4108" s="11">
        <f>Data[[#This Row],[Profit]]/Data[[#This Row],[Sales]]</f>
        <v>-1.600000000000001</v>
      </c>
    </row>
    <row r="4109" spans="1:24" x14ac:dyDescent="0.3">
      <c r="A4109" s="1">
        <v>4108</v>
      </c>
      <c r="B4109" t="s">
        <v>7227</v>
      </c>
      <c r="C4109" s="5">
        <v>42985</v>
      </c>
      <c r="D4109" s="5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3">
        <v>0</v>
      </c>
      <c r="U4109" s="1">
        <v>0.27919999999999945</v>
      </c>
      <c r="V4109" s="4" t="str">
        <f>IF(M4109=[1]People!$B$5,[1]People!$A$5,IF(M4109=[1]People!$B$4,[1]People!$A$4,IF(M4109=[1]People!$B$3,[1]People!$A$3,IF(M4109=[1]People!$B$2,[1]People!$A$2,0))))</f>
        <v>Chuck Magee</v>
      </c>
      <c r="W4109" s="4" t="str">
        <f>IFERROR(INDEX([1]Returns!A:A,MATCH(B4109,[1]Returns!B:B,0)),"No")</f>
        <v>No</v>
      </c>
      <c r="X4109" s="11">
        <f>Data[[#This Row],[Profit]]/Data[[#This Row],[Sales]]</f>
        <v>1.9999999999999959E-2</v>
      </c>
    </row>
    <row r="4110" spans="1:24" x14ac:dyDescent="0.3">
      <c r="A4110" s="1">
        <v>4109</v>
      </c>
      <c r="B4110" t="s">
        <v>7227</v>
      </c>
      <c r="C4110" s="5">
        <v>42985</v>
      </c>
      <c r="D4110" s="5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s="4" t="str">
        <f>IF(M4110=[1]People!$B$5,[1]People!$A$5,IF(M4110=[1]People!$B$4,[1]People!$A$4,IF(M4110=[1]People!$B$3,[1]People!$A$3,IF(M4110=[1]People!$B$2,[1]People!$A$2,0))))</f>
        <v>Chuck Magee</v>
      </c>
      <c r="W4110" s="4" t="str">
        <f>IFERROR(INDEX([1]Returns!A:A,MATCH(B4110,[1]Returns!B:B,0)),"No")</f>
        <v>No</v>
      </c>
      <c r="X4110" s="11">
        <f>Data[[#This Row],[Profit]]/Data[[#This Row],[Sales]]</f>
        <v>-0.51666666666666683</v>
      </c>
    </row>
    <row r="4111" spans="1:24" x14ac:dyDescent="0.3">
      <c r="A4111" s="1">
        <v>4110</v>
      </c>
      <c r="B4111" t="s">
        <v>7228</v>
      </c>
      <c r="C4111" s="5">
        <v>43094</v>
      </c>
      <c r="D4111" s="5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3">
        <v>0</v>
      </c>
      <c r="U4111" s="1">
        <v>19.974600000000002</v>
      </c>
      <c r="V4111" s="4" t="str">
        <f>IF(M4111=[1]People!$B$5,[1]People!$A$5,IF(M4111=[1]People!$B$4,[1]People!$A$4,IF(M4111=[1]People!$B$3,[1]People!$A$3,IF(M4111=[1]People!$B$2,[1]People!$A$2,0))))</f>
        <v>Kelly Williams</v>
      </c>
      <c r="W4111" s="4" t="str">
        <f>IFERROR(INDEX([1]Returns!A:A,MATCH(B4111,[1]Returns!B:B,0)),"No")</f>
        <v>No</v>
      </c>
      <c r="X4111" s="11">
        <f>Data[[#This Row],[Profit]]/Data[[#This Row],[Sales]]</f>
        <v>0.27</v>
      </c>
    </row>
    <row r="4112" spans="1:24" x14ac:dyDescent="0.3">
      <c r="A4112" s="1">
        <v>4111</v>
      </c>
      <c r="B4112" t="s">
        <v>7228</v>
      </c>
      <c r="C4112" s="5">
        <v>43094</v>
      </c>
      <c r="D4112" s="5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s="4" t="str">
        <f>IF(M4112=[1]People!$B$5,[1]People!$A$5,IF(M4112=[1]People!$B$4,[1]People!$A$4,IF(M4112=[1]People!$B$3,[1]People!$A$3,IF(M4112=[1]People!$B$2,[1]People!$A$2,0))))</f>
        <v>Kelly Williams</v>
      </c>
      <c r="W4112" s="4" t="str">
        <f>IFERROR(INDEX([1]Returns!A:A,MATCH(B4112,[1]Returns!B:B,0)),"No")</f>
        <v>No</v>
      </c>
      <c r="X4112" s="11">
        <f>Data[[#This Row],[Profit]]/Data[[#This Row],[Sales]]</f>
        <v>0.13000000000000003</v>
      </c>
    </row>
    <row r="4113" spans="1:24" x14ac:dyDescent="0.3">
      <c r="A4113" s="1">
        <v>4112</v>
      </c>
      <c r="B4113" t="s">
        <v>7228</v>
      </c>
      <c r="C4113" s="5">
        <v>43094</v>
      </c>
      <c r="D4113" s="5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3">
        <v>0</v>
      </c>
      <c r="U4113" s="1">
        <v>8.4966000000000008</v>
      </c>
      <c r="V4113" s="4" t="str">
        <f>IF(M4113=[1]People!$B$5,[1]People!$A$5,IF(M4113=[1]People!$B$4,[1]People!$A$4,IF(M4113=[1]People!$B$3,[1]People!$A$3,IF(M4113=[1]People!$B$2,[1]People!$A$2,0))))</f>
        <v>Kelly Williams</v>
      </c>
      <c r="W4113" s="4" t="str">
        <f>IFERROR(INDEX([1]Returns!A:A,MATCH(B4113,[1]Returns!B:B,0)),"No")</f>
        <v>No</v>
      </c>
      <c r="X4113" s="11">
        <f>Data[[#This Row],[Profit]]/Data[[#This Row],[Sales]]</f>
        <v>0.49000000000000005</v>
      </c>
    </row>
    <row r="4114" spans="1:24" x14ac:dyDescent="0.3">
      <c r="A4114" s="1">
        <v>4113</v>
      </c>
      <c r="B4114" t="s">
        <v>7228</v>
      </c>
      <c r="C4114" s="5">
        <v>43094</v>
      </c>
      <c r="D4114" s="5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3">
        <v>0</v>
      </c>
      <c r="U4114" s="1">
        <v>0.9511999999999996</v>
      </c>
      <c r="V4114" s="4" t="str">
        <f>IF(M4114=[1]People!$B$5,[1]People!$A$5,IF(M4114=[1]People!$B$4,[1]People!$A$4,IF(M4114=[1]People!$B$3,[1]People!$A$3,IF(M4114=[1]People!$B$2,[1]People!$A$2,0))))</f>
        <v>Kelly Williams</v>
      </c>
      <c r="W4114" s="4" t="str">
        <f>IFERROR(INDEX([1]Returns!A:A,MATCH(B4114,[1]Returns!B:B,0)),"No")</f>
        <v>No</v>
      </c>
      <c r="X4114" s="11">
        <f>Data[[#This Row],[Profit]]/Data[[#This Row],[Sales]]</f>
        <v>0.28999999999999987</v>
      </c>
    </row>
    <row r="4115" spans="1:24" x14ac:dyDescent="0.3">
      <c r="A4115" s="1">
        <v>4114</v>
      </c>
      <c r="B4115" t="s">
        <v>7231</v>
      </c>
      <c r="C4115" s="5">
        <v>42857</v>
      </c>
      <c r="D4115" s="5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s="4" t="str">
        <f>IF(M4115=[1]People!$B$5,[1]People!$A$5,IF(M4115=[1]People!$B$4,[1]People!$A$4,IF(M4115=[1]People!$B$3,[1]People!$A$3,IF(M4115=[1]People!$B$2,[1]People!$A$2,0))))</f>
        <v>Kelly Williams</v>
      </c>
      <c r="W4115" s="4" t="str">
        <f>IFERROR(INDEX([1]Returns!A:A,MATCH(B4115,[1]Returns!B:B,0)),"No")</f>
        <v>No</v>
      </c>
      <c r="X4115" s="11">
        <f>Data[[#This Row],[Profit]]/Data[[#This Row],[Sales]]</f>
        <v>0.33749999999999997</v>
      </c>
    </row>
    <row r="4116" spans="1:24" x14ac:dyDescent="0.3">
      <c r="A4116" s="1">
        <v>4115</v>
      </c>
      <c r="B4116" t="s">
        <v>7231</v>
      </c>
      <c r="C4116" s="5">
        <v>42857</v>
      </c>
      <c r="D4116" s="5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3">
        <v>0.2</v>
      </c>
      <c r="U4116" s="1">
        <v>13.857900000000008</v>
      </c>
      <c r="V4116" s="4" t="str">
        <f>IF(M4116=[1]People!$B$5,[1]People!$A$5,IF(M4116=[1]People!$B$4,[1]People!$A$4,IF(M4116=[1]People!$B$3,[1]People!$A$3,IF(M4116=[1]People!$B$2,[1]People!$A$2,0))))</f>
        <v>Kelly Williams</v>
      </c>
      <c r="W4116" s="4" t="str">
        <f>IFERROR(INDEX([1]Returns!A:A,MATCH(B4116,[1]Returns!B:B,0)),"No")</f>
        <v>No</v>
      </c>
      <c r="X4116" s="11">
        <f>Data[[#This Row],[Profit]]/Data[[#This Row],[Sales]]</f>
        <v>8.750000000000005E-2</v>
      </c>
    </row>
    <row r="4117" spans="1:24" x14ac:dyDescent="0.3">
      <c r="A4117" s="1">
        <v>4116</v>
      </c>
      <c r="B4117" t="s">
        <v>7232</v>
      </c>
      <c r="C4117" s="5">
        <v>43428</v>
      </c>
      <c r="D4117" s="5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6">
        <v>1219.96</v>
      </c>
      <c r="S4117" s="1">
        <v>5</v>
      </c>
      <c r="T4117" s="3">
        <v>0.2</v>
      </c>
      <c r="U4117" s="1">
        <v>381.23749999999995</v>
      </c>
      <c r="V4117" s="4" t="str">
        <f>IF(M4117=[1]People!$B$5,[1]People!$A$5,IF(M4117=[1]People!$B$4,[1]People!$A$4,IF(M4117=[1]People!$B$3,[1]People!$A$3,IF(M4117=[1]People!$B$2,[1]People!$A$2,0))))</f>
        <v>Anna Andreadi</v>
      </c>
      <c r="W4117" s="4" t="str">
        <f>IFERROR(INDEX([1]Returns!A:A,MATCH(B4117,[1]Returns!B:B,0)),"No")</f>
        <v>No</v>
      </c>
      <c r="X4117" s="11">
        <f>Data[[#This Row],[Profit]]/Data[[#This Row],[Sales]]</f>
        <v>0.31249999999999994</v>
      </c>
    </row>
    <row r="4118" spans="1:24" x14ac:dyDescent="0.3">
      <c r="A4118" s="1">
        <v>4117</v>
      </c>
      <c r="B4118" t="s">
        <v>7233</v>
      </c>
      <c r="C4118" s="5">
        <v>43063</v>
      </c>
      <c r="D4118" s="5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6">
        <v>3.1680000000000001</v>
      </c>
      <c r="S4118" s="1">
        <v>2</v>
      </c>
      <c r="T4118" s="3">
        <v>0.2</v>
      </c>
      <c r="U4118" s="1">
        <v>0.99</v>
      </c>
      <c r="V4118" s="4" t="str">
        <f>IF(M4118=[1]People!$B$5,[1]People!$A$5,IF(M4118=[1]People!$B$4,[1]People!$A$4,IF(M4118=[1]People!$B$3,[1]People!$A$3,IF(M4118=[1]People!$B$2,[1]People!$A$2,0))))</f>
        <v>Anna Andreadi</v>
      </c>
      <c r="W4118" s="4" t="str">
        <f>IFERROR(INDEX([1]Returns!A:A,MATCH(B4118,[1]Returns!B:B,0)),"No")</f>
        <v>No</v>
      </c>
      <c r="X4118" s="11">
        <f>Data[[#This Row],[Profit]]/Data[[#This Row],[Sales]]</f>
        <v>0.3125</v>
      </c>
    </row>
    <row r="4119" spans="1:24" x14ac:dyDescent="0.3">
      <c r="A4119" s="1">
        <v>4118</v>
      </c>
      <c r="B4119" t="s">
        <v>7233</v>
      </c>
      <c r="C4119" s="5">
        <v>43063</v>
      </c>
      <c r="D4119" s="5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6">
        <v>19.440000000000001</v>
      </c>
      <c r="S4119" s="1">
        <v>3</v>
      </c>
      <c r="T4119" s="3">
        <v>0</v>
      </c>
      <c r="U4119" s="1">
        <v>9.3312000000000008</v>
      </c>
      <c r="V4119" s="4" t="str">
        <f>IF(M4119=[1]People!$B$5,[1]People!$A$5,IF(M4119=[1]People!$B$4,[1]People!$A$4,IF(M4119=[1]People!$B$3,[1]People!$A$3,IF(M4119=[1]People!$B$2,[1]People!$A$2,0))))</f>
        <v>Anna Andreadi</v>
      </c>
      <c r="W4119" s="4" t="str">
        <f>IFERROR(INDEX([1]Returns!A:A,MATCH(B4119,[1]Returns!B:B,0)),"No")</f>
        <v>No</v>
      </c>
      <c r="X4119" s="11">
        <f>Data[[#This Row],[Profit]]/Data[[#This Row],[Sales]]</f>
        <v>0.48000000000000004</v>
      </c>
    </row>
    <row r="4120" spans="1:24" x14ac:dyDescent="0.3">
      <c r="A4120" s="1">
        <v>4119</v>
      </c>
      <c r="B4120" t="s">
        <v>7233</v>
      </c>
      <c r="C4120" s="5">
        <v>43063</v>
      </c>
      <c r="D4120" s="5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6">
        <v>454.86</v>
      </c>
      <c r="S4120" s="1">
        <v>7</v>
      </c>
      <c r="T4120" s="3">
        <v>0</v>
      </c>
      <c r="U4120" s="1">
        <v>54.583200000000019</v>
      </c>
      <c r="V4120" s="4" t="str">
        <f>IF(M4120=[1]People!$B$5,[1]People!$A$5,IF(M4120=[1]People!$B$4,[1]People!$A$4,IF(M4120=[1]People!$B$3,[1]People!$A$3,IF(M4120=[1]People!$B$2,[1]People!$A$2,0))))</f>
        <v>Anna Andreadi</v>
      </c>
      <c r="W4120" s="4" t="str">
        <f>IFERROR(INDEX([1]Returns!A:A,MATCH(B4120,[1]Returns!B:B,0)),"No")</f>
        <v>No</v>
      </c>
      <c r="X4120" s="11">
        <f>Data[[#This Row],[Profit]]/Data[[#This Row],[Sales]]</f>
        <v>0.12000000000000004</v>
      </c>
    </row>
    <row r="4121" spans="1:24" x14ac:dyDescent="0.3">
      <c r="A4121" s="1">
        <v>4120</v>
      </c>
      <c r="B4121" t="s">
        <v>7233</v>
      </c>
      <c r="C4121" s="5">
        <v>43063</v>
      </c>
      <c r="D4121" s="5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6">
        <v>91.391999999999996</v>
      </c>
      <c r="S4121" s="1">
        <v>8</v>
      </c>
      <c r="T4121" s="3">
        <v>0.2</v>
      </c>
      <c r="U4121" s="1">
        <v>29.702399999999997</v>
      </c>
      <c r="V4121" s="4" t="str">
        <f>IF(M4121=[1]People!$B$5,[1]People!$A$5,IF(M4121=[1]People!$B$4,[1]People!$A$4,IF(M4121=[1]People!$B$3,[1]People!$A$3,IF(M4121=[1]People!$B$2,[1]People!$A$2,0))))</f>
        <v>Anna Andreadi</v>
      </c>
      <c r="W4121" s="4" t="str">
        <f>IFERROR(INDEX([1]Returns!A:A,MATCH(B4121,[1]Returns!B:B,0)),"No")</f>
        <v>No</v>
      </c>
      <c r="X4121" s="11">
        <f>Data[[#This Row],[Profit]]/Data[[#This Row],[Sales]]</f>
        <v>0.32500000000000001</v>
      </c>
    </row>
    <row r="4122" spans="1:24" x14ac:dyDescent="0.3">
      <c r="A4122" s="1">
        <v>4121</v>
      </c>
      <c r="B4122" t="s">
        <v>7234</v>
      </c>
      <c r="C4122" s="5">
        <v>43712</v>
      </c>
      <c r="D4122" s="5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s="4" t="str">
        <f>IF(M4122=[1]People!$B$5,[1]People!$A$5,IF(M4122=[1]People!$B$4,[1]People!$A$4,IF(M4122=[1]People!$B$3,[1]People!$A$3,IF(M4122=[1]People!$B$2,[1]People!$A$2,0))))</f>
        <v>Chuck Magee</v>
      </c>
      <c r="W4122" s="4" t="str">
        <f>IFERROR(INDEX([1]Returns!A:A,MATCH(B4122,[1]Returns!B:B,0)),"No")</f>
        <v>No</v>
      </c>
      <c r="X4122" s="11">
        <f>Data[[#This Row],[Profit]]/Data[[#This Row],[Sales]]</f>
        <v>-7.4999999999999983E-2</v>
      </c>
    </row>
    <row r="4123" spans="1:24" x14ac:dyDescent="0.3">
      <c r="A4123" s="1">
        <v>4122</v>
      </c>
      <c r="B4123" t="s">
        <v>7237</v>
      </c>
      <c r="C4123" s="5">
        <v>43596</v>
      </c>
      <c r="D4123" s="5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6">
        <v>37.44</v>
      </c>
      <c r="S4123" s="1">
        <v>6</v>
      </c>
      <c r="T4123" s="3">
        <v>0</v>
      </c>
      <c r="U4123" s="1">
        <v>16.847999999999999</v>
      </c>
      <c r="V4123" s="4" t="str">
        <f>IF(M4123=[1]People!$B$5,[1]People!$A$5,IF(M4123=[1]People!$B$4,[1]People!$A$4,IF(M4123=[1]People!$B$3,[1]People!$A$3,IF(M4123=[1]People!$B$2,[1]People!$A$2,0))))</f>
        <v>Anna Andreadi</v>
      </c>
      <c r="W4123" s="4" t="str">
        <f>IFERROR(INDEX([1]Returns!A:A,MATCH(B4123,[1]Returns!B:B,0)),"No")</f>
        <v>No</v>
      </c>
      <c r="X4123" s="11">
        <f>Data[[#This Row],[Profit]]/Data[[#This Row],[Sales]]</f>
        <v>0.45</v>
      </c>
    </row>
    <row r="4124" spans="1:24" x14ac:dyDescent="0.3">
      <c r="A4124" s="1">
        <v>4123</v>
      </c>
      <c r="B4124" t="s">
        <v>7237</v>
      </c>
      <c r="C4124" s="5">
        <v>43596</v>
      </c>
      <c r="D4124" s="5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6">
        <v>37.589999999999996</v>
      </c>
      <c r="S4124" s="1">
        <v>3</v>
      </c>
      <c r="T4124" s="3">
        <v>0</v>
      </c>
      <c r="U4124" s="1">
        <v>17.667299999999997</v>
      </c>
      <c r="V4124" s="4" t="str">
        <f>IF(M4124=[1]People!$B$5,[1]People!$A$5,IF(M4124=[1]People!$B$4,[1]People!$A$4,IF(M4124=[1]People!$B$3,[1]People!$A$3,IF(M4124=[1]People!$B$2,[1]People!$A$2,0))))</f>
        <v>Anna Andreadi</v>
      </c>
      <c r="W4124" s="4" t="str">
        <f>IFERROR(INDEX([1]Returns!A:A,MATCH(B4124,[1]Returns!B:B,0)),"No")</f>
        <v>No</v>
      </c>
      <c r="X4124" s="11">
        <f>Data[[#This Row],[Profit]]/Data[[#This Row],[Sales]]</f>
        <v>0.47</v>
      </c>
    </row>
    <row r="4125" spans="1:24" x14ac:dyDescent="0.3">
      <c r="A4125" s="1">
        <v>4124</v>
      </c>
      <c r="B4125" t="s">
        <v>7237</v>
      </c>
      <c r="C4125" s="5">
        <v>43596</v>
      </c>
      <c r="D4125" s="5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6">
        <v>26.032</v>
      </c>
      <c r="S4125" s="1">
        <v>2</v>
      </c>
      <c r="T4125" s="3">
        <v>0.2</v>
      </c>
      <c r="U4125" s="1">
        <v>9.4365999999999985</v>
      </c>
      <c r="V4125" s="4" t="str">
        <f>IF(M4125=[1]People!$B$5,[1]People!$A$5,IF(M4125=[1]People!$B$4,[1]People!$A$4,IF(M4125=[1]People!$B$3,[1]People!$A$3,IF(M4125=[1]People!$B$2,[1]People!$A$2,0))))</f>
        <v>Anna Andreadi</v>
      </c>
      <c r="W4125" s="4" t="str">
        <f>IFERROR(INDEX([1]Returns!A:A,MATCH(B4125,[1]Returns!B:B,0)),"No")</f>
        <v>No</v>
      </c>
      <c r="X4125" s="11">
        <f>Data[[#This Row],[Profit]]/Data[[#This Row],[Sales]]</f>
        <v>0.36249999999999993</v>
      </c>
    </row>
    <row r="4126" spans="1:24" x14ac:dyDescent="0.3">
      <c r="A4126" s="1">
        <v>4125</v>
      </c>
      <c r="B4126" t="s">
        <v>7238</v>
      </c>
      <c r="C4126" s="5">
        <v>42501</v>
      </c>
      <c r="D4126" s="5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s="4" t="str">
        <f>IF(M4126=[1]People!$B$5,[1]People!$A$5,IF(M4126=[1]People!$B$4,[1]People!$A$4,IF(M4126=[1]People!$B$3,[1]People!$A$3,IF(M4126=[1]People!$B$2,[1]People!$A$2,0))))</f>
        <v>Chuck Magee</v>
      </c>
      <c r="W4126" s="4" t="str">
        <f>IFERROR(INDEX([1]Returns!A:A,MATCH(B4126,[1]Returns!B:B,0)),"No")</f>
        <v>No</v>
      </c>
      <c r="X4126" s="11">
        <f>Data[[#This Row],[Profit]]/Data[[#This Row],[Sales]]</f>
        <v>0.26999999999999996</v>
      </c>
    </row>
    <row r="4127" spans="1:24" x14ac:dyDescent="0.3">
      <c r="A4127" s="1">
        <v>4126</v>
      </c>
      <c r="B4127" t="s">
        <v>7239</v>
      </c>
      <c r="C4127" s="5">
        <v>43673</v>
      </c>
      <c r="D4127" s="5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s="4" t="str">
        <f>IF(M4127=[1]People!$B$5,[1]People!$A$5,IF(M4127=[1]People!$B$4,[1]People!$A$4,IF(M4127=[1]People!$B$3,[1]People!$A$3,IF(M4127=[1]People!$B$2,[1]People!$A$2,0))))</f>
        <v>Cassandra Brandow</v>
      </c>
      <c r="W4127" s="4" t="str">
        <f>IFERROR(INDEX([1]Returns!A:A,MATCH(B4127,[1]Returns!B:B,0)),"No")</f>
        <v>No</v>
      </c>
      <c r="X4127" s="11">
        <f>Data[[#This Row],[Profit]]/Data[[#This Row],[Sales]]</f>
        <v>-2.5000000000000116E-2</v>
      </c>
    </row>
    <row r="4128" spans="1:24" x14ac:dyDescent="0.3">
      <c r="A4128" s="1">
        <v>4127</v>
      </c>
      <c r="B4128" t="s">
        <v>7240</v>
      </c>
      <c r="C4128" s="5">
        <v>43591</v>
      </c>
      <c r="D4128" s="5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3">
        <v>0</v>
      </c>
      <c r="U4128" s="1">
        <v>18.037799999999997</v>
      </c>
      <c r="V4128" s="4" t="str">
        <f>IF(M4128=[1]People!$B$5,[1]People!$A$5,IF(M4128=[1]People!$B$4,[1]People!$A$4,IF(M4128=[1]People!$B$3,[1]People!$A$3,IF(M4128=[1]People!$B$2,[1]People!$A$2,0))))</f>
        <v>Cassandra Brandow</v>
      </c>
      <c r="W4128" s="4" t="str">
        <f>IFERROR(INDEX([1]Returns!A:A,MATCH(B4128,[1]Returns!B:B,0)),"No")</f>
        <v>No</v>
      </c>
      <c r="X4128" s="11">
        <f>Data[[#This Row],[Profit]]/Data[[#This Row],[Sales]]</f>
        <v>0.32999999999999996</v>
      </c>
    </row>
    <row r="4129" spans="1:24" x14ac:dyDescent="0.3">
      <c r="A4129" s="1">
        <v>4128</v>
      </c>
      <c r="B4129" t="s">
        <v>7241</v>
      </c>
      <c r="C4129" s="5">
        <v>42632</v>
      </c>
      <c r="D4129" s="5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s="4" t="str">
        <f>IF(M4129=[1]People!$B$5,[1]People!$A$5,IF(M4129=[1]People!$B$4,[1]People!$A$4,IF(M4129=[1]People!$B$3,[1]People!$A$3,IF(M4129=[1]People!$B$2,[1]People!$A$2,0))))</f>
        <v>Cassandra Brandow</v>
      </c>
      <c r="W4129" s="4" t="str">
        <f>IFERROR(INDEX([1]Returns!A:A,MATCH(B4129,[1]Returns!B:B,0)),"No")</f>
        <v>No</v>
      </c>
      <c r="X4129" s="11">
        <f>Data[[#This Row],[Profit]]/Data[[#This Row],[Sales]]</f>
        <v>0.11249999999999985</v>
      </c>
    </row>
    <row r="4130" spans="1:24" x14ac:dyDescent="0.3">
      <c r="A4130" s="1">
        <v>4129</v>
      </c>
      <c r="B4130" t="s">
        <v>7241</v>
      </c>
      <c r="C4130" s="5">
        <v>42632</v>
      </c>
      <c r="D4130" s="5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s="4" t="str">
        <f>IF(M4130=[1]People!$B$5,[1]People!$A$5,IF(M4130=[1]People!$B$4,[1]People!$A$4,IF(M4130=[1]People!$B$3,[1]People!$A$3,IF(M4130=[1]People!$B$2,[1]People!$A$2,0))))</f>
        <v>Cassandra Brandow</v>
      </c>
      <c r="W4130" s="4" t="str">
        <f>IFERROR(INDEX([1]Returns!A:A,MATCH(B4130,[1]Returns!B:B,0)),"No")</f>
        <v>No</v>
      </c>
      <c r="X4130" s="11">
        <f>Data[[#This Row],[Profit]]/Data[[#This Row],[Sales]]</f>
        <v>-0.36000000000000015</v>
      </c>
    </row>
    <row r="4131" spans="1:24" x14ac:dyDescent="0.3">
      <c r="A4131" s="1">
        <v>4130</v>
      </c>
      <c r="B4131" t="s">
        <v>7244</v>
      </c>
      <c r="C4131" s="5">
        <v>42823</v>
      </c>
      <c r="D4131" s="5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6">
        <v>73.28</v>
      </c>
      <c r="S4131" s="1">
        <v>4</v>
      </c>
      <c r="T4131" s="3">
        <v>0</v>
      </c>
      <c r="U4131" s="1">
        <v>21.251199999999997</v>
      </c>
      <c r="V4131" s="4" t="str">
        <f>IF(M4131=[1]People!$B$5,[1]People!$A$5,IF(M4131=[1]People!$B$4,[1]People!$A$4,IF(M4131=[1]People!$B$3,[1]People!$A$3,IF(M4131=[1]People!$B$2,[1]People!$A$2,0))))</f>
        <v>Anna Andreadi</v>
      </c>
      <c r="W4131" s="4" t="str">
        <f>IFERROR(INDEX([1]Returns!A:A,MATCH(B4131,[1]Returns!B:B,0)),"No")</f>
        <v>No</v>
      </c>
      <c r="X4131" s="11">
        <f>Data[[#This Row],[Profit]]/Data[[#This Row],[Sales]]</f>
        <v>0.28999999999999998</v>
      </c>
    </row>
    <row r="4132" spans="1:24" x14ac:dyDescent="0.3">
      <c r="A4132" s="1">
        <v>4131</v>
      </c>
      <c r="B4132" t="s">
        <v>7245</v>
      </c>
      <c r="C4132" s="5">
        <v>42692</v>
      </c>
      <c r="D4132" s="5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s="4" t="str">
        <f>IF(M4132=[1]People!$B$5,[1]People!$A$5,IF(M4132=[1]People!$B$4,[1]People!$A$4,IF(M4132=[1]People!$B$3,[1]People!$A$3,IF(M4132=[1]People!$B$2,[1]People!$A$2,0))))</f>
        <v>Kelly Williams</v>
      </c>
      <c r="W4132" s="4" t="str">
        <f>IFERROR(INDEX([1]Returns!A:A,MATCH(B4132,[1]Returns!B:B,0)),"No")</f>
        <v>No</v>
      </c>
      <c r="X4132" s="11">
        <f>Data[[#This Row],[Profit]]/Data[[#This Row],[Sales]]</f>
        <v>-1.650000000000001</v>
      </c>
    </row>
    <row r="4133" spans="1:24" x14ac:dyDescent="0.3">
      <c r="A4133" s="1">
        <v>4132</v>
      </c>
      <c r="B4133" t="s">
        <v>7246</v>
      </c>
      <c r="C4133" s="5">
        <v>42918</v>
      </c>
      <c r="D4133" s="5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s="4" t="str">
        <f>IF(M4133=[1]People!$B$5,[1]People!$A$5,IF(M4133=[1]People!$B$4,[1]People!$A$4,IF(M4133=[1]People!$B$3,[1]People!$A$3,IF(M4133=[1]People!$B$2,[1]People!$A$2,0))))</f>
        <v>Cassandra Brandow</v>
      </c>
      <c r="W4133" s="4" t="str">
        <f>IFERROR(INDEX([1]Returns!A:A,MATCH(B4133,[1]Returns!B:B,0)),"No")</f>
        <v>No</v>
      </c>
      <c r="X4133" s="11">
        <f>Data[[#This Row],[Profit]]/Data[[#This Row],[Sales]]</f>
        <v>0.33749999999999997</v>
      </c>
    </row>
    <row r="4134" spans="1:24" x14ac:dyDescent="0.3">
      <c r="A4134" s="1">
        <v>4133</v>
      </c>
      <c r="B4134" t="s">
        <v>7246</v>
      </c>
      <c r="C4134" s="5">
        <v>42918</v>
      </c>
      <c r="D4134" s="5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s="4" t="str">
        <f>IF(M4134=[1]People!$B$5,[1]People!$A$5,IF(M4134=[1]People!$B$4,[1]People!$A$4,IF(M4134=[1]People!$B$3,[1]People!$A$3,IF(M4134=[1]People!$B$2,[1]People!$A$2,0))))</f>
        <v>Cassandra Brandow</v>
      </c>
      <c r="W4134" s="4" t="str">
        <f>IFERROR(INDEX([1]Returns!A:A,MATCH(B4134,[1]Returns!B:B,0)),"No")</f>
        <v>No</v>
      </c>
      <c r="X4134" s="11">
        <f>Data[[#This Row],[Profit]]/Data[[#This Row],[Sales]]</f>
        <v>0.36249999999999993</v>
      </c>
    </row>
    <row r="4135" spans="1:24" x14ac:dyDescent="0.3">
      <c r="A4135" s="1">
        <v>4134</v>
      </c>
      <c r="B4135" t="s">
        <v>7248</v>
      </c>
      <c r="C4135" s="5">
        <v>42621</v>
      </c>
      <c r="D4135" s="5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3">
        <v>0</v>
      </c>
      <c r="U4135" s="1">
        <v>21.599999999999998</v>
      </c>
      <c r="V4135" s="4" t="str">
        <f>IF(M4135=[1]People!$B$5,[1]People!$A$5,IF(M4135=[1]People!$B$4,[1]People!$A$4,IF(M4135=[1]People!$B$3,[1]People!$A$3,IF(M4135=[1]People!$B$2,[1]People!$A$2,0))))</f>
        <v>Cassandra Brandow</v>
      </c>
      <c r="W4135" s="4" t="str">
        <f>IFERROR(INDEX([1]Returns!A:A,MATCH(B4135,[1]Returns!B:B,0)),"No")</f>
        <v>No</v>
      </c>
      <c r="X4135" s="11">
        <f>Data[[#This Row],[Profit]]/Data[[#This Row],[Sales]]</f>
        <v>0.47999999999999993</v>
      </c>
    </row>
    <row r="4136" spans="1:24" x14ac:dyDescent="0.3">
      <c r="A4136" s="1">
        <v>4135</v>
      </c>
      <c r="B4136" t="s">
        <v>7248</v>
      </c>
      <c r="C4136" s="5">
        <v>42621</v>
      </c>
      <c r="D4136" s="5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s="4" t="str">
        <f>IF(M4136=[1]People!$B$5,[1]People!$A$5,IF(M4136=[1]People!$B$4,[1]People!$A$4,IF(M4136=[1]People!$B$3,[1]People!$A$3,IF(M4136=[1]People!$B$2,[1]People!$A$2,0))))</f>
        <v>Cassandra Brandow</v>
      </c>
      <c r="W4136" s="4" t="str">
        <f>IFERROR(INDEX([1]Returns!A:A,MATCH(B4136,[1]Returns!B:B,0)),"No")</f>
        <v>No</v>
      </c>
      <c r="X4136" s="11">
        <f>Data[[#This Row],[Profit]]/Data[[#This Row],[Sales]]</f>
        <v>0.4300000000000001</v>
      </c>
    </row>
    <row r="4137" spans="1:24" x14ac:dyDescent="0.3">
      <c r="A4137" s="1">
        <v>4136</v>
      </c>
      <c r="B4137" t="s">
        <v>7249</v>
      </c>
      <c r="C4137" s="5">
        <v>43740</v>
      </c>
      <c r="D4137" s="5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6">
        <v>112.12000000000002</v>
      </c>
      <c r="S4137" s="1">
        <v>5</v>
      </c>
      <c r="T4137" s="3">
        <v>0.2</v>
      </c>
      <c r="U4137" s="1">
        <v>42.045000000000002</v>
      </c>
      <c r="V4137" s="4" t="str">
        <f>IF(M4137=[1]People!$B$5,[1]People!$A$5,IF(M4137=[1]People!$B$4,[1]People!$A$4,IF(M4137=[1]People!$B$3,[1]People!$A$3,IF(M4137=[1]People!$B$2,[1]People!$A$2,0))))</f>
        <v>Anna Andreadi</v>
      </c>
      <c r="W4137" s="4" t="str">
        <f>IFERROR(INDEX([1]Returns!A:A,MATCH(B4137,[1]Returns!B:B,0)),"No")</f>
        <v>No</v>
      </c>
      <c r="X4137" s="11">
        <f>Data[[#This Row],[Profit]]/Data[[#This Row],[Sales]]</f>
        <v>0.37499999999999994</v>
      </c>
    </row>
    <row r="4138" spans="1:24" x14ac:dyDescent="0.3">
      <c r="A4138" s="1">
        <v>4137</v>
      </c>
      <c r="B4138" t="s">
        <v>7249</v>
      </c>
      <c r="C4138" s="5">
        <v>43740</v>
      </c>
      <c r="D4138" s="5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6">
        <v>1575.14</v>
      </c>
      <c r="S4138" s="1">
        <v>7</v>
      </c>
      <c r="T4138" s="3">
        <v>0</v>
      </c>
      <c r="U4138" s="1">
        <v>204.76820000000001</v>
      </c>
      <c r="V4138" s="4" t="str">
        <f>IF(M4138=[1]People!$B$5,[1]People!$A$5,IF(M4138=[1]People!$B$4,[1]People!$A$4,IF(M4138=[1]People!$B$3,[1]People!$A$3,IF(M4138=[1]People!$B$2,[1]People!$A$2,0))))</f>
        <v>Anna Andreadi</v>
      </c>
      <c r="W4138" s="4" t="str">
        <f>IFERROR(INDEX([1]Returns!A:A,MATCH(B4138,[1]Returns!B:B,0)),"No")</f>
        <v>No</v>
      </c>
      <c r="X4138" s="11">
        <f>Data[[#This Row],[Profit]]/Data[[#This Row],[Sales]]</f>
        <v>0.13</v>
      </c>
    </row>
    <row r="4139" spans="1:24" x14ac:dyDescent="0.3">
      <c r="A4139" s="1">
        <v>4138</v>
      </c>
      <c r="B4139" t="s">
        <v>7250</v>
      </c>
      <c r="C4139" s="5">
        <v>43788</v>
      </c>
      <c r="D4139" s="5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s="4" t="str">
        <f>IF(M4139=[1]People!$B$5,[1]People!$A$5,IF(M4139=[1]People!$B$4,[1]People!$A$4,IF(M4139=[1]People!$B$3,[1]People!$A$3,IF(M4139=[1]People!$B$2,[1]People!$A$2,0))))</f>
        <v>Cassandra Brandow</v>
      </c>
      <c r="W4139" s="4" t="str">
        <f>IFERROR(INDEX([1]Returns!A:A,MATCH(B4139,[1]Returns!B:B,0)),"No")</f>
        <v>No</v>
      </c>
      <c r="X4139" s="11">
        <f>Data[[#This Row],[Profit]]/Data[[#This Row],[Sales]]</f>
        <v>0.5</v>
      </c>
    </row>
    <row r="4140" spans="1:24" x14ac:dyDescent="0.3">
      <c r="A4140" s="1">
        <v>4139</v>
      </c>
      <c r="B4140" t="s">
        <v>7251</v>
      </c>
      <c r="C4140" s="5">
        <v>43464</v>
      </c>
      <c r="D4140" s="5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s="4" t="str">
        <f>IF(M4140=[1]People!$B$5,[1]People!$A$5,IF(M4140=[1]People!$B$4,[1]People!$A$4,IF(M4140=[1]People!$B$3,[1]People!$A$3,IF(M4140=[1]People!$B$2,[1]People!$A$2,0))))</f>
        <v>Kelly Williams</v>
      </c>
      <c r="W4140" s="4" t="str">
        <f>IFERROR(INDEX([1]Returns!A:A,MATCH(B4140,[1]Returns!B:B,0)),"No")</f>
        <v>No</v>
      </c>
      <c r="X4140" s="11">
        <f>Data[[#This Row],[Profit]]/Data[[#This Row],[Sales]]</f>
        <v>-1.5000000000000004</v>
      </c>
    </row>
    <row r="4141" spans="1:24" x14ac:dyDescent="0.3">
      <c r="A4141" s="1">
        <v>4140</v>
      </c>
      <c r="B4141" t="s">
        <v>7253</v>
      </c>
      <c r="C4141" s="5">
        <v>43800</v>
      </c>
      <c r="D4141" s="5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s="4" t="str">
        <f>IF(M4141=[1]People!$B$5,[1]People!$A$5,IF(M4141=[1]People!$B$4,[1]People!$A$4,IF(M4141=[1]People!$B$3,[1]People!$A$3,IF(M4141=[1]People!$B$2,[1]People!$A$2,0))))</f>
        <v>Chuck Magee</v>
      </c>
      <c r="W4141" s="4" t="str">
        <f>IFERROR(INDEX([1]Returns!A:A,MATCH(B4141,[1]Returns!B:B,0)),"No")</f>
        <v>No</v>
      </c>
      <c r="X4141" s="11">
        <f>Data[[#This Row],[Profit]]/Data[[#This Row],[Sales]]</f>
        <v>6.2499999999999938E-2</v>
      </c>
    </row>
    <row r="4142" spans="1:24" x14ac:dyDescent="0.3">
      <c r="A4142" s="1">
        <v>4141</v>
      </c>
      <c r="B4142" t="s">
        <v>7253</v>
      </c>
      <c r="C4142" s="5">
        <v>43800</v>
      </c>
      <c r="D4142" s="5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3">
        <v>0.2</v>
      </c>
      <c r="U4142" s="1">
        <v>13.845999999999997</v>
      </c>
      <c r="V4142" s="4" t="str">
        <f>IF(M4142=[1]People!$B$5,[1]People!$A$5,IF(M4142=[1]People!$B$4,[1]People!$A$4,IF(M4142=[1]People!$B$3,[1]People!$A$3,IF(M4142=[1]People!$B$2,[1]People!$A$2,0))))</f>
        <v>Chuck Magee</v>
      </c>
      <c r="W4142" s="4" t="str">
        <f>IFERROR(INDEX([1]Returns!A:A,MATCH(B4142,[1]Returns!B:B,0)),"No")</f>
        <v>No</v>
      </c>
      <c r="X4142" s="11">
        <f>Data[[#This Row],[Profit]]/Data[[#This Row],[Sales]]</f>
        <v>0.17499999999999993</v>
      </c>
    </row>
    <row r="4143" spans="1:24" x14ac:dyDescent="0.3">
      <c r="A4143" s="1">
        <v>4142</v>
      </c>
      <c r="B4143" t="s">
        <v>7254</v>
      </c>
      <c r="C4143" s="5">
        <v>43264</v>
      </c>
      <c r="D4143" s="5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s="4" t="str">
        <f>IF(M4143=[1]People!$B$5,[1]People!$A$5,IF(M4143=[1]People!$B$4,[1]People!$A$4,IF(M4143=[1]People!$B$3,[1]People!$A$3,IF(M4143=[1]People!$B$2,[1]People!$A$2,0))))</f>
        <v>Kelly Williams</v>
      </c>
      <c r="W4143" s="4" t="str">
        <f>IFERROR(INDEX([1]Returns!A:A,MATCH(B4143,[1]Returns!B:B,0)),"No")</f>
        <v>No</v>
      </c>
      <c r="X4143" s="11">
        <f>Data[[#This Row],[Profit]]/Data[[#This Row],[Sales]]</f>
        <v>0.45999999999999996</v>
      </c>
    </row>
    <row r="4144" spans="1:24" x14ac:dyDescent="0.3">
      <c r="A4144" s="1">
        <v>4143</v>
      </c>
      <c r="B4144" t="s">
        <v>7256</v>
      </c>
      <c r="C4144" s="5">
        <v>42509</v>
      </c>
      <c r="D4144" s="5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3">
        <v>0</v>
      </c>
      <c r="U4144" s="1">
        <v>26.413199999999996</v>
      </c>
      <c r="V4144" s="4" t="str">
        <f>IF(M4144=[1]People!$B$5,[1]People!$A$5,IF(M4144=[1]People!$B$4,[1]People!$A$4,IF(M4144=[1]People!$B$3,[1]People!$A$3,IF(M4144=[1]People!$B$2,[1]People!$A$2,0))))</f>
        <v>Kelly Williams</v>
      </c>
      <c r="W4144" s="4" t="str">
        <f>IFERROR(INDEX([1]Returns!A:A,MATCH(B4144,[1]Returns!B:B,0)),"No")</f>
        <v>No</v>
      </c>
      <c r="X4144" s="11">
        <f>Data[[#This Row],[Profit]]/Data[[#This Row],[Sales]]</f>
        <v>0.45999999999999991</v>
      </c>
    </row>
    <row r="4145" spans="1:24" x14ac:dyDescent="0.3">
      <c r="A4145" s="1">
        <v>4144</v>
      </c>
      <c r="B4145" t="s">
        <v>7257</v>
      </c>
      <c r="C4145" s="5">
        <v>43495</v>
      </c>
      <c r="D4145" s="5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6">
        <v>12.74</v>
      </c>
      <c r="S4145" s="1">
        <v>7</v>
      </c>
      <c r="T4145" s="3">
        <v>0</v>
      </c>
      <c r="U4145" s="1">
        <v>5.7329999999999997</v>
      </c>
      <c r="V4145" s="4" t="str">
        <f>IF(M4145=[1]People!$B$5,[1]People!$A$5,IF(M4145=[1]People!$B$4,[1]People!$A$4,IF(M4145=[1]People!$B$3,[1]People!$A$3,IF(M4145=[1]People!$B$2,[1]People!$A$2,0))))</f>
        <v>Anna Andreadi</v>
      </c>
      <c r="W4145" s="4" t="str">
        <f>IFERROR(INDEX([1]Returns!A:A,MATCH(B4145,[1]Returns!B:B,0)),"No")</f>
        <v>Yes</v>
      </c>
      <c r="X4145" s="11">
        <f>Data[[#This Row],[Profit]]/Data[[#This Row],[Sales]]</f>
        <v>0.44999999999999996</v>
      </c>
    </row>
    <row r="4146" spans="1:24" x14ac:dyDescent="0.3">
      <c r="A4146" s="1">
        <v>4145</v>
      </c>
      <c r="B4146" t="s">
        <v>7257</v>
      </c>
      <c r="C4146" s="5">
        <v>43495</v>
      </c>
      <c r="D4146" s="5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6">
        <v>8.82</v>
      </c>
      <c r="S4146" s="1">
        <v>3</v>
      </c>
      <c r="T4146" s="3">
        <v>0</v>
      </c>
      <c r="U4146" s="1">
        <v>2.3814000000000002</v>
      </c>
      <c r="V4146" s="4" t="str">
        <f>IF(M4146=[1]People!$B$5,[1]People!$A$5,IF(M4146=[1]People!$B$4,[1]People!$A$4,IF(M4146=[1]People!$B$3,[1]People!$A$3,IF(M4146=[1]People!$B$2,[1]People!$A$2,0))))</f>
        <v>Anna Andreadi</v>
      </c>
      <c r="W4146" s="4" t="str">
        <f>IFERROR(INDEX([1]Returns!A:A,MATCH(B4146,[1]Returns!B:B,0)),"No")</f>
        <v>Yes</v>
      </c>
      <c r="X4146" s="11">
        <f>Data[[#This Row],[Profit]]/Data[[#This Row],[Sales]]</f>
        <v>0.27</v>
      </c>
    </row>
    <row r="4147" spans="1:24" x14ac:dyDescent="0.3">
      <c r="A4147" s="1">
        <v>4146</v>
      </c>
      <c r="B4147" t="s">
        <v>7257</v>
      </c>
      <c r="C4147" s="5">
        <v>43495</v>
      </c>
      <c r="D4147" s="5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6">
        <v>120.78399999999999</v>
      </c>
      <c r="S4147" s="1">
        <v>1</v>
      </c>
      <c r="T4147" s="3">
        <v>0.2</v>
      </c>
      <c r="U4147" s="1">
        <v>-13.588200000000001</v>
      </c>
      <c r="V4147" s="4" t="str">
        <f>IF(M4147=[1]People!$B$5,[1]People!$A$5,IF(M4147=[1]People!$B$4,[1]People!$A$4,IF(M4147=[1]People!$B$3,[1]People!$A$3,IF(M4147=[1]People!$B$2,[1]People!$A$2,0))))</f>
        <v>Anna Andreadi</v>
      </c>
      <c r="W4147" s="4" t="str">
        <f>IFERROR(INDEX([1]Returns!A:A,MATCH(B4147,[1]Returns!B:B,0)),"No")</f>
        <v>Yes</v>
      </c>
      <c r="X4147" s="11">
        <f>Data[[#This Row],[Profit]]/Data[[#This Row],[Sales]]</f>
        <v>-0.11250000000000002</v>
      </c>
    </row>
    <row r="4148" spans="1:24" x14ac:dyDescent="0.3">
      <c r="A4148" s="1">
        <v>4147</v>
      </c>
      <c r="B4148" t="s">
        <v>7260</v>
      </c>
      <c r="C4148" s="5">
        <v>43067</v>
      </c>
      <c r="D4148" s="5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s="4" t="str">
        <f>IF(M4148=[1]People!$B$5,[1]People!$A$5,IF(M4148=[1]People!$B$4,[1]People!$A$4,IF(M4148=[1]People!$B$3,[1]People!$A$3,IF(M4148=[1]People!$B$2,[1]People!$A$2,0))))</f>
        <v>Chuck Magee</v>
      </c>
      <c r="W4148" s="4" t="str">
        <f>IFERROR(INDEX([1]Returns!A:A,MATCH(B4148,[1]Returns!B:B,0)),"No")</f>
        <v>No</v>
      </c>
      <c r="X4148" s="11">
        <f>Data[[#This Row],[Profit]]/Data[[#This Row],[Sales]]</f>
        <v>0.19999999999999998</v>
      </c>
    </row>
    <row r="4149" spans="1:24" x14ac:dyDescent="0.3">
      <c r="A4149" s="1">
        <v>4148</v>
      </c>
      <c r="B4149" t="s">
        <v>7261</v>
      </c>
      <c r="C4149" s="5">
        <v>43761</v>
      </c>
      <c r="D4149" s="5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s="4" t="str">
        <f>IF(M4149=[1]People!$B$5,[1]People!$A$5,IF(M4149=[1]People!$B$4,[1]People!$A$4,IF(M4149=[1]People!$B$3,[1]People!$A$3,IF(M4149=[1]People!$B$2,[1]People!$A$2,0))))</f>
        <v>Kelly Williams</v>
      </c>
      <c r="W4149" s="4" t="str">
        <f>IFERROR(INDEX([1]Returns!A:A,MATCH(B4149,[1]Returns!B:B,0)),"No")</f>
        <v>No</v>
      </c>
      <c r="X4149" s="11">
        <f>Data[[#This Row],[Profit]]/Data[[#This Row],[Sales]]</f>
        <v>-1.5500000000000009</v>
      </c>
    </row>
    <row r="4150" spans="1:24" x14ac:dyDescent="0.3">
      <c r="A4150" s="1">
        <v>4149</v>
      </c>
      <c r="B4150" t="s">
        <v>7261</v>
      </c>
      <c r="C4150" s="5">
        <v>43761</v>
      </c>
      <c r="D4150" s="5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s="4" t="str">
        <f>IF(M4150=[1]People!$B$5,[1]People!$A$5,IF(M4150=[1]People!$B$4,[1]People!$A$4,IF(M4150=[1]People!$B$3,[1]People!$A$3,IF(M4150=[1]People!$B$2,[1]People!$A$2,0))))</f>
        <v>Kelly Williams</v>
      </c>
      <c r="W4150" s="4" t="str">
        <f>IFERROR(INDEX([1]Returns!A:A,MATCH(B4150,[1]Returns!B:B,0)),"No")</f>
        <v>No</v>
      </c>
      <c r="X4150" s="11">
        <f>Data[[#This Row],[Profit]]/Data[[#This Row],[Sales]]</f>
        <v>8.7499999999999994E-2</v>
      </c>
    </row>
    <row r="4151" spans="1:24" x14ac:dyDescent="0.3">
      <c r="A4151" s="1">
        <v>4150</v>
      </c>
      <c r="B4151" t="s">
        <v>7261</v>
      </c>
      <c r="C4151" s="5">
        <v>43761</v>
      </c>
      <c r="D4151" s="5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3">
        <v>0.2</v>
      </c>
      <c r="U4151" s="1">
        <v>-2.0700000000000038</v>
      </c>
      <c r="V4151" s="4" t="str">
        <f>IF(M4151=[1]People!$B$5,[1]People!$A$5,IF(M4151=[1]People!$B$4,[1]People!$A$4,IF(M4151=[1]People!$B$3,[1]People!$A$3,IF(M4151=[1]People!$B$2,[1]People!$A$2,0))))</f>
        <v>Kelly Williams</v>
      </c>
      <c r="W4151" s="4" t="str">
        <f>IFERROR(INDEX([1]Returns!A:A,MATCH(B4151,[1]Returns!B:B,0)),"No")</f>
        <v>No</v>
      </c>
      <c r="X4151" s="11">
        <f>Data[[#This Row],[Profit]]/Data[[#This Row],[Sales]]</f>
        <v>-3.7500000000000068E-2</v>
      </c>
    </row>
    <row r="4152" spans="1:24" x14ac:dyDescent="0.3">
      <c r="A4152" s="1">
        <v>4151</v>
      </c>
      <c r="B4152" t="s">
        <v>7261</v>
      </c>
      <c r="C4152" s="5">
        <v>43761</v>
      </c>
      <c r="D4152" s="5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s="4" t="str">
        <f>IF(M4152=[1]People!$B$5,[1]People!$A$5,IF(M4152=[1]People!$B$4,[1]People!$A$4,IF(M4152=[1]People!$B$3,[1]People!$A$3,IF(M4152=[1]People!$B$2,[1]People!$A$2,0))))</f>
        <v>Kelly Williams</v>
      </c>
      <c r="W4152" s="4" t="str">
        <f>IFERROR(INDEX([1]Returns!A:A,MATCH(B4152,[1]Returns!B:B,0)),"No")</f>
        <v>No</v>
      </c>
      <c r="X4152" s="11">
        <f>Data[[#This Row],[Profit]]/Data[[#This Row],[Sales]]</f>
        <v>-0.22499999999999992</v>
      </c>
    </row>
    <row r="4153" spans="1:24" x14ac:dyDescent="0.3">
      <c r="A4153" s="1">
        <v>4152</v>
      </c>
      <c r="B4153" t="s">
        <v>7262</v>
      </c>
      <c r="C4153" s="5">
        <v>43715</v>
      </c>
      <c r="D4153" s="5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3">
        <v>0.2</v>
      </c>
      <c r="U4153" s="1">
        <v>9.8685000000000009</v>
      </c>
      <c r="V4153" s="4" t="str">
        <f>IF(M4153=[1]People!$B$5,[1]People!$A$5,IF(M4153=[1]People!$B$4,[1]People!$A$4,IF(M4153=[1]People!$B$3,[1]People!$A$3,IF(M4153=[1]People!$B$2,[1]People!$A$2,0))))</f>
        <v>Chuck Magee</v>
      </c>
      <c r="W4153" s="4" t="str">
        <f>IFERROR(INDEX([1]Returns!A:A,MATCH(B4153,[1]Returns!B:B,0)),"No")</f>
        <v>No</v>
      </c>
      <c r="X4153" s="11">
        <f>Data[[#This Row],[Profit]]/Data[[#This Row],[Sales]]</f>
        <v>0.33750000000000008</v>
      </c>
    </row>
    <row r="4154" spans="1:24" x14ac:dyDescent="0.3">
      <c r="A4154" s="1">
        <v>4153</v>
      </c>
      <c r="B4154" t="s">
        <v>7262</v>
      </c>
      <c r="C4154" s="5">
        <v>43715</v>
      </c>
      <c r="D4154" s="5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3">
        <v>0.2</v>
      </c>
      <c r="U4154" s="1">
        <v>5.4432</v>
      </c>
      <c r="V4154" s="4" t="str">
        <f>IF(M4154=[1]People!$B$5,[1]People!$A$5,IF(M4154=[1]People!$B$4,[1]People!$A$4,IF(M4154=[1]People!$B$3,[1]People!$A$3,IF(M4154=[1]People!$B$2,[1]People!$A$2,0))))</f>
        <v>Chuck Magee</v>
      </c>
      <c r="W4154" s="4" t="str">
        <f>IFERROR(INDEX([1]Returns!A:A,MATCH(B4154,[1]Returns!B:B,0)),"No")</f>
        <v>No</v>
      </c>
      <c r="X4154" s="11">
        <f>Data[[#This Row],[Profit]]/Data[[#This Row],[Sales]]</f>
        <v>0.34999999999999992</v>
      </c>
    </row>
    <row r="4155" spans="1:24" x14ac:dyDescent="0.3">
      <c r="A4155" s="1">
        <v>4154</v>
      </c>
      <c r="B4155" t="s">
        <v>7262</v>
      </c>
      <c r="C4155" s="5">
        <v>43715</v>
      </c>
      <c r="D4155" s="5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s="4" t="str">
        <f>IF(M4155=[1]People!$B$5,[1]People!$A$5,IF(M4155=[1]People!$B$4,[1]People!$A$4,IF(M4155=[1]People!$B$3,[1]People!$A$3,IF(M4155=[1]People!$B$2,[1]People!$A$2,0))))</f>
        <v>Chuck Magee</v>
      </c>
      <c r="W4155" s="4" t="str">
        <f>IFERROR(INDEX([1]Returns!A:A,MATCH(B4155,[1]Returns!B:B,0)),"No")</f>
        <v>No</v>
      </c>
      <c r="X4155" s="11">
        <f>Data[[#This Row],[Profit]]/Data[[#This Row],[Sales]]</f>
        <v>0.3374999999999998</v>
      </c>
    </row>
    <row r="4156" spans="1:24" x14ac:dyDescent="0.3">
      <c r="A4156" s="1">
        <v>4155</v>
      </c>
      <c r="B4156" t="s">
        <v>7263</v>
      </c>
      <c r="C4156" s="5">
        <v>43463</v>
      </c>
      <c r="D4156" s="5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s="4" t="str">
        <f>IF(M4156=[1]People!$B$5,[1]People!$A$5,IF(M4156=[1]People!$B$4,[1]People!$A$4,IF(M4156=[1]People!$B$3,[1]People!$A$3,IF(M4156=[1]People!$B$2,[1]People!$A$2,0))))</f>
        <v>Cassandra Brandow</v>
      </c>
      <c r="W4156" s="4" t="str">
        <f>IFERROR(INDEX([1]Returns!A:A,MATCH(B4156,[1]Returns!B:B,0)),"No")</f>
        <v>No</v>
      </c>
      <c r="X4156" s="11">
        <f>Data[[#This Row],[Profit]]/Data[[#This Row],[Sales]]</f>
        <v>-0.73333333333333306</v>
      </c>
    </row>
    <row r="4157" spans="1:24" x14ac:dyDescent="0.3">
      <c r="A4157" s="1">
        <v>4156</v>
      </c>
      <c r="B4157" t="s">
        <v>7263</v>
      </c>
      <c r="C4157" s="5">
        <v>43463</v>
      </c>
      <c r="D4157" s="5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s="4" t="str">
        <f>IF(M4157=[1]People!$B$5,[1]People!$A$5,IF(M4157=[1]People!$B$4,[1]People!$A$4,IF(M4157=[1]People!$B$3,[1]People!$A$3,IF(M4157=[1]People!$B$2,[1]People!$A$2,0))))</f>
        <v>Cassandra Brandow</v>
      </c>
      <c r="W4157" s="4" t="str">
        <f>IFERROR(INDEX([1]Returns!A:A,MATCH(B4157,[1]Returns!B:B,0)),"No")</f>
        <v>No</v>
      </c>
      <c r="X4157" s="11">
        <f>Data[[#This Row],[Profit]]/Data[[#This Row],[Sales]]</f>
        <v>-0.7</v>
      </c>
    </row>
    <row r="4158" spans="1:24" x14ac:dyDescent="0.3">
      <c r="A4158" s="1">
        <v>4157</v>
      </c>
      <c r="B4158" t="s">
        <v>7264</v>
      </c>
      <c r="C4158" s="5">
        <v>43074</v>
      </c>
      <c r="D4158" s="5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s="4" t="str">
        <f>IF(M4158=[1]People!$B$5,[1]People!$A$5,IF(M4158=[1]People!$B$4,[1]People!$A$4,IF(M4158=[1]People!$B$3,[1]People!$A$3,IF(M4158=[1]People!$B$2,[1]People!$A$2,0))))</f>
        <v>Chuck Magee</v>
      </c>
      <c r="W4158" s="4" t="str">
        <f>IFERROR(INDEX([1]Returns!A:A,MATCH(B4158,[1]Returns!B:B,0)),"No")</f>
        <v>No</v>
      </c>
      <c r="X4158" s="11">
        <f>Data[[#This Row],[Profit]]/Data[[#This Row],[Sales]]</f>
        <v>1.2499999999999928E-2</v>
      </c>
    </row>
    <row r="4159" spans="1:24" x14ac:dyDescent="0.3">
      <c r="A4159" s="1">
        <v>4158</v>
      </c>
      <c r="B4159" t="s">
        <v>7264</v>
      </c>
      <c r="C4159" s="5">
        <v>43074</v>
      </c>
      <c r="D4159" s="5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s="4" t="str">
        <f>IF(M4159=[1]People!$B$5,[1]People!$A$5,IF(M4159=[1]People!$B$4,[1]People!$A$4,IF(M4159=[1]People!$B$3,[1]People!$A$3,IF(M4159=[1]People!$B$2,[1]People!$A$2,0))))</f>
        <v>Chuck Magee</v>
      </c>
      <c r="W4159" s="4" t="str">
        <f>IFERROR(INDEX([1]Returns!A:A,MATCH(B4159,[1]Returns!B:B,0)),"No")</f>
        <v>No</v>
      </c>
      <c r="X4159" s="11">
        <f>Data[[#This Row],[Profit]]/Data[[#This Row],[Sales]]</f>
        <v>-0.76666666666666616</v>
      </c>
    </row>
    <row r="4160" spans="1:24" x14ac:dyDescent="0.3">
      <c r="A4160" s="1">
        <v>4159</v>
      </c>
      <c r="B4160" t="s">
        <v>7265</v>
      </c>
      <c r="C4160" s="5">
        <v>42675</v>
      </c>
      <c r="D4160" s="5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s="4" t="str">
        <f>IF(M4160=[1]People!$B$5,[1]People!$A$5,IF(M4160=[1]People!$B$4,[1]People!$A$4,IF(M4160=[1]People!$B$3,[1]People!$A$3,IF(M4160=[1]People!$B$2,[1]People!$A$2,0))))</f>
        <v>Kelly Williams</v>
      </c>
      <c r="W4160" s="4" t="str">
        <f>IFERROR(INDEX([1]Returns!A:A,MATCH(B4160,[1]Returns!B:B,0)),"No")</f>
        <v>No</v>
      </c>
      <c r="X4160" s="11">
        <f>Data[[#This Row],[Profit]]/Data[[#This Row],[Sales]]</f>
        <v>0.32499999999999996</v>
      </c>
    </row>
    <row r="4161" spans="1:24" x14ac:dyDescent="0.3">
      <c r="A4161" s="1">
        <v>4160</v>
      </c>
      <c r="B4161" t="s">
        <v>7266</v>
      </c>
      <c r="C4161" s="5">
        <v>43206</v>
      </c>
      <c r="D4161" s="5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3">
        <v>0</v>
      </c>
      <c r="U4161" s="1">
        <v>3.7235999999999989</v>
      </c>
      <c r="V4161" s="4" t="str">
        <f>IF(M4161=[1]People!$B$5,[1]People!$A$5,IF(M4161=[1]People!$B$4,[1]People!$A$4,IF(M4161=[1]People!$B$3,[1]People!$A$3,IF(M4161=[1]People!$B$2,[1]People!$A$2,0))))</f>
        <v>Cassandra Brandow</v>
      </c>
      <c r="W4161" s="4" t="str">
        <f>IFERROR(INDEX([1]Returns!A:A,MATCH(B4161,[1]Returns!B:B,0)),"No")</f>
        <v>No</v>
      </c>
      <c r="X4161" s="11">
        <f>Data[[#This Row],[Profit]]/Data[[#This Row],[Sales]]</f>
        <v>0.28999999999999992</v>
      </c>
    </row>
    <row r="4162" spans="1:24" x14ac:dyDescent="0.3">
      <c r="A4162" s="1">
        <v>4161</v>
      </c>
      <c r="B4162" t="s">
        <v>7267</v>
      </c>
      <c r="C4162" s="5">
        <v>43599</v>
      </c>
      <c r="D4162" s="5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3">
        <v>0</v>
      </c>
      <c r="U4162" s="1">
        <v>134.99250000000001</v>
      </c>
      <c r="V4162" s="4" t="str">
        <f>IF(M4162=[1]People!$B$5,[1]People!$A$5,IF(M4162=[1]People!$B$4,[1]People!$A$4,IF(M4162=[1]People!$B$3,[1]People!$A$3,IF(M4162=[1]People!$B$2,[1]People!$A$2,0))))</f>
        <v>Chuck Magee</v>
      </c>
      <c r="W4162" s="4" t="str">
        <f>IFERROR(INDEX([1]Returns!A:A,MATCH(B4162,[1]Returns!B:B,0)),"No")</f>
        <v>No</v>
      </c>
      <c r="X4162" s="11">
        <f>Data[[#This Row],[Profit]]/Data[[#This Row],[Sales]]</f>
        <v>0.25</v>
      </c>
    </row>
    <row r="4163" spans="1:24" x14ac:dyDescent="0.3">
      <c r="A4163" s="1">
        <v>4162</v>
      </c>
      <c r="B4163" t="s">
        <v>7267</v>
      </c>
      <c r="C4163" s="5">
        <v>43599</v>
      </c>
      <c r="D4163" s="5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3">
        <v>0</v>
      </c>
      <c r="U4163" s="1">
        <v>5.8707999999999991</v>
      </c>
      <c r="V4163" s="4" t="str">
        <f>IF(M4163=[1]People!$B$5,[1]People!$A$5,IF(M4163=[1]People!$B$4,[1]People!$A$4,IF(M4163=[1]People!$B$3,[1]People!$A$3,IF(M4163=[1]People!$B$2,[1]People!$A$2,0))))</f>
        <v>Chuck Magee</v>
      </c>
      <c r="W4163" s="4" t="str">
        <f>IFERROR(INDEX([1]Returns!A:A,MATCH(B4163,[1]Returns!B:B,0)),"No")</f>
        <v>No</v>
      </c>
      <c r="X4163" s="11">
        <f>Data[[#This Row],[Profit]]/Data[[#This Row],[Sales]]</f>
        <v>0.26</v>
      </c>
    </row>
    <row r="4164" spans="1:24" x14ac:dyDescent="0.3">
      <c r="A4164" s="1">
        <v>4163</v>
      </c>
      <c r="B4164" t="s">
        <v>7270</v>
      </c>
      <c r="C4164" s="5">
        <v>42808</v>
      </c>
      <c r="D4164" s="5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3">
        <v>0</v>
      </c>
      <c r="U4164" s="1">
        <v>7.5991999999999997</v>
      </c>
      <c r="V4164" s="4" t="str">
        <f>IF(M4164=[1]People!$B$5,[1]People!$A$5,IF(M4164=[1]People!$B$4,[1]People!$A$4,IF(M4164=[1]People!$B$3,[1]People!$A$3,IF(M4164=[1]People!$B$2,[1]People!$A$2,0))))</f>
        <v>Chuck Magee</v>
      </c>
      <c r="W4164" s="4" t="str">
        <f>IFERROR(INDEX([1]Returns!A:A,MATCH(B4164,[1]Returns!B:B,0)),"No")</f>
        <v>No</v>
      </c>
      <c r="X4164" s="11">
        <f>Data[[#This Row],[Profit]]/Data[[#This Row],[Sales]]</f>
        <v>0.46</v>
      </c>
    </row>
    <row r="4165" spans="1:24" x14ac:dyDescent="0.3">
      <c r="A4165" s="1">
        <v>4164</v>
      </c>
      <c r="B4165" t="s">
        <v>7270</v>
      </c>
      <c r="C4165" s="5">
        <v>42808</v>
      </c>
      <c r="D4165" s="5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s="4" t="str">
        <f>IF(M4165=[1]People!$B$5,[1]People!$A$5,IF(M4165=[1]People!$B$4,[1]People!$A$4,IF(M4165=[1]People!$B$3,[1]People!$A$3,IF(M4165=[1]People!$B$2,[1]People!$A$2,0))))</f>
        <v>Chuck Magee</v>
      </c>
      <c r="W4165" s="4" t="str">
        <f>IFERROR(INDEX([1]Returns!A:A,MATCH(B4165,[1]Returns!B:B,0)),"No")</f>
        <v>No</v>
      </c>
      <c r="X4165" s="11">
        <f>Data[[#This Row],[Profit]]/Data[[#This Row],[Sales]]</f>
        <v>0.47</v>
      </c>
    </row>
    <row r="4166" spans="1:24" x14ac:dyDescent="0.3">
      <c r="A4166" s="1">
        <v>4165</v>
      </c>
      <c r="B4166" t="s">
        <v>7271</v>
      </c>
      <c r="C4166" s="5">
        <v>43479</v>
      </c>
      <c r="D4166" s="5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6">
        <v>169.06400000000002</v>
      </c>
      <c r="S4166" s="1">
        <v>7</v>
      </c>
      <c r="T4166" s="3">
        <v>0.2</v>
      </c>
      <c r="U4166" s="1">
        <v>-14.793099999999995</v>
      </c>
      <c r="V4166" s="4" t="str">
        <f>IF(M4166=[1]People!$B$5,[1]People!$A$5,IF(M4166=[1]People!$B$4,[1]People!$A$4,IF(M4166=[1]People!$B$3,[1]People!$A$3,IF(M4166=[1]People!$B$2,[1]People!$A$2,0))))</f>
        <v>Anna Andreadi</v>
      </c>
      <c r="W4166" s="4" t="str">
        <f>IFERROR(INDEX([1]Returns!A:A,MATCH(B4166,[1]Returns!B:B,0)),"No")</f>
        <v>No</v>
      </c>
      <c r="X4166" s="11">
        <f>Data[[#This Row],[Profit]]/Data[[#This Row],[Sales]]</f>
        <v>-8.7499999999999967E-2</v>
      </c>
    </row>
    <row r="4167" spans="1:24" x14ac:dyDescent="0.3">
      <c r="A4167" s="1">
        <v>4166</v>
      </c>
      <c r="B4167" t="s">
        <v>7271</v>
      </c>
      <c r="C4167" s="5">
        <v>43479</v>
      </c>
      <c r="D4167" s="5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6">
        <v>168.624</v>
      </c>
      <c r="S4167" s="1">
        <v>9</v>
      </c>
      <c r="T4167" s="3">
        <v>0.2</v>
      </c>
      <c r="U4167" s="1">
        <v>14.754599999999996</v>
      </c>
      <c r="V4167" s="4" t="str">
        <f>IF(M4167=[1]People!$B$5,[1]People!$A$5,IF(M4167=[1]People!$B$4,[1]People!$A$4,IF(M4167=[1]People!$B$3,[1]People!$A$3,IF(M4167=[1]People!$B$2,[1]People!$A$2,0))))</f>
        <v>Anna Andreadi</v>
      </c>
      <c r="W4167" s="4" t="str">
        <f>IFERROR(INDEX([1]Returns!A:A,MATCH(B4167,[1]Returns!B:B,0)),"No")</f>
        <v>No</v>
      </c>
      <c r="X4167" s="11">
        <f>Data[[#This Row],[Profit]]/Data[[#This Row],[Sales]]</f>
        <v>8.7499999999999981E-2</v>
      </c>
    </row>
    <row r="4168" spans="1:24" x14ac:dyDescent="0.3">
      <c r="A4168" s="1">
        <v>4167</v>
      </c>
      <c r="B4168" t="s">
        <v>7274</v>
      </c>
      <c r="C4168" s="5">
        <v>42802</v>
      </c>
      <c r="D4168" s="5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s="4" t="str">
        <f>IF(M4168=[1]People!$B$5,[1]People!$A$5,IF(M4168=[1]People!$B$4,[1]People!$A$4,IF(M4168=[1]People!$B$3,[1]People!$A$3,IF(M4168=[1]People!$B$2,[1]People!$A$2,0))))</f>
        <v>Chuck Magee</v>
      </c>
      <c r="W4168" s="4" t="str">
        <f>IFERROR(INDEX([1]Returns!A:A,MATCH(B4168,[1]Returns!B:B,0)),"No")</f>
        <v>No</v>
      </c>
      <c r="X4168" s="11">
        <f>Data[[#This Row],[Profit]]/Data[[#This Row],[Sales]]</f>
        <v>0.48000000000000004</v>
      </c>
    </row>
    <row r="4169" spans="1:24" x14ac:dyDescent="0.3">
      <c r="A4169" s="1">
        <v>4168</v>
      </c>
      <c r="B4169" t="s">
        <v>7275</v>
      </c>
      <c r="C4169" s="5">
        <v>42654</v>
      </c>
      <c r="D4169" s="5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6">
        <v>31.92</v>
      </c>
      <c r="S4169" s="1">
        <v>4</v>
      </c>
      <c r="T4169" s="3">
        <v>0</v>
      </c>
      <c r="U4169" s="1">
        <v>8.299199999999999</v>
      </c>
      <c r="V4169" s="4" t="str">
        <f>IF(M4169=[1]People!$B$5,[1]People!$A$5,IF(M4169=[1]People!$B$4,[1]People!$A$4,IF(M4169=[1]People!$B$3,[1]People!$A$3,IF(M4169=[1]People!$B$2,[1]People!$A$2,0))))</f>
        <v>Anna Andreadi</v>
      </c>
      <c r="W4169" s="4" t="str">
        <f>IFERROR(INDEX([1]Returns!A:A,MATCH(B4169,[1]Returns!B:B,0)),"No")</f>
        <v>Yes</v>
      </c>
      <c r="X4169" s="11">
        <f>Data[[#This Row],[Profit]]/Data[[#This Row],[Sales]]</f>
        <v>0.25999999999999995</v>
      </c>
    </row>
    <row r="4170" spans="1:24" x14ac:dyDescent="0.3">
      <c r="A4170" s="1">
        <v>4169</v>
      </c>
      <c r="B4170" t="s">
        <v>7275</v>
      </c>
      <c r="C4170" s="5">
        <v>42654</v>
      </c>
      <c r="D4170" s="5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6">
        <v>433.56800000000004</v>
      </c>
      <c r="S4170" s="1">
        <v>2</v>
      </c>
      <c r="T4170" s="3">
        <v>0.2</v>
      </c>
      <c r="U4170" s="1">
        <v>-65.035200000000046</v>
      </c>
      <c r="V4170" s="4" t="str">
        <f>IF(M4170=[1]People!$B$5,[1]People!$A$5,IF(M4170=[1]People!$B$4,[1]People!$A$4,IF(M4170=[1]People!$B$3,[1]People!$A$3,IF(M4170=[1]People!$B$2,[1]People!$A$2,0))))</f>
        <v>Anna Andreadi</v>
      </c>
      <c r="W4170" s="4" t="str">
        <f>IFERROR(INDEX([1]Returns!A:A,MATCH(B4170,[1]Returns!B:B,0)),"No")</f>
        <v>Yes</v>
      </c>
      <c r="X4170" s="11">
        <f>Data[[#This Row],[Profit]]/Data[[#This Row],[Sales]]</f>
        <v>-0.15000000000000011</v>
      </c>
    </row>
    <row r="4171" spans="1:24" x14ac:dyDescent="0.3">
      <c r="A4171" s="1">
        <v>4170</v>
      </c>
      <c r="B4171" t="s">
        <v>7278</v>
      </c>
      <c r="C4171" s="5">
        <v>42838</v>
      </c>
      <c r="D4171" s="5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6">
        <v>31.104000000000006</v>
      </c>
      <c r="S4171" s="1">
        <v>6</v>
      </c>
      <c r="T4171" s="3">
        <v>0.2</v>
      </c>
      <c r="U4171" s="1">
        <v>10.8864</v>
      </c>
      <c r="V4171" s="4" t="str">
        <f>IF(M4171=[1]People!$B$5,[1]People!$A$5,IF(M4171=[1]People!$B$4,[1]People!$A$4,IF(M4171=[1]People!$B$3,[1]People!$A$3,IF(M4171=[1]People!$B$2,[1]People!$A$2,0))))</f>
        <v>Anna Andreadi</v>
      </c>
      <c r="W4171" s="4" t="str">
        <f>IFERROR(INDEX([1]Returns!A:A,MATCH(B4171,[1]Returns!B:B,0)),"No")</f>
        <v>No</v>
      </c>
      <c r="X4171" s="11">
        <f>Data[[#This Row],[Profit]]/Data[[#This Row],[Sales]]</f>
        <v>0.34999999999999992</v>
      </c>
    </row>
    <row r="4172" spans="1:24" x14ac:dyDescent="0.3">
      <c r="A4172" s="1">
        <v>4171</v>
      </c>
      <c r="B4172" t="s">
        <v>7278</v>
      </c>
      <c r="C4172" s="5">
        <v>42838</v>
      </c>
      <c r="D4172" s="5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6">
        <v>54.816000000000003</v>
      </c>
      <c r="S4172" s="1">
        <v>3</v>
      </c>
      <c r="T4172" s="3">
        <v>0.2</v>
      </c>
      <c r="U4172" s="1">
        <v>17.815199999999997</v>
      </c>
      <c r="V4172" s="4" t="str">
        <f>IF(M4172=[1]People!$B$5,[1]People!$A$5,IF(M4172=[1]People!$B$4,[1]People!$A$4,IF(M4172=[1]People!$B$3,[1]People!$A$3,IF(M4172=[1]People!$B$2,[1]People!$A$2,0))))</f>
        <v>Anna Andreadi</v>
      </c>
      <c r="W4172" s="4" t="str">
        <f>IFERROR(INDEX([1]Returns!A:A,MATCH(B4172,[1]Returns!B:B,0)),"No")</f>
        <v>No</v>
      </c>
      <c r="X4172" s="11">
        <f>Data[[#This Row],[Profit]]/Data[[#This Row],[Sales]]</f>
        <v>0.32499999999999996</v>
      </c>
    </row>
    <row r="4173" spans="1:24" x14ac:dyDescent="0.3">
      <c r="A4173" s="1">
        <v>4172</v>
      </c>
      <c r="B4173" t="s">
        <v>7279</v>
      </c>
      <c r="C4173" s="5">
        <v>43785</v>
      </c>
      <c r="D4173" s="5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6">
        <v>48.86</v>
      </c>
      <c r="S4173" s="1">
        <v>7</v>
      </c>
      <c r="T4173" s="3">
        <v>0</v>
      </c>
      <c r="U4173" s="1">
        <v>0.97719999999999807</v>
      </c>
      <c r="V4173" s="4" t="str">
        <f>IF(M4173=[1]People!$B$5,[1]People!$A$5,IF(M4173=[1]People!$B$4,[1]People!$A$4,IF(M4173=[1]People!$B$3,[1]People!$A$3,IF(M4173=[1]People!$B$2,[1]People!$A$2,0))))</f>
        <v>Anna Andreadi</v>
      </c>
      <c r="W4173" s="4" t="str">
        <f>IFERROR(INDEX([1]Returns!A:A,MATCH(B4173,[1]Returns!B:B,0)),"No")</f>
        <v>No</v>
      </c>
      <c r="X4173" s="11">
        <f>Data[[#This Row],[Profit]]/Data[[#This Row],[Sales]]</f>
        <v>1.9999999999999962E-2</v>
      </c>
    </row>
    <row r="4174" spans="1:24" x14ac:dyDescent="0.3">
      <c r="A4174" s="1">
        <v>4173</v>
      </c>
      <c r="B4174" t="s">
        <v>7280</v>
      </c>
      <c r="C4174" s="5">
        <v>43282</v>
      </c>
      <c r="D4174" s="5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3">
        <v>0</v>
      </c>
      <c r="U4174" s="1">
        <v>6.5319999999999991</v>
      </c>
      <c r="V4174" s="4" t="str">
        <f>IF(M4174=[1]People!$B$5,[1]People!$A$5,IF(M4174=[1]People!$B$4,[1]People!$A$4,IF(M4174=[1]People!$B$3,[1]People!$A$3,IF(M4174=[1]People!$B$2,[1]People!$A$2,0))))</f>
        <v>Cassandra Brandow</v>
      </c>
      <c r="W4174" s="4" t="str">
        <f>IFERROR(INDEX([1]Returns!A:A,MATCH(B4174,[1]Returns!B:B,0)),"No")</f>
        <v>No</v>
      </c>
      <c r="X4174" s="11">
        <f>Data[[#This Row],[Profit]]/Data[[#This Row],[Sales]]</f>
        <v>0.45999999999999996</v>
      </c>
    </row>
    <row r="4175" spans="1:24" x14ac:dyDescent="0.3">
      <c r="A4175" s="1">
        <v>4174</v>
      </c>
      <c r="B4175" t="s">
        <v>7280</v>
      </c>
      <c r="C4175" s="5">
        <v>43282</v>
      </c>
      <c r="D4175" s="5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3">
        <v>0</v>
      </c>
      <c r="U4175" s="1">
        <v>6.2208000000000006</v>
      </c>
      <c r="V4175" s="4" t="str">
        <f>IF(M4175=[1]People!$B$5,[1]People!$A$5,IF(M4175=[1]People!$B$4,[1]People!$A$4,IF(M4175=[1]People!$B$3,[1]People!$A$3,IF(M4175=[1]People!$B$2,[1]People!$A$2,0))))</f>
        <v>Cassandra Brandow</v>
      </c>
      <c r="W4175" s="4" t="str">
        <f>IFERROR(INDEX([1]Returns!A:A,MATCH(B4175,[1]Returns!B:B,0)),"No")</f>
        <v>No</v>
      </c>
      <c r="X4175" s="11">
        <f>Data[[#This Row],[Profit]]/Data[[#This Row],[Sales]]</f>
        <v>0.48000000000000004</v>
      </c>
    </row>
    <row r="4176" spans="1:24" x14ac:dyDescent="0.3">
      <c r="A4176" s="1">
        <v>4175</v>
      </c>
      <c r="B4176" t="s">
        <v>7280</v>
      </c>
      <c r="C4176" s="5">
        <v>43282</v>
      </c>
      <c r="D4176" s="5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3">
        <v>0</v>
      </c>
      <c r="U4176" s="1">
        <v>28.0032</v>
      </c>
      <c r="V4176" s="4" t="str">
        <f>IF(M4176=[1]People!$B$5,[1]People!$A$5,IF(M4176=[1]People!$B$4,[1]People!$A$4,IF(M4176=[1]People!$B$3,[1]People!$A$3,IF(M4176=[1]People!$B$2,[1]People!$A$2,0))))</f>
        <v>Cassandra Brandow</v>
      </c>
      <c r="W4176" s="4" t="str">
        <f>IFERROR(INDEX([1]Returns!A:A,MATCH(B4176,[1]Returns!B:B,0)),"No")</f>
        <v>No</v>
      </c>
      <c r="X4176" s="11">
        <f>Data[[#This Row],[Profit]]/Data[[#This Row],[Sales]]</f>
        <v>0.48</v>
      </c>
    </row>
    <row r="4177" spans="1:24" x14ac:dyDescent="0.3">
      <c r="A4177" s="1">
        <v>4176</v>
      </c>
      <c r="B4177" t="s">
        <v>7281</v>
      </c>
      <c r="C4177" s="5">
        <v>43068</v>
      </c>
      <c r="D4177" s="5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6">
        <v>56.3</v>
      </c>
      <c r="S4177" s="1">
        <v>2</v>
      </c>
      <c r="T4177" s="3">
        <v>0</v>
      </c>
      <c r="U4177" s="1">
        <v>15.764000000000003</v>
      </c>
      <c r="V4177" s="4" t="str">
        <f>IF(M4177=[1]People!$B$5,[1]People!$A$5,IF(M4177=[1]People!$B$4,[1]People!$A$4,IF(M4177=[1]People!$B$3,[1]People!$A$3,IF(M4177=[1]People!$B$2,[1]People!$A$2,0))))</f>
        <v>Anna Andreadi</v>
      </c>
      <c r="W4177" s="4" t="str">
        <f>IFERROR(INDEX([1]Returns!A:A,MATCH(B4177,[1]Returns!B:B,0)),"No")</f>
        <v>No</v>
      </c>
      <c r="X4177" s="11">
        <f>Data[[#This Row],[Profit]]/Data[[#This Row],[Sales]]</f>
        <v>0.28000000000000008</v>
      </c>
    </row>
    <row r="4178" spans="1:24" x14ac:dyDescent="0.3">
      <c r="A4178" s="1">
        <v>4177</v>
      </c>
      <c r="B4178" t="s">
        <v>7284</v>
      </c>
      <c r="C4178" s="5">
        <v>42467</v>
      </c>
      <c r="D4178" s="5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s="4" t="str">
        <f>IF(M4178=[1]People!$B$5,[1]People!$A$5,IF(M4178=[1]People!$B$4,[1]People!$A$4,IF(M4178=[1]People!$B$3,[1]People!$A$3,IF(M4178=[1]People!$B$2,[1]People!$A$2,0))))</f>
        <v>Cassandra Brandow</v>
      </c>
      <c r="W4178" s="4" t="str">
        <f>IFERROR(INDEX([1]Returns!A:A,MATCH(B4178,[1]Returns!B:B,0)),"No")</f>
        <v>No</v>
      </c>
      <c r="X4178" s="11">
        <f>Data[[#This Row],[Profit]]/Data[[#This Row],[Sales]]</f>
        <v>0.26000000000000006</v>
      </c>
    </row>
    <row r="4179" spans="1:24" x14ac:dyDescent="0.3">
      <c r="A4179" s="1">
        <v>4178</v>
      </c>
      <c r="B4179" t="s">
        <v>7284</v>
      </c>
      <c r="C4179" s="5">
        <v>42467</v>
      </c>
      <c r="D4179" s="5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3">
        <v>0</v>
      </c>
      <c r="U4179" s="1">
        <v>60.255300000000005</v>
      </c>
      <c r="V4179" s="4" t="str">
        <f>IF(M4179=[1]People!$B$5,[1]People!$A$5,IF(M4179=[1]People!$B$4,[1]People!$A$4,IF(M4179=[1]People!$B$3,[1]People!$A$3,IF(M4179=[1]People!$B$2,[1]People!$A$2,0))))</f>
        <v>Cassandra Brandow</v>
      </c>
      <c r="W4179" s="4" t="str">
        <f>IFERROR(INDEX([1]Returns!A:A,MATCH(B4179,[1]Returns!B:B,0)),"No")</f>
        <v>No</v>
      </c>
      <c r="X4179" s="11">
        <f>Data[[#This Row],[Profit]]/Data[[#This Row],[Sales]]</f>
        <v>0.49000000000000005</v>
      </c>
    </row>
    <row r="4180" spans="1:24" x14ac:dyDescent="0.3">
      <c r="A4180" s="1">
        <v>4179</v>
      </c>
      <c r="B4180" t="s">
        <v>7285</v>
      </c>
      <c r="C4180" s="5">
        <v>43267</v>
      </c>
      <c r="D4180" s="5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6">
        <v>46.349999999999994</v>
      </c>
      <c r="S4180" s="1">
        <v>5</v>
      </c>
      <c r="T4180" s="3">
        <v>0</v>
      </c>
      <c r="U4180" s="1">
        <v>21.784499999999998</v>
      </c>
      <c r="V4180" s="4" t="str">
        <f>IF(M4180=[1]People!$B$5,[1]People!$A$5,IF(M4180=[1]People!$B$4,[1]People!$A$4,IF(M4180=[1]People!$B$3,[1]People!$A$3,IF(M4180=[1]People!$B$2,[1]People!$A$2,0))))</f>
        <v>Anna Andreadi</v>
      </c>
      <c r="W4180" s="4" t="str">
        <f>IFERROR(INDEX([1]Returns!A:A,MATCH(B4180,[1]Returns!B:B,0)),"No")</f>
        <v>No</v>
      </c>
      <c r="X4180" s="11">
        <f>Data[[#This Row],[Profit]]/Data[[#This Row],[Sales]]</f>
        <v>0.47000000000000003</v>
      </c>
    </row>
    <row r="4181" spans="1:24" x14ac:dyDescent="0.3">
      <c r="A4181" s="1">
        <v>4180</v>
      </c>
      <c r="B4181" t="s">
        <v>7286</v>
      </c>
      <c r="C4181" s="5">
        <v>43530</v>
      </c>
      <c r="D4181" s="5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6">
        <v>14.976000000000001</v>
      </c>
      <c r="S4181" s="1">
        <v>9</v>
      </c>
      <c r="T4181" s="3">
        <v>0.2</v>
      </c>
      <c r="U4181" s="1">
        <v>5.4288000000000007</v>
      </c>
      <c r="V4181" s="4" t="str">
        <f>IF(M4181=[1]People!$B$5,[1]People!$A$5,IF(M4181=[1]People!$B$4,[1]People!$A$4,IF(M4181=[1]People!$B$3,[1]People!$A$3,IF(M4181=[1]People!$B$2,[1]People!$A$2,0))))</f>
        <v>Anna Andreadi</v>
      </c>
      <c r="W4181" s="4" t="str">
        <f>IFERROR(INDEX([1]Returns!A:A,MATCH(B4181,[1]Returns!B:B,0)),"No")</f>
        <v>No</v>
      </c>
      <c r="X4181" s="11">
        <f>Data[[#This Row],[Profit]]/Data[[#This Row],[Sales]]</f>
        <v>0.36250000000000004</v>
      </c>
    </row>
    <row r="4182" spans="1:24" x14ac:dyDescent="0.3">
      <c r="A4182" s="1">
        <v>4181</v>
      </c>
      <c r="B4182" t="s">
        <v>7287</v>
      </c>
      <c r="C4182" s="5">
        <v>43745</v>
      </c>
      <c r="D4182" s="5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s="4" t="str">
        <f>IF(M4182=[1]People!$B$5,[1]People!$A$5,IF(M4182=[1]People!$B$4,[1]People!$A$4,IF(M4182=[1]People!$B$3,[1]People!$A$3,IF(M4182=[1]People!$B$2,[1]People!$A$2,0))))</f>
        <v>Kelly Williams</v>
      </c>
      <c r="W4182" s="4" t="str">
        <f>IFERROR(INDEX([1]Returns!A:A,MATCH(B4182,[1]Returns!B:B,0)),"No")</f>
        <v>No</v>
      </c>
      <c r="X4182" s="11">
        <f>Data[[#This Row],[Profit]]/Data[[#This Row],[Sales]]</f>
        <v>-1.5</v>
      </c>
    </row>
    <row r="4183" spans="1:24" x14ac:dyDescent="0.3">
      <c r="A4183" s="1">
        <v>4182</v>
      </c>
      <c r="B4183" t="s">
        <v>7288</v>
      </c>
      <c r="C4183" s="5">
        <v>43744</v>
      </c>
      <c r="D4183" s="5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s="4" t="str">
        <f>IF(M4183=[1]People!$B$5,[1]People!$A$5,IF(M4183=[1]People!$B$4,[1]People!$A$4,IF(M4183=[1]People!$B$3,[1]People!$A$3,IF(M4183=[1]People!$B$2,[1]People!$A$2,0))))</f>
        <v>Chuck Magee</v>
      </c>
      <c r="W4183" s="4" t="str">
        <f>IFERROR(INDEX([1]Returns!A:A,MATCH(B4183,[1]Returns!B:B,0)),"No")</f>
        <v>No</v>
      </c>
      <c r="X4183" s="11">
        <f>Data[[#This Row],[Profit]]/Data[[#This Row],[Sales]]</f>
        <v>0.36</v>
      </c>
    </row>
    <row r="4184" spans="1:24" x14ac:dyDescent="0.3">
      <c r="A4184" s="1">
        <v>4183</v>
      </c>
      <c r="B4184" t="s">
        <v>7288</v>
      </c>
      <c r="C4184" s="5">
        <v>43744</v>
      </c>
      <c r="D4184" s="5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3">
        <v>0</v>
      </c>
      <c r="U4184" s="1">
        <v>7.6679999999999993</v>
      </c>
      <c r="V4184" s="4" t="str">
        <f>IF(M4184=[1]People!$B$5,[1]People!$A$5,IF(M4184=[1]People!$B$4,[1]People!$A$4,IF(M4184=[1]People!$B$3,[1]People!$A$3,IF(M4184=[1]People!$B$2,[1]People!$A$2,0))))</f>
        <v>Chuck Magee</v>
      </c>
      <c r="W4184" s="4" t="str">
        <f>IFERROR(INDEX([1]Returns!A:A,MATCH(B4184,[1]Returns!B:B,0)),"No")</f>
        <v>No</v>
      </c>
      <c r="X4184" s="11">
        <f>Data[[#This Row],[Profit]]/Data[[#This Row],[Sales]]</f>
        <v>0.44999999999999996</v>
      </c>
    </row>
    <row r="4185" spans="1:24" x14ac:dyDescent="0.3">
      <c r="A4185" s="1">
        <v>4184</v>
      </c>
      <c r="B4185" t="s">
        <v>7288</v>
      </c>
      <c r="C4185" s="5">
        <v>43744</v>
      </c>
      <c r="D4185" s="5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s="4" t="str">
        <f>IF(M4185=[1]People!$B$5,[1]People!$A$5,IF(M4185=[1]People!$B$4,[1]People!$A$4,IF(M4185=[1]People!$B$3,[1]People!$A$3,IF(M4185=[1]People!$B$2,[1]People!$A$2,0))))</f>
        <v>Chuck Magee</v>
      </c>
      <c r="W4185" s="4" t="str">
        <f>IFERROR(INDEX([1]Returns!A:A,MATCH(B4185,[1]Returns!B:B,0)),"No")</f>
        <v>No</v>
      </c>
      <c r="X4185" s="11">
        <f>Data[[#This Row],[Profit]]/Data[[#This Row],[Sales]]</f>
        <v>3.0000000000000016E-2</v>
      </c>
    </row>
    <row r="4186" spans="1:24" x14ac:dyDescent="0.3">
      <c r="A4186" s="1">
        <v>4185</v>
      </c>
      <c r="B4186" t="s">
        <v>7291</v>
      </c>
      <c r="C4186" s="5">
        <v>43439</v>
      </c>
      <c r="D4186" s="5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3">
        <v>0</v>
      </c>
      <c r="U4186" s="1">
        <v>20.484999999999999</v>
      </c>
      <c r="V4186" s="4" t="str">
        <f>IF(M4186=[1]People!$B$5,[1]People!$A$5,IF(M4186=[1]People!$B$4,[1]People!$A$4,IF(M4186=[1]People!$B$3,[1]People!$A$3,IF(M4186=[1]People!$B$2,[1]People!$A$2,0))))</f>
        <v>Chuck Magee</v>
      </c>
      <c r="W4186" s="4" t="str">
        <f>IFERROR(INDEX([1]Returns!A:A,MATCH(B4186,[1]Returns!B:B,0)),"No")</f>
        <v>No</v>
      </c>
      <c r="X4186" s="11">
        <f>Data[[#This Row],[Profit]]/Data[[#This Row],[Sales]]</f>
        <v>0.25</v>
      </c>
    </row>
    <row r="4187" spans="1:24" x14ac:dyDescent="0.3">
      <c r="A4187" s="1">
        <v>4186</v>
      </c>
      <c r="B4187" t="s">
        <v>7294</v>
      </c>
      <c r="C4187" s="5">
        <v>43394</v>
      </c>
      <c r="D4187" s="5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3">
        <v>0</v>
      </c>
      <c r="U4187" s="1">
        <v>9.8159999999999954</v>
      </c>
      <c r="V4187" s="4" t="str">
        <f>IF(M4187=[1]People!$B$5,[1]People!$A$5,IF(M4187=[1]People!$B$4,[1]People!$A$4,IF(M4187=[1]People!$B$3,[1]People!$A$3,IF(M4187=[1]People!$B$2,[1]People!$A$2,0))))</f>
        <v>Chuck Magee</v>
      </c>
      <c r="W4187" s="4" t="str">
        <f>IFERROR(INDEX([1]Returns!A:A,MATCH(B4187,[1]Returns!B:B,0)),"No")</f>
        <v>No</v>
      </c>
      <c r="X4187" s="11">
        <f>Data[[#This Row],[Profit]]/Data[[#This Row],[Sales]]</f>
        <v>9.999999999999995E-2</v>
      </c>
    </row>
    <row r="4188" spans="1:24" x14ac:dyDescent="0.3">
      <c r="A4188" s="1">
        <v>4187</v>
      </c>
      <c r="B4188" t="s">
        <v>7295</v>
      </c>
      <c r="C4188" s="5">
        <v>43603</v>
      </c>
      <c r="D4188" s="5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s="4" t="str">
        <f>IF(M4188=[1]People!$B$5,[1]People!$A$5,IF(M4188=[1]People!$B$4,[1]People!$A$4,IF(M4188=[1]People!$B$3,[1]People!$A$3,IF(M4188=[1]People!$B$2,[1]People!$A$2,0))))</f>
        <v>Kelly Williams</v>
      </c>
      <c r="W4188" s="4" t="str">
        <f>IFERROR(INDEX([1]Returns!A:A,MATCH(B4188,[1]Returns!B:B,0)),"No")</f>
        <v>No</v>
      </c>
      <c r="X4188" s="11">
        <f>Data[[#This Row],[Profit]]/Data[[#This Row],[Sales]]</f>
        <v>-1.5500000000000005</v>
      </c>
    </row>
    <row r="4189" spans="1:24" x14ac:dyDescent="0.3">
      <c r="A4189" s="1">
        <v>4188</v>
      </c>
      <c r="B4189" t="s">
        <v>7295</v>
      </c>
      <c r="C4189" s="5">
        <v>43603</v>
      </c>
      <c r="D4189" s="5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s="4" t="str">
        <f>IF(M4189=[1]People!$B$5,[1]People!$A$5,IF(M4189=[1]People!$B$4,[1]People!$A$4,IF(M4189=[1]People!$B$3,[1]People!$A$3,IF(M4189=[1]People!$B$2,[1]People!$A$2,0))))</f>
        <v>Kelly Williams</v>
      </c>
      <c r="W4189" s="4" t="str">
        <f>IFERROR(INDEX([1]Returns!A:A,MATCH(B4189,[1]Returns!B:B,0)),"No")</f>
        <v>No</v>
      </c>
      <c r="X4189" s="11">
        <f>Data[[#This Row],[Profit]]/Data[[#This Row],[Sales]]</f>
        <v>-1.6500000000000008</v>
      </c>
    </row>
    <row r="4190" spans="1:24" x14ac:dyDescent="0.3">
      <c r="A4190" s="1">
        <v>4189</v>
      </c>
      <c r="B4190" t="s">
        <v>7295</v>
      </c>
      <c r="C4190" s="5">
        <v>43603</v>
      </c>
      <c r="D4190" s="5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s="4" t="str">
        <f>IF(M4190=[1]People!$B$5,[1]People!$A$5,IF(M4190=[1]People!$B$4,[1]People!$A$4,IF(M4190=[1]People!$B$3,[1]People!$A$3,IF(M4190=[1]People!$B$2,[1]People!$A$2,0))))</f>
        <v>Kelly Williams</v>
      </c>
      <c r="W4190" s="4" t="str">
        <f>IFERROR(INDEX([1]Returns!A:A,MATCH(B4190,[1]Returns!B:B,0)),"No")</f>
        <v>No</v>
      </c>
      <c r="X4190" s="11">
        <f>Data[[#This Row],[Profit]]/Data[[#This Row],[Sales]]</f>
        <v>7.4999999999999983E-2</v>
      </c>
    </row>
    <row r="4191" spans="1:24" x14ac:dyDescent="0.3">
      <c r="A4191" s="1">
        <v>4190</v>
      </c>
      <c r="B4191" t="s">
        <v>7299</v>
      </c>
      <c r="C4191" s="5">
        <v>43369</v>
      </c>
      <c r="D4191" s="5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3">
        <v>0</v>
      </c>
      <c r="U4191" s="1">
        <v>4.4954999999999998</v>
      </c>
      <c r="V4191" s="4" t="str">
        <f>IF(M4191=[1]People!$B$5,[1]People!$A$5,IF(M4191=[1]People!$B$4,[1]People!$A$4,IF(M4191=[1]People!$B$3,[1]People!$A$3,IF(M4191=[1]People!$B$2,[1]People!$A$2,0))))</f>
        <v>Kelly Williams</v>
      </c>
      <c r="W4191" s="4" t="str">
        <f>IFERROR(INDEX([1]Returns!A:A,MATCH(B4191,[1]Returns!B:B,0)),"No")</f>
        <v>No</v>
      </c>
      <c r="X4191" s="11">
        <f>Data[[#This Row],[Profit]]/Data[[#This Row],[Sales]]</f>
        <v>0.44999999999999996</v>
      </c>
    </row>
    <row r="4192" spans="1:24" x14ac:dyDescent="0.3">
      <c r="A4192" s="1">
        <v>4191</v>
      </c>
      <c r="B4192" t="s">
        <v>7303</v>
      </c>
      <c r="C4192" s="5">
        <v>43786</v>
      </c>
      <c r="D4192" s="5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3">
        <v>0</v>
      </c>
      <c r="U4192" s="1">
        <v>5039.9856</v>
      </c>
      <c r="V4192" s="4" t="str">
        <f>IF(M4192=[1]People!$B$5,[1]People!$A$5,IF(M4192=[1]People!$B$4,[1]People!$A$4,IF(M4192=[1]People!$B$3,[1]People!$A$3,IF(M4192=[1]People!$B$2,[1]People!$A$2,0))))</f>
        <v>Chuck Magee</v>
      </c>
      <c r="W4192" s="4" t="str">
        <f>IFERROR(INDEX([1]Returns!A:A,MATCH(B4192,[1]Returns!B:B,0)),"No")</f>
        <v>No</v>
      </c>
      <c r="X4192" s="11">
        <f>Data[[#This Row],[Profit]]/Data[[#This Row],[Sales]]</f>
        <v>0.48000000000000004</v>
      </c>
    </row>
    <row r="4193" spans="1:24" x14ac:dyDescent="0.3">
      <c r="A4193" s="1">
        <v>4192</v>
      </c>
      <c r="B4193" t="s">
        <v>7304</v>
      </c>
      <c r="C4193" s="5">
        <v>42924</v>
      </c>
      <c r="D4193" s="5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3">
        <v>0.2</v>
      </c>
      <c r="U4193" s="1">
        <v>6.5999999999999988</v>
      </c>
      <c r="V4193" s="4" t="str">
        <f>IF(M4193=[1]People!$B$5,[1]People!$A$5,IF(M4193=[1]People!$B$4,[1]People!$A$4,IF(M4193=[1]People!$B$3,[1]People!$A$3,IF(M4193=[1]People!$B$2,[1]People!$A$2,0))))</f>
        <v>Kelly Williams</v>
      </c>
      <c r="W4193" s="4" t="str">
        <f>IFERROR(INDEX([1]Returns!A:A,MATCH(B4193,[1]Returns!B:B,0)),"No")</f>
        <v>No</v>
      </c>
      <c r="X4193" s="11">
        <f>Data[[#This Row],[Profit]]/Data[[#This Row],[Sales]]</f>
        <v>0.31249999999999994</v>
      </c>
    </row>
    <row r="4194" spans="1:24" x14ac:dyDescent="0.3">
      <c r="A4194" s="1">
        <v>4193</v>
      </c>
      <c r="B4194" t="s">
        <v>7307</v>
      </c>
      <c r="C4194" s="5">
        <v>43055</v>
      </c>
      <c r="D4194" s="5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6">
        <v>696.42</v>
      </c>
      <c r="S4194" s="1">
        <v>2</v>
      </c>
      <c r="T4194" s="3">
        <v>0</v>
      </c>
      <c r="U4194" s="1">
        <v>160.17660000000001</v>
      </c>
      <c r="V4194" s="4" t="str">
        <f>IF(M4194=[1]People!$B$5,[1]People!$A$5,IF(M4194=[1]People!$B$4,[1]People!$A$4,IF(M4194=[1]People!$B$3,[1]People!$A$3,IF(M4194=[1]People!$B$2,[1]People!$A$2,0))))</f>
        <v>Anna Andreadi</v>
      </c>
      <c r="W4194" s="4" t="str">
        <f>IFERROR(INDEX([1]Returns!A:A,MATCH(B4194,[1]Returns!B:B,0)),"No")</f>
        <v>Yes</v>
      </c>
      <c r="X4194" s="11">
        <f>Data[[#This Row],[Profit]]/Data[[#This Row],[Sales]]</f>
        <v>0.23000000000000004</v>
      </c>
    </row>
    <row r="4195" spans="1:24" x14ac:dyDescent="0.3">
      <c r="A4195" s="1">
        <v>4194</v>
      </c>
      <c r="B4195" t="s">
        <v>7307</v>
      </c>
      <c r="C4195" s="5">
        <v>43055</v>
      </c>
      <c r="D4195" s="5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6">
        <v>304.77600000000001</v>
      </c>
      <c r="S4195" s="1">
        <v>3</v>
      </c>
      <c r="T4195" s="3">
        <v>0.2</v>
      </c>
      <c r="U4195" s="1">
        <v>22.858199999999982</v>
      </c>
      <c r="V4195" s="4" t="str">
        <f>IF(M4195=[1]People!$B$5,[1]People!$A$5,IF(M4195=[1]People!$B$4,[1]People!$A$4,IF(M4195=[1]People!$B$3,[1]People!$A$3,IF(M4195=[1]People!$B$2,[1]People!$A$2,0))))</f>
        <v>Anna Andreadi</v>
      </c>
      <c r="W4195" s="4" t="str">
        <f>IFERROR(INDEX([1]Returns!A:A,MATCH(B4195,[1]Returns!B:B,0)),"No")</f>
        <v>Yes</v>
      </c>
      <c r="X4195" s="11">
        <f>Data[[#This Row],[Profit]]/Data[[#This Row],[Sales]]</f>
        <v>7.4999999999999942E-2</v>
      </c>
    </row>
    <row r="4196" spans="1:24" x14ac:dyDescent="0.3">
      <c r="A4196" s="1">
        <v>4195</v>
      </c>
      <c r="B4196" t="s">
        <v>7309</v>
      </c>
      <c r="C4196" s="5">
        <v>42904</v>
      </c>
      <c r="D4196" s="5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6">
        <v>51.98</v>
      </c>
      <c r="S4196" s="1">
        <v>2</v>
      </c>
      <c r="T4196" s="3">
        <v>0</v>
      </c>
      <c r="U4196" s="1">
        <v>15.074199999999998</v>
      </c>
      <c r="V4196" s="4" t="str">
        <f>IF(M4196=[1]People!$B$5,[1]People!$A$5,IF(M4196=[1]People!$B$4,[1]People!$A$4,IF(M4196=[1]People!$B$3,[1]People!$A$3,IF(M4196=[1]People!$B$2,[1]People!$A$2,0))))</f>
        <v>Anna Andreadi</v>
      </c>
      <c r="W4196" s="4" t="str">
        <f>IFERROR(INDEX([1]Returns!A:A,MATCH(B4196,[1]Returns!B:B,0)),"No")</f>
        <v>No</v>
      </c>
      <c r="X4196" s="11">
        <f>Data[[#This Row],[Profit]]/Data[[#This Row],[Sales]]</f>
        <v>0.28999999999999998</v>
      </c>
    </row>
    <row r="4197" spans="1:24" x14ac:dyDescent="0.3">
      <c r="A4197" s="1">
        <v>4196</v>
      </c>
      <c r="B4197" t="s">
        <v>7310</v>
      </c>
      <c r="C4197" s="5">
        <v>43198</v>
      </c>
      <c r="D4197" s="5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6">
        <v>24.700000000000003</v>
      </c>
      <c r="S4197" s="1">
        <v>5</v>
      </c>
      <c r="T4197" s="3">
        <v>0</v>
      </c>
      <c r="U4197" s="1">
        <v>10.374000000000001</v>
      </c>
      <c r="V4197" s="4" t="str">
        <f>IF(M4197=[1]People!$B$5,[1]People!$A$5,IF(M4197=[1]People!$B$4,[1]People!$A$4,IF(M4197=[1]People!$B$3,[1]People!$A$3,IF(M4197=[1]People!$B$2,[1]People!$A$2,0))))</f>
        <v>Anna Andreadi</v>
      </c>
      <c r="W4197" s="4" t="str">
        <f>IFERROR(INDEX([1]Returns!A:A,MATCH(B4197,[1]Returns!B:B,0)),"No")</f>
        <v>No</v>
      </c>
      <c r="X4197" s="11">
        <f>Data[[#This Row],[Profit]]/Data[[#This Row],[Sales]]</f>
        <v>0.42</v>
      </c>
    </row>
    <row r="4198" spans="1:24" x14ac:dyDescent="0.3">
      <c r="A4198" s="1">
        <v>4197</v>
      </c>
      <c r="B4198" t="s">
        <v>7311</v>
      </c>
      <c r="C4198" s="5">
        <v>42843</v>
      </c>
      <c r="D4198" s="5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3">
        <v>0</v>
      </c>
      <c r="U4198" s="1">
        <v>10.307099999999998</v>
      </c>
      <c r="V4198" s="4" t="str">
        <f>IF(M4198=[1]People!$B$5,[1]People!$A$5,IF(M4198=[1]People!$B$4,[1]People!$A$4,IF(M4198=[1]People!$B$3,[1]People!$A$3,IF(M4198=[1]People!$B$2,[1]People!$A$2,0))))</f>
        <v>Chuck Magee</v>
      </c>
      <c r="W4198" s="4" t="str">
        <f>IFERROR(INDEX([1]Returns!A:A,MATCH(B4198,[1]Returns!B:B,0)),"No")</f>
        <v>No</v>
      </c>
      <c r="X4198" s="11">
        <f>Data[[#This Row],[Profit]]/Data[[#This Row],[Sales]]</f>
        <v>0.46999999999999992</v>
      </c>
    </row>
    <row r="4199" spans="1:24" x14ac:dyDescent="0.3">
      <c r="A4199" s="1">
        <v>4198</v>
      </c>
      <c r="B4199" t="s">
        <v>7312</v>
      </c>
      <c r="C4199" s="5">
        <v>43437</v>
      </c>
      <c r="D4199" s="5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s="4" t="str">
        <f>IF(M4199=[1]People!$B$5,[1]People!$A$5,IF(M4199=[1]People!$B$4,[1]People!$A$4,IF(M4199=[1]People!$B$3,[1]People!$A$3,IF(M4199=[1]People!$B$2,[1]People!$A$2,0))))</f>
        <v>Chuck Magee</v>
      </c>
      <c r="W4199" s="4" t="str">
        <f>IFERROR(INDEX([1]Returns!A:A,MATCH(B4199,[1]Returns!B:B,0)),"No")</f>
        <v>No</v>
      </c>
      <c r="X4199" s="11">
        <f>Data[[#This Row],[Profit]]/Data[[#This Row],[Sales]]</f>
        <v>0.23749999999999999</v>
      </c>
    </row>
    <row r="4200" spans="1:24" x14ac:dyDescent="0.3">
      <c r="A4200" s="1">
        <v>4199</v>
      </c>
      <c r="B4200" t="s">
        <v>7312</v>
      </c>
      <c r="C4200" s="5">
        <v>43437</v>
      </c>
      <c r="D4200" s="5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s="4" t="str">
        <f>IF(M4200=[1]People!$B$5,[1]People!$A$5,IF(M4200=[1]People!$B$4,[1]People!$A$4,IF(M4200=[1]People!$B$3,[1]People!$A$3,IF(M4200=[1]People!$B$2,[1]People!$A$2,0))))</f>
        <v>Chuck Magee</v>
      </c>
      <c r="W4200" s="4" t="str">
        <f>IFERROR(INDEX([1]Returns!A:A,MATCH(B4200,[1]Returns!B:B,0)),"No")</f>
        <v>No</v>
      </c>
      <c r="X4200" s="11">
        <f>Data[[#This Row],[Profit]]/Data[[#This Row],[Sales]]</f>
        <v>-0.8</v>
      </c>
    </row>
    <row r="4201" spans="1:24" x14ac:dyDescent="0.3">
      <c r="A4201" s="1">
        <v>4200</v>
      </c>
      <c r="B4201" t="s">
        <v>7313</v>
      </c>
      <c r="C4201" s="5">
        <v>43079</v>
      </c>
      <c r="D4201" s="5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3">
        <v>0</v>
      </c>
      <c r="U4201" s="1">
        <v>3.4356999999999998</v>
      </c>
      <c r="V4201" s="4" t="str">
        <f>IF(M4201=[1]People!$B$5,[1]People!$A$5,IF(M4201=[1]People!$B$4,[1]People!$A$4,IF(M4201=[1]People!$B$3,[1]People!$A$3,IF(M4201=[1]People!$B$2,[1]People!$A$2,0))))</f>
        <v>Chuck Magee</v>
      </c>
      <c r="W4201" s="4" t="str">
        <f>IFERROR(INDEX([1]Returns!A:A,MATCH(B4201,[1]Returns!B:B,0)),"No")</f>
        <v>No</v>
      </c>
      <c r="X4201" s="11">
        <f>Data[[#This Row],[Profit]]/Data[[#This Row],[Sales]]</f>
        <v>0.47</v>
      </c>
    </row>
    <row r="4202" spans="1:24" x14ac:dyDescent="0.3">
      <c r="A4202" s="1">
        <v>4201</v>
      </c>
      <c r="B4202" t="s">
        <v>7313</v>
      </c>
      <c r="C4202" s="5">
        <v>43079</v>
      </c>
      <c r="D4202" s="5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s="4" t="str">
        <f>IF(M4202=[1]People!$B$5,[1]People!$A$5,IF(M4202=[1]People!$B$4,[1]People!$A$4,IF(M4202=[1]People!$B$3,[1]People!$A$3,IF(M4202=[1]People!$B$2,[1]People!$A$2,0))))</f>
        <v>Chuck Magee</v>
      </c>
      <c r="W4202" s="4" t="str">
        <f>IFERROR(INDEX([1]Returns!A:A,MATCH(B4202,[1]Returns!B:B,0)),"No")</f>
        <v>No</v>
      </c>
      <c r="X4202" s="11">
        <f>Data[[#This Row],[Profit]]/Data[[#This Row],[Sales]]</f>
        <v>0.31249999999999994</v>
      </c>
    </row>
    <row r="4203" spans="1:24" x14ac:dyDescent="0.3">
      <c r="A4203" s="1">
        <v>4202</v>
      </c>
      <c r="B4203" t="s">
        <v>7313</v>
      </c>
      <c r="C4203" s="5">
        <v>43079</v>
      </c>
      <c r="D4203" s="5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3">
        <v>0</v>
      </c>
      <c r="U4203" s="1">
        <v>18.988799999999998</v>
      </c>
      <c r="V4203" s="4" t="str">
        <f>IF(M4203=[1]People!$B$5,[1]People!$A$5,IF(M4203=[1]People!$B$4,[1]People!$A$4,IF(M4203=[1]People!$B$3,[1]People!$A$3,IF(M4203=[1]People!$B$2,[1]People!$A$2,0))))</f>
        <v>Chuck Magee</v>
      </c>
      <c r="W4203" s="4" t="str">
        <f>IFERROR(INDEX([1]Returns!A:A,MATCH(B4203,[1]Returns!B:B,0)),"No")</f>
        <v>No</v>
      </c>
      <c r="X4203" s="11">
        <f>Data[[#This Row],[Profit]]/Data[[#This Row],[Sales]]</f>
        <v>0.45999999999999991</v>
      </c>
    </row>
    <row r="4204" spans="1:24" x14ac:dyDescent="0.3">
      <c r="A4204" s="1">
        <v>4203</v>
      </c>
      <c r="B4204" t="s">
        <v>7313</v>
      </c>
      <c r="C4204" s="5">
        <v>43079</v>
      </c>
      <c r="D4204" s="5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3">
        <v>0</v>
      </c>
      <c r="U4204" s="1">
        <v>84.943599999999989</v>
      </c>
      <c r="V4204" s="4" t="str">
        <f>IF(M4204=[1]People!$B$5,[1]People!$A$5,IF(M4204=[1]People!$B$4,[1]People!$A$4,IF(M4204=[1]People!$B$3,[1]People!$A$3,IF(M4204=[1]People!$B$2,[1]People!$A$2,0))))</f>
        <v>Chuck Magee</v>
      </c>
      <c r="W4204" s="4" t="str">
        <f>IFERROR(INDEX([1]Returns!A:A,MATCH(B4204,[1]Returns!B:B,0)),"No")</f>
        <v>No</v>
      </c>
      <c r="X4204" s="11">
        <f>Data[[#This Row],[Profit]]/Data[[#This Row],[Sales]]</f>
        <v>0.45999999999999996</v>
      </c>
    </row>
    <row r="4205" spans="1:24" x14ac:dyDescent="0.3">
      <c r="A4205" s="1">
        <v>4204</v>
      </c>
      <c r="B4205" t="s">
        <v>7314</v>
      </c>
      <c r="C4205" s="5">
        <v>42674</v>
      </c>
      <c r="D4205" s="5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3">
        <v>0</v>
      </c>
      <c r="U4205" s="1">
        <v>18.715000000000003</v>
      </c>
      <c r="V4205" s="4" t="str">
        <f>IF(M4205=[1]People!$B$5,[1]People!$A$5,IF(M4205=[1]People!$B$4,[1]People!$A$4,IF(M4205=[1]People!$B$3,[1]People!$A$3,IF(M4205=[1]People!$B$2,[1]People!$A$2,0))))</f>
        <v>Chuck Magee</v>
      </c>
      <c r="W4205" s="4" t="str">
        <f>IFERROR(INDEX([1]Returns!A:A,MATCH(B4205,[1]Returns!B:B,0)),"No")</f>
        <v>No</v>
      </c>
      <c r="X4205" s="11">
        <f>Data[[#This Row],[Profit]]/Data[[#This Row],[Sales]]</f>
        <v>0.38000000000000006</v>
      </c>
    </row>
    <row r="4206" spans="1:24" x14ac:dyDescent="0.3">
      <c r="A4206" s="1">
        <v>4205</v>
      </c>
      <c r="B4206" t="s">
        <v>7314</v>
      </c>
      <c r="C4206" s="5">
        <v>42674</v>
      </c>
      <c r="D4206" s="5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3">
        <v>0</v>
      </c>
      <c r="U4206" s="1">
        <v>4.7751999999999999</v>
      </c>
      <c r="V4206" s="4" t="str">
        <f>IF(M4206=[1]People!$B$5,[1]People!$A$5,IF(M4206=[1]People!$B$4,[1]People!$A$4,IF(M4206=[1]People!$B$3,[1]People!$A$3,IF(M4206=[1]People!$B$2,[1]People!$A$2,0))))</f>
        <v>Chuck Magee</v>
      </c>
      <c r="W4206" s="4" t="str">
        <f>IFERROR(INDEX([1]Returns!A:A,MATCH(B4206,[1]Returns!B:B,0)),"No")</f>
        <v>No</v>
      </c>
      <c r="X4206" s="11">
        <f>Data[[#This Row],[Profit]]/Data[[#This Row],[Sales]]</f>
        <v>0.47</v>
      </c>
    </row>
    <row r="4207" spans="1:24" x14ac:dyDescent="0.3">
      <c r="A4207" s="1">
        <v>4206</v>
      </c>
      <c r="B4207" t="s">
        <v>7314</v>
      </c>
      <c r="C4207" s="5">
        <v>42674</v>
      </c>
      <c r="D4207" s="5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3">
        <v>0</v>
      </c>
      <c r="U4207" s="1">
        <v>4.2803999999999984</v>
      </c>
      <c r="V4207" s="4" t="str">
        <f>IF(M4207=[1]People!$B$5,[1]People!$A$5,IF(M4207=[1]People!$B$4,[1]People!$A$4,IF(M4207=[1]People!$B$3,[1]People!$A$3,IF(M4207=[1]People!$B$2,[1]People!$A$2,0))))</f>
        <v>Chuck Magee</v>
      </c>
      <c r="W4207" s="4" t="str">
        <f>IFERROR(INDEX([1]Returns!A:A,MATCH(B4207,[1]Returns!B:B,0)),"No")</f>
        <v>No</v>
      </c>
      <c r="X4207" s="11">
        <f>Data[[#This Row],[Profit]]/Data[[#This Row],[Sales]]</f>
        <v>0.28999999999999992</v>
      </c>
    </row>
    <row r="4208" spans="1:24" x14ac:dyDescent="0.3">
      <c r="A4208" s="1">
        <v>4207</v>
      </c>
      <c r="B4208" t="s">
        <v>7314</v>
      </c>
      <c r="C4208" s="5">
        <v>42674</v>
      </c>
      <c r="D4208" s="5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3">
        <v>0</v>
      </c>
      <c r="U4208" s="1">
        <v>15.676799999999997</v>
      </c>
      <c r="V4208" s="4" t="str">
        <f>IF(M4208=[1]People!$B$5,[1]People!$A$5,IF(M4208=[1]People!$B$4,[1]People!$A$4,IF(M4208=[1]People!$B$3,[1]People!$A$3,IF(M4208=[1]People!$B$2,[1]People!$A$2,0))))</f>
        <v>Chuck Magee</v>
      </c>
      <c r="W4208" s="4" t="str">
        <f>IFERROR(INDEX([1]Returns!A:A,MATCH(B4208,[1]Returns!B:B,0)),"No")</f>
        <v>No</v>
      </c>
      <c r="X4208" s="11">
        <f>Data[[#This Row],[Profit]]/Data[[#This Row],[Sales]]</f>
        <v>0.45999999999999991</v>
      </c>
    </row>
    <row r="4209" spans="1:24" x14ac:dyDescent="0.3">
      <c r="A4209" s="1">
        <v>4208</v>
      </c>
      <c r="B4209" t="s">
        <v>7314</v>
      </c>
      <c r="C4209" s="5">
        <v>42674</v>
      </c>
      <c r="D4209" s="5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s="4" t="str">
        <f>IF(M4209=[1]People!$B$5,[1]People!$A$5,IF(M4209=[1]People!$B$4,[1]People!$A$4,IF(M4209=[1]People!$B$3,[1]People!$A$3,IF(M4209=[1]People!$B$2,[1]People!$A$2,0))))</f>
        <v>Chuck Magee</v>
      </c>
      <c r="W4209" s="4" t="str">
        <f>IFERROR(INDEX([1]Returns!A:A,MATCH(B4209,[1]Returns!B:B,0)),"No")</f>
        <v>No</v>
      </c>
      <c r="X4209" s="11">
        <f>Data[[#This Row],[Profit]]/Data[[#This Row],[Sales]]</f>
        <v>0.44000000000000011</v>
      </c>
    </row>
    <row r="4210" spans="1:24" x14ac:dyDescent="0.3">
      <c r="A4210" s="1">
        <v>4209</v>
      </c>
      <c r="B4210" t="s">
        <v>7314</v>
      </c>
      <c r="C4210" s="5">
        <v>42674</v>
      </c>
      <c r="D4210" s="5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3">
        <v>0</v>
      </c>
      <c r="U4210" s="1">
        <v>481.46999999999991</v>
      </c>
      <c r="V4210" s="4" t="str">
        <f>IF(M4210=[1]People!$B$5,[1]People!$A$5,IF(M4210=[1]People!$B$4,[1]People!$A$4,IF(M4210=[1]People!$B$3,[1]People!$A$3,IF(M4210=[1]People!$B$2,[1]People!$A$2,0))))</f>
        <v>Chuck Magee</v>
      </c>
      <c r="W4210" s="4" t="str">
        <f>IFERROR(INDEX([1]Returns!A:A,MATCH(B4210,[1]Returns!B:B,0)),"No")</f>
        <v>No</v>
      </c>
      <c r="X4210" s="11">
        <f>Data[[#This Row],[Profit]]/Data[[#This Row],[Sales]]</f>
        <v>0.29999999999999993</v>
      </c>
    </row>
    <row r="4211" spans="1:24" x14ac:dyDescent="0.3">
      <c r="A4211" s="1">
        <v>4210</v>
      </c>
      <c r="B4211" t="s">
        <v>7314</v>
      </c>
      <c r="C4211" s="5">
        <v>42674</v>
      </c>
      <c r="D4211" s="5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s="4" t="str">
        <f>IF(M4211=[1]People!$B$5,[1]People!$A$5,IF(M4211=[1]People!$B$4,[1]People!$A$4,IF(M4211=[1]People!$B$3,[1]People!$A$3,IF(M4211=[1]People!$B$2,[1]People!$A$2,0))))</f>
        <v>Chuck Magee</v>
      </c>
      <c r="W4211" s="4" t="str">
        <f>IFERROR(INDEX([1]Returns!A:A,MATCH(B4211,[1]Returns!B:B,0)),"No")</f>
        <v>No</v>
      </c>
      <c r="X4211" s="11">
        <f>Data[[#This Row],[Profit]]/Data[[#This Row],[Sales]]</f>
        <v>-0.15714285714285722</v>
      </c>
    </row>
    <row r="4212" spans="1:24" x14ac:dyDescent="0.3">
      <c r="A4212" s="1">
        <v>4211</v>
      </c>
      <c r="B4212" t="s">
        <v>7316</v>
      </c>
      <c r="C4212" s="5">
        <v>43808</v>
      </c>
      <c r="D4212" s="5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s="4" t="str">
        <f>IF(M4212=[1]People!$B$5,[1]People!$A$5,IF(M4212=[1]People!$B$4,[1]People!$A$4,IF(M4212=[1]People!$B$3,[1]People!$A$3,IF(M4212=[1]People!$B$2,[1]People!$A$2,0))))</f>
        <v>Kelly Williams</v>
      </c>
      <c r="W4212" s="4" t="str">
        <f>IFERROR(INDEX([1]Returns!A:A,MATCH(B4212,[1]Returns!B:B,0)),"No")</f>
        <v>No</v>
      </c>
      <c r="X4212" s="11">
        <f>Data[[#This Row],[Profit]]/Data[[#This Row],[Sales]]</f>
        <v>0.31249999999999989</v>
      </c>
    </row>
    <row r="4213" spans="1:24" x14ac:dyDescent="0.3">
      <c r="A4213" s="1">
        <v>4212</v>
      </c>
      <c r="B4213" t="s">
        <v>7319</v>
      </c>
      <c r="C4213" s="5">
        <v>42495</v>
      </c>
      <c r="D4213" s="5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3">
        <v>0</v>
      </c>
      <c r="U4213" s="1">
        <v>4.238999999999999</v>
      </c>
      <c r="V4213" s="4" t="str">
        <f>IF(M4213=[1]People!$B$5,[1]People!$A$5,IF(M4213=[1]People!$B$4,[1]People!$A$4,IF(M4213=[1]People!$B$3,[1]People!$A$3,IF(M4213=[1]People!$B$2,[1]People!$A$2,0))))</f>
        <v>Cassandra Brandow</v>
      </c>
      <c r="W4213" s="4" t="str">
        <f>IFERROR(INDEX([1]Returns!A:A,MATCH(B4213,[1]Returns!B:B,0)),"No")</f>
        <v>No</v>
      </c>
      <c r="X4213" s="11">
        <f>Data[[#This Row],[Profit]]/Data[[#This Row],[Sales]]</f>
        <v>0.4499999999999999</v>
      </c>
    </row>
    <row r="4214" spans="1:24" x14ac:dyDescent="0.3">
      <c r="A4214" s="1">
        <v>4213</v>
      </c>
      <c r="B4214" t="s">
        <v>7319</v>
      </c>
      <c r="C4214" s="5">
        <v>42495</v>
      </c>
      <c r="D4214" s="5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3">
        <v>0</v>
      </c>
      <c r="U4214" s="1">
        <v>1.9023999999999992</v>
      </c>
      <c r="V4214" s="4" t="str">
        <f>IF(M4214=[1]People!$B$5,[1]People!$A$5,IF(M4214=[1]People!$B$4,[1]People!$A$4,IF(M4214=[1]People!$B$3,[1]People!$A$3,IF(M4214=[1]People!$B$2,[1]People!$A$2,0))))</f>
        <v>Cassandra Brandow</v>
      </c>
      <c r="W4214" s="4" t="str">
        <f>IFERROR(INDEX([1]Returns!A:A,MATCH(B4214,[1]Returns!B:B,0)),"No")</f>
        <v>No</v>
      </c>
      <c r="X4214" s="11">
        <f>Data[[#This Row],[Profit]]/Data[[#This Row],[Sales]]</f>
        <v>0.28999999999999987</v>
      </c>
    </row>
    <row r="4215" spans="1:24" x14ac:dyDescent="0.3">
      <c r="A4215" s="1">
        <v>4214</v>
      </c>
      <c r="B4215" t="s">
        <v>7319</v>
      </c>
      <c r="C4215" s="5">
        <v>42495</v>
      </c>
      <c r="D4215" s="5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3">
        <v>0</v>
      </c>
      <c r="U4215" s="1">
        <v>11.543199999999999</v>
      </c>
      <c r="V4215" s="4" t="str">
        <f>IF(M4215=[1]People!$B$5,[1]People!$A$5,IF(M4215=[1]People!$B$4,[1]People!$A$4,IF(M4215=[1]People!$B$3,[1]People!$A$3,IF(M4215=[1]People!$B$2,[1]People!$A$2,0))))</f>
        <v>Cassandra Brandow</v>
      </c>
      <c r="W4215" s="4" t="str">
        <f>IFERROR(INDEX([1]Returns!A:A,MATCH(B4215,[1]Returns!B:B,0)),"No")</f>
        <v>No</v>
      </c>
      <c r="X4215" s="11">
        <f>Data[[#This Row],[Profit]]/Data[[#This Row],[Sales]]</f>
        <v>0.47</v>
      </c>
    </row>
    <row r="4216" spans="1:24" x14ac:dyDescent="0.3">
      <c r="A4216" s="1">
        <v>4215</v>
      </c>
      <c r="B4216" t="s">
        <v>7322</v>
      </c>
      <c r="C4216" s="5">
        <v>43163</v>
      </c>
      <c r="D4216" s="5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s="4" t="str">
        <f>IF(M4216=[1]People!$B$5,[1]People!$A$5,IF(M4216=[1]People!$B$4,[1]People!$A$4,IF(M4216=[1]People!$B$3,[1]People!$A$3,IF(M4216=[1]People!$B$2,[1]People!$A$2,0))))</f>
        <v>Kelly Williams</v>
      </c>
      <c r="W4216" s="4" t="str">
        <f>IFERROR(INDEX([1]Returns!A:A,MATCH(B4216,[1]Returns!B:B,0)),"No")</f>
        <v>No</v>
      </c>
      <c r="X4216" s="11">
        <f>Data[[#This Row],[Profit]]/Data[[#This Row],[Sales]]</f>
        <v>0.5</v>
      </c>
    </row>
    <row r="4217" spans="1:24" x14ac:dyDescent="0.3">
      <c r="A4217" s="1">
        <v>4216</v>
      </c>
      <c r="B4217" t="s">
        <v>7325</v>
      </c>
      <c r="C4217" s="5">
        <v>42704</v>
      </c>
      <c r="D4217" s="5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3">
        <v>0</v>
      </c>
      <c r="U4217" s="1">
        <v>29.271599999999999</v>
      </c>
      <c r="V4217" s="4" t="str">
        <f>IF(M4217=[1]People!$B$5,[1]People!$A$5,IF(M4217=[1]People!$B$4,[1]People!$A$4,IF(M4217=[1]People!$B$3,[1]People!$A$3,IF(M4217=[1]People!$B$2,[1]People!$A$2,0))))</f>
        <v>Chuck Magee</v>
      </c>
      <c r="W4217" s="4" t="str">
        <f>IFERROR(INDEX([1]Returns!A:A,MATCH(B4217,[1]Returns!B:B,0)),"No")</f>
        <v>No</v>
      </c>
      <c r="X4217" s="11">
        <f>Data[[#This Row],[Profit]]/Data[[#This Row],[Sales]]</f>
        <v>0.47</v>
      </c>
    </row>
    <row r="4218" spans="1:24" x14ac:dyDescent="0.3">
      <c r="A4218" s="1">
        <v>4217</v>
      </c>
      <c r="B4218" t="s">
        <v>7328</v>
      </c>
      <c r="C4218" s="5">
        <v>42784</v>
      </c>
      <c r="D4218" s="5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6">
        <v>9.24</v>
      </c>
      <c r="S4218" s="1">
        <v>3</v>
      </c>
      <c r="T4218" s="3">
        <v>0</v>
      </c>
      <c r="U4218" s="1">
        <v>4.4352</v>
      </c>
      <c r="V4218" s="4" t="str">
        <f>IF(M4218=[1]People!$B$5,[1]People!$A$5,IF(M4218=[1]People!$B$4,[1]People!$A$4,IF(M4218=[1]People!$B$3,[1]People!$A$3,IF(M4218=[1]People!$B$2,[1]People!$A$2,0))))</f>
        <v>Anna Andreadi</v>
      </c>
      <c r="W4218" s="4" t="str">
        <f>IFERROR(INDEX([1]Returns!A:A,MATCH(B4218,[1]Returns!B:B,0)),"No")</f>
        <v>No</v>
      </c>
      <c r="X4218" s="11">
        <f>Data[[#This Row],[Profit]]/Data[[#This Row],[Sales]]</f>
        <v>0.48</v>
      </c>
    </row>
    <row r="4219" spans="1:24" x14ac:dyDescent="0.3">
      <c r="A4219" s="1">
        <v>4218</v>
      </c>
      <c r="B4219" t="s">
        <v>7329</v>
      </c>
      <c r="C4219" s="5">
        <v>43556</v>
      </c>
      <c r="D4219" s="5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6">
        <v>482.66399999999999</v>
      </c>
      <c r="S4219" s="1">
        <v>8</v>
      </c>
      <c r="T4219" s="3">
        <v>0.15</v>
      </c>
      <c r="U4219" s="1">
        <v>85.175999999999974</v>
      </c>
      <c r="V4219" s="4" t="str">
        <f>IF(M4219=[1]People!$B$5,[1]People!$A$5,IF(M4219=[1]People!$B$4,[1]People!$A$4,IF(M4219=[1]People!$B$3,[1]People!$A$3,IF(M4219=[1]People!$B$2,[1]People!$A$2,0))))</f>
        <v>Anna Andreadi</v>
      </c>
      <c r="W4219" s="4" t="str">
        <f>IFERROR(INDEX([1]Returns!A:A,MATCH(B4219,[1]Returns!B:B,0)),"No")</f>
        <v>No</v>
      </c>
      <c r="X4219" s="11">
        <f>Data[[#This Row],[Profit]]/Data[[#This Row],[Sales]]</f>
        <v>0.17647058823529407</v>
      </c>
    </row>
    <row r="4220" spans="1:24" x14ac:dyDescent="0.3">
      <c r="A4220" s="1">
        <v>4219</v>
      </c>
      <c r="B4220" t="s">
        <v>7329</v>
      </c>
      <c r="C4220" s="5">
        <v>43556</v>
      </c>
      <c r="D4220" s="5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6">
        <v>4799.9839999999995</v>
      </c>
      <c r="S4220" s="1">
        <v>2</v>
      </c>
      <c r="T4220" s="3">
        <v>0.2</v>
      </c>
      <c r="U4220" s="1">
        <v>359.99879999999962</v>
      </c>
      <c r="V4220" s="4" t="str">
        <f>IF(M4220=[1]People!$B$5,[1]People!$A$5,IF(M4220=[1]People!$B$4,[1]People!$A$4,IF(M4220=[1]People!$B$3,[1]People!$A$3,IF(M4220=[1]People!$B$2,[1]People!$A$2,0))))</f>
        <v>Anna Andreadi</v>
      </c>
      <c r="W4220" s="4" t="str">
        <f>IFERROR(INDEX([1]Returns!A:A,MATCH(B4220,[1]Returns!B:B,0)),"No")</f>
        <v>No</v>
      </c>
      <c r="X4220" s="11">
        <f>Data[[#This Row],[Profit]]/Data[[#This Row],[Sales]]</f>
        <v>7.4999999999999928E-2</v>
      </c>
    </row>
    <row r="4221" spans="1:24" x14ac:dyDescent="0.3">
      <c r="A4221" s="1">
        <v>4220</v>
      </c>
      <c r="B4221" t="s">
        <v>7332</v>
      </c>
      <c r="C4221" s="5">
        <v>43627</v>
      </c>
      <c r="D4221" s="5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6">
        <v>37.94</v>
      </c>
      <c r="S4221" s="1">
        <v>2</v>
      </c>
      <c r="T4221" s="3">
        <v>0</v>
      </c>
      <c r="U4221" s="1">
        <v>18.211199999999998</v>
      </c>
      <c r="V4221" s="4" t="str">
        <f>IF(M4221=[1]People!$B$5,[1]People!$A$5,IF(M4221=[1]People!$B$4,[1]People!$A$4,IF(M4221=[1]People!$B$3,[1]People!$A$3,IF(M4221=[1]People!$B$2,[1]People!$A$2,0))))</f>
        <v>Anna Andreadi</v>
      </c>
      <c r="W4221" s="4" t="str">
        <f>IFERROR(INDEX([1]Returns!A:A,MATCH(B4221,[1]Returns!B:B,0)),"No")</f>
        <v>No</v>
      </c>
      <c r="X4221" s="11">
        <f>Data[[#This Row],[Profit]]/Data[[#This Row],[Sales]]</f>
        <v>0.48</v>
      </c>
    </row>
    <row r="4222" spans="1:24" x14ac:dyDescent="0.3">
      <c r="A4222" s="1">
        <v>4221</v>
      </c>
      <c r="B4222" t="s">
        <v>7332</v>
      </c>
      <c r="C4222" s="5">
        <v>43627</v>
      </c>
      <c r="D4222" s="5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6">
        <v>18.288</v>
      </c>
      <c r="S4222" s="1">
        <v>6</v>
      </c>
      <c r="T4222" s="3">
        <v>0.2</v>
      </c>
      <c r="U4222" s="1">
        <v>6.6293999999999995</v>
      </c>
      <c r="V4222" s="4" t="str">
        <f>IF(M4222=[1]People!$B$5,[1]People!$A$5,IF(M4222=[1]People!$B$4,[1]People!$A$4,IF(M4222=[1]People!$B$3,[1]People!$A$3,IF(M4222=[1]People!$B$2,[1]People!$A$2,0))))</f>
        <v>Anna Andreadi</v>
      </c>
      <c r="W4222" s="4" t="str">
        <f>IFERROR(INDEX([1]Returns!A:A,MATCH(B4222,[1]Returns!B:B,0)),"No")</f>
        <v>No</v>
      </c>
      <c r="X4222" s="11">
        <f>Data[[#This Row],[Profit]]/Data[[#This Row],[Sales]]</f>
        <v>0.36249999999999999</v>
      </c>
    </row>
    <row r="4223" spans="1:24" x14ac:dyDescent="0.3">
      <c r="A4223" s="1">
        <v>4222</v>
      </c>
      <c r="B4223" t="s">
        <v>7332</v>
      </c>
      <c r="C4223" s="5">
        <v>43627</v>
      </c>
      <c r="D4223" s="5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6">
        <v>385.80000000000007</v>
      </c>
      <c r="S4223" s="1">
        <v>5</v>
      </c>
      <c r="T4223" s="3">
        <v>0.2</v>
      </c>
      <c r="U4223" s="1">
        <v>130.20749999999998</v>
      </c>
      <c r="V4223" s="4" t="str">
        <f>IF(M4223=[1]People!$B$5,[1]People!$A$5,IF(M4223=[1]People!$B$4,[1]People!$A$4,IF(M4223=[1]People!$B$3,[1]People!$A$3,IF(M4223=[1]People!$B$2,[1]People!$A$2,0))))</f>
        <v>Anna Andreadi</v>
      </c>
      <c r="W4223" s="4" t="str">
        <f>IFERROR(INDEX([1]Returns!A:A,MATCH(B4223,[1]Returns!B:B,0)),"No")</f>
        <v>No</v>
      </c>
      <c r="X4223" s="11">
        <f>Data[[#This Row],[Profit]]/Data[[#This Row],[Sales]]</f>
        <v>0.33749999999999991</v>
      </c>
    </row>
    <row r="4224" spans="1:24" x14ac:dyDescent="0.3">
      <c r="A4224" s="1">
        <v>4223</v>
      </c>
      <c r="B4224" t="s">
        <v>7332</v>
      </c>
      <c r="C4224" s="5">
        <v>43627</v>
      </c>
      <c r="D4224" s="5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6">
        <v>102.96</v>
      </c>
      <c r="S4224" s="1">
        <v>2</v>
      </c>
      <c r="T4224" s="3">
        <v>0</v>
      </c>
      <c r="U4224" s="1">
        <v>1.0296000000000021</v>
      </c>
      <c r="V4224" s="4" t="str">
        <f>IF(M4224=[1]People!$B$5,[1]People!$A$5,IF(M4224=[1]People!$B$4,[1]People!$A$4,IF(M4224=[1]People!$B$3,[1]People!$A$3,IF(M4224=[1]People!$B$2,[1]People!$A$2,0))))</f>
        <v>Anna Andreadi</v>
      </c>
      <c r="W4224" s="4" t="str">
        <f>IFERROR(INDEX([1]Returns!A:A,MATCH(B4224,[1]Returns!B:B,0)),"No")</f>
        <v>No</v>
      </c>
      <c r="X4224" s="11">
        <f>Data[[#This Row],[Profit]]/Data[[#This Row],[Sales]]</f>
        <v>1.0000000000000021E-2</v>
      </c>
    </row>
    <row r="4225" spans="1:24" x14ac:dyDescent="0.3">
      <c r="A4225" s="1">
        <v>4224</v>
      </c>
      <c r="B4225" t="s">
        <v>7332</v>
      </c>
      <c r="C4225" s="5">
        <v>43627</v>
      </c>
      <c r="D4225" s="5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6">
        <v>174.42000000000002</v>
      </c>
      <c r="S4225" s="1">
        <v>3</v>
      </c>
      <c r="T4225" s="3">
        <v>0</v>
      </c>
      <c r="U4225" s="1">
        <v>41.860800000000005</v>
      </c>
      <c r="V4225" s="4" t="str">
        <f>IF(M4225=[1]People!$B$5,[1]People!$A$5,IF(M4225=[1]People!$B$4,[1]People!$A$4,IF(M4225=[1]People!$B$3,[1]People!$A$3,IF(M4225=[1]People!$B$2,[1]People!$A$2,0))))</f>
        <v>Anna Andreadi</v>
      </c>
      <c r="W4225" s="4" t="str">
        <f>IFERROR(INDEX([1]Returns!A:A,MATCH(B4225,[1]Returns!B:B,0)),"No")</f>
        <v>No</v>
      </c>
      <c r="X4225" s="11">
        <f>Data[[#This Row],[Profit]]/Data[[#This Row],[Sales]]</f>
        <v>0.24</v>
      </c>
    </row>
    <row r="4226" spans="1:24" x14ac:dyDescent="0.3">
      <c r="A4226" s="1">
        <v>4225</v>
      </c>
      <c r="B4226" t="s">
        <v>7335</v>
      </c>
      <c r="C4226" s="5">
        <v>43373</v>
      </c>
      <c r="D4226" s="5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s="4" t="str">
        <f>IF(M4226=[1]People!$B$5,[1]People!$A$5,IF(M4226=[1]People!$B$4,[1]People!$A$4,IF(M4226=[1]People!$B$3,[1]People!$A$3,IF(M4226=[1]People!$B$2,[1]People!$A$2,0))))</f>
        <v>Kelly Williams</v>
      </c>
      <c r="W4226" s="4" t="str">
        <f>IFERROR(INDEX([1]Returns!A:A,MATCH(B4226,[1]Returns!B:B,0)),"No")</f>
        <v>No</v>
      </c>
      <c r="X4226" s="11">
        <f>Data[[#This Row],[Profit]]/Data[[#This Row],[Sales]]</f>
        <v>-1.6500000000000008</v>
      </c>
    </row>
    <row r="4227" spans="1:24" x14ac:dyDescent="0.3">
      <c r="A4227" s="1">
        <v>4226</v>
      </c>
      <c r="B4227" t="s">
        <v>7336</v>
      </c>
      <c r="C4227" s="5">
        <v>42717</v>
      </c>
      <c r="D4227" s="5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s="4" t="str">
        <f>IF(M4227=[1]People!$B$5,[1]People!$A$5,IF(M4227=[1]People!$B$4,[1]People!$A$4,IF(M4227=[1]People!$B$3,[1]People!$A$3,IF(M4227=[1]People!$B$2,[1]People!$A$2,0))))</f>
        <v>Kelly Williams</v>
      </c>
      <c r="W4227" s="4" t="str">
        <f>IFERROR(INDEX([1]Returns!A:A,MATCH(B4227,[1]Returns!B:B,0)),"No")</f>
        <v>No</v>
      </c>
      <c r="X4227" s="11">
        <f>Data[[#This Row],[Profit]]/Data[[#This Row],[Sales]]</f>
        <v>-0.44999999999999984</v>
      </c>
    </row>
    <row r="4228" spans="1:24" x14ac:dyDescent="0.3">
      <c r="A4228" s="1">
        <v>4227</v>
      </c>
      <c r="B4228" t="s">
        <v>7339</v>
      </c>
      <c r="C4228" s="5">
        <v>43780</v>
      </c>
      <c r="D4228" s="5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3">
        <v>0</v>
      </c>
      <c r="U4228" s="1">
        <v>21.5824</v>
      </c>
      <c r="V4228" s="4" t="str">
        <f>IF(M4228=[1]People!$B$5,[1]People!$A$5,IF(M4228=[1]People!$B$4,[1]People!$A$4,IF(M4228=[1]People!$B$3,[1]People!$A$3,IF(M4228=[1]People!$B$2,[1]People!$A$2,0))))</f>
        <v>Kelly Williams</v>
      </c>
      <c r="W4228" s="4" t="str">
        <f>IFERROR(INDEX([1]Returns!A:A,MATCH(B4228,[1]Returns!B:B,0)),"No")</f>
        <v>No</v>
      </c>
      <c r="X4228" s="11">
        <f>Data[[#This Row],[Profit]]/Data[[#This Row],[Sales]]</f>
        <v>0.47</v>
      </c>
    </row>
    <row r="4229" spans="1:24" x14ac:dyDescent="0.3">
      <c r="A4229" s="1">
        <v>4228</v>
      </c>
      <c r="B4229" t="s">
        <v>7340</v>
      </c>
      <c r="C4229" s="5">
        <v>42740</v>
      </c>
      <c r="D4229" s="5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6">
        <v>61.584000000000003</v>
      </c>
      <c r="S4229" s="1">
        <v>1</v>
      </c>
      <c r="T4229" s="3">
        <v>0.2</v>
      </c>
      <c r="U4229" s="1">
        <v>-6.9282000000000039</v>
      </c>
      <c r="V4229" s="4" t="str">
        <f>IF(M4229=[1]People!$B$5,[1]People!$A$5,IF(M4229=[1]People!$B$4,[1]People!$A$4,IF(M4229=[1]People!$B$3,[1]People!$A$3,IF(M4229=[1]People!$B$2,[1]People!$A$2,0))))</f>
        <v>Anna Andreadi</v>
      </c>
      <c r="W4229" s="4" t="str">
        <f>IFERROR(INDEX([1]Returns!A:A,MATCH(B4229,[1]Returns!B:B,0)),"No")</f>
        <v>Yes</v>
      </c>
      <c r="X4229" s="11">
        <f>Data[[#This Row],[Profit]]/Data[[#This Row],[Sales]]</f>
        <v>-0.11250000000000006</v>
      </c>
    </row>
    <row r="4230" spans="1:24" x14ac:dyDescent="0.3">
      <c r="A4230" s="1">
        <v>4229</v>
      </c>
      <c r="B4230" t="s">
        <v>7341</v>
      </c>
      <c r="C4230" s="5">
        <v>43183</v>
      </c>
      <c r="D4230" s="5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3">
        <v>0</v>
      </c>
      <c r="U4230" s="1">
        <v>10.3408</v>
      </c>
      <c r="V4230" s="4" t="str">
        <f>IF(M4230=[1]People!$B$5,[1]People!$A$5,IF(M4230=[1]People!$B$4,[1]People!$A$4,IF(M4230=[1]People!$B$3,[1]People!$A$3,IF(M4230=[1]People!$B$2,[1]People!$A$2,0))))</f>
        <v>Kelly Williams</v>
      </c>
      <c r="W4230" s="4" t="str">
        <f>IFERROR(INDEX([1]Returns!A:A,MATCH(B4230,[1]Returns!B:B,0)),"No")</f>
        <v>No</v>
      </c>
      <c r="X4230" s="11">
        <f>Data[[#This Row],[Profit]]/Data[[#This Row],[Sales]]</f>
        <v>0.45999999999999996</v>
      </c>
    </row>
    <row r="4231" spans="1:24" x14ac:dyDescent="0.3">
      <c r="A4231" s="1">
        <v>4230</v>
      </c>
      <c r="B4231" t="s">
        <v>7342</v>
      </c>
      <c r="C4231" s="5">
        <v>43651</v>
      </c>
      <c r="D4231" s="5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s="4" t="str">
        <f>IF(M4231=[1]People!$B$5,[1]People!$A$5,IF(M4231=[1]People!$B$4,[1]People!$A$4,IF(M4231=[1]People!$B$3,[1]People!$A$3,IF(M4231=[1]People!$B$2,[1]People!$A$2,0))))</f>
        <v>Kelly Williams</v>
      </c>
      <c r="W4231" s="4" t="str">
        <f>IFERROR(INDEX([1]Returns!A:A,MATCH(B4231,[1]Returns!B:B,0)),"No")</f>
        <v>No</v>
      </c>
      <c r="X4231" s="11">
        <f>Data[[#This Row],[Profit]]/Data[[#This Row],[Sales]]</f>
        <v>-1.05</v>
      </c>
    </row>
    <row r="4232" spans="1:24" x14ac:dyDescent="0.3">
      <c r="A4232" s="1">
        <v>4231</v>
      </c>
      <c r="B4232" t="s">
        <v>7342</v>
      </c>
      <c r="C4232" s="5">
        <v>43651</v>
      </c>
      <c r="D4232" s="5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s="4" t="str">
        <f>IF(M4232=[1]People!$B$5,[1]People!$A$5,IF(M4232=[1]People!$B$4,[1]People!$A$4,IF(M4232=[1]People!$B$3,[1]People!$A$3,IF(M4232=[1]People!$B$2,[1]People!$A$2,0))))</f>
        <v>Kelly Williams</v>
      </c>
      <c r="W4232" s="4" t="str">
        <f>IFERROR(INDEX([1]Returns!A:A,MATCH(B4232,[1]Returns!B:B,0)),"No")</f>
        <v>No</v>
      </c>
      <c r="X4232" s="11">
        <f>Data[[#This Row],[Profit]]/Data[[#This Row],[Sales]]</f>
        <v>-1.55</v>
      </c>
    </row>
    <row r="4233" spans="1:24" x14ac:dyDescent="0.3">
      <c r="A4233" s="1">
        <v>4232</v>
      </c>
      <c r="B4233" t="s">
        <v>7342</v>
      </c>
      <c r="C4233" s="5">
        <v>43651</v>
      </c>
      <c r="D4233" s="5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s="4" t="str">
        <f>IF(M4233=[1]People!$B$5,[1]People!$A$5,IF(M4233=[1]People!$B$4,[1]People!$A$4,IF(M4233=[1]People!$B$3,[1]People!$A$3,IF(M4233=[1]People!$B$2,[1]People!$A$2,0))))</f>
        <v>Kelly Williams</v>
      </c>
      <c r="W4233" s="4" t="str">
        <f>IFERROR(INDEX([1]Returns!A:A,MATCH(B4233,[1]Returns!B:B,0)),"No")</f>
        <v>No</v>
      </c>
      <c r="X4233" s="11">
        <f>Data[[#This Row],[Profit]]/Data[[#This Row],[Sales]]</f>
        <v>0.36249999999999993</v>
      </c>
    </row>
    <row r="4234" spans="1:24" x14ac:dyDescent="0.3">
      <c r="A4234" s="1">
        <v>4233</v>
      </c>
      <c r="B4234" t="s">
        <v>7342</v>
      </c>
      <c r="C4234" s="5">
        <v>43651</v>
      </c>
      <c r="D4234" s="5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3">
        <v>0.2</v>
      </c>
      <c r="U4234" s="1">
        <v>11.2752</v>
      </c>
      <c r="V4234" s="4" t="str">
        <f>IF(M4234=[1]People!$B$5,[1]People!$A$5,IF(M4234=[1]People!$B$4,[1]People!$A$4,IF(M4234=[1]People!$B$3,[1]People!$A$3,IF(M4234=[1]People!$B$2,[1]People!$A$2,0))))</f>
        <v>Kelly Williams</v>
      </c>
      <c r="W4234" s="4" t="str">
        <f>IFERROR(INDEX([1]Returns!A:A,MATCH(B4234,[1]Returns!B:B,0)),"No")</f>
        <v>No</v>
      </c>
      <c r="X4234" s="11">
        <f>Data[[#This Row],[Profit]]/Data[[#This Row],[Sales]]</f>
        <v>0.36249999999999993</v>
      </c>
    </row>
    <row r="4235" spans="1:24" x14ac:dyDescent="0.3">
      <c r="A4235" s="1">
        <v>4234</v>
      </c>
      <c r="B4235" t="s">
        <v>7342</v>
      </c>
      <c r="C4235" s="5">
        <v>43651</v>
      </c>
      <c r="D4235" s="5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s="4" t="str">
        <f>IF(M4235=[1]People!$B$5,[1]People!$A$5,IF(M4235=[1]People!$B$4,[1]People!$A$4,IF(M4235=[1]People!$B$3,[1]People!$A$3,IF(M4235=[1]People!$B$2,[1]People!$A$2,0))))</f>
        <v>Kelly Williams</v>
      </c>
      <c r="W4235" s="4" t="str">
        <f>IFERROR(INDEX([1]Returns!A:A,MATCH(B4235,[1]Returns!B:B,0)),"No")</f>
        <v>No</v>
      </c>
      <c r="X4235" s="11">
        <f>Data[[#This Row],[Profit]]/Data[[#This Row],[Sales]]</f>
        <v>-1.6500000000000008</v>
      </c>
    </row>
    <row r="4236" spans="1:24" x14ac:dyDescent="0.3">
      <c r="A4236" s="1">
        <v>4235</v>
      </c>
      <c r="B4236" t="s">
        <v>7345</v>
      </c>
      <c r="C4236" s="5">
        <v>42634</v>
      </c>
      <c r="D4236" s="5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3">
        <v>0.2</v>
      </c>
      <c r="U4236" s="1">
        <v>4.1151</v>
      </c>
      <c r="V4236" s="4" t="str">
        <f>IF(M4236=[1]People!$B$5,[1]People!$A$5,IF(M4236=[1]People!$B$4,[1]People!$A$4,IF(M4236=[1]People!$B$3,[1]People!$A$3,IF(M4236=[1]People!$B$2,[1]People!$A$2,0))))</f>
        <v>Chuck Magee</v>
      </c>
      <c r="W4236" s="4" t="str">
        <f>IFERROR(INDEX([1]Returns!A:A,MATCH(B4236,[1]Returns!B:B,0)),"No")</f>
        <v>No</v>
      </c>
      <c r="X4236" s="11">
        <f>Data[[#This Row],[Profit]]/Data[[#This Row],[Sales]]</f>
        <v>0.36249999999999993</v>
      </c>
    </row>
    <row r="4237" spans="1:24" x14ac:dyDescent="0.3">
      <c r="A4237" s="1">
        <v>4236</v>
      </c>
      <c r="B4237" t="s">
        <v>7345</v>
      </c>
      <c r="C4237" s="5">
        <v>42634</v>
      </c>
      <c r="D4237" s="5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s="4" t="str">
        <f>IF(M4237=[1]People!$B$5,[1]People!$A$5,IF(M4237=[1]People!$B$4,[1]People!$A$4,IF(M4237=[1]People!$B$3,[1]People!$A$3,IF(M4237=[1]People!$B$2,[1]People!$A$2,0))))</f>
        <v>Chuck Magee</v>
      </c>
      <c r="W4237" s="4" t="str">
        <f>IFERROR(INDEX([1]Returns!A:A,MATCH(B4237,[1]Returns!B:B,0)),"No")</f>
        <v>No</v>
      </c>
      <c r="X4237" s="11">
        <f>Data[[#This Row],[Profit]]/Data[[#This Row],[Sales]]</f>
        <v>0.33749999999999991</v>
      </c>
    </row>
    <row r="4238" spans="1:24" x14ac:dyDescent="0.3">
      <c r="A4238" s="1">
        <v>4237</v>
      </c>
      <c r="B4238" t="s">
        <v>7346</v>
      </c>
      <c r="C4238" s="5">
        <v>43304</v>
      </c>
      <c r="D4238" s="5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s="4" t="str">
        <f>IF(M4238=[1]People!$B$5,[1]People!$A$5,IF(M4238=[1]People!$B$4,[1]People!$A$4,IF(M4238=[1]People!$B$3,[1]People!$A$3,IF(M4238=[1]People!$B$2,[1]People!$A$2,0))))</f>
        <v>Kelly Williams</v>
      </c>
      <c r="W4238" s="4" t="str">
        <f>IFERROR(INDEX([1]Returns!A:A,MATCH(B4238,[1]Returns!B:B,0)),"No")</f>
        <v>No</v>
      </c>
      <c r="X4238" s="11">
        <f>Data[[#This Row],[Profit]]/Data[[#This Row],[Sales]]</f>
        <v>-1.6500000000000008</v>
      </c>
    </row>
    <row r="4239" spans="1:24" x14ac:dyDescent="0.3">
      <c r="A4239" s="1">
        <v>4238</v>
      </c>
      <c r="B4239" t="s">
        <v>7349</v>
      </c>
      <c r="C4239" s="5">
        <v>43706</v>
      </c>
      <c r="D4239" s="5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s="4" t="str">
        <f>IF(M4239=[1]People!$B$5,[1]People!$A$5,IF(M4239=[1]People!$B$4,[1]People!$A$4,IF(M4239=[1]People!$B$3,[1]People!$A$3,IF(M4239=[1]People!$B$2,[1]People!$A$2,0))))</f>
        <v>Chuck Magee</v>
      </c>
      <c r="W4239" s="4" t="str">
        <f>IFERROR(INDEX([1]Returns!A:A,MATCH(B4239,[1]Returns!B:B,0)),"No")</f>
        <v>No</v>
      </c>
      <c r="X4239" s="11">
        <f>Data[[#This Row],[Profit]]/Data[[#This Row],[Sales]]</f>
        <v>7.5000000000000039E-2</v>
      </c>
    </row>
    <row r="4240" spans="1:24" x14ac:dyDescent="0.3">
      <c r="A4240" s="1">
        <v>4239</v>
      </c>
      <c r="B4240" t="s">
        <v>7352</v>
      </c>
      <c r="C4240" s="5">
        <v>43550</v>
      </c>
      <c r="D4240" s="5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6">
        <v>19.829999999999998</v>
      </c>
      <c r="S4240" s="1">
        <v>1</v>
      </c>
      <c r="T4240" s="3">
        <v>0</v>
      </c>
      <c r="U4240" s="1">
        <v>5.9489999999999981</v>
      </c>
      <c r="V4240" s="4" t="str">
        <f>IF(M4240=[1]People!$B$5,[1]People!$A$5,IF(M4240=[1]People!$B$4,[1]People!$A$4,IF(M4240=[1]People!$B$3,[1]People!$A$3,IF(M4240=[1]People!$B$2,[1]People!$A$2,0))))</f>
        <v>Anna Andreadi</v>
      </c>
      <c r="W4240" s="4" t="str">
        <f>IFERROR(INDEX([1]Returns!A:A,MATCH(B4240,[1]Returns!B:B,0)),"No")</f>
        <v>No</v>
      </c>
      <c r="X4240" s="11">
        <f>Data[[#This Row],[Profit]]/Data[[#This Row],[Sales]]</f>
        <v>0.29999999999999993</v>
      </c>
    </row>
    <row r="4241" spans="1:24" x14ac:dyDescent="0.3">
      <c r="A4241" s="1">
        <v>4240</v>
      </c>
      <c r="B4241" t="s">
        <v>7355</v>
      </c>
      <c r="C4241" s="5">
        <v>43828</v>
      </c>
      <c r="D4241" s="5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3">
        <v>0</v>
      </c>
      <c r="U4241" s="1">
        <v>100.65599999999999</v>
      </c>
      <c r="V4241" s="4" t="str">
        <f>IF(M4241=[1]People!$B$5,[1]People!$A$5,IF(M4241=[1]People!$B$4,[1]People!$A$4,IF(M4241=[1]People!$B$3,[1]People!$A$3,IF(M4241=[1]People!$B$2,[1]People!$A$2,0))))</f>
        <v>Kelly Williams</v>
      </c>
      <c r="W4241" s="4" t="str">
        <f>IFERROR(INDEX([1]Returns!A:A,MATCH(B4241,[1]Returns!B:B,0)),"No")</f>
        <v>No</v>
      </c>
      <c r="X4241" s="11">
        <f>Data[[#This Row],[Profit]]/Data[[#This Row],[Sales]]</f>
        <v>0.48</v>
      </c>
    </row>
    <row r="4242" spans="1:24" x14ac:dyDescent="0.3">
      <c r="A4242" s="1">
        <v>4241</v>
      </c>
      <c r="B4242" t="s">
        <v>7356</v>
      </c>
      <c r="C4242" s="5">
        <v>42633</v>
      </c>
      <c r="D4242" s="5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6">
        <v>43.92</v>
      </c>
      <c r="S4242" s="1">
        <v>4</v>
      </c>
      <c r="T4242" s="3">
        <v>0</v>
      </c>
      <c r="U4242" s="1">
        <v>11.858400000000003</v>
      </c>
      <c r="V4242" s="4" t="str">
        <f>IF(M4242=[1]People!$B$5,[1]People!$A$5,IF(M4242=[1]People!$B$4,[1]People!$A$4,IF(M4242=[1]People!$B$3,[1]People!$A$3,IF(M4242=[1]People!$B$2,[1]People!$A$2,0))))</f>
        <v>Anna Andreadi</v>
      </c>
      <c r="W4242" s="4" t="str">
        <f>IFERROR(INDEX([1]Returns!A:A,MATCH(B4242,[1]Returns!B:B,0)),"No")</f>
        <v>No</v>
      </c>
      <c r="X4242" s="11">
        <f>Data[[#This Row],[Profit]]/Data[[#This Row],[Sales]]</f>
        <v>0.27000000000000007</v>
      </c>
    </row>
    <row r="4243" spans="1:24" x14ac:dyDescent="0.3">
      <c r="A4243" s="1">
        <v>4242</v>
      </c>
      <c r="B4243" t="s">
        <v>7356</v>
      </c>
      <c r="C4243" s="5">
        <v>42633</v>
      </c>
      <c r="D4243" s="5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6">
        <v>20.231999999999999</v>
      </c>
      <c r="S4243" s="1">
        <v>3</v>
      </c>
      <c r="T4243" s="3">
        <v>0.2</v>
      </c>
      <c r="U4243" s="1">
        <v>6.5753999999999984</v>
      </c>
      <c r="V4243" s="4" t="str">
        <f>IF(M4243=[1]People!$B$5,[1]People!$A$5,IF(M4243=[1]People!$B$4,[1]People!$A$4,IF(M4243=[1]People!$B$3,[1]People!$A$3,IF(M4243=[1]People!$B$2,[1]People!$A$2,0))))</f>
        <v>Anna Andreadi</v>
      </c>
      <c r="W4243" s="4" t="str">
        <f>IFERROR(INDEX([1]Returns!A:A,MATCH(B4243,[1]Returns!B:B,0)),"No")</f>
        <v>No</v>
      </c>
      <c r="X4243" s="11">
        <f>Data[[#This Row],[Profit]]/Data[[#This Row],[Sales]]</f>
        <v>0.32499999999999996</v>
      </c>
    </row>
    <row r="4244" spans="1:24" x14ac:dyDescent="0.3">
      <c r="A4244" s="1">
        <v>4243</v>
      </c>
      <c r="B4244" t="s">
        <v>7358</v>
      </c>
      <c r="C4244" s="5">
        <v>43194</v>
      </c>
      <c r="D4244" s="5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3">
        <v>0</v>
      </c>
      <c r="U4244" s="1">
        <v>5.9987999999999815</v>
      </c>
      <c r="V4244" s="4" t="str">
        <f>IF(M4244=[1]People!$B$5,[1]People!$A$5,IF(M4244=[1]People!$B$4,[1]People!$A$4,IF(M4244=[1]People!$B$3,[1]People!$A$3,IF(M4244=[1]People!$B$2,[1]People!$A$2,0))))</f>
        <v>Cassandra Brandow</v>
      </c>
      <c r="W4244" s="4" t="str">
        <f>IFERROR(INDEX([1]Returns!A:A,MATCH(B4244,[1]Returns!B:B,0)),"No")</f>
        <v>No</v>
      </c>
      <c r="X4244" s="11">
        <f>Data[[#This Row],[Profit]]/Data[[#This Row],[Sales]]</f>
        <v>3.9999999999999876E-2</v>
      </c>
    </row>
    <row r="4245" spans="1:24" x14ac:dyDescent="0.3">
      <c r="A4245" s="1">
        <v>4244</v>
      </c>
      <c r="B4245" t="s">
        <v>7358</v>
      </c>
      <c r="C4245" s="5">
        <v>43194</v>
      </c>
      <c r="D4245" s="5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3">
        <v>0</v>
      </c>
      <c r="U4245" s="1">
        <v>13.070699999999999</v>
      </c>
      <c r="V4245" s="4" t="str">
        <f>IF(M4245=[1]People!$B$5,[1]People!$A$5,IF(M4245=[1]People!$B$4,[1]People!$A$4,IF(M4245=[1]People!$B$3,[1]People!$A$3,IF(M4245=[1]People!$B$2,[1]People!$A$2,0))))</f>
        <v>Cassandra Brandow</v>
      </c>
      <c r="W4245" s="4" t="str">
        <f>IFERROR(INDEX([1]Returns!A:A,MATCH(B4245,[1]Returns!B:B,0)),"No")</f>
        <v>No</v>
      </c>
      <c r="X4245" s="11">
        <f>Data[[#This Row],[Profit]]/Data[[#This Row],[Sales]]</f>
        <v>0.47</v>
      </c>
    </row>
    <row r="4246" spans="1:24" x14ac:dyDescent="0.3">
      <c r="A4246" s="1">
        <v>4245</v>
      </c>
      <c r="B4246" t="s">
        <v>7359</v>
      </c>
      <c r="C4246" s="5">
        <v>42455</v>
      </c>
      <c r="D4246" s="5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6">
        <v>66.300000000000011</v>
      </c>
      <c r="S4246" s="1">
        <v>3</v>
      </c>
      <c r="T4246" s="3">
        <v>0</v>
      </c>
      <c r="U4246" s="1">
        <v>8.6190000000000033</v>
      </c>
      <c r="V4246" s="4" t="str">
        <f>IF(M4246=[1]People!$B$5,[1]People!$A$5,IF(M4246=[1]People!$B$4,[1]People!$A$4,IF(M4246=[1]People!$B$3,[1]People!$A$3,IF(M4246=[1]People!$B$2,[1]People!$A$2,0))))</f>
        <v>Anna Andreadi</v>
      </c>
      <c r="W4246" s="4" t="str">
        <f>IFERROR(INDEX([1]Returns!A:A,MATCH(B4246,[1]Returns!B:B,0)),"No")</f>
        <v>No</v>
      </c>
      <c r="X4246" s="11">
        <f>Data[[#This Row],[Profit]]/Data[[#This Row],[Sales]]</f>
        <v>0.13000000000000003</v>
      </c>
    </row>
    <row r="4247" spans="1:24" x14ac:dyDescent="0.3">
      <c r="A4247" s="1">
        <v>4246</v>
      </c>
      <c r="B4247" t="s">
        <v>7360</v>
      </c>
      <c r="C4247" s="5">
        <v>43797</v>
      </c>
      <c r="D4247" s="5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3">
        <v>0</v>
      </c>
      <c r="U4247" s="1">
        <v>0.73799999999999988</v>
      </c>
      <c r="V4247" s="4" t="str">
        <f>IF(M4247=[1]People!$B$5,[1]People!$A$5,IF(M4247=[1]People!$B$4,[1]People!$A$4,IF(M4247=[1]People!$B$3,[1]People!$A$3,IF(M4247=[1]People!$B$2,[1]People!$A$2,0))))</f>
        <v>Chuck Magee</v>
      </c>
      <c r="W4247" s="4" t="str">
        <f>IFERROR(INDEX([1]Returns!A:A,MATCH(B4247,[1]Returns!B:B,0)),"No")</f>
        <v>No</v>
      </c>
      <c r="X4247" s="11">
        <f>Data[[#This Row],[Profit]]/Data[[#This Row],[Sales]]</f>
        <v>0.44999999999999996</v>
      </c>
    </row>
    <row r="4248" spans="1:24" x14ac:dyDescent="0.3">
      <c r="A4248" s="1">
        <v>4247</v>
      </c>
      <c r="B4248" t="s">
        <v>7360</v>
      </c>
      <c r="C4248" s="5">
        <v>43797</v>
      </c>
      <c r="D4248" s="5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3">
        <v>0</v>
      </c>
      <c r="U4248" s="1">
        <v>272.79200000000003</v>
      </c>
      <c r="V4248" s="4" t="str">
        <f>IF(M4248=[1]People!$B$5,[1]People!$A$5,IF(M4248=[1]People!$B$4,[1]People!$A$4,IF(M4248=[1]People!$B$3,[1]People!$A$3,IF(M4248=[1]People!$B$2,[1]People!$A$2,0))))</f>
        <v>Chuck Magee</v>
      </c>
      <c r="W4248" s="4" t="str">
        <f>IFERROR(INDEX([1]Returns!A:A,MATCH(B4248,[1]Returns!B:B,0)),"No")</f>
        <v>No</v>
      </c>
      <c r="X4248" s="11">
        <f>Data[[#This Row],[Profit]]/Data[[#This Row],[Sales]]</f>
        <v>0.26</v>
      </c>
    </row>
    <row r="4249" spans="1:24" x14ac:dyDescent="0.3">
      <c r="A4249" s="1">
        <v>4248</v>
      </c>
      <c r="B4249" t="s">
        <v>7360</v>
      </c>
      <c r="C4249" s="5">
        <v>43797</v>
      </c>
      <c r="D4249" s="5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3">
        <v>0</v>
      </c>
      <c r="U4249" s="1">
        <v>7.5239999999999991</v>
      </c>
      <c r="V4249" s="4" t="str">
        <f>IF(M4249=[1]People!$B$5,[1]People!$A$5,IF(M4249=[1]People!$B$4,[1]People!$A$4,IF(M4249=[1]People!$B$3,[1]People!$A$3,IF(M4249=[1]People!$B$2,[1]People!$A$2,0))))</f>
        <v>Chuck Magee</v>
      </c>
      <c r="W4249" s="4" t="str">
        <f>IFERROR(INDEX([1]Returns!A:A,MATCH(B4249,[1]Returns!B:B,0)),"No")</f>
        <v>No</v>
      </c>
      <c r="X4249" s="11">
        <f>Data[[#This Row],[Profit]]/Data[[#This Row],[Sales]]</f>
        <v>0.36</v>
      </c>
    </row>
    <row r="4250" spans="1:24" x14ac:dyDescent="0.3">
      <c r="A4250" s="1">
        <v>4249</v>
      </c>
      <c r="B4250" t="s">
        <v>7361</v>
      </c>
      <c r="C4250" s="5">
        <v>43435</v>
      </c>
      <c r="D4250" s="5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3">
        <v>0</v>
      </c>
      <c r="U4250" s="1">
        <v>40.516799999999996</v>
      </c>
      <c r="V4250" s="4" t="str">
        <f>IF(M4250=[1]People!$B$5,[1]People!$A$5,IF(M4250=[1]People!$B$4,[1]People!$A$4,IF(M4250=[1]People!$B$3,[1]People!$A$3,IF(M4250=[1]People!$B$2,[1]People!$A$2,0))))</f>
        <v>Chuck Magee</v>
      </c>
      <c r="W4250" s="4" t="str">
        <f>IFERROR(INDEX([1]Returns!A:A,MATCH(B4250,[1]Returns!B:B,0)),"No")</f>
        <v>No</v>
      </c>
      <c r="X4250" s="11">
        <f>Data[[#This Row],[Profit]]/Data[[#This Row],[Sales]]</f>
        <v>0.45999999999999996</v>
      </c>
    </row>
    <row r="4251" spans="1:24" x14ac:dyDescent="0.3">
      <c r="A4251" s="1">
        <v>4250</v>
      </c>
      <c r="B4251" t="s">
        <v>7361</v>
      </c>
      <c r="C4251" s="5">
        <v>43435</v>
      </c>
      <c r="D4251" s="5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3">
        <v>0</v>
      </c>
      <c r="U4251" s="1">
        <v>150.38400000000001</v>
      </c>
      <c r="V4251" s="4" t="str">
        <f>IF(M4251=[1]People!$B$5,[1]People!$A$5,IF(M4251=[1]People!$B$4,[1]People!$A$4,IF(M4251=[1]People!$B$3,[1]People!$A$3,IF(M4251=[1]People!$B$2,[1]People!$A$2,0))))</f>
        <v>Chuck Magee</v>
      </c>
      <c r="W4251" s="4" t="str">
        <f>IFERROR(INDEX([1]Returns!A:A,MATCH(B4251,[1]Returns!B:B,0)),"No")</f>
        <v>No</v>
      </c>
      <c r="X4251" s="11">
        <f>Data[[#This Row],[Profit]]/Data[[#This Row],[Sales]]</f>
        <v>0.20000000000000004</v>
      </c>
    </row>
    <row r="4252" spans="1:24" x14ac:dyDescent="0.3">
      <c r="A4252" s="1">
        <v>4251</v>
      </c>
      <c r="B4252" t="s">
        <v>7362</v>
      </c>
      <c r="C4252" s="5">
        <v>42632</v>
      </c>
      <c r="D4252" s="5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s="4" t="str">
        <f>IF(M4252=[1]People!$B$5,[1]People!$A$5,IF(M4252=[1]People!$B$4,[1]People!$A$4,IF(M4252=[1]People!$B$3,[1]People!$A$3,IF(M4252=[1]People!$B$2,[1]People!$A$2,0))))</f>
        <v>Chuck Magee</v>
      </c>
      <c r="W4252" s="4" t="str">
        <f>IFERROR(INDEX([1]Returns!A:A,MATCH(B4252,[1]Returns!B:B,0)),"No")</f>
        <v>No</v>
      </c>
      <c r="X4252" s="11">
        <f>Data[[#This Row],[Profit]]/Data[[#This Row],[Sales]]</f>
        <v>0.19999999999999998</v>
      </c>
    </row>
    <row r="4253" spans="1:24" x14ac:dyDescent="0.3">
      <c r="A4253" s="1">
        <v>4252</v>
      </c>
      <c r="B4253" t="s">
        <v>7365</v>
      </c>
      <c r="C4253" s="5">
        <v>43031</v>
      </c>
      <c r="D4253" s="5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s="4" t="str">
        <f>IF(M4253=[1]People!$B$5,[1]People!$A$5,IF(M4253=[1]People!$B$4,[1]People!$A$4,IF(M4253=[1]People!$B$3,[1]People!$A$3,IF(M4253=[1]People!$B$2,[1]People!$A$2,0))))</f>
        <v>Cassandra Brandow</v>
      </c>
      <c r="W4253" s="4" t="str">
        <f>IFERROR(INDEX([1]Returns!A:A,MATCH(B4253,[1]Returns!B:B,0)),"No")</f>
        <v>No</v>
      </c>
      <c r="X4253" s="11">
        <f>Data[[#This Row],[Profit]]/Data[[#This Row],[Sales]]</f>
        <v>-0.23750000000000002</v>
      </c>
    </row>
    <row r="4254" spans="1:24" x14ac:dyDescent="0.3">
      <c r="A4254" s="1">
        <v>4253</v>
      </c>
      <c r="B4254" t="s">
        <v>7365</v>
      </c>
      <c r="C4254" s="5">
        <v>43031</v>
      </c>
      <c r="D4254" s="5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s="4" t="str">
        <f>IF(M4254=[1]People!$B$5,[1]People!$A$5,IF(M4254=[1]People!$B$4,[1]People!$A$4,IF(M4254=[1]People!$B$3,[1]People!$A$3,IF(M4254=[1]People!$B$2,[1]People!$A$2,0))))</f>
        <v>Cassandra Brandow</v>
      </c>
      <c r="W4254" s="4" t="str">
        <f>IFERROR(INDEX([1]Returns!A:A,MATCH(B4254,[1]Returns!B:B,0)),"No")</f>
        <v>No</v>
      </c>
      <c r="X4254" s="11">
        <f>Data[[#This Row],[Profit]]/Data[[#This Row],[Sales]]</f>
        <v>0.21249999999999988</v>
      </c>
    </row>
    <row r="4255" spans="1:24" x14ac:dyDescent="0.3">
      <c r="A4255" s="1">
        <v>4254</v>
      </c>
      <c r="B4255" t="s">
        <v>7365</v>
      </c>
      <c r="C4255" s="5">
        <v>43031</v>
      </c>
      <c r="D4255" s="5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3">
        <v>0.2</v>
      </c>
      <c r="U4255" s="1">
        <v>1.0346000000000006</v>
      </c>
      <c r="V4255" s="4" t="str">
        <f>IF(M4255=[1]People!$B$5,[1]People!$A$5,IF(M4255=[1]People!$B$4,[1]People!$A$4,IF(M4255=[1]People!$B$3,[1]People!$A$3,IF(M4255=[1]People!$B$2,[1]People!$A$2,0))))</f>
        <v>Cassandra Brandow</v>
      </c>
      <c r="W4255" s="4" t="str">
        <f>IFERROR(INDEX([1]Returns!A:A,MATCH(B4255,[1]Returns!B:B,0)),"No")</f>
        <v>No</v>
      </c>
      <c r="X4255" s="11">
        <f>Data[[#This Row],[Profit]]/Data[[#This Row],[Sales]]</f>
        <v>8.750000000000005E-2</v>
      </c>
    </row>
    <row r="4256" spans="1:24" x14ac:dyDescent="0.3">
      <c r="A4256" s="1">
        <v>4255</v>
      </c>
      <c r="B4256" t="s">
        <v>7366</v>
      </c>
      <c r="C4256" s="5">
        <v>43751</v>
      </c>
      <c r="D4256" s="5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s="4" t="str">
        <f>IF(M4256=[1]People!$B$5,[1]People!$A$5,IF(M4256=[1]People!$B$4,[1]People!$A$4,IF(M4256=[1]People!$B$3,[1]People!$A$3,IF(M4256=[1]People!$B$2,[1]People!$A$2,0))))</f>
        <v>Kelly Williams</v>
      </c>
      <c r="W4256" s="4" t="str">
        <f>IFERROR(INDEX([1]Returns!A:A,MATCH(B4256,[1]Returns!B:B,0)),"No")</f>
        <v>No</v>
      </c>
      <c r="X4256" s="11">
        <f>Data[[#This Row],[Profit]]/Data[[#This Row],[Sales]]</f>
        <v>0.32499999999999996</v>
      </c>
    </row>
    <row r="4257" spans="1:24" x14ac:dyDescent="0.3">
      <c r="A4257" s="1">
        <v>4256</v>
      </c>
      <c r="B4257" t="s">
        <v>7366</v>
      </c>
      <c r="C4257" s="5">
        <v>43751</v>
      </c>
      <c r="D4257" s="5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s="4" t="str">
        <f>IF(M4257=[1]People!$B$5,[1]People!$A$5,IF(M4257=[1]People!$B$4,[1]People!$A$4,IF(M4257=[1]People!$B$3,[1]People!$A$3,IF(M4257=[1]People!$B$2,[1]People!$A$2,0))))</f>
        <v>Kelly Williams</v>
      </c>
      <c r="W4257" s="4" t="str">
        <f>IFERROR(INDEX([1]Returns!A:A,MATCH(B4257,[1]Returns!B:B,0)),"No")</f>
        <v>No</v>
      </c>
      <c r="X4257" s="11">
        <f>Data[[#This Row],[Profit]]/Data[[#This Row],[Sales]]</f>
        <v>-1.5000000000000004</v>
      </c>
    </row>
    <row r="4258" spans="1:24" x14ac:dyDescent="0.3">
      <c r="A4258" s="1">
        <v>4257</v>
      </c>
      <c r="B4258" t="s">
        <v>7366</v>
      </c>
      <c r="C4258" s="5">
        <v>43751</v>
      </c>
      <c r="D4258" s="5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s="4" t="str">
        <f>IF(M4258=[1]People!$B$5,[1]People!$A$5,IF(M4258=[1]People!$B$4,[1]People!$A$4,IF(M4258=[1]People!$B$3,[1]People!$A$3,IF(M4258=[1]People!$B$2,[1]People!$A$2,0))))</f>
        <v>Kelly Williams</v>
      </c>
      <c r="W4258" s="4" t="str">
        <f>IFERROR(INDEX([1]Returns!A:A,MATCH(B4258,[1]Returns!B:B,0)),"No")</f>
        <v>No</v>
      </c>
      <c r="X4258" s="11">
        <f>Data[[#This Row],[Profit]]/Data[[#This Row],[Sales]]</f>
        <v>-0.65000000000000024</v>
      </c>
    </row>
    <row r="4259" spans="1:24" x14ac:dyDescent="0.3">
      <c r="A4259" s="1">
        <v>4258</v>
      </c>
      <c r="B4259" t="s">
        <v>7367</v>
      </c>
      <c r="C4259" s="5">
        <v>42982</v>
      </c>
      <c r="D4259" s="5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6">
        <v>9.7620000000000005</v>
      </c>
      <c r="S4259" s="1">
        <v>2</v>
      </c>
      <c r="T4259" s="3">
        <v>0.7</v>
      </c>
      <c r="U4259" s="1">
        <v>-6.833400000000001</v>
      </c>
      <c r="V4259" s="4" t="str">
        <f>IF(M4259=[1]People!$B$5,[1]People!$A$5,IF(M4259=[1]People!$B$4,[1]People!$A$4,IF(M4259=[1]People!$B$3,[1]People!$A$3,IF(M4259=[1]People!$B$2,[1]People!$A$2,0))))</f>
        <v>Anna Andreadi</v>
      </c>
      <c r="W4259" s="4" t="str">
        <f>IFERROR(INDEX([1]Returns!A:A,MATCH(B4259,[1]Returns!B:B,0)),"No")</f>
        <v>No</v>
      </c>
      <c r="X4259" s="11">
        <f>Data[[#This Row],[Profit]]/Data[[#This Row],[Sales]]</f>
        <v>-0.70000000000000007</v>
      </c>
    </row>
    <row r="4260" spans="1:24" x14ac:dyDescent="0.3">
      <c r="A4260" s="1">
        <v>4259</v>
      </c>
      <c r="B4260" t="s">
        <v>7368</v>
      </c>
      <c r="C4260" s="5">
        <v>43173</v>
      </c>
      <c r="D4260" s="5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6">
        <v>196.78399999999999</v>
      </c>
      <c r="S4260" s="1">
        <v>2</v>
      </c>
      <c r="T4260" s="3">
        <v>0.2</v>
      </c>
      <c r="U4260" s="1">
        <v>-22.138200000000012</v>
      </c>
      <c r="V4260" s="4" t="str">
        <f>IF(M4260=[1]People!$B$5,[1]People!$A$5,IF(M4260=[1]People!$B$4,[1]People!$A$4,IF(M4260=[1]People!$B$3,[1]People!$A$3,IF(M4260=[1]People!$B$2,[1]People!$A$2,0))))</f>
        <v>Anna Andreadi</v>
      </c>
      <c r="W4260" s="4" t="str">
        <f>IFERROR(INDEX([1]Returns!A:A,MATCH(B4260,[1]Returns!B:B,0)),"No")</f>
        <v>No</v>
      </c>
      <c r="X4260" s="11">
        <f>Data[[#This Row],[Profit]]/Data[[#This Row],[Sales]]</f>
        <v>-0.11250000000000006</v>
      </c>
    </row>
    <row r="4261" spans="1:24" x14ac:dyDescent="0.3">
      <c r="A4261" s="1">
        <v>4260</v>
      </c>
      <c r="B4261" t="s">
        <v>7369</v>
      </c>
      <c r="C4261" s="5">
        <v>43766</v>
      </c>
      <c r="D4261" s="5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3">
        <v>0</v>
      </c>
      <c r="U4261" s="1">
        <v>23.99</v>
      </c>
      <c r="V4261" s="4" t="str">
        <f>IF(M4261=[1]People!$B$5,[1]People!$A$5,IF(M4261=[1]People!$B$4,[1]People!$A$4,IF(M4261=[1]People!$B$3,[1]People!$A$3,IF(M4261=[1]People!$B$2,[1]People!$A$2,0))))</f>
        <v>Chuck Magee</v>
      </c>
      <c r="W4261" s="4" t="str">
        <f>IFERROR(INDEX([1]Returns!A:A,MATCH(B4261,[1]Returns!B:B,0)),"No")</f>
        <v>No</v>
      </c>
      <c r="X4261" s="11">
        <f>Data[[#This Row],[Profit]]/Data[[#This Row],[Sales]]</f>
        <v>0.5</v>
      </c>
    </row>
    <row r="4262" spans="1:24" x14ac:dyDescent="0.3">
      <c r="A4262" s="1">
        <v>4261</v>
      </c>
      <c r="B4262" t="s">
        <v>7370</v>
      </c>
      <c r="C4262" s="5">
        <v>43753</v>
      </c>
      <c r="D4262" s="5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s="4" t="str">
        <f>IF(M4262=[1]People!$B$5,[1]People!$A$5,IF(M4262=[1]People!$B$4,[1]People!$A$4,IF(M4262=[1]People!$B$3,[1]People!$A$3,IF(M4262=[1]People!$B$2,[1]People!$A$2,0))))</f>
        <v>Chuck Magee</v>
      </c>
      <c r="W4262" s="4" t="str">
        <f>IFERROR(INDEX([1]Returns!A:A,MATCH(B4262,[1]Returns!B:B,0)),"No")</f>
        <v>No</v>
      </c>
      <c r="X4262" s="11">
        <f>Data[[#This Row],[Profit]]/Data[[#This Row],[Sales]]</f>
        <v>0.45999999999999996</v>
      </c>
    </row>
    <row r="4263" spans="1:24" x14ac:dyDescent="0.3">
      <c r="A4263" s="1">
        <v>4262</v>
      </c>
      <c r="B4263" t="s">
        <v>7371</v>
      </c>
      <c r="C4263" s="5">
        <v>43684</v>
      </c>
      <c r="D4263" s="5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3">
        <v>0</v>
      </c>
      <c r="U4263" s="1">
        <v>19.827599999999997</v>
      </c>
      <c r="V4263" s="4" t="str">
        <f>IF(M4263=[1]People!$B$5,[1]People!$A$5,IF(M4263=[1]People!$B$4,[1]People!$A$4,IF(M4263=[1]People!$B$3,[1]People!$A$3,IF(M4263=[1]People!$B$2,[1]People!$A$2,0))))</f>
        <v>Kelly Williams</v>
      </c>
      <c r="W4263" s="4" t="str">
        <f>IFERROR(INDEX([1]Returns!A:A,MATCH(B4263,[1]Returns!B:B,0)),"No")</f>
        <v>No</v>
      </c>
      <c r="X4263" s="11">
        <f>Data[[#This Row],[Profit]]/Data[[#This Row],[Sales]]</f>
        <v>0.30999999999999994</v>
      </c>
    </row>
    <row r="4264" spans="1:24" x14ac:dyDescent="0.3">
      <c r="A4264" s="1">
        <v>4263</v>
      </c>
      <c r="B4264" t="s">
        <v>7372</v>
      </c>
      <c r="C4264" s="5">
        <v>43729</v>
      </c>
      <c r="D4264" s="5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3">
        <v>0</v>
      </c>
      <c r="U4264" s="1">
        <v>24.143999999999998</v>
      </c>
      <c r="V4264" s="4" t="str">
        <f>IF(M4264=[1]People!$B$5,[1]People!$A$5,IF(M4264=[1]People!$B$4,[1]People!$A$4,IF(M4264=[1]People!$B$3,[1]People!$A$3,IF(M4264=[1]People!$B$2,[1]People!$A$2,0))))</f>
        <v>Cassandra Brandow</v>
      </c>
      <c r="W4264" s="4" t="str">
        <f>IFERROR(INDEX([1]Returns!A:A,MATCH(B4264,[1]Returns!B:B,0)),"No")</f>
        <v>No</v>
      </c>
      <c r="X4264" s="11">
        <f>Data[[#This Row],[Profit]]/Data[[#This Row],[Sales]]</f>
        <v>0.3</v>
      </c>
    </row>
    <row r="4265" spans="1:24" x14ac:dyDescent="0.3">
      <c r="A4265" s="1">
        <v>4264</v>
      </c>
      <c r="B4265" t="s">
        <v>7373</v>
      </c>
      <c r="C4265" s="5">
        <v>43772</v>
      </c>
      <c r="D4265" s="5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3">
        <v>0.7</v>
      </c>
      <c r="U4265" s="1">
        <v>-7.782</v>
      </c>
      <c r="V4265" s="4" t="str">
        <f>IF(M4265=[1]People!$B$5,[1]People!$A$5,IF(M4265=[1]People!$B$4,[1]People!$A$4,IF(M4265=[1]People!$B$3,[1]People!$A$3,IF(M4265=[1]People!$B$2,[1]People!$A$2,0))))</f>
        <v>Chuck Magee</v>
      </c>
      <c r="W4265" s="4" t="str">
        <f>IFERROR(INDEX([1]Returns!A:A,MATCH(B4265,[1]Returns!B:B,0)),"No")</f>
        <v>No</v>
      </c>
      <c r="X4265" s="11">
        <f>Data[[#This Row],[Profit]]/Data[[#This Row],[Sales]]</f>
        <v>-0.66666666666666652</v>
      </c>
    </row>
    <row r="4266" spans="1:24" x14ac:dyDescent="0.3">
      <c r="A4266" s="1">
        <v>4265</v>
      </c>
      <c r="B4266" t="s">
        <v>7376</v>
      </c>
      <c r="C4266" s="5">
        <v>43409</v>
      </c>
      <c r="D4266" s="5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s="4" t="str">
        <f>IF(M4266=[1]People!$B$5,[1]People!$A$5,IF(M4266=[1]People!$B$4,[1]People!$A$4,IF(M4266=[1]People!$B$3,[1]People!$A$3,IF(M4266=[1]People!$B$2,[1]People!$A$2,0))))</f>
        <v>Kelly Williams</v>
      </c>
      <c r="W4266" s="4" t="str">
        <f>IFERROR(INDEX([1]Returns!A:A,MATCH(B4266,[1]Returns!B:B,0)),"No")</f>
        <v>No</v>
      </c>
      <c r="X4266" s="11">
        <f>Data[[#This Row],[Profit]]/Data[[#This Row],[Sales]]</f>
        <v>-0.18571428571428583</v>
      </c>
    </row>
    <row r="4267" spans="1:24" x14ac:dyDescent="0.3">
      <c r="A4267" s="1">
        <v>4266</v>
      </c>
      <c r="B4267" t="s">
        <v>7376</v>
      </c>
      <c r="C4267" s="5">
        <v>43409</v>
      </c>
      <c r="D4267" s="5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s="4" t="str">
        <f>IF(M4267=[1]People!$B$5,[1]People!$A$5,IF(M4267=[1]People!$B$4,[1]People!$A$4,IF(M4267=[1]People!$B$3,[1]People!$A$3,IF(M4267=[1]People!$B$2,[1]People!$A$2,0))))</f>
        <v>Kelly Williams</v>
      </c>
      <c r="W4267" s="4" t="str">
        <f>IFERROR(INDEX([1]Returns!A:A,MATCH(B4267,[1]Returns!B:B,0)),"No")</f>
        <v>No</v>
      </c>
      <c r="X4267" s="11">
        <f>Data[[#This Row],[Profit]]/Data[[#This Row],[Sales]]</f>
        <v>-1.7500000000000009</v>
      </c>
    </row>
    <row r="4268" spans="1:24" x14ac:dyDescent="0.3">
      <c r="A4268" s="1">
        <v>4267</v>
      </c>
      <c r="B4268" t="s">
        <v>7376</v>
      </c>
      <c r="C4268" s="5">
        <v>43409</v>
      </c>
      <c r="D4268" s="5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s="4" t="str">
        <f>IF(M4268=[1]People!$B$5,[1]People!$A$5,IF(M4268=[1]People!$B$4,[1]People!$A$4,IF(M4268=[1]People!$B$3,[1]People!$A$3,IF(M4268=[1]People!$B$2,[1]People!$A$2,0))))</f>
        <v>Kelly Williams</v>
      </c>
      <c r="W4268" s="4" t="str">
        <f>IFERROR(INDEX([1]Returns!A:A,MATCH(B4268,[1]Returns!B:B,0)),"No")</f>
        <v>No</v>
      </c>
      <c r="X4268" s="11">
        <f>Data[[#This Row],[Profit]]/Data[[#This Row],[Sales]]</f>
        <v>-0.23529411764705876</v>
      </c>
    </row>
    <row r="4269" spans="1:24" x14ac:dyDescent="0.3">
      <c r="A4269" s="1">
        <v>4268</v>
      </c>
      <c r="B4269" t="s">
        <v>7376</v>
      </c>
      <c r="C4269" s="5">
        <v>43409</v>
      </c>
      <c r="D4269" s="5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s="4" t="str">
        <f>IF(M4269=[1]People!$B$5,[1]People!$A$5,IF(M4269=[1]People!$B$4,[1]People!$A$4,IF(M4269=[1]People!$B$3,[1]People!$A$3,IF(M4269=[1]People!$B$2,[1]People!$A$2,0))))</f>
        <v>Kelly Williams</v>
      </c>
      <c r="W4269" s="4" t="str">
        <f>IFERROR(INDEX([1]Returns!A:A,MATCH(B4269,[1]Returns!B:B,0)),"No")</f>
        <v>No</v>
      </c>
      <c r="X4269" s="11">
        <f>Data[[#This Row],[Profit]]/Data[[#This Row],[Sales]]</f>
        <v>-1.6000000000000008</v>
      </c>
    </row>
    <row r="4270" spans="1:24" x14ac:dyDescent="0.3">
      <c r="A4270" s="1">
        <v>4269</v>
      </c>
      <c r="B4270" t="s">
        <v>7376</v>
      </c>
      <c r="C4270" s="5">
        <v>43409</v>
      </c>
      <c r="D4270" s="5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3">
        <v>0.2</v>
      </c>
      <c r="U4270" s="1">
        <v>45.139500000000005</v>
      </c>
      <c r="V4270" s="4" t="str">
        <f>IF(M4270=[1]People!$B$5,[1]People!$A$5,IF(M4270=[1]People!$B$4,[1]People!$A$4,IF(M4270=[1]People!$B$3,[1]People!$A$3,IF(M4270=[1]People!$B$2,[1]People!$A$2,0))))</f>
        <v>Kelly Williams</v>
      </c>
      <c r="W4270" s="4" t="str">
        <f>IFERROR(INDEX([1]Returns!A:A,MATCH(B4270,[1]Returns!B:B,0)),"No")</f>
        <v>No</v>
      </c>
      <c r="X4270" s="11">
        <f>Data[[#This Row],[Profit]]/Data[[#This Row],[Sales]]</f>
        <v>0.26250000000000001</v>
      </c>
    </row>
    <row r="4271" spans="1:24" x14ac:dyDescent="0.3">
      <c r="A4271" s="1">
        <v>4270</v>
      </c>
      <c r="B4271" t="s">
        <v>7377</v>
      </c>
      <c r="C4271" s="5">
        <v>43641</v>
      </c>
      <c r="D4271" s="5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6">
        <v>871.4</v>
      </c>
      <c r="S4271" s="1">
        <v>4</v>
      </c>
      <c r="T4271" s="3">
        <v>0</v>
      </c>
      <c r="U4271" s="1">
        <v>148.13799999999992</v>
      </c>
      <c r="V4271" s="4" t="str">
        <f>IF(M4271=[1]People!$B$5,[1]People!$A$5,IF(M4271=[1]People!$B$4,[1]People!$A$4,IF(M4271=[1]People!$B$3,[1]People!$A$3,IF(M4271=[1]People!$B$2,[1]People!$A$2,0))))</f>
        <v>Anna Andreadi</v>
      </c>
      <c r="W4271" s="4" t="str">
        <f>IFERROR(INDEX([1]Returns!A:A,MATCH(B4271,[1]Returns!B:B,0)),"No")</f>
        <v>No</v>
      </c>
      <c r="X4271" s="11">
        <f>Data[[#This Row],[Profit]]/Data[[#This Row],[Sales]]</f>
        <v>0.1699999999999999</v>
      </c>
    </row>
    <row r="4272" spans="1:24" x14ac:dyDescent="0.3">
      <c r="A4272" s="1">
        <v>4271</v>
      </c>
      <c r="B4272" t="s">
        <v>7378</v>
      </c>
      <c r="C4272" s="5">
        <v>43065</v>
      </c>
      <c r="D4272" s="5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s="4" t="str">
        <f>IF(M4272=[1]People!$B$5,[1]People!$A$5,IF(M4272=[1]People!$B$4,[1]People!$A$4,IF(M4272=[1]People!$B$3,[1]People!$A$3,IF(M4272=[1]People!$B$2,[1]People!$A$2,0))))</f>
        <v>Cassandra Brandow</v>
      </c>
      <c r="W4272" s="4" t="str">
        <f>IFERROR(INDEX([1]Returns!A:A,MATCH(B4272,[1]Returns!B:B,0)),"No")</f>
        <v>No</v>
      </c>
      <c r="X4272" s="11">
        <f>Data[[#This Row],[Profit]]/Data[[#This Row],[Sales]]</f>
        <v>0.27500000000000008</v>
      </c>
    </row>
    <row r="4273" spans="1:24" x14ac:dyDescent="0.3">
      <c r="A4273" s="1">
        <v>4272</v>
      </c>
      <c r="B4273" t="s">
        <v>7381</v>
      </c>
      <c r="C4273" s="5">
        <v>43428</v>
      </c>
      <c r="D4273" s="5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3">
        <v>0</v>
      </c>
      <c r="U4273" s="1">
        <v>85.181600000000003</v>
      </c>
      <c r="V4273" s="4" t="str">
        <f>IF(M4273=[1]People!$B$5,[1]People!$A$5,IF(M4273=[1]People!$B$4,[1]People!$A$4,IF(M4273=[1]People!$B$3,[1]People!$A$3,IF(M4273=[1]People!$B$2,[1]People!$A$2,0))))</f>
        <v>Chuck Magee</v>
      </c>
      <c r="W4273" s="4" t="str">
        <f>IFERROR(INDEX([1]Returns!A:A,MATCH(B4273,[1]Returns!B:B,0)),"No")</f>
        <v>No</v>
      </c>
      <c r="X4273" s="11">
        <f>Data[[#This Row],[Profit]]/Data[[#This Row],[Sales]]</f>
        <v>0.41000000000000003</v>
      </c>
    </row>
    <row r="4274" spans="1:24" x14ac:dyDescent="0.3">
      <c r="A4274" s="1">
        <v>4273</v>
      </c>
      <c r="B4274" t="s">
        <v>7382</v>
      </c>
      <c r="C4274" s="5">
        <v>43667</v>
      </c>
      <c r="D4274" s="5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6">
        <v>71.928000000000011</v>
      </c>
      <c r="S4274" s="1">
        <v>9</v>
      </c>
      <c r="T4274" s="3">
        <v>0.2</v>
      </c>
      <c r="U4274" s="1">
        <v>6.2936999999999976</v>
      </c>
      <c r="V4274" s="4" t="str">
        <f>IF(M4274=[1]People!$B$5,[1]People!$A$5,IF(M4274=[1]People!$B$4,[1]People!$A$4,IF(M4274=[1]People!$B$3,[1]People!$A$3,IF(M4274=[1]People!$B$2,[1]People!$A$2,0))))</f>
        <v>Anna Andreadi</v>
      </c>
      <c r="W4274" s="4" t="str">
        <f>IFERROR(INDEX([1]Returns!A:A,MATCH(B4274,[1]Returns!B:B,0)),"No")</f>
        <v>No</v>
      </c>
      <c r="X4274" s="11">
        <f>Data[[#This Row],[Profit]]/Data[[#This Row],[Sales]]</f>
        <v>8.7499999999999953E-2</v>
      </c>
    </row>
    <row r="4275" spans="1:24" x14ac:dyDescent="0.3">
      <c r="A4275" s="1">
        <v>4274</v>
      </c>
      <c r="B4275" t="s">
        <v>7382</v>
      </c>
      <c r="C4275" s="5">
        <v>43667</v>
      </c>
      <c r="D4275" s="5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6">
        <v>25.99</v>
      </c>
      <c r="S4275" s="1">
        <v>1</v>
      </c>
      <c r="T4275" s="3">
        <v>0</v>
      </c>
      <c r="U4275" s="1">
        <v>7.5370999999999988</v>
      </c>
      <c r="V4275" s="4" t="str">
        <f>IF(M4275=[1]People!$B$5,[1]People!$A$5,IF(M4275=[1]People!$B$4,[1]People!$A$4,IF(M4275=[1]People!$B$3,[1]People!$A$3,IF(M4275=[1]People!$B$2,[1]People!$A$2,0))))</f>
        <v>Anna Andreadi</v>
      </c>
      <c r="W4275" s="4" t="str">
        <f>IFERROR(INDEX([1]Returns!A:A,MATCH(B4275,[1]Returns!B:B,0)),"No")</f>
        <v>No</v>
      </c>
      <c r="X4275" s="11">
        <f>Data[[#This Row],[Profit]]/Data[[#This Row],[Sales]]</f>
        <v>0.28999999999999998</v>
      </c>
    </row>
    <row r="4276" spans="1:24" x14ac:dyDescent="0.3">
      <c r="A4276" s="1">
        <v>4275</v>
      </c>
      <c r="B4276" t="s">
        <v>7383</v>
      </c>
      <c r="C4276" s="5">
        <v>43031</v>
      </c>
      <c r="D4276" s="5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6">
        <v>3.5920000000000005</v>
      </c>
      <c r="S4276" s="1">
        <v>1</v>
      </c>
      <c r="T4276" s="3">
        <v>0.2</v>
      </c>
      <c r="U4276" s="1">
        <v>1.1224999999999996</v>
      </c>
      <c r="V4276" s="4" t="str">
        <f>IF(M4276=[1]People!$B$5,[1]People!$A$5,IF(M4276=[1]People!$B$4,[1]People!$A$4,IF(M4276=[1]People!$B$3,[1]People!$A$3,IF(M4276=[1]People!$B$2,[1]People!$A$2,0))))</f>
        <v>Anna Andreadi</v>
      </c>
      <c r="W4276" s="4" t="str">
        <f>IFERROR(INDEX([1]Returns!A:A,MATCH(B4276,[1]Returns!B:B,0)),"No")</f>
        <v>No</v>
      </c>
      <c r="X4276" s="11">
        <f>Data[[#This Row],[Profit]]/Data[[#This Row],[Sales]]</f>
        <v>0.31249999999999983</v>
      </c>
    </row>
    <row r="4277" spans="1:24" x14ac:dyDescent="0.3">
      <c r="A4277" s="1">
        <v>4276</v>
      </c>
      <c r="B4277" t="s">
        <v>7384</v>
      </c>
      <c r="C4277" s="5">
        <v>42925</v>
      </c>
      <c r="D4277" s="5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s="4" t="str">
        <f>IF(M4277=[1]People!$B$5,[1]People!$A$5,IF(M4277=[1]People!$B$4,[1]People!$A$4,IF(M4277=[1]People!$B$3,[1]People!$A$3,IF(M4277=[1]People!$B$2,[1]People!$A$2,0))))</f>
        <v>Kelly Williams</v>
      </c>
      <c r="W4277" s="4" t="str">
        <f>IFERROR(INDEX([1]Returns!A:A,MATCH(B4277,[1]Returns!B:B,0)),"No")</f>
        <v>No</v>
      </c>
      <c r="X4277" s="11">
        <f>Data[[#This Row],[Profit]]/Data[[#This Row],[Sales]]</f>
        <v>-2.5000000000000013</v>
      </c>
    </row>
    <row r="4278" spans="1:24" x14ac:dyDescent="0.3">
      <c r="A4278" s="1">
        <v>4277</v>
      </c>
      <c r="B4278" t="s">
        <v>7385</v>
      </c>
      <c r="C4278" s="5">
        <v>43695</v>
      </c>
      <c r="D4278" s="5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6">
        <v>323.10000000000002</v>
      </c>
      <c r="S4278" s="1">
        <v>2</v>
      </c>
      <c r="T4278" s="3">
        <v>0</v>
      </c>
      <c r="U4278" s="1">
        <v>61.38900000000001</v>
      </c>
      <c r="V4278" s="4" t="str">
        <f>IF(M4278=[1]People!$B$5,[1]People!$A$5,IF(M4278=[1]People!$B$4,[1]People!$A$4,IF(M4278=[1]People!$B$3,[1]People!$A$3,IF(M4278=[1]People!$B$2,[1]People!$A$2,0))))</f>
        <v>Anna Andreadi</v>
      </c>
      <c r="W4278" s="4" t="str">
        <f>IFERROR(INDEX([1]Returns!A:A,MATCH(B4278,[1]Returns!B:B,0)),"No")</f>
        <v>No</v>
      </c>
      <c r="X4278" s="11">
        <f>Data[[#This Row],[Profit]]/Data[[#This Row],[Sales]]</f>
        <v>0.19000000000000003</v>
      </c>
    </row>
    <row r="4279" spans="1:24" x14ac:dyDescent="0.3">
      <c r="A4279" s="1">
        <v>4278</v>
      </c>
      <c r="B4279" t="s">
        <v>7386</v>
      </c>
      <c r="C4279" s="5">
        <v>43206</v>
      </c>
      <c r="D4279" s="5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3">
        <v>0</v>
      </c>
      <c r="U4279" s="1">
        <v>2365.9817999999996</v>
      </c>
      <c r="V4279" s="4" t="str">
        <f>IF(M4279=[1]People!$B$5,[1]People!$A$5,IF(M4279=[1]People!$B$4,[1]People!$A$4,IF(M4279=[1]People!$B$3,[1]People!$A$3,IF(M4279=[1]People!$B$2,[1]People!$A$2,0))))</f>
        <v>Chuck Magee</v>
      </c>
      <c r="W4279" s="4" t="str">
        <f>IFERROR(INDEX([1]Returns!A:A,MATCH(B4279,[1]Returns!B:B,0)),"No")</f>
        <v>No</v>
      </c>
      <c r="X4279" s="11">
        <f>Data[[#This Row],[Profit]]/Data[[#This Row],[Sales]]</f>
        <v>0.25999999999999995</v>
      </c>
    </row>
    <row r="4280" spans="1:24" x14ac:dyDescent="0.3">
      <c r="A4280" s="1">
        <v>4279</v>
      </c>
      <c r="B4280" t="s">
        <v>7386</v>
      </c>
      <c r="C4280" s="5">
        <v>43206</v>
      </c>
      <c r="D4280" s="5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s="4" t="str">
        <f>IF(M4280=[1]People!$B$5,[1]People!$A$5,IF(M4280=[1]People!$B$4,[1]People!$A$4,IF(M4280=[1]People!$B$3,[1]People!$A$3,IF(M4280=[1]People!$B$2,[1]People!$A$2,0))))</f>
        <v>Chuck Magee</v>
      </c>
      <c r="W4280" s="4" t="str">
        <f>IFERROR(INDEX([1]Returns!A:A,MATCH(B4280,[1]Returns!B:B,0)),"No")</f>
        <v>No</v>
      </c>
      <c r="X4280" s="11">
        <f>Data[[#This Row],[Profit]]/Data[[#This Row],[Sales]]</f>
        <v>0.3299999999999999</v>
      </c>
    </row>
    <row r="4281" spans="1:24" x14ac:dyDescent="0.3">
      <c r="A4281" s="1">
        <v>4280</v>
      </c>
      <c r="B4281" t="s">
        <v>7386</v>
      </c>
      <c r="C4281" s="5">
        <v>43206</v>
      </c>
      <c r="D4281" s="5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s="4" t="str">
        <f>IF(M4281=[1]People!$B$5,[1]People!$A$5,IF(M4281=[1]People!$B$4,[1]People!$A$4,IF(M4281=[1]People!$B$3,[1]People!$A$3,IF(M4281=[1]People!$B$2,[1]People!$A$2,0))))</f>
        <v>Chuck Magee</v>
      </c>
      <c r="W4281" s="4" t="str">
        <f>IFERROR(INDEX([1]Returns!A:A,MATCH(B4281,[1]Returns!B:B,0)),"No")</f>
        <v>No</v>
      </c>
      <c r="X4281" s="11">
        <f>Data[[#This Row],[Profit]]/Data[[#This Row],[Sales]]</f>
        <v>0.47</v>
      </c>
    </row>
    <row r="4282" spans="1:24" x14ac:dyDescent="0.3">
      <c r="A4282" s="1">
        <v>4281</v>
      </c>
      <c r="B4282" t="s">
        <v>7389</v>
      </c>
      <c r="C4282" s="5">
        <v>42688</v>
      </c>
      <c r="D4282" s="5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3">
        <v>0</v>
      </c>
      <c r="U4282" s="1">
        <v>5.2255999999999991</v>
      </c>
      <c r="V4282" s="4" t="str">
        <f>IF(M4282=[1]People!$B$5,[1]People!$A$5,IF(M4282=[1]People!$B$4,[1]People!$A$4,IF(M4282=[1]People!$B$3,[1]People!$A$3,IF(M4282=[1]People!$B$2,[1]People!$A$2,0))))</f>
        <v>Chuck Magee</v>
      </c>
      <c r="W4282" s="4" t="str">
        <f>IFERROR(INDEX([1]Returns!A:A,MATCH(B4282,[1]Returns!B:B,0)),"No")</f>
        <v>No</v>
      </c>
      <c r="X4282" s="11">
        <f>Data[[#This Row],[Profit]]/Data[[#This Row],[Sales]]</f>
        <v>0.45999999999999996</v>
      </c>
    </row>
    <row r="4283" spans="1:24" x14ac:dyDescent="0.3">
      <c r="A4283" s="1">
        <v>4282</v>
      </c>
      <c r="B4283" t="s">
        <v>7389</v>
      </c>
      <c r="C4283" s="5">
        <v>42688</v>
      </c>
      <c r="D4283" s="5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s="4" t="str">
        <f>IF(M4283=[1]People!$B$5,[1]People!$A$5,IF(M4283=[1]People!$B$4,[1]People!$A$4,IF(M4283=[1]People!$B$3,[1]People!$A$3,IF(M4283=[1]People!$B$2,[1]People!$A$2,0))))</f>
        <v>Chuck Magee</v>
      </c>
      <c r="W4283" s="4" t="str">
        <f>IFERROR(INDEX([1]Returns!A:A,MATCH(B4283,[1]Returns!B:B,0)),"No")</f>
        <v>No</v>
      </c>
      <c r="X4283" s="11">
        <f>Data[[#This Row],[Profit]]/Data[[#This Row],[Sales]]</f>
        <v>0.21111111111111097</v>
      </c>
    </row>
    <row r="4284" spans="1:24" x14ac:dyDescent="0.3">
      <c r="A4284" s="1">
        <v>4283</v>
      </c>
      <c r="B4284" t="s">
        <v>7390</v>
      </c>
      <c r="C4284" s="5">
        <v>42724</v>
      </c>
      <c r="D4284" s="5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3">
        <v>0</v>
      </c>
      <c r="U4284" s="1">
        <v>1.7343</v>
      </c>
      <c r="V4284" s="4" t="str">
        <f>IF(M4284=[1]People!$B$5,[1]People!$A$5,IF(M4284=[1]People!$B$4,[1]People!$A$4,IF(M4284=[1]People!$B$3,[1]People!$A$3,IF(M4284=[1]People!$B$2,[1]People!$A$2,0))))</f>
        <v>Kelly Williams</v>
      </c>
      <c r="W4284" s="4" t="str">
        <f>IFERROR(INDEX([1]Returns!A:A,MATCH(B4284,[1]Returns!B:B,0)),"No")</f>
        <v>No</v>
      </c>
      <c r="X4284" s="11">
        <f>Data[[#This Row],[Profit]]/Data[[#This Row],[Sales]]</f>
        <v>0.47</v>
      </c>
    </row>
    <row r="4285" spans="1:24" x14ac:dyDescent="0.3">
      <c r="A4285" s="1">
        <v>4284</v>
      </c>
      <c r="B4285" t="s">
        <v>7390</v>
      </c>
      <c r="C4285" s="5">
        <v>42724</v>
      </c>
      <c r="D4285" s="5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3">
        <v>0</v>
      </c>
      <c r="U4285" s="1">
        <v>496.78649999999993</v>
      </c>
      <c r="V4285" s="4" t="str">
        <f>IF(M4285=[1]People!$B$5,[1]People!$A$5,IF(M4285=[1]People!$B$4,[1]People!$A$4,IF(M4285=[1]People!$B$3,[1]People!$A$3,IF(M4285=[1]People!$B$2,[1]People!$A$2,0))))</f>
        <v>Kelly Williams</v>
      </c>
      <c r="W4285" s="4" t="str">
        <f>IFERROR(INDEX([1]Returns!A:A,MATCH(B4285,[1]Returns!B:B,0)),"No")</f>
        <v>No</v>
      </c>
      <c r="X4285" s="11">
        <f>Data[[#This Row],[Profit]]/Data[[#This Row],[Sales]]</f>
        <v>0.44999999999999996</v>
      </c>
    </row>
    <row r="4286" spans="1:24" x14ac:dyDescent="0.3">
      <c r="A4286" s="1">
        <v>4285</v>
      </c>
      <c r="B4286" t="s">
        <v>7393</v>
      </c>
      <c r="C4286" s="5">
        <v>43060</v>
      </c>
      <c r="D4286" s="5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s="4" t="str">
        <f>IF(M4286=[1]People!$B$5,[1]People!$A$5,IF(M4286=[1]People!$B$4,[1]People!$A$4,IF(M4286=[1]People!$B$3,[1]People!$A$3,IF(M4286=[1]People!$B$2,[1]People!$A$2,0))))</f>
        <v>Kelly Williams</v>
      </c>
      <c r="W4286" s="4" t="str">
        <f>IFERROR(INDEX([1]Returns!A:A,MATCH(B4286,[1]Returns!B:B,0)),"No")</f>
        <v>No</v>
      </c>
      <c r="X4286" s="11">
        <f>Data[[#This Row],[Profit]]/Data[[#This Row],[Sales]]</f>
        <v>-0.30882352941176461</v>
      </c>
    </row>
    <row r="4287" spans="1:24" x14ac:dyDescent="0.3">
      <c r="A4287" s="1">
        <v>4286</v>
      </c>
      <c r="B4287" t="s">
        <v>7393</v>
      </c>
      <c r="C4287" s="5">
        <v>43060</v>
      </c>
      <c r="D4287" s="5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3">
        <v>0.2</v>
      </c>
      <c r="U4287" s="1">
        <v>3.9473999999999996</v>
      </c>
      <c r="V4287" s="4" t="str">
        <f>IF(M4287=[1]People!$B$5,[1]People!$A$5,IF(M4287=[1]People!$B$4,[1]People!$A$4,IF(M4287=[1]People!$B$3,[1]People!$A$3,IF(M4287=[1]People!$B$2,[1]People!$A$2,0))))</f>
        <v>Kelly Williams</v>
      </c>
      <c r="W4287" s="4" t="str">
        <f>IFERROR(INDEX([1]Returns!A:A,MATCH(B4287,[1]Returns!B:B,0)),"No")</f>
        <v>No</v>
      </c>
      <c r="X4287" s="11">
        <f>Data[[#This Row],[Profit]]/Data[[#This Row],[Sales]]</f>
        <v>0.33749999999999997</v>
      </c>
    </row>
    <row r="4288" spans="1:24" x14ac:dyDescent="0.3">
      <c r="A4288" s="1">
        <v>4287</v>
      </c>
      <c r="B4288" t="s">
        <v>7393</v>
      </c>
      <c r="C4288" s="5">
        <v>43060</v>
      </c>
      <c r="D4288" s="5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s="4" t="str">
        <f>IF(M4288=[1]People!$B$5,[1]People!$A$5,IF(M4288=[1]People!$B$4,[1]People!$A$4,IF(M4288=[1]People!$B$3,[1]People!$A$3,IF(M4288=[1]People!$B$2,[1]People!$A$2,0))))</f>
        <v>Kelly Williams</v>
      </c>
      <c r="W4288" s="4" t="str">
        <f>IFERROR(INDEX([1]Returns!A:A,MATCH(B4288,[1]Returns!B:B,0)),"No")</f>
        <v>No</v>
      </c>
      <c r="X4288" s="11">
        <f>Data[[#This Row],[Profit]]/Data[[#This Row],[Sales]]</f>
        <v>0.375</v>
      </c>
    </row>
    <row r="4289" spans="1:24" x14ac:dyDescent="0.3">
      <c r="A4289" s="1">
        <v>4288</v>
      </c>
      <c r="B4289" t="s">
        <v>7395</v>
      </c>
      <c r="C4289" s="5">
        <v>43827</v>
      </c>
      <c r="D4289" s="5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s="4" t="str">
        <f>IF(M4289=[1]People!$B$5,[1]People!$A$5,IF(M4289=[1]People!$B$4,[1]People!$A$4,IF(M4289=[1]People!$B$3,[1]People!$A$3,IF(M4289=[1]People!$B$2,[1]People!$A$2,0))))</f>
        <v>Cassandra Brandow</v>
      </c>
      <c r="W4289" s="4" t="str">
        <f>IFERROR(INDEX([1]Returns!A:A,MATCH(B4289,[1]Returns!B:B,0)),"No")</f>
        <v>No</v>
      </c>
      <c r="X4289" s="11">
        <f>Data[[#This Row],[Profit]]/Data[[#This Row],[Sales]]</f>
        <v>-0.20000000000000007</v>
      </c>
    </row>
    <row r="4290" spans="1:24" x14ac:dyDescent="0.3">
      <c r="A4290" s="1">
        <v>4289</v>
      </c>
      <c r="B4290" t="s">
        <v>7396</v>
      </c>
      <c r="C4290" s="5">
        <v>42872</v>
      </c>
      <c r="D4290" s="5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3">
        <v>0.8</v>
      </c>
      <c r="U4290" s="1">
        <v>-49.92</v>
      </c>
      <c r="V4290" s="4" t="str">
        <f>IF(M4290=[1]People!$B$5,[1]People!$A$5,IF(M4290=[1]People!$B$4,[1]People!$A$4,IF(M4290=[1]People!$B$3,[1]People!$A$3,IF(M4290=[1]People!$B$2,[1]People!$A$2,0))))</f>
        <v>Kelly Williams</v>
      </c>
      <c r="W4290" s="4" t="str">
        <f>IFERROR(INDEX([1]Returns!A:A,MATCH(B4290,[1]Returns!B:B,0)),"No")</f>
        <v>No</v>
      </c>
      <c r="X4290" s="11">
        <f>Data[[#This Row],[Profit]]/Data[[#This Row],[Sales]]</f>
        <v>-1.5000000000000002</v>
      </c>
    </row>
    <row r="4291" spans="1:24" x14ac:dyDescent="0.3">
      <c r="A4291" s="1">
        <v>4290</v>
      </c>
      <c r="B4291" t="s">
        <v>7396</v>
      </c>
      <c r="C4291" s="5">
        <v>42872</v>
      </c>
      <c r="D4291" s="5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s="4" t="str">
        <f>IF(M4291=[1]People!$B$5,[1]People!$A$5,IF(M4291=[1]People!$B$4,[1]People!$A$4,IF(M4291=[1]People!$B$3,[1]People!$A$3,IF(M4291=[1]People!$B$2,[1]People!$A$2,0))))</f>
        <v>Kelly Williams</v>
      </c>
      <c r="W4291" s="4" t="str">
        <f>IFERROR(INDEX([1]Returns!A:A,MATCH(B4291,[1]Returns!B:B,0)),"No")</f>
        <v>No</v>
      </c>
      <c r="X4291" s="11">
        <f>Data[[#This Row],[Profit]]/Data[[#This Row],[Sales]]</f>
        <v>0.34999999999999992</v>
      </c>
    </row>
    <row r="4292" spans="1:24" x14ac:dyDescent="0.3">
      <c r="A4292" s="1">
        <v>4291</v>
      </c>
      <c r="B4292" t="s">
        <v>7397</v>
      </c>
      <c r="C4292" s="5">
        <v>43808</v>
      </c>
      <c r="D4292" s="5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6">
        <v>11.16</v>
      </c>
      <c r="S4292" s="1">
        <v>2</v>
      </c>
      <c r="T4292" s="3">
        <v>0</v>
      </c>
      <c r="U4292" s="1">
        <v>2.7899999999999991</v>
      </c>
      <c r="V4292" s="4" t="str">
        <f>IF(M4292=[1]People!$B$5,[1]People!$A$5,IF(M4292=[1]People!$B$4,[1]People!$A$4,IF(M4292=[1]People!$B$3,[1]People!$A$3,IF(M4292=[1]People!$B$2,[1]People!$A$2,0))))</f>
        <v>Anna Andreadi</v>
      </c>
      <c r="W4292" s="4" t="str">
        <f>IFERROR(INDEX([1]Returns!A:A,MATCH(B4292,[1]Returns!B:B,0)),"No")</f>
        <v>No</v>
      </c>
      <c r="X4292" s="11">
        <f>Data[[#This Row],[Profit]]/Data[[#This Row],[Sales]]</f>
        <v>0.24999999999999992</v>
      </c>
    </row>
    <row r="4293" spans="1:24" x14ac:dyDescent="0.3">
      <c r="A4293" s="1">
        <v>4292</v>
      </c>
      <c r="B4293" t="s">
        <v>7397</v>
      </c>
      <c r="C4293" s="5">
        <v>43808</v>
      </c>
      <c r="D4293" s="5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6">
        <v>896.32799999999997</v>
      </c>
      <c r="S4293" s="1">
        <v>9</v>
      </c>
      <c r="T4293" s="3">
        <v>0.2</v>
      </c>
      <c r="U4293" s="1">
        <v>22.408199999999994</v>
      </c>
      <c r="V4293" s="4" t="str">
        <f>IF(M4293=[1]People!$B$5,[1]People!$A$5,IF(M4293=[1]People!$B$4,[1]People!$A$4,IF(M4293=[1]People!$B$3,[1]People!$A$3,IF(M4293=[1]People!$B$2,[1]People!$A$2,0))))</f>
        <v>Anna Andreadi</v>
      </c>
      <c r="W4293" s="4" t="str">
        <f>IFERROR(INDEX([1]Returns!A:A,MATCH(B4293,[1]Returns!B:B,0)),"No")</f>
        <v>No</v>
      </c>
      <c r="X4293" s="11">
        <f>Data[[#This Row],[Profit]]/Data[[#This Row],[Sales]]</f>
        <v>2.4999999999999994E-2</v>
      </c>
    </row>
    <row r="4294" spans="1:24" x14ac:dyDescent="0.3">
      <c r="A4294" s="1">
        <v>4293</v>
      </c>
      <c r="B4294" t="s">
        <v>7397</v>
      </c>
      <c r="C4294" s="5">
        <v>43808</v>
      </c>
      <c r="D4294" s="5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6">
        <v>189</v>
      </c>
      <c r="S4294" s="1">
        <v>1</v>
      </c>
      <c r="T4294" s="3">
        <v>0</v>
      </c>
      <c r="U4294" s="1">
        <v>68.039999999999992</v>
      </c>
      <c r="V4294" s="4" t="str">
        <f>IF(M4294=[1]People!$B$5,[1]People!$A$5,IF(M4294=[1]People!$B$4,[1]People!$A$4,IF(M4294=[1]People!$B$3,[1]People!$A$3,IF(M4294=[1]People!$B$2,[1]People!$A$2,0))))</f>
        <v>Anna Andreadi</v>
      </c>
      <c r="W4294" s="4" t="str">
        <f>IFERROR(INDEX([1]Returns!A:A,MATCH(B4294,[1]Returns!B:B,0)),"No")</f>
        <v>No</v>
      </c>
      <c r="X4294" s="11">
        <f>Data[[#This Row],[Profit]]/Data[[#This Row],[Sales]]</f>
        <v>0.35999999999999993</v>
      </c>
    </row>
    <row r="4295" spans="1:24" x14ac:dyDescent="0.3">
      <c r="A4295" s="1">
        <v>4294</v>
      </c>
      <c r="B4295" t="s">
        <v>7398</v>
      </c>
      <c r="C4295" s="5">
        <v>43534</v>
      </c>
      <c r="D4295" s="5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s="4" t="str">
        <f>IF(M4295=[1]People!$B$5,[1]People!$A$5,IF(M4295=[1]People!$B$4,[1]People!$A$4,IF(M4295=[1]People!$B$3,[1]People!$A$3,IF(M4295=[1]People!$B$2,[1]People!$A$2,0))))</f>
        <v>Chuck Magee</v>
      </c>
      <c r="W4295" s="4" t="str">
        <f>IFERROR(INDEX([1]Returns!A:A,MATCH(B4295,[1]Returns!B:B,0)),"No")</f>
        <v>No</v>
      </c>
      <c r="X4295" s="11">
        <f>Data[[#This Row],[Profit]]/Data[[#This Row],[Sales]]</f>
        <v>-0.1999999999999999</v>
      </c>
    </row>
    <row r="4296" spans="1:24" x14ac:dyDescent="0.3">
      <c r="A4296" s="1">
        <v>4295</v>
      </c>
      <c r="B4296" t="s">
        <v>7399</v>
      </c>
      <c r="C4296" s="5">
        <v>43760</v>
      </c>
      <c r="D4296" s="5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6">
        <v>177.22499999999999</v>
      </c>
      <c r="S4296" s="1">
        <v>5</v>
      </c>
      <c r="T4296" s="3">
        <v>0.5</v>
      </c>
      <c r="U4296" s="1">
        <v>-120.51299999999998</v>
      </c>
      <c r="V4296" s="4" t="str">
        <f>IF(M4296=[1]People!$B$5,[1]People!$A$5,IF(M4296=[1]People!$B$4,[1]People!$A$4,IF(M4296=[1]People!$B$3,[1]People!$A$3,IF(M4296=[1]People!$B$2,[1]People!$A$2,0))))</f>
        <v>Anna Andreadi</v>
      </c>
      <c r="W4296" s="4" t="str">
        <f>IFERROR(INDEX([1]Returns!A:A,MATCH(B4296,[1]Returns!B:B,0)),"No")</f>
        <v>No</v>
      </c>
      <c r="X4296" s="11">
        <f>Data[[#This Row],[Profit]]/Data[[#This Row],[Sales]]</f>
        <v>-0.67999999999999994</v>
      </c>
    </row>
    <row r="4297" spans="1:24" x14ac:dyDescent="0.3">
      <c r="A4297" s="1">
        <v>4296</v>
      </c>
      <c r="B4297" t="s">
        <v>7400</v>
      </c>
      <c r="C4297" s="5">
        <v>43649</v>
      </c>
      <c r="D4297" s="5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6">
        <v>129.39000000000001</v>
      </c>
      <c r="S4297" s="1">
        <v>3</v>
      </c>
      <c r="T4297" s="3">
        <v>0</v>
      </c>
      <c r="U4297" s="1">
        <v>54.343800000000009</v>
      </c>
      <c r="V4297" s="4" t="str">
        <f>IF(M4297=[1]People!$B$5,[1]People!$A$5,IF(M4297=[1]People!$B$4,[1]People!$A$4,IF(M4297=[1]People!$B$3,[1]People!$A$3,IF(M4297=[1]People!$B$2,[1]People!$A$2,0))))</f>
        <v>Anna Andreadi</v>
      </c>
      <c r="W4297" s="4" t="str">
        <f>IFERROR(INDEX([1]Returns!A:A,MATCH(B4297,[1]Returns!B:B,0)),"No")</f>
        <v>No</v>
      </c>
      <c r="X4297" s="11">
        <f>Data[[#This Row],[Profit]]/Data[[#This Row],[Sales]]</f>
        <v>0.42000000000000004</v>
      </c>
    </row>
    <row r="4298" spans="1:24" x14ac:dyDescent="0.3">
      <c r="A4298" s="1">
        <v>4297</v>
      </c>
      <c r="B4298" t="s">
        <v>7402</v>
      </c>
      <c r="C4298" s="5">
        <v>43712</v>
      </c>
      <c r="D4298" s="5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6">
        <v>54.32</v>
      </c>
      <c r="S4298" s="1">
        <v>4</v>
      </c>
      <c r="T4298" s="3">
        <v>0</v>
      </c>
      <c r="U4298" s="1">
        <v>0.54319999999999879</v>
      </c>
      <c r="V4298" s="4" t="str">
        <f>IF(M4298=[1]People!$B$5,[1]People!$A$5,IF(M4298=[1]People!$B$4,[1]People!$A$4,IF(M4298=[1]People!$B$3,[1]People!$A$3,IF(M4298=[1]People!$B$2,[1]People!$A$2,0))))</f>
        <v>Anna Andreadi</v>
      </c>
      <c r="W4298" s="4" t="str">
        <f>IFERROR(INDEX([1]Returns!A:A,MATCH(B4298,[1]Returns!B:B,0)),"No")</f>
        <v>No</v>
      </c>
      <c r="X4298" s="11">
        <f>Data[[#This Row],[Profit]]/Data[[#This Row],[Sales]]</f>
        <v>9.9999999999999777E-3</v>
      </c>
    </row>
    <row r="4299" spans="1:24" x14ac:dyDescent="0.3">
      <c r="A4299" s="1">
        <v>4298</v>
      </c>
      <c r="B4299" t="s">
        <v>7403</v>
      </c>
      <c r="C4299" s="5">
        <v>43700</v>
      </c>
      <c r="D4299" s="5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s="4" t="str">
        <f>IF(M4299=[1]People!$B$5,[1]People!$A$5,IF(M4299=[1]People!$B$4,[1]People!$A$4,IF(M4299=[1]People!$B$3,[1]People!$A$3,IF(M4299=[1]People!$B$2,[1]People!$A$2,0))))</f>
        <v>Cassandra Brandow</v>
      </c>
      <c r="W4299" s="4" t="str">
        <f>IFERROR(INDEX([1]Returns!A:A,MATCH(B4299,[1]Returns!B:B,0)),"No")</f>
        <v>No</v>
      </c>
      <c r="X4299" s="11">
        <f>Data[[#This Row],[Profit]]/Data[[#This Row],[Sales]]</f>
        <v>7.4999999999999997E-2</v>
      </c>
    </row>
    <row r="4300" spans="1:24" x14ac:dyDescent="0.3">
      <c r="A4300" s="1">
        <v>4299</v>
      </c>
      <c r="B4300" t="s">
        <v>7403</v>
      </c>
      <c r="C4300" s="5">
        <v>43700</v>
      </c>
      <c r="D4300" s="5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s="4" t="str">
        <f>IF(M4300=[1]People!$B$5,[1]People!$A$5,IF(M4300=[1]People!$B$4,[1]People!$A$4,IF(M4300=[1]People!$B$3,[1]People!$A$3,IF(M4300=[1]People!$B$2,[1]People!$A$2,0))))</f>
        <v>Cassandra Brandow</v>
      </c>
      <c r="W4300" s="4" t="str">
        <f>IFERROR(INDEX([1]Returns!A:A,MATCH(B4300,[1]Returns!B:B,0)),"No")</f>
        <v>No</v>
      </c>
      <c r="X4300" s="11">
        <f>Data[[#This Row],[Profit]]/Data[[#This Row],[Sales]]</f>
        <v>0.31249999999999989</v>
      </c>
    </row>
    <row r="4301" spans="1:24" x14ac:dyDescent="0.3">
      <c r="A4301" s="1">
        <v>4300</v>
      </c>
      <c r="B4301" t="s">
        <v>7403</v>
      </c>
      <c r="C4301" s="5">
        <v>43700</v>
      </c>
      <c r="D4301" s="5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3">
        <v>0.2</v>
      </c>
      <c r="U4301" s="1">
        <v>12.103199999999994</v>
      </c>
      <c r="V4301" s="4" t="str">
        <f>IF(M4301=[1]People!$B$5,[1]People!$A$5,IF(M4301=[1]People!$B$4,[1]People!$A$4,IF(M4301=[1]People!$B$3,[1]People!$A$3,IF(M4301=[1]People!$B$2,[1]People!$A$2,0))))</f>
        <v>Cassandra Brandow</v>
      </c>
      <c r="W4301" s="4" t="str">
        <f>IFERROR(INDEX([1]Returns!A:A,MATCH(B4301,[1]Returns!B:B,0)),"No")</f>
        <v>No</v>
      </c>
      <c r="X4301" s="11">
        <f>Data[[#This Row],[Profit]]/Data[[#This Row],[Sales]]</f>
        <v>7.4999999999999956E-2</v>
      </c>
    </row>
    <row r="4302" spans="1:24" x14ac:dyDescent="0.3">
      <c r="A4302" s="1">
        <v>4301</v>
      </c>
      <c r="B4302" t="s">
        <v>7403</v>
      </c>
      <c r="C4302" s="5">
        <v>43700</v>
      </c>
      <c r="D4302" s="5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s="4" t="str">
        <f>IF(M4302=[1]People!$B$5,[1]People!$A$5,IF(M4302=[1]People!$B$4,[1]People!$A$4,IF(M4302=[1]People!$B$3,[1]People!$A$3,IF(M4302=[1]People!$B$2,[1]People!$A$2,0))))</f>
        <v>Cassandra Brandow</v>
      </c>
      <c r="W4302" s="4" t="str">
        <f>IFERROR(INDEX([1]Returns!A:A,MATCH(B4302,[1]Returns!B:B,0)),"No")</f>
        <v>No</v>
      </c>
      <c r="X4302" s="11">
        <f>Data[[#This Row],[Profit]]/Data[[#This Row],[Sales]]</f>
        <v>0.14999999999999994</v>
      </c>
    </row>
    <row r="4303" spans="1:24" x14ac:dyDescent="0.3">
      <c r="A4303" s="1">
        <v>4302</v>
      </c>
      <c r="B4303" t="s">
        <v>7403</v>
      </c>
      <c r="C4303" s="5">
        <v>43700</v>
      </c>
      <c r="D4303" s="5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s="4" t="str">
        <f>IF(M4303=[1]People!$B$5,[1]People!$A$5,IF(M4303=[1]People!$B$4,[1]People!$A$4,IF(M4303=[1]People!$B$3,[1]People!$A$3,IF(M4303=[1]People!$B$2,[1]People!$A$2,0))))</f>
        <v>Cassandra Brandow</v>
      </c>
      <c r="W4303" s="4" t="str">
        <f>IFERROR(INDEX([1]Returns!A:A,MATCH(B4303,[1]Returns!B:B,0)),"No")</f>
        <v>No</v>
      </c>
      <c r="X4303" s="11">
        <f>Data[[#This Row],[Profit]]/Data[[#This Row],[Sales]]</f>
        <v>0.33749999999999986</v>
      </c>
    </row>
    <row r="4304" spans="1:24" x14ac:dyDescent="0.3">
      <c r="A4304" s="1">
        <v>4303</v>
      </c>
      <c r="B4304" t="s">
        <v>7404</v>
      </c>
      <c r="C4304" s="5">
        <v>42604</v>
      </c>
      <c r="D4304" s="5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s="4" t="str">
        <f>IF(M4304=[1]People!$B$5,[1]People!$A$5,IF(M4304=[1]People!$B$4,[1]People!$A$4,IF(M4304=[1]People!$B$3,[1]People!$A$3,IF(M4304=[1]People!$B$2,[1]People!$A$2,0))))</f>
        <v>Chuck Magee</v>
      </c>
      <c r="W4304" s="4" t="str">
        <f>IFERROR(INDEX([1]Returns!A:A,MATCH(B4304,[1]Returns!B:B,0)),"No")</f>
        <v>Yes</v>
      </c>
      <c r="X4304" s="11">
        <f>Data[[#This Row],[Profit]]/Data[[#This Row],[Sales]]</f>
        <v>0.26250000000000007</v>
      </c>
    </row>
    <row r="4305" spans="1:24" x14ac:dyDescent="0.3">
      <c r="A4305" s="1">
        <v>4304</v>
      </c>
      <c r="B4305" t="s">
        <v>7405</v>
      </c>
      <c r="C4305" s="5">
        <v>43377</v>
      </c>
      <c r="D4305" s="5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3">
        <v>0.2</v>
      </c>
      <c r="U4305" s="1">
        <v>19.4194</v>
      </c>
      <c r="V4305" s="4" t="str">
        <f>IF(M4305=[1]People!$B$5,[1]People!$A$5,IF(M4305=[1]People!$B$4,[1]People!$A$4,IF(M4305=[1]People!$B$3,[1]People!$A$3,IF(M4305=[1]People!$B$2,[1]People!$A$2,0))))</f>
        <v>Kelly Williams</v>
      </c>
      <c r="W4305" s="4" t="str">
        <f>IFERROR(INDEX([1]Returns!A:A,MATCH(B4305,[1]Returns!B:B,0)),"No")</f>
        <v>No</v>
      </c>
      <c r="X4305" s="11">
        <f>Data[[#This Row],[Profit]]/Data[[#This Row],[Sales]]</f>
        <v>0.32500000000000001</v>
      </c>
    </row>
    <row r="4306" spans="1:24" x14ac:dyDescent="0.3">
      <c r="A4306" s="1">
        <v>4305</v>
      </c>
      <c r="B4306" t="s">
        <v>7407</v>
      </c>
      <c r="C4306" s="5">
        <v>42669</v>
      </c>
      <c r="D4306" s="5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6">
        <v>63.92</v>
      </c>
      <c r="S4306" s="1">
        <v>4</v>
      </c>
      <c r="T4306" s="3">
        <v>0</v>
      </c>
      <c r="U4306" s="1">
        <v>3.195999999999998</v>
      </c>
      <c r="V4306" s="4" t="str">
        <f>IF(M4306=[1]People!$B$5,[1]People!$A$5,IF(M4306=[1]People!$B$4,[1]People!$A$4,IF(M4306=[1]People!$B$3,[1]People!$A$3,IF(M4306=[1]People!$B$2,[1]People!$A$2,0))))</f>
        <v>Anna Andreadi</v>
      </c>
      <c r="W4306" s="4" t="str">
        <f>IFERROR(INDEX([1]Returns!A:A,MATCH(B4306,[1]Returns!B:B,0)),"No")</f>
        <v>No</v>
      </c>
      <c r="X4306" s="11">
        <f>Data[[#This Row],[Profit]]/Data[[#This Row],[Sales]]</f>
        <v>4.9999999999999968E-2</v>
      </c>
    </row>
    <row r="4307" spans="1:24" x14ac:dyDescent="0.3">
      <c r="A4307" s="1">
        <v>4306</v>
      </c>
      <c r="B4307" t="s">
        <v>7407</v>
      </c>
      <c r="C4307" s="5">
        <v>42669</v>
      </c>
      <c r="D4307" s="5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6">
        <v>383.96000000000004</v>
      </c>
      <c r="S4307" s="1">
        <v>5</v>
      </c>
      <c r="T4307" s="3">
        <v>0.2</v>
      </c>
      <c r="U4307" s="1">
        <v>38.396000000000015</v>
      </c>
      <c r="V4307" s="4" t="str">
        <f>IF(M4307=[1]People!$B$5,[1]People!$A$5,IF(M4307=[1]People!$B$4,[1]People!$A$4,IF(M4307=[1]People!$B$3,[1]People!$A$3,IF(M4307=[1]People!$B$2,[1]People!$A$2,0))))</f>
        <v>Anna Andreadi</v>
      </c>
      <c r="W4307" s="4" t="str">
        <f>IFERROR(INDEX([1]Returns!A:A,MATCH(B4307,[1]Returns!B:B,0)),"No")</f>
        <v>No</v>
      </c>
      <c r="X4307" s="11">
        <f>Data[[#This Row],[Profit]]/Data[[#This Row],[Sales]]</f>
        <v>0.10000000000000003</v>
      </c>
    </row>
    <row r="4308" spans="1:24" x14ac:dyDescent="0.3">
      <c r="A4308" s="1">
        <v>4307</v>
      </c>
      <c r="B4308" t="s">
        <v>7408</v>
      </c>
      <c r="C4308" s="5">
        <v>43279</v>
      </c>
      <c r="D4308" s="5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6">
        <v>7.7520000000000007</v>
      </c>
      <c r="S4308" s="1">
        <v>3</v>
      </c>
      <c r="T4308" s="3">
        <v>0.2</v>
      </c>
      <c r="U4308" s="1">
        <v>2.8100999999999998</v>
      </c>
      <c r="V4308" s="4" t="str">
        <f>IF(M4308=[1]People!$B$5,[1]People!$A$5,IF(M4308=[1]People!$B$4,[1]People!$A$4,IF(M4308=[1]People!$B$3,[1]People!$A$3,IF(M4308=[1]People!$B$2,[1]People!$A$2,0))))</f>
        <v>Anna Andreadi</v>
      </c>
      <c r="W4308" s="4" t="str">
        <f>IFERROR(INDEX([1]Returns!A:A,MATCH(B4308,[1]Returns!B:B,0)),"No")</f>
        <v>No</v>
      </c>
      <c r="X4308" s="11">
        <f>Data[[#This Row],[Profit]]/Data[[#This Row],[Sales]]</f>
        <v>0.36249999999999993</v>
      </c>
    </row>
    <row r="4309" spans="1:24" x14ac:dyDescent="0.3">
      <c r="A4309" s="1">
        <v>4308</v>
      </c>
      <c r="B4309" t="s">
        <v>7408</v>
      </c>
      <c r="C4309" s="5">
        <v>43279</v>
      </c>
      <c r="D4309" s="5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6">
        <v>33.568000000000005</v>
      </c>
      <c r="S4309" s="1">
        <v>2</v>
      </c>
      <c r="T4309" s="3">
        <v>0.2</v>
      </c>
      <c r="U4309" s="1">
        <v>11.748799999999997</v>
      </c>
      <c r="V4309" s="4" t="str">
        <f>IF(M4309=[1]People!$B$5,[1]People!$A$5,IF(M4309=[1]People!$B$4,[1]People!$A$4,IF(M4309=[1]People!$B$3,[1]People!$A$3,IF(M4309=[1]People!$B$2,[1]People!$A$2,0))))</f>
        <v>Anna Andreadi</v>
      </c>
      <c r="W4309" s="4" t="str">
        <f>IFERROR(INDEX([1]Returns!A:A,MATCH(B4309,[1]Returns!B:B,0)),"No")</f>
        <v>No</v>
      </c>
      <c r="X4309" s="11">
        <f>Data[[#This Row],[Profit]]/Data[[#This Row],[Sales]]</f>
        <v>0.34999999999999987</v>
      </c>
    </row>
    <row r="4310" spans="1:24" x14ac:dyDescent="0.3">
      <c r="A4310" s="1">
        <v>4309</v>
      </c>
      <c r="B4310" t="s">
        <v>7409</v>
      </c>
      <c r="C4310" s="5">
        <v>42678</v>
      </c>
      <c r="D4310" s="5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6">
        <v>666.34400000000005</v>
      </c>
      <c r="S4310" s="1">
        <v>7</v>
      </c>
      <c r="T4310" s="3">
        <v>0.2</v>
      </c>
      <c r="U4310" s="1">
        <v>66.634399999999971</v>
      </c>
      <c r="V4310" s="4" t="str">
        <f>IF(M4310=[1]People!$B$5,[1]People!$A$5,IF(M4310=[1]People!$B$4,[1]People!$A$4,IF(M4310=[1]People!$B$3,[1]People!$A$3,IF(M4310=[1]People!$B$2,[1]People!$A$2,0))))</f>
        <v>Anna Andreadi</v>
      </c>
      <c r="W4310" s="4" t="str">
        <f>IFERROR(INDEX([1]Returns!A:A,MATCH(B4310,[1]Returns!B:B,0)),"No")</f>
        <v>No</v>
      </c>
      <c r="X4310" s="11">
        <f>Data[[#This Row],[Profit]]/Data[[#This Row],[Sales]]</f>
        <v>9.999999999999995E-2</v>
      </c>
    </row>
    <row r="4311" spans="1:24" x14ac:dyDescent="0.3">
      <c r="A4311" s="1">
        <v>4310</v>
      </c>
      <c r="B4311" t="s">
        <v>7409</v>
      </c>
      <c r="C4311" s="5">
        <v>42678</v>
      </c>
      <c r="D4311" s="5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6">
        <v>573.72799999999995</v>
      </c>
      <c r="S4311" s="1">
        <v>4</v>
      </c>
      <c r="T4311" s="3">
        <v>0.2</v>
      </c>
      <c r="U4311" s="1">
        <v>-64.544399999999968</v>
      </c>
      <c r="V4311" s="4" t="str">
        <f>IF(M4311=[1]People!$B$5,[1]People!$A$5,IF(M4311=[1]People!$B$4,[1]People!$A$4,IF(M4311=[1]People!$B$3,[1]People!$A$3,IF(M4311=[1]People!$B$2,[1]People!$A$2,0))))</f>
        <v>Anna Andreadi</v>
      </c>
      <c r="W4311" s="4" t="str">
        <f>IFERROR(INDEX([1]Returns!A:A,MATCH(B4311,[1]Returns!B:B,0)),"No")</f>
        <v>No</v>
      </c>
      <c r="X4311" s="11">
        <f>Data[[#This Row],[Profit]]/Data[[#This Row],[Sales]]</f>
        <v>-0.11249999999999995</v>
      </c>
    </row>
    <row r="4312" spans="1:24" x14ac:dyDescent="0.3">
      <c r="A4312" s="1">
        <v>4311</v>
      </c>
      <c r="B4312" t="s">
        <v>7409</v>
      </c>
      <c r="C4312" s="5">
        <v>42678</v>
      </c>
      <c r="D4312" s="5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6">
        <v>21.936000000000003</v>
      </c>
      <c r="S4312" s="1">
        <v>3</v>
      </c>
      <c r="T4312" s="3">
        <v>0.2</v>
      </c>
      <c r="U4312" s="1">
        <v>8.2259999999999991</v>
      </c>
      <c r="V4312" s="4" t="str">
        <f>IF(M4312=[1]People!$B$5,[1]People!$A$5,IF(M4312=[1]People!$B$4,[1]People!$A$4,IF(M4312=[1]People!$B$3,[1]People!$A$3,IF(M4312=[1]People!$B$2,[1]People!$A$2,0))))</f>
        <v>Anna Andreadi</v>
      </c>
      <c r="W4312" s="4" t="str">
        <f>IFERROR(INDEX([1]Returns!A:A,MATCH(B4312,[1]Returns!B:B,0)),"No")</f>
        <v>No</v>
      </c>
      <c r="X4312" s="11">
        <f>Data[[#This Row],[Profit]]/Data[[#This Row],[Sales]]</f>
        <v>0.37499999999999989</v>
      </c>
    </row>
    <row r="4313" spans="1:24" x14ac:dyDescent="0.3">
      <c r="A4313" s="1">
        <v>4312</v>
      </c>
      <c r="B4313" t="s">
        <v>7409</v>
      </c>
      <c r="C4313" s="5">
        <v>42678</v>
      </c>
      <c r="D4313" s="5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6">
        <v>19.440000000000001</v>
      </c>
      <c r="S4313" s="1">
        <v>3</v>
      </c>
      <c r="T4313" s="3">
        <v>0</v>
      </c>
      <c r="U4313" s="1">
        <v>9.3312000000000008</v>
      </c>
      <c r="V4313" s="4" t="str">
        <f>IF(M4313=[1]People!$B$5,[1]People!$A$5,IF(M4313=[1]People!$B$4,[1]People!$A$4,IF(M4313=[1]People!$B$3,[1]People!$A$3,IF(M4313=[1]People!$B$2,[1]People!$A$2,0))))</f>
        <v>Anna Andreadi</v>
      </c>
      <c r="W4313" s="4" t="str">
        <f>IFERROR(INDEX([1]Returns!A:A,MATCH(B4313,[1]Returns!B:B,0)),"No")</f>
        <v>No</v>
      </c>
      <c r="X4313" s="11">
        <f>Data[[#This Row],[Profit]]/Data[[#This Row],[Sales]]</f>
        <v>0.48000000000000004</v>
      </c>
    </row>
    <row r="4314" spans="1:24" x14ac:dyDescent="0.3">
      <c r="A4314" s="1">
        <v>4313</v>
      </c>
      <c r="B4314" t="s">
        <v>7409</v>
      </c>
      <c r="C4314" s="5">
        <v>42678</v>
      </c>
      <c r="D4314" s="5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6">
        <v>447.96800000000007</v>
      </c>
      <c r="S4314" s="1">
        <v>4</v>
      </c>
      <c r="T4314" s="3">
        <v>0.2</v>
      </c>
      <c r="U4314" s="1">
        <v>139.98999999999995</v>
      </c>
      <c r="V4314" s="4" t="str">
        <f>IF(M4314=[1]People!$B$5,[1]People!$A$5,IF(M4314=[1]People!$B$4,[1]People!$A$4,IF(M4314=[1]People!$B$3,[1]People!$A$3,IF(M4314=[1]People!$B$2,[1]People!$A$2,0))))</f>
        <v>Anna Andreadi</v>
      </c>
      <c r="W4314" s="4" t="str">
        <f>IFERROR(INDEX([1]Returns!A:A,MATCH(B4314,[1]Returns!B:B,0)),"No")</f>
        <v>No</v>
      </c>
      <c r="X4314" s="11">
        <f>Data[[#This Row],[Profit]]/Data[[#This Row],[Sales]]</f>
        <v>0.31249999999999983</v>
      </c>
    </row>
    <row r="4315" spans="1:24" x14ac:dyDescent="0.3">
      <c r="A4315" s="1">
        <v>4314</v>
      </c>
      <c r="B4315" t="s">
        <v>7412</v>
      </c>
      <c r="C4315" s="5">
        <v>42621</v>
      </c>
      <c r="D4315" s="5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3">
        <v>0</v>
      </c>
      <c r="U4315" s="1">
        <v>4.1950000000000003</v>
      </c>
      <c r="V4315" s="4" t="str">
        <f>IF(M4315=[1]People!$B$5,[1]People!$A$5,IF(M4315=[1]People!$B$4,[1]People!$A$4,IF(M4315=[1]People!$B$3,[1]People!$A$3,IF(M4315=[1]People!$B$2,[1]People!$A$2,0))))</f>
        <v>Chuck Magee</v>
      </c>
      <c r="W4315" s="4" t="str">
        <f>IFERROR(INDEX([1]Returns!A:A,MATCH(B4315,[1]Returns!B:B,0)),"No")</f>
        <v>No</v>
      </c>
      <c r="X4315" s="11">
        <f>Data[[#This Row],[Profit]]/Data[[#This Row],[Sales]]</f>
        <v>0.25</v>
      </c>
    </row>
    <row r="4316" spans="1:24" x14ac:dyDescent="0.3">
      <c r="A4316" s="1">
        <v>4315</v>
      </c>
      <c r="B4316" t="s">
        <v>7413</v>
      </c>
      <c r="C4316" s="5">
        <v>42911</v>
      </c>
      <c r="D4316" s="5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6">
        <v>20.96</v>
      </c>
      <c r="S4316" s="1">
        <v>2</v>
      </c>
      <c r="T4316" s="3">
        <v>0</v>
      </c>
      <c r="U4316" s="1">
        <v>5.24</v>
      </c>
      <c r="V4316" s="4" t="str">
        <f>IF(M4316=[1]People!$B$5,[1]People!$A$5,IF(M4316=[1]People!$B$4,[1]People!$A$4,IF(M4316=[1]People!$B$3,[1]People!$A$3,IF(M4316=[1]People!$B$2,[1]People!$A$2,0))))</f>
        <v>Anna Andreadi</v>
      </c>
      <c r="W4316" s="4" t="str">
        <f>IFERROR(INDEX([1]Returns!A:A,MATCH(B4316,[1]Returns!B:B,0)),"No")</f>
        <v>No</v>
      </c>
      <c r="X4316" s="11">
        <f>Data[[#This Row],[Profit]]/Data[[#This Row],[Sales]]</f>
        <v>0.25</v>
      </c>
    </row>
    <row r="4317" spans="1:24" x14ac:dyDescent="0.3">
      <c r="A4317" s="1">
        <v>4316</v>
      </c>
      <c r="B4317" t="s">
        <v>7413</v>
      </c>
      <c r="C4317" s="5">
        <v>42911</v>
      </c>
      <c r="D4317" s="5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6">
        <v>88.751999999999995</v>
      </c>
      <c r="S4317" s="1">
        <v>3</v>
      </c>
      <c r="T4317" s="3">
        <v>0.2</v>
      </c>
      <c r="U4317" s="1">
        <v>27.734999999999996</v>
      </c>
      <c r="V4317" s="4" t="str">
        <f>IF(M4317=[1]People!$B$5,[1]People!$A$5,IF(M4317=[1]People!$B$4,[1]People!$A$4,IF(M4317=[1]People!$B$3,[1]People!$A$3,IF(M4317=[1]People!$B$2,[1]People!$A$2,0))))</f>
        <v>Anna Andreadi</v>
      </c>
      <c r="W4317" s="4" t="str">
        <f>IFERROR(INDEX([1]Returns!A:A,MATCH(B4317,[1]Returns!B:B,0)),"No")</f>
        <v>No</v>
      </c>
      <c r="X4317" s="11">
        <f>Data[[#This Row],[Profit]]/Data[[#This Row],[Sales]]</f>
        <v>0.31249999999999994</v>
      </c>
    </row>
    <row r="4318" spans="1:24" x14ac:dyDescent="0.3">
      <c r="A4318" s="1">
        <v>4317</v>
      </c>
      <c r="B4318" t="s">
        <v>7413</v>
      </c>
      <c r="C4318" s="5">
        <v>42911</v>
      </c>
      <c r="D4318" s="5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6">
        <v>304.23</v>
      </c>
      <c r="S4318" s="1">
        <v>3</v>
      </c>
      <c r="T4318" s="3">
        <v>0</v>
      </c>
      <c r="U4318" s="1">
        <v>9.126899999999992</v>
      </c>
      <c r="V4318" s="4" t="str">
        <f>IF(M4318=[1]People!$B$5,[1]People!$A$5,IF(M4318=[1]People!$B$4,[1]People!$A$4,IF(M4318=[1]People!$B$3,[1]People!$A$3,IF(M4318=[1]People!$B$2,[1]People!$A$2,0))))</f>
        <v>Anna Andreadi</v>
      </c>
      <c r="W4318" s="4" t="str">
        <f>IFERROR(INDEX([1]Returns!A:A,MATCH(B4318,[1]Returns!B:B,0)),"No")</f>
        <v>No</v>
      </c>
      <c r="X4318" s="11">
        <f>Data[[#This Row],[Profit]]/Data[[#This Row],[Sales]]</f>
        <v>2.9999999999999971E-2</v>
      </c>
    </row>
    <row r="4319" spans="1:24" x14ac:dyDescent="0.3">
      <c r="A4319" s="1">
        <v>4318</v>
      </c>
      <c r="B4319" t="s">
        <v>7414</v>
      </c>
      <c r="C4319" s="5">
        <v>42942</v>
      </c>
      <c r="D4319" s="5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6">
        <v>167.86</v>
      </c>
      <c r="S4319" s="1">
        <v>2</v>
      </c>
      <c r="T4319" s="3">
        <v>0</v>
      </c>
      <c r="U4319" s="1">
        <v>78.894199999999998</v>
      </c>
      <c r="V4319" s="4" t="str">
        <f>IF(M4319=[1]People!$B$5,[1]People!$A$5,IF(M4319=[1]People!$B$4,[1]People!$A$4,IF(M4319=[1]People!$B$3,[1]People!$A$3,IF(M4319=[1]People!$B$2,[1]People!$A$2,0))))</f>
        <v>Anna Andreadi</v>
      </c>
      <c r="W4319" s="4" t="str">
        <f>IFERROR(INDEX([1]Returns!A:A,MATCH(B4319,[1]Returns!B:B,0)),"No")</f>
        <v>No</v>
      </c>
      <c r="X4319" s="11">
        <f>Data[[#This Row],[Profit]]/Data[[#This Row],[Sales]]</f>
        <v>0.47</v>
      </c>
    </row>
    <row r="4320" spans="1:24" x14ac:dyDescent="0.3">
      <c r="A4320" s="1">
        <v>4319</v>
      </c>
      <c r="B4320" t="s">
        <v>7415</v>
      </c>
      <c r="C4320" s="5">
        <v>43806</v>
      </c>
      <c r="D4320" s="5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3">
        <v>0</v>
      </c>
      <c r="U4320" s="1">
        <v>25.537799999999997</v>
      </c>
      <c r="V4320" s="4" t="str">
        <f>IF(M4320=[1]People!$B$5,[1]People!$A$5,IF(M4320=[1]People!$B$4,[1]People!$A$4,IF(M4320=[1]People!$B$3,[1]People!$A$3,IF(M4320=[1]People!$B$2,[1]People!$A$2,0))))</f>
        <v>Cassandra Brandow</v>
      </c>
      <c r="W4320" s="4" t="str">
        <f>IFERROR(INDEX([1]Returns!A:A,MATCH(B4320,[1]Returns!B:B,0)),"No")</f>
        <v>No</v>
      </c>
      <c r="X4320" s="11">
        <f>Data[[#This Row],[Profit]]/Data[[#This Row],[Sales]]</f>
        <v>0.31</v>
      </c>
    </row>
    <row r="4321" spans="1:24" x14ac:dyDescent="0.3">
      <c r="A4321" s="1">
        <v>4320</v>
      </c>
      <c r="B4321" t="s">
        <v>7418</v>
      </c>
      <c r="C4321" s="5">
        <v>42733</v>
      </c>
      <c r="D4321" s="5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6">
        <v>23.976000000000003</v>
      </c>
      <c r="S4321" s="1">
        <v>3</v>
      </c>
      <c r="T4321" s="3">
        <v>0.2</v>
      </c>
      <c r="U4321" s="1">
        <v>-5.694300000000001</v>
      </c>
      <c r="V4321" s="4" t="str">
        <f>IF(M4321=[1]People!$B$5,[1]People!$A$5,IF(M4321=[1]People!$B$4,[1]People!$A$4,IF(M4321=[1]People!$B$3,[1]People!$A$3,IF(M4321=[1]People!$B$2,[1]People!$A$2,0))))</f>
        <v>Anna Andreadi</v>
      </c>
      <c r="W4321" s="4" t="str">
        <f>IFERROR(INDEX([1]Returns!A:A,MATCH(B4321,[1]Returns!B:B,0)),"No")</f>
        <v>Yes</v>
      </c>
      <c r="X4321" s="11">
        <f>Data[[#This Row],[Profit]]/Data[[#This Row],[Sales]]</f>
        <v>-0.23750000000000002</v>
      </c>
    </row>
    <row r="4322" spans="1:24" x14ac:dyDescent="0.3">
      <c r="A4322" s="1">
        <v>4321</v>
      </c>
      <c r="B4322" t="s">
        <v>7418</v>
      </c>
      <c r="C4322" s="5">
        <v>42733</v>
      </c>
      <c r="D4322" s="5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6">
        <v>33.29</v>
      </c>
      <c r="S4322" s="1">
        <v>1</v>
      </c>
      <c r="T4322" s="3">
        <v>0</v>
      </c>
      <c r="U4322" s="1">
        <v>7.9895999999999994</v>
      </c>
      <c r="V4322" s="4" t="str">
        <f>IF(M4322=[1]People!$B$5,[1]People!$A$5,IF(M4322=[1]People!$B$4,[1]People!$A$4,IF(M4322=[1]People!$B$3,[1]People!$A$3,IF(M4322=[1]People!$B$2,[1]People!$A$2,0))))</f>
        <v>Anna Andreadi</v>
      </c>
      <c r="W4322" s="4" t="str">
        <f>IFERROR(INDEX([1]Returns!A:A,MATCH(B4322,[1]Returns!B:B,0)),"No")</f>
        <v>Yes</v>
      </c>
      <c r="X4322" s="11">
        <f>Data[[#This Row],[Profit]]/Data[[#This Row],[Sales]]</f>
        <v>0.24</v>
      </c>
    </row>
    <row r="4323" spans="1:24" x14ac:dyDescent="0.3">
      <c r="A4323" s="1">
        <v>4322</v>
      </c>
      <c r="B4323" t="s">
        <v>7419</v>
      </c>
      <c r="C4323" s="5">
        <v>42780</v>
      </c>
      <c r="D4323" s="5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s="4" t="str">
        <f>IF(M4323=[1]People!$B$5,[1]People!$A$5,IF(M4323=[1]People!$B$4,[1]People!$A$4,IF(M4323=[1]People!$B$3,[1]People!$A$3,IF(M4323=[1]People!$B$2,[1]People!$A$2,0))))</f>
        <v>Chuck Magee</v>
      </c>
      <c r="W4323" s="4" t="str">
        <f>IFERROR(INDEX([1]Returns!A:A,MATCH(B4323,[1]Returns!B:B,0)),"No")</f>
        <v>No</v>
      </c>
      <c r="X4323" s="11">
        <f>Data[[#This Row],[Profit]]/Data[[#This Row],[Sales]]</f>
        <v>-0.7999999999999996</v>
      </c>
    </row>
    <row r="4324" spans="1:24" x14ac:dyDescent="0.3">
      <c r="A4324" s="1">
        <v>4323</v>
      </c>
      <c r="B4324" t="s">
        <v>7419</v>
      </c>
      <c r="C4324" s="5">
        <v>42780</v>
      </c>
      <c r="D4324" s="5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s="4" t="str">
        <f>IF(M4324=[1]People!$B$5,[1]People!$A$5,IF(M4324=[1]People!$B$4,[1]People!$A$4,IF(M4324=[1]People!$B$3,[1]People!$A$3,IF(M4324=[1]People!$B$2,[1]People!$A$2,0))))</f>
        <v>Chuck Magee</v>
      </c>
      <c r="W4324" s="4" t="str">
        <f>IFERROR(INDEX([1]Returns!A:A,MATCH(B4324,[1]Returns!B:B,0)),"No")</f>
        <v>No</v>
      </c>
      <c r="X4324" s="11">
        <f>Data[[#This Row],[Profit]]/Data[[#This Row],[Sales]]</f>
        <v>-0.25000000000000011</v>
      </c>
    </row>
    <row r="4325" spans="1:24" x14ac:dyDescent="0.3">
      <c r="A4325" s="1">
        <v>4324</v>
      </c>
      <c r="B4325" t="s">
        <v>7419</v>
      </c>
      <c r="C4325" s="5">
        <v>42780</v>
      </c>
      <c r="D4325" s="5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s="4" t="str">
        <f>IF(M4325=[1]People!$B$5,[1]People!$A$5,IF(M4325=[1]People!$B$4,[1]People!$A$4,IF(M4325=[1]People!$B$3,[1]People!$A$3,IF(M4325=[1]People!$B$2,[1]People!$A$2,0))))</f>
        <v>Chuck Magee</v>
      </c>
      <c r="W4325" s="4" t="str">
        <f>IFERROR(INDEX([1]Returns!A:A,MATCH(B4325,[1]Returns!B:B,0)),"No")</f>
        <v>No</v>
      </c>
      <c r="X4325" s="11">
        <f>Data[[#This Row],[Profit]]/Data[[#This Row],[Sales]]</f>
        <v>-0.73333333333333306</v>
      </c>
    </row>
    <row r="4326" spans="1:24" x14ac:dyDescent="0.3">
      <c r="A4326" s="1">
        <v>4325</v>
      </c>
      <c r="B4326" t="s">
        <v>7419</v>
      </c>
      <c r="C4326" s="5">
        <v>42780</v>
      </c>
      <c r="D4326" s="5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s="4" t="str">
        <f>IF(M4326=[1]People!$B$5,[1]People!$A$5,IF(M4326=[1]People!$B$4,[1]People!$A$4,IF(M4326=[1]People!$B$3,[1]People!$A$3,IF(M4326=[1]People!$B$2,[1]People!$A$2,0))))</f>
        <v>Chuck Magee</v>
      </c>
      <c r="W4326" s="4" t="str">
        <f>IFERROR(INDEX([1]Returns!A:A,MATCH(B4326,[1]Returns!B:B,0)),"No")</f>
        <v>No</v>
      </c>
      <c r="X4326" s="11">
        <f>Data[[#This Row],[Profit]]/Data[[#This Row],[Sales]]</f>
        <v>6.2499999999999979E-2</v>
      </c>
    </row>
    <row r="4327" spans="1:24" x14ac:dyDescent="0.3">
      <c r="A4327" s="1">
        <v>4326</v>
      </c>
      <c r="B4327" t="s">
        <v>7419</v>
      </c>
      <c r="C4327" s="5">
        <v>42780</v>
      </c>
      <c r="D4327" s="5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s="4" t="str">
        <f>IF(M4327=[1]People!$B$5,[1]People!$A$5,IF(M4327=[1]People!$B$4,[1]People!$A$4,IF(M4327=[1]People!$B$3,[1]People!$A$3,IF(M4327=[1]People!$B$2,[1]People!$A$2,0))))</f>
        <v>Chuck Magee</v>
      </c>
      <c r="W4327" s="4" t="str">
        <f>IFERROR(INDEX([1]Returns!A:A,MATCH(B4327,[1]Returns!B:B,0)),"No")</f>
        <v>No</v>
      </c>
      <c r="X4327" s="11">
        <f>Data[[#This Row],[Profit]]/Data[[#This Row],[Sales]]</f>
        <v>1.249999999999994E-2</v>
      </c>
    </row>
    <row r="4328" spans="1:24" x14ac:dyDescent="0.3">
      <c r="A4328" s="1">
        <v>4327</v>
      </c>
      <c r="B4328" t="s">
        <v>7420</v>
      </c>
      <c r="C4328" s="5">
        <v>43125</v>
      </c>
      <c r="D4328" s="5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s="4" t="str">
        <f>IF(M4328=[1]People!$B$5,[1]People!$A$5,IF(M4328=[1]People!$B$4,[1]People!$A$4,IF(M4328=[1]People!$B$3,[1]People!$A$3,IF(M4328=[1]People!$B$2,[1]People!$A$2,0))))</f>
        <v>Chuck Magee</v>
      </c>
      <c r="W4328" s="4" t="str">
        <f>IFERROR(INDEX([1]Returns!A:A,MATCH(B4328,[1]Returns!B:B,0)),"No")</f>
        <v>No</v>
      </c>
      <c r="X4328" s="11">
        <f>Data[[#This Row],[Profit]]/Data[[#This Row],[Sales]]</f>
        <v>0.25000000000000006</v>
      </c>
    </row>
    <row r="4329" spans="1:24" x14ac:dyDescent="0.3">
      <c r="A4329" s="1">
        <v>4328</v>
      </c>
      <c r="B4329" t="s">
        <v>7420</v>
      </c>
      <c r="C4329" s="5">
        <v>43125</v>
      </c>
      <c r="D4329" s="5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3">
        <v>0</v>
      </c>
      <c r="U4329" s="1">
        <v>8.2799999999999994</v>
      </c>
      <c r="V4329" s="4" t="str">
        <f>IF(M4329=[1]People!$B$5,[1]People!$A$5,IF(M4329=[1]People!$B$4,[1]People!$A$4,IF(M4329=[1]People!$B$3,[1]People!$A$3,IF(M4329=[1]People!$B$2,[1]People!$A$2,0))))</f>
        <v>Chuck Magee</v>
      </c>
      <c r="W4329" s="4" t="str">
        <f>IFERROR(INDEX([1]Returns!A:A,MATCH(B4329,[1]Returns!B:B,0)),"No")</f>
        <v>No</v>
      </c>
      <c r="X4329" s="11">
        <f>Data[[#This Row],[Profit]]/Data[[#This Row],[Sales]]</f>
        <v>0.45999999999999996</v>
      </c>
    </row>
    <row r="4330" spans="1:24" x14ac:dyDescent="0.3">
      <c r="A4330" s="1">
        <v>4329</v>
      </c>
      <c r="B4330" t="s">
        <v>7421</v>
      </c>
      <c r="C4330" s="5">
        <v>43556</v>
      </c>
      <c r="D4330" s="5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s="4" t="str">
        <f>IF(M4330=[1]People!$B$5,[1]People!$A$5,IF(M4330=[1]People!$B$4,[1]People!$A$4,IF(M4330=[1]People!$B$3,[1]People!$A$3,IF(M4330=[1]People!$B$2,[1]People!$A$2,0))))</f>
        <v>Chuck Magee</v>
      </c>
      <c r="W4330" s="4" t="str">
        <f>IFERROR(INDEX([1]Returns!A:A,MATCH(B4330,[1]Returns!B:B,0)),"No")</f>
        <v>No</v>
      </c>
      <c r="X4330" s="11">
        <f>Data[[#This Row],[Profit]]/Data[[#This Row],[Sales]]</f>
        <v>0.45</v>
      </c>
    </row>
    <row r="4331" spans="1:24" x14ac:dyDescent="0.3">
      <c r="A4331" s="1">
        <v>4330</v>
      </c>
      <c r="B4331" t="s">
        <v>7422</v>
      </c>
      <c r="C4331" s="5">
        <v>43741</v>
      </c>
      <c r="D4331" s="5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3">
        <v>0.2</v>
      </c>
      <c r="U4331" s="1">
        <v>5.4432</v>
      </c>
      <c r="V4331" s="4" t="str">
        <f>IF(M4331=[1]People!$B$5,[1]People!$A$5,IF(M4331=[1]People!$B$4,[1]People!$A$4,IF(M4331=[1]People!$B$3,[1]People!$A$3,IF(M4331=[1]People!$B$2,[1]People!$A$2,0))))</f>
        <v>Cassandra Brandow</v>
      </c>
      <c r="W4331" s="4" t="str">
        <f>IFERROR(INDEX([1]Returns!A:A,MATCH(B4331,[1]Returns!B:B,0)),"No")</f>
        <v>No</v>
      </c>
      <c r="X4331" s="11">
        <f>Data[[#This Row],[Profit]]/Data[[#This Row],[Sales]]</f>
        <v>0.34999999999999992</v>
      </c>
    </row>
    <row r="4332" spans="1:24" x14ac:dyDescent="0.3">
      <c r="A4332" s="1">
        <v>4331</v>
      </c>
      <c r="B4332" t="s">
        <v>7422</v>
      </c>
      <c r="C4332" s="5">
        <v>43741</v>
      </c>
      <c r="D4332" s="5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s="4" t="str">
        <f>IF(M4332=[1]People!$B$5,[1]People!$A$5,IF(M4332=[1]People!$B$4,[1]People!$A$4,IF(M4332=[1]People!$B$3,[1]People!$A$3,IF(M4332=[1]People!$B$2,[1]People!$A$2,0))))</f>
        <v>Cassandra Brandow</v>
      </c>
      <c r="W4332" s="4" t="str">
        <f>IFERROR(INDEX([1]Returns!A:A,MATCH(B4332,[1]Returns!B:B,0)),"No")</f>
        <v>No</v>
      </c>
      <c r="X4332" s="11">
        <f>Data[[#This Row],[Profit]]/Data[[#This Row],[Sales]]</f>
        <v>6.25E-2</v>
      </c>
    </row>
    <row r="4333" spans="1:24" x14ac:dyDescent="0.3">
      <c r="A4333" s="1">
        <v>4332</v>
      </c>
      <c r="B4333" t="s">
        <v>7425</v>
      </c>
      <c r="C4333" s="5">
        <v>43709</v>
      </c>
      <c r="D4333" s="5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6">
        <v>19.989999999999998</v>
      </c>
      <c r="S4333" s="1">
        <v>1</v>
      </c>
      <c r="T4333" s="3">
        <v>0</v>
      </c>
      <c r="U4333" s="1">
        <v>6.796599999999998</v>
      </c>
      <c r="V4333" s="4" t="str">
        <f>IF(M4333=[1]People!$B$5,[1]People!$A$5,IF(M4333=[1]People!$B$4,[1]People!$A$4,IF(M4333=[1]People!$B$3,[1]People!$A$3,IF(M4333=[1]People!$B$2,[1]People!$A$2,0))))</f>
        <v>Anna Andreadi</v>
      </c>
      <c r="W4333" s="4" t="str">
        <f>IFERROR(INDEX([1]Returns!A:A,MATCH(B4333,[1]Returns!B:B,0)),"No")</f>
        <v>No</v>
      </c>
      <c r="X4333" s="11">
        <f>Data[[#This Row],[Profit]]/Data[[#This Row],[Sales]]</f>
        <v>0.33999999999999991</v>
      </c>
    </row>
    <row r="4334" spans="1:24" x14ac:dyDescent="0.3">
      <c r="A4334" s="1">
        <v>4333</v>
      </c>
      <c r="B4334" t="s">
        <v>7425</v>
      </c>
      <c r="C4334" s="5">
        <v>43709</v>
      </c>
      <c r="D4334" s="5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6">
        <v>22.92</v>
      </c>
      <c r="S4334" s="1">
        <v>5</v>
      </c>
      <c r="T4334" s="3">
        <v>0.2</v>
      </c>
      <c r="U4334" s="1">
        <v>8.0219999999999985</v>
      </c>
      <c r="V4334" s="4" t="str">
        <f>IF(M4334=[1]People!$B$5,[1]People!$A$5,IF(M4334=[1]People!$B$4,[1]People!$A$4,IF(M4334=[1]People!$B$3,[1]People!$A$3,IF(M4334=[1]People!$B$2,[1]People!$A$2,0))))</f>
        <v>Anna Andreadi</v>
      </c>
      <c r="W4334" s="4" t="str">
        <f>IFERROR(INDEX([1]Returns!A:A,MATCH(B4334,[1]Returns!B:B,0)),"No")</f>
        <v>No</v>
      </c>
      <c r="X4334" s="11">
        <f>Data[[#This Row],[Profit]]/Data[[#This Row],[Sales]]</f>
        <v>0.34999999999999992</v>
      </c>
    </row>
    <row r="4335" spans="1:24" x14ac:dyDescent="0.3">
      <c r="A4335" s="1">
        <v>4334</v>
      </c>
      <c r="B4335" t="s">
        <v>7426</v>
      </c>
      <c r="C4335" s="5">
        <v>43090</v>
      </c>
      <c r="D4335" s="5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3">
        <v>0.2</v>
      </c>
      <c r="U4335" s="1">
        <v>14.628000000000005</v>
      </c>
      <c r="V4335" s="4" t="str">
        <f>IF(M4335=[1]People!$B$5,[1]People!$A$5,IF(M4335=[1]People!$B$4,[1]People!$A$4,IF(M4335=[1]People!$B$3,[1]People!$A$3,IF(M4335=[1]People!$B$2,[1]People!$A$2,0))))</f>
        <v>Cassandra Brandow</v>
      </c>
      <c r="W4335" s="4" t="str">
        <f>IFERROR(INDEX([1]Returns!A:A,MATCH(B4335,[1]Returns!B:B,0)),"No")</f>
        <v>No</v>
      </c>
      <c r="X4335" s="11">
        <f>Data[[#This Row],[Profit]]/Data[[#This Row],[Sales]]</f>
        <v>0.28750000000000009</v>
      </c>
    </row>
    <row r="4336" spans="1:24" x14ac:dyDescent="0.3">
      <c r="A4336" s="1">
        <v>4335</v>
      </c>
      <c r="B4336" t="s">
        <v>7426</v>
      </c>
      <c r="C4336" s="5">
        <v>43090</v>
      </c>
      <c r="D4336" s="5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s="4" t="str">
        <f>IF(M4336=[1]People!$B$5,[1]People!$A$5,IF(M4336=[1]People!$B$4,[1]People!$A$4,IF(M4336=[1]People!$B$3,[1]People!$A$3,IF(M4336=[1]People!$B$2,[1]People!$A$2,0))))</f>
        <v>Cassandra Brandow</v>
      </c>
      <c r="W4336" s="4" t="str">
        <f>IFERROR(INDEX([1]Returns!A:A,MATCH(B4336,[1]Returns!B:B,0)),"No")</f>
        <v>No</v>
      </c>
      <c r="X4336" s="11">
        <f>Data[[#This Row],[Profit]]/Data[[#This Row],[Sales]]</f>
        <v>0.33750000000000002</v>
      </c>
    </row>
    <row r="4337" spans="1:24" x14ac:dyDescent="0.3">
      <c r="A4337" s="1">
        <v>4336</v>
      </c>
      <c r="B4337" t="s">
        <v>7432</v>
      </c>
      <c r="C4337" s="5">
        <v>43089</v>
      </c>
      <c r="D4337" s="5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6">
        <v>7.9200000000000008</v>
      </c>
      <c r="S4337" s="1">
        <v>1</v>
      </c>
      <c r="T4337" s="3">
        <v>0.2</v>
      </c>
      <c r="U4337" s="1">
        <v>2.7719999999999994</v>
      </c>
      <c r="V4337" s="4" t="str">
        <f>IF(M4337=[1]People!$B$5,[1]People!$A$5,IF(M4337=[1]People!$B$4,[1]People!$A$4,IF(M4337=[1]People!$B$3,[1]People!$A$3,IF(M4337=[1]People!$B$2,[1]People!$A$2,0))))</f>
        <v>Anna Andreadi</v>
      </c>
      <c r="W4337" s="4" t="str">
        <f>IFERROR(INDEX([1]Returns!A:A,MATCH(B4337,[1]Returns!B:B,0)),"No")</f>
        <v>No</v>
      </c>
      <c r="X4337" s="11">
        <f>Data[[#This Row],[Profit]]/Data[[#This Row],[Sales]]</f>
        <v>0.34999999999999987</v>
      </c>
    </row>
    <row r="4338" spans="1:24" x14ac:dyDescent="0.3">
      <c r="A4338" s="1">
        <v>4337</v>
      </c>
      <c r="B4338" t="s">
        <v>7432</v>
      </c>
      <c r="C4338" s="5">
        <v>43089</v>
      </c>
      <c r="D4338" s="5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6">
        <v>14.368000000000002</v>
      </c>
      <c r="S4338" s="1">
        <v>2</v>
      </c>
      <c r="T4338" s="3">
        <v>0.2</v>
      </c>
      <c r="U4338" s="1">
        <v>3.9512</v>
      </c>
      <c r="V4338" s="4" t="str">
        <f>IF(M4338=[1]People!$B$5,[1]People!$A$5,IF(M4338=[1]People!$B$4,[1]People!$A$4,IF(M4338=[1]People!$B$3,[1]People!$A$3,IF(M4338=[1]People!$B$2,[1]People!$A$2,0))))</f>
        <v>Anna Andreadi</v>
      </c>
      <c r="W4338" s="4" t="str">
        <f>IFERROR(INDEX([1]Returns!A:A,MATCH(B4338,[1]Returns!B:B,0)),"No")</f>
        <v>No</v>
      </c>
      <c r="X4338" s="11">
        <f>Data[[#This Row],[Profit]]/Data[[#This Row],[Sales]]</f>
        <v>0.27499999999999997</v>
      </c>
    </row>
    <row r="4339" spans="1:24" x14ac:dyDescent="0.3">
      <c r="A4339" s="1">
        <v>4338</v>
      </c>
      <c r="B4339" t="s">
        <v>7436</v>
      </c>
      <c r="C4339" s="5">
        <v>43066</v>
      </c>
      <c r="D4339" s="5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6">
        <v>107.97</v>
      </c>
      <c r="S4339" s="1">
        <v>3</v>
      </c>
      <c r="T4339" s="3">
        <v>0</v>
      </c>
      <c r="U4339" s="1">
        <v>22.6737</v>
      </c>
      <c r="V4339" s="4" t="str">
        <f>IF(M4339=[1]People!$B$5,[1]People!$A$5,IF(M4339=[1]People!$B$4,[1]People!$A$4,IF(M4339=[1]People!$B$3,[1]People!$A$3,IF(M4339=[1]People!$B$2,[1]People!$A$2,0))))</f>
        <v>Anna Andreadi</v>
      </c>
      <c r="W4339" s="4" t="str">
        <f>IFERROR(INDEX([1]Returns!A:A,MATCH(B4339,[1]Returns!B:B,0)),"No")</f>
        <v>No</v>
      </c>
      <c r="X4339" s="11">
        <f>Data[[#This Row],[Profit]]/Data[[#This Row],[Sales]]</f>
        <v>0.21</v>
      </c>
    </row>
    <row r="4340" spans="1:24" x14ac:dyDescent="0.3">
      <c r="A4340" s="1">
        <v>4339</v>
      </c>
      <c r="B4340" t="s">
        <v>7436</v>
      </c>
      <c r="C4340" s="5">
        <v>43066</v>
      </c>
      <c r="D4340" s="5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6">
        <v>113.82</v>
      </c>
      <c r="S4340" s="1">
        <v>3</v>
      </c>
      <c r="T4340" s="3">
        <v>0</v>
      </c>
      <c r="U4340" s="1">
        <v>53.495399999999989</v>
      </c>
      <c r="V4340" s="4" t="str">
        <f>IF(M4340=[1]People!$B$5,[1]People!$A$5,IF(M4340=[1]People!$B$4,[1]People!$A$4,IF(M4340=[1]People!$B$3,[1]People!$A$3,IF(M4340=[1]People!$B$2,[1]People!$A$2,0))))</f>
        <v>Anna Andreadi</v>
      </c>
      <c r="W4340" s="4" t="str">
        <f>IFERROR(INDEX([1]Returns!A:A,MATCH(B4340,[1]Returns!B:B,0)),"No")</f>
        <v>No</v>
      </c>
      <c r="X4340" s="11">
        <f>Data[[#This Row],[Profit]]/Data[[#This Row],[Sales]]</f>
        <v>0.46999999999999992</v>
      </c>
    </row>
    <row r="4341" spans="1:24" x14ac:dyDescent="0.3">
      <c r="A4341" s="1">
        <v>4340</v>
      </c>
      <c r="B4341" t="s">
        <v>7437</v>
      </c>
      <c r="C4341" s="5">
        <v>43704</v>
      </c>
      <c r="D4341" s="5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3">
        <v>0.2</v>
      </c>
      <c r="U4341" s="1">
        <v>1.8144</v>
      </c>
      <c r="V4341" s="4" t="str">
        <f>IF(M4341=[1]People!$B$5,[1]People!$A$5,IF(M4341=[1]People!$B$4,[1]People!$A$4,IF(M4341=[1]People!$B$3,[1]People!$A$3,IF(M4341=[1]People!$B$2,[1]People!$A$2,0))))</f>
        <v>Cassandra Brandow</v>
      </c>
      <c r="W4341" s="4" t="str">
        <f>IFERROR(INDEX([1]Returns!A:A,MATCH(B4341,[1]Returns!B:B,0)),"No")</f>
        <v>No</v>
      </c>
      <c r="X4341" s="11">
        <f>Data[[#This Row],[Profit]]/Data[[#This Row],[Sales]]</f>
        <v>0.34999999999999992</v>
      </c>
    </row>
    <row r="4342" spans="1:24" x14ac:dyDescent="0.3">
      <c r="A4342" s="1">
        <v>4341</v>
      </c>
      <c r="B4342" t="s">
        <v>7438</v>
      </c>
      <c r="C4342" s="5">
        <v>42451</v>
      </c>
      <c r="D4342" s="5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3">
        <v>0</v>
      </c>
      <c r="U4342" s="1">
        <v>6.5120000000000005</v>
      </c>
      <c r="V4342" s="4" t="str">
        <f>IF(M4342=[1]People!$B$5,[1]People!$A$5,IF(M4342=[1]People!$B$4,[1]People!$A$4,IF(M4342=[1]People!$B$3,[1]People!$A$3,IF(M4342=[1]People!$B$2,[1]People!$A$2,0))))</f>
        <v>Kelly Williams</v>
      </c>
      <c r="W4342" s="4" t="str">
        <f>IFERROR(INDEX([1]Returns!A:A,MATCH(B4342,[1]Returns!B:B,0)),"No")</f>
        <v>No</v>
      </c>
      <c r="X4342" s="11">
        <f>Data[[#This Row],[Profit]]/Data[[#This Row],[Sales]]</f>
        <v>0.4</v>
      </c>
    </row>
    <row r="4343" spans="1:24" x14ac:dyDescent="0.3">
      <c r="A4343" s="1">
        <v>4342</v>
      </c>
      <c r="B4343" t="s">
        <v>7440</v>
      </c>
      <c r="C4343" s="5">
        <v>43816</v>
      </c>
      <c r="D4343" s="5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3">
        <v>0</v>
      </c>
      <c r="U4343" s="1">
        <v>157.87019999999993</v>
      </c>
      <c r="V4343" s="4" t="str">
        <f>IF(M4343=[1]People!$B$5,[1]People!$A$5,IF(M4343=[1]People!$B$4,[1]People!$A$4,IF(M4343=[1]People!$B$3,[1]People!$A$3,IF(M4343=[1]People!$B$2,[1]People!$A$2,0))))</f>
        <v>Cassandra Brandow</v>
      </c>
      <c r="W4343" s="4" t="str">
        <f>IFERROR(INDEX([1]Returns!A:A,MATCH(B4343,[1]Returns!B:B,0)),"No")</f>
        <v>No</v>
      </c>
      <c r="X4343" s="11">
        <f>Data[[#This Row],[Profit]]/Data[[#This Row],[Sales]]</f>
        <v>0.28999999999999987</v>
      </c>
    </row>
    <row r="4344" spans="1:24" x14ac:dyDescent="0.3">
      <c r="A4344" s="1">
        <v>4343</v>
      </c>
      <c r="B4344" t="s">
        <v>7441</v>
      </c>
      <c r="C4344" s="5">
        <v>43543</v>
      </c>
      <c r="D4344" s="5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6">
        <v>19.824000000000002</v>
      </c>
      <c r="S4344" s="1">
        <v>6</v>
      </c>
      <c r="T4344" s="3">
        <v>0.2</v>
      </c>
      <c r="U4344" s="1">
        <v>6.690599999999999</v>
      </c>
      <c r="V4344" s="4" t="str">
        <f>IF(M4344=[1]People!$B$5,[1]People!$A$5,IF(M4344=[1]People!$B$4,[1]People!$A$4,IF(M4344=[1]People!$B$3,[1]People!$A$3,IF(M4344=[1]People!$B$2,[1]People!$A$2,0))))</f>
        <v>Anna Andreadi</v>
      </c>
      <c r="W4344" s="4" t="str">
        <f>IFERROR(INDEX([1]Returns!A:A,MATCH(B4344,[1]Returns!B:B,0)),"No")</f>
        <v>No</v>
      </c>
      <c r="X4344" s="11">
        <f>Data[[#This Row],[Profit]]/Data[[#This Row],[Sales]]</f>
        <v>0.33749999999999991</v>
      </c>
    </row>
    <row r="4345" spans="1:24" x14ac:dyDescent="0.3">
      <c r="A4345" s="1">
        <v>4344</v>
      </c>
      <c r="B4345" t="s">
        <v>7441</v>
      </c>
      <c r="C4345" s="5">
        <v>43543</v>
      </c>
      <c r="D4345" s="5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6">
        <v>657.50400000000002</v>
      </c>
      <c r="S4345" s="1">
        <v>6</v>
      </c>
      <c r="T4345" s="3">
        <v>0.2</v>
      </c>
      <c r="U4345" s="1">
        <v>-131.50080000000005</v>
      </c>
      <c r="V4345" s="4" t="str">
        <f>IF(M4345=[1]People!$B$5,[1]People!$A$5,IF(M4345=[1]People!$B$4,[1]People!$A$4,IF(M4345=[1]People!$B$3,[1]People!$A$3,IF(M4345=[1]People!$B$2,[1]People!$A$2,0))))</f>
        <v>Anna Andreadi</v>
      </c>
      <c r="W4345" s="4" t="str">
        <f>IFERROR(INDEX([1]Returns!A:A,MATCH(B4345,[1]Returns!B:B,0)),"No")</f>
        <v>No</v>
      </c>
      <c r="X4345" s="11">
        <f>Data[[#This Row],[Profit]]/Data[[#This Row],[Sales]]</f>
        <v>-0.20000000000000007</v>
      </c>
    </row>
    <row r="4346" spans="1:24" x14ac:dyDescent="0.3">
      <c r="A4346" s="1">
        <v>4345</v>
      </c>
      <c r="B4346" t="s">
        <v>7441</v>
      </c>
      <c r="C4346" s="5">
        <v>43543</v>
      </c>
      <c r="D4346" s="5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6">
        <v>99.54</v>
      </c>
      <c r="S4346" s="1">
        <v>2</v>
      </c>
      <c r="T4346" s="3">
        <v>0</v>
      </c>
      <c r="U4346" s="1">
        <v>10.949399999999997</v>
      </c>
      <c r="V4346" s="4" t="str">
        <f>IF(M4346=[1]People!$B$5,[1]People!$A$5,IF(M4346=[1]People!$B$4,[1]People!$A$4,IF(M4346=[1]People!$B$3,[1]People!$A$3,IF(M4346=[1]People!$B$2,[1]People!$A$2,0))))</f>
        <v>Anna Andreadi</v>
      </c>
      <c r="W4346" s="4" t="str">
        <f>IFERROR(INDEX([1]Returns!A:A,MATCH(B4346,[1]Returns!B:B,0)),"No")</f>
        <v>No</v>
      </c>
      <c r="X4346" s="11">
        <f>Data[[#This Row],[Profit]]/Data[[#This Row],[Sales]]</f>
        <v>0.10999999999999996</v>
      </c>
    </row>
    <row r="4347" spans="1:24" x14ac:dyDescent="0.3">
      <c r="A4347" s="1">
        <v>4346</v>
      </c>
      <c r="B4347" t="s">
        <v>7441</v>
      </c>
      <c r="C4347" s="5">
        <v>43543</v>
      </c>
      <c r="D4347" s="5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6">
        <v>199.96</v>
      </c>
      <c r="S4347" s="1">
        <v>4</v>
      </c>
      <c r="T4347" s="3">
        <v>0</v>
      </c>
      <c r="U4347" s="1">
        <v>85.982800000000012</v>
      </c>
      <c r="V4347" s="4" t="str">
        <f>IF(M4347=[1]People!$B$5,[1]People!$A$5,IF(M4347=[1]People!$B$4,[1]People!$A$4,IF(M4347=[1]People!$B$3,[1]People!$A$3,IF(M4347=[1]People!$B$2,[1]People!$A$2,0))))</f>
        <v>Anna Andreadi</v>
      </c>
      <c r="W4347" s="4" t="str">
        <f>IFERROR(INDEX([1]Returns!A:A,MATCH(B4347,[1]Returns!B:B,0)),"No")</f>
        <v>No</v>
      </c>
      <c r="X4347" s="11">
        <f>Data[[#This Row],[Profit]]/Data[[#This Row],[Sales]]</f>
        <v>0.43000000000000005</v>
      </c>
    </row>
    <row r="4348" spans="1:24" x14ac:dyDescent="0.3">
      <c r="A4348" s="1">
        <v>4347</v>
      </c>
      <c r="B4348" t="s">
        <v>7442</v>
      </c>
      <c r="C4348" s="5">
        <v>43361</v>
      </c>
      <c r="D4348" s="5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s="4" t="str">
        <f>IF(M4348=[1]People!$B$5,[1]People!$A$5,IF(M4348=[1]People!$B$4,[1]People!$A$4,IF(M4348=[1]People!$B$3,[1]People!$A$3,IF(M4348=[1]People!$B$2,[1]People!$A$2,0))))</f>
        <v>Chuck Magee</v>
      </c>
      <c r="W4348" s="4" t="str">
        <f>IFERROR(INDEX([1]Returns!A:A,MATCH(B4348,[1]Returns!B:B,0)),"No")</f>
        <v>No</v>
      </c>
      <c r="X4348" s="11">
        <f>Data[[#This Row],[Profit]]/Data[[#This Row],[Sales]]</f>
        <v>0.2222222222222221</v>
      </c>
    </row>
    <row r="4349" spans="1:24" x14ac:dyDescent="0.3">
      <c r="A4349" s="1">
        <v>4348</v>
      </c>
      <c r="B4349" t="s">
        <v>7442</v>
      </c>
      <c r="C4349" s="5">
        <v>43361</v>
      </c>
      <c r="D4349" s="5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3">
        <v>0</v>
      </c>
      <c r="U4349" s="1">
        <v>26.1096</v>
      </c>
      <c r="V4349" s="4" t="str">
        <f>IF(M4349=[1]People!$B$5,[1]People!$A$5,IF(M4349=[1]People!$B$4,[1]People!$A$4,IF(M4349=[1]People!$B$3,[1]People!$A$3,IF(M4349=[1]People!$B$2,[1]People!$A$2,0))))</f>
        <v>Chuck Magee</v>
      </c>
      <c r="W4349" s="4" t="str">
        <f>IFERROR(INDEX([1]Returns!A:A,MATCH(B4349,[1]Returns!B:B,0)),"No")</f>
        <v>No</v>
      </c>
      <c r="X4349" s="11">
        <f>Data[[#This Row],[Profit]]/Data[[#This Row],[Sales]]</f>
        <v>0.43</v>
      </c>
    </row>
    <row r="4350" spans="1:24" x14ac:dyDescent="0.3">
      <c r="A4350" s="1">
        <v>4349</v>
      </c>
      <c r="B4350" t="s">
        <v>7445</v>
      </c>
      <c r="C4350" s="5">
        <v>43793</v>
      </c>
      <c r="D4350" s="5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6">
        <v>20.724000000000004</v>
      </c>
      <c r="S4350" s="1">
        <v>2</v>
      </c>
      <c r="T4350" s="3">
        <v>0.7</v>
      </c>
      <c r="U4350" s="1">
        <v>-15.197599999999994</v>
      </c>
      <c r="V4350" s="4" t="str">
        <f>IF(M4350=[1]People!$B$5,[1]People!$A$5,IF(M4350=[1]People!$B$4,[1]People!$A$4,IF(M4350=[1]People!$B$3,[1]People!$A$3,IF(M4350=[1]People!$B$2,[1]People!$A$2,0))))</f>
        <v>Anna Andreadi</v>
      </c>
      <c r="W4350" s="4" t="str">
        <f>IFERROR(INDEX([1]Returns!A:A,MATCH(B4350,[1]Returns!B:B,0)),"No")</f>
        <v>Yes</v>
      </c>
      <c r="X4350" s="11">
        <f>Data[[#This Row],[Profit]]/Data[[#This Row],[Sales]]</f>
        <v>-0.73333333333333295</v>
      </c>
    </row>
    <row r="4351" spans="1:24" x14ac:dyDescent="0.3">
      <c r="A4351" s="1">
        <v>4350</v>
      </c>
      <c r="B4351" t="s">
        <v>7445</v>
      </c>
      <c r="C4351" s="5">
        <v>43793</v>
      </c>
      <c r="D4351" s="5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6">
        <v>415.87200000000007</v>
      </c>
      <c r="S4351" s="1">
        <v>8</v>
      </c>
      <c r="T4351" s="3">
        <v>0.2</v>
      </c>
      <c r="U4351" s="1">
        <v>-41.587199999999996</v>
      </c>
      <c r="V4351" s="4" t="str">
        <f>IF(M4351=[1]People!$B$5,[1]People!$A$5,IF(M4351=[1]People!$B$4,[1]People!$A$4,IF(M4351=[1]People!$B$3,[1]People!$A$3,IF(M4351=[1]People!$B$2,[1]People!$A$2,0))))</f>
        <v>Anna Andreadi</v>
      </c>
      <c r="W4351" s="4" t="str">
        <f>IFERROR(INDEX([1]Returns!A:A,MATCH(B4351,[1]Returns!B:B,0)),"No")</f>
        <v>Yes</v>
      </c>
      <c r="X4351" s="11">
        <f>Data[[#This Row],[Profit]]/Data[[#This Row],[Sales]]</f>
        <v>-9.9999999999999978E-2</v>
      </c>
    </row>
    <row r="4352" spans="1:24" x14ac:dyDescent="0.3">
      <c r="A4352" s="1">
        <v>4351</v>
      </c>
      <c r="B4352" t="s">
        <v>7446</v>
      </c>
      <c r="C4352" s="5">
        <v>43566</v>
      </c>
      <c r="D4352" s="5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s="4" t="str">
        <f>IF(M4352=[1]People!$B$5,[1]People!$A$5,IF(M4352=[1]People!$B$4,[1]People!$A$4,IF(M4352=[1]People!$B$3,[1]People!$A$3,IF(M4352=[1]People!$B$2,[1]People!$A$2,0))))</f>
        <v>Chuck Magee</v>
      </c>
      <c r="W4352" s="4" t="str">
        <f>IFERROR(INDEX([1]Returns!A:A,MATCH(B4352,[1]Returns!B:B,0)),"No")</f>
        <v>No</v>
      </c>
      <c r="X4352" s="11">
        <f>Data[[#This Row],[Profit]]/Data[[#This Row],[Sales]]</f>
        <v>8.7499999999999994E-2</v>
      </c>
    </row>
    <row r="4353" spans="1:24" x14ac:dyDescent="0.3">
      <c r="A4353" s="1">
        <v>4352</v>
      </c>
      <c r="B4353" t="s">
        <v>7446</v>
      </c>
      <c r="C4353" s="5">
        <v>43566</v>
      </c>
      <c r="D4353" s="5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3">
        <v>0.2</v>
      </c>
      <c r="U4353" s="1">
        <v>-4.7460000000000013</v>
      </c>
      <c r="V4353" s="4" t="str">
        <f>IF(M4353=[1]People!$B$5,[1]People!$A$5,IF(M4353=[1]People!$B$4,[1]People!$A$4,IF(M4353=[1]People!$B$3,[1]People!$A$3,IF(M4353=[1]People!$B$2,[1]People!$A$2,0))))</f>
        <v>Chuck Magee</v>
      </c>
      <c r="W4353" s="4" t="str">
        <f>IFERROR(INDEX([1]Returns!A:A,MATCH(B4353,[1]Returns!B:B,0)),"No")</f>
        <v>No</v>
      </c>
      <c r="X4353" s="11">
        <f>Data[[#This Row],[Profit]]/Data[[#This Row],[Sales]]</f>
        <v>-0.17500000000000004</v>
      </c>
    </row>
    <row r="4354" spans="1:24" x14ac:dyDescent="0.3">
      <c r="A4354" s="1">
        <v>4353</v>
      </c>
      <c r="B4354" t="s">
        <v>7447</v>
      </c>
      <c r="C4354" s="5">
        <v>43809</v>
      </c>
      <c r="D4354" s="5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6">
        <v>95.84</v>
      </c>
      <c r="S4354" s="1">
        <v>4</v>
      </c>
      <c r="T4354" s="3">
        <v>0.2</v>
      </c>
      <c r="U4354" s="1">
        <v>34.741999999999997</v>
      </c>
      <c r="V4354" s="4" t="str">
        <f>IF(M4354=[1]People!$B$5,[1]People!$A$5,IF(M4354=[1]People!$B$4,[1]People!$A$4,IF(M4354=[1]People!$B$3,[1]People!$A$3,IF(M4354=[1]People!$B$2,[1]People!$A$2,0))))</f>
        <v>Anna Andreadi</v>
      </c>
      <c r="W4354" s="4" t="str">
        <f>IFERROR(INDEX([1]Returns!A:A,MATCH(B4354,[1]Returns!B:B,0)),"No")</f>
        <v>No</v>
      </c>
      <c r="X4354" s="11">
        <f>Data[[#This Row],[Profit]]/Data[[#This Row],[Sales]]</f>
        <v>0.36249999999999993</v>
      </c>
    </row>
    <row r="4355" spans="1:24" x14ac:dyDescent="0.3">
      <c r="A4355" s="1">
        <v>4354</v>
      </c>
      <c r="B4355" t="s">
        <v>7447</v>
      </c>
      <c r="C4355" s="5">
        <v>43809</v>
      </c>
      <c r="D4355" s="5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6">
        <v>12.96</v>
      </c>
      <c r="S4355" s="1">
        <v>2</v>
      </c>
      <c r="T4355" s="3">
        <v>0</v>
      </c>
      <c r="U4355" s="1">
        <v>6.2208000000000006</v>
      </c>
      <c r="V4355" s="4" t="str">
        <f>IF(M4355=[1]People!$B$5,[1]People!$A$5,IF(M4355=[1]People!$B$4,[1]People!$A$4,IF(M4355=[1]People!$B$3,[1]People!$A$3,IF(M4355=[1]People!$B$2,[1]People!$A$2,0))))</f>
        <v>Anna Andreadi</v>
      </c>
      <c r="W4355" s="4" t="str">
        <f>IFERROR(INDEX([1]Returns!A:A,MATCH(B4355,[1]Returns!B:B,0)),"No")</f>
        <v>No</v>
      </c>
      <c r="X4355" s="11">
        <f>Data[[#This Row],[Profit]]/Data[[#This Row],[Sales]]</f>
        <v>0.48000000000000004</v>
      </c>
    </row>
    <row r="4356" spans="1:24" x14ac:dyDescent="0.3">
      <c r="A4356" s="1">
        <v>4355</v>
      </c>
      <c r="B4356" t="s">
        <v>7450</v>
      </c>
      <c r="C4356" s="5">
        <v>43793</v>
      </c>
      <c r="D4356" s="5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s="4" t="str">
        <f>IF(M4356=[1]People!$B$5,[1]People!$A$5,IF(M4356=[1]People!$B$4,[1]People!$A$4,IF(M4356=[1]People!$B$3,[1]People!$A$3,IF(M4356=[1]People!$B$2,[1]People!$A$2,0))))</f>
        <v>Cassandra Brandow</v>
      </c>
      <c r="W4356" s="4" t="str">
        <f>IFERROR(INDEX([1]Returns!A:A,MATCH(B4356,[1]Returns!B:B,0)),"No")</f>
        <v>No</v>
      </c>
      <c r="X4356" s="11">
        <f>Data[[#This Row],[Profit]]/Data[[#This Row],[Sales]]</f>
        <v>-0.66666666666666641</v>
      </c>
    </row>
    <row r="4357" spans="1:24" x14ac:dyDescent="0.3">
      <c r="A4357" s="1">
        <v>4356</v>
      </c>
      <c r="B4357" t="s">
        <v>7451</v>
      </c>
      <c r="C4357" s="5">
        <v>43073</v>
      </c>
      <c r="D4357" s="5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s="4" t="str">
        <f>IF(M4357=[1]People!$B$5,[1]People!$A$5,IF(M4357=[1]People!$B$4,[1]People!$A$4,IF(M4357=[1]People!$B$3,[1]People!$A$3,IF(M4357=[1]People!$B$2,[1]People!$A$2,0))))</f>
        <v>Cassandra Brandow</v>
      </c>
      <c r="W4357" s="4" t="str">
        <f>IFERROR(INDEX([1]Returns!A:A,MATCH(B4357,[1]Returns!B:B,0)),"No")</f>
        <v>No</v>
      </c>
      <c r="X4357" s="11">
        <f>Data[[#This Row],[Profit]]/Data[[#This Row],[Sales]]</f>
        <v>-0.66666666666666652</v>
      </c>
    </row>
    <row r="4358" spans="1:24" x14ac:dyDescent="0.3">
      <c r="A4358" s="1">
        <v>4357</v>
      </c>
      <c r="B4358" t="s">
        <v>7451</v>
      </c>
      <c r="C4358" s="5">
        <v>43073</v>
      </c>
      <c r="D4358" s="5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3">
        <v>0.2</v>
      </c>
      <c r="U4358" s="1">
        <v>12.011999999999999</v>
      </c>
      <c r="V4358" s="4" t="str">
        <f>IF(M4358=[1]People!$B$5,[1]People!$A$5,IF(M4358=[1]People!$B$4,[1]People!$A$4,IF(M4358=[1]People!$B$3,[1]People!$A$3,IF(M4358=[1]People!$B$2,[1]People!$A$2,0))))</f>
        <v>Cassandra Brandow</v>
      </c>
      <c r="W4358" s="4" t="str">
        <f>IFERROR(INDEX([1]Returns!A:A,MATCH(B4358,[1]Returns!B:B,0)),"No")</f>
        <v>No</v>
      </c>
      <c r="X4358" s="11">
        <f>Data[[#This Row],[Profit]]/Data[[#This Row],[Sales]]</f>
        <v>0.32499999999999996</v>
      </c>
    </row>
    <row r="4359" spans="1:24" x14ac:dyDescent="0.3">
      <c r="A4359" s="1">
        <v>4358</v>
      </c>
      <c r="B4359" t="s">
        <v>7452</v>
      </c>
      <c r="C4359" s="5">
        <v>43810</v>
      </c>
      <c r="D4359" s="5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3">
        <v>0.2</v>
      </c>
      <c r="U4359" s="1">
        <v>3.6288</v>
      </c>
      <c r="V4359" s="4" t="str">
        <f>IF(M4359=[1]People!$B$5,[1]People!$A$5,IF(M4359=[1]People!$B$4,[1]People!$A$4,IF(M4359=[1]People!$B$3,[1]People!$A$3,IF(M4359=[1]People!$B$2,[1]People!$A$2,0))))</f>
        <v>Kelly Williams</v>
      </c>
      <c r="W4359" s="4" t="str">
        <f>IFERROR(INDEX([1]Returns!A:A,MATCH(B4359,[1]Returns!B:B,0)),"No")</f>
        <v>No</v>
      </c>
      <c r="X4359" s="11">
        <f>Data[[#This Row],[Profit]]/Data[[#This Row],[Sales]]</f>
        <v>0.34999999999999992</v>
      </c>
    </row>
    <row r="4360" spans="1:24" x14ac:dyDescent="0.3">
      <c r="A4360" s="1">
        <v>4359</v>
      </c>
      <c r="B4360" t="s">
        <v>7452</v>
      </c>
      <c r="C4360" s="5">
        <v>43810</v>
      </c>
      <c r="D4360" s="5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s="4" t="str">
        <f>IF(M4360=[1]People!$B$5,[1]People!$A$5,IF(M4360=[1]People!$B$4,[1]People!$A$4,IF(M4360=[1]People!$B$3,[1]People!$A$3,IF(M4360=[1]People!$B$2,[1]People!$A$2,0))))</f>
        <v>Kelly Williams</v>
      </c>
      <c r="W4360" s="4" t="str">
        <f>IFERROR(INDEX([1]Returns!A:A,MATCH(B4360,[1]Returns!B:B,0)),"No")</f>
        <v>No</v>
      </c>
      <c r="X4360" s="11">
        <f>Data[[#This Row],[Profit]]/Data[[#This Row],[Sales]]</f>
        <v>-0.84999999999999987</v>
      </c>
    </row>
    <row r="4361" spans="1:24" x14ac:dyDescent="0.3">
      <c r="A4361" s="1">
        <v>4360</v>
      </c>
      <c r="B4361" t="s">
        <v>7452</v>
      </c>
      <c r="C4361" s="5">
        <v>43810</v>
      </c>
      <c r="D4361" s="5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s="4" t="str">
        <f>IF(M4361=[1]People!$B$5,[1]People!$A$5,IF(M4361=[1]People!$B$4,[1]People!$A$4,IF(M4361=[1]People!$B$3,[1]People!$A$3,IF(M4361=[1]People!$B$2,[1]People!$A$2,0))))</f>
        <v>Kelly Williams</v>
      </c>
      <c r="W4361" s="4" t="str">
        <f>IFERROR(INDEX([1]Returns!A:A,MATCH(B4361,[1]Returns!B:B,0)),"No")</f>
        <v>No</v>
      </c>
      <c r="X4361" s="11">
        <f>Data[[#This Row],[Profit]]/Data[[#This Row],[Sales]]</f>
        <v>-2.8571428571428501E-2</v>
      </c>
    </row>
    <row r="4362" spans="1:24" x14ac:dyDescent="0.3">
      <c r="A4362" s="1">
        <v>4361</v>
      </c>
      <c r="B4362" t="s">
        <v>7453</v>
      </c>
      <c r="C4362" s="5">
        <v>43241</v>
      </c>
      <c r="D4362" s="5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3">
        <v>0</v>
      </c>
      <c r="U4362" s="1">
        <v>54.860399999999998</v>
      </c>
      <c r="V4362" s="4" t="str">
        <f>IF(M4362=[1]People!$B$5,[1]People!$A$5,IF(M4362=[1]People!$B$4,[1]People!$A$4,IF(M4362=[1]People!$B$3,[1]People!$A$3,IF(M4362=[1]People!$B$2,[1]People!$A$2,0))))</f>
        <v>Chuck Magee</v>
      </c>
      <c r="W4362" s="4" t="str">
        <f>IFERROR(INDEX([1]Returns!A:A,MATCH(B4362,[1]Returns!B:B,0)),"No")</f>
        <v>No</v>
      </c>
      <c r="X4362" s="11">
        <f>Data[[#This Row],[Profit]]/Data[[#This Row],[Sales]]</f>
        <v>0.49</v>
      </c>
    </row>
    <row r="4363" spans="1:24" x14ac:dyDescent="0.3">
      <c r="A4363" s="1">
        <v>4362</v>
      </c>
      <c r="B4363" t="s">
        <v>7455</v>
      </c>
      <c r="C4363" s="5">
        <v>43513</v>
      </c>
      <c r="D4363" s="5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s="4" t="str">
        <f>IF(M4363=[1]People!$B$5,[1]People!$A$5,IF(M4363=[1]People!$B$4,[1]People!$A$4,IF(M4363=[1]People!$B$3,[1]People!$A$3,IF(M4363=[1]People!$B$2,[1]People!$A$2,0))))</f>
        <v>Cassandra Brandow</v>
      </c>
      <c r="W4363" s="4" t="str">
        <f>IFERROR(INDEX([1]Returns!A:A,MATCH(B4363,[1]Returns!B:B,0)),"No")</f>
        <v>No</v>
      </c>
      <c r="X4363" s="11">
        <f>Data[[#This Row],[Profit]]/Data[[#This Row],[Sales]]</f>
        <v>0.28999999999999992</v>
      </c>
    </row>
    <row r="4364" spans="1:24" x14ac:dyDescent="0.3">
      <c r="A4364" s="1">
        <v>4363</v>
      </c>
      <c r="B4364" t="s">
        <v>7456</v>
      </c>
      <c r="C4364" s="5">
        <v>43605</v>
      </c>
      <c r="D4364" s="5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3">
        <v>0</v>
      </c>
      <c r="U4364" s="1">
        <v>35.623800000000003</v>
      </c>
      <c r="V4364" s="4" t="str">
        <f>IF(M4364=[1]People!$B$5,[1]People!$A$5,IF(M4364=[1]People!$B$4,[1]People!$A$4,IF(M4364=[1]People!$B$3,[1]People!$A$3,IF(M4364=[1]People!$B$2,[1]People!$A$2,0))))</f>
        <v>Kelly Williams</v>
      </c>
      <c r="W4364" s="4" t="str">
        <f>IFERROR(INDEX([1]Returns!A:A,MATCH(B4364,[1]Returns!B:B,0)),"No")</f>
        <v>No</v>
      </c>
      <c r="X4364" s="11">
        <f>Data[[#This Row],[Profit]]/Data[[#This Row],[Sales]]</f>
        <v>0.27</v>
      </c>
    </row>
    <row r="4365" spans="1:24" x14ac:dyDescent="0.3">
      <c r="A4365" s="1">
        <v>4364</v>
      </c>
      <c r="B4365" t="s">
        <v>7456</v>
      </c>
      <c r="C4365" s="5">
        <v>43605</v>
      </c>
      <c r="D4365" s="5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3">
        <v>0</v>
      </c>
      <c r="U4365" s="1">
        <v>8.2943999999999996</v>
      </c>
      <c r="V4365" s="4" t="str">
        <f>IF(M4365=[1]People!$B$5,[1]People!$A$5,IF(M4365=[1]People!$B$4,[1]People!$A$4,IF(M4365=[1]People!$B$3,[1]People!$A$3,IF(M4365=[1]People!$B$2,[1]People!$A$2,0))))</f>
        <v>Kelly Williams</v>
      </c>
      <c r="W4365" s="4" t="str">
        <f>IFERROR(INDEX([1]Returns!A:A,MATCH(B4365,[1]Returns!B:B,0)),"No")</f>
        <v>No</v>
      </c>
      <c r="X4365" s="11">
        <f>Data[[#This Row],[Profit]]/Data[[#This Row],[Sales]]</f>
        <v>0.31999999999999995</v>
      </c>
    </row>
    <row r="4366" spans="1:24" x14ac:dyDescent="0.3">
      <c r="A4366" s="1">
        <v>4365</v>
      </c>
      <c r="B4366" t="s">
        <v>7456</v>
      </c>
      <c r="C4366" s="5">
        <v>43605</v>
      </c>
      <c r="D4366" s="5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3">
        <v>0</v>
      </c>
      <c r="U4366" s="1">
        <v>162.09479999999996</v>
      </c>
      <c r="V4366" s="4" t="str">
        <f>IF(M4366=[1]People!$B$5,[1]People!$A$5,IF(M4366=[1]People!$B$4,[1]People!$A$4,IF(M4366=[1]People!$B$3,[1]People!$A$3,IF(M4366=[1]People!$B$2,[1]People!$A$2,0))))</f>
        <v>Kelly Williams</v>
      </c>
      <c r="W4366" s="4" t="str">
        <f>IFERROR(INDEX([1]Returns!A:A,MATCH(B4366,[1]Returns!B:B,0)),"No")</f>
        <v>No</v>
      </c>
      <c r="X4366" s="11">
        <f>Data[[#This Row],[Profit]]/Data[[#This Row],[Sales]]</f>
        <v>0.22999999999999995</v>
      </c>
    </row>
    <row r="4367" spans="1:24" x14ac:dyDescent="0.3">
      <c r="A4367" s="1">
        <v>4366</v>
      </c>
      <c r="B4367" t="s">
        <v>7456</v>
      </c>
      <c r="C4367" s="5">
        <v>43605</v>
      </c>
      <c r="D4367" s="5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3">
        <v>0</v>
      </c>
      <c r="U4367" s="1">
        <v>3.4827000000000004</v>
      </c>
      <c r="V4367" s="4" t="str">
        <f>IF(M4367=[1]People!$B$5,[1]People!$A$5,IF(M4367=[1]People!$B$4,[1]People!$A$4,IF(M4367=[1]People!$B$3,[1]People!$A$3,IF(M4367=[1]People!$B$2,[1]People!$A$2,0))))</f>
        <v>Kelly Williams</v>
      </c>
      <c r="W4367" s="4" t="str">
        <f>IFERROR(INDEX([1]Returns!A:A,MATCH(B4367,[1]Returns!B:B,0)),"No")</f>
        <v>No</v>
      </c>
      <c r="X4367" s="11">
        <f>Data[[#This Row],[Profit]]/Data[[#This Row],[Sales]]</f>
        <v>0.47000000000000003</v>
      </c>
    </row>
    <row r="4368" spans="1:24" x14ac:dyDescent="0.3">
      <c r="A4368" s="1">
        <v>4367</v>
      </c>
      <c r="B4368" t="s">
        <v>7456</v>
      </c>
      <c r="C4368" s="5">
        <v>43605</v>
      </c>
      <c r="D4368" s="5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3">
        <v>0</v>
      </c>
      <c r="U4368" s="1">
        <v>7.094999999999998</v>
      </c>
      <c r="V4368" s="4" t="str">
        <f>IF(M4368=[1]People!$B$5,[1]People!$A$5,IF(M4368=[1]People!$B$4,[1]People!$A$4,IF(M4368=[1]People!$B$3,[1]People!$A$3,IF(M4368=[1]People!$B$2,[1]People!$A$2,0))))</f>
        <v>Kelly Williams</v>
      </c>
      <c r="W4368" s="4" t="str">
        <f>IFERROR(INDEX([1]Returns!A:A,MATCH(B4368,[1]Returns!B:B,0)),"No")</f>
        <v>No</v>
      </c>
      <c r="X4368" s="11">
        <f>Data[[#This Row],[Profit]]/Data[[#This Row],[Sales]]</f>
        <v>0.3299999999999999</v>
      </c>
    </row>
    <row r="4369" spans="1:24" x14ac:dyDescent="0.3">
      <c r="A4369" s="1">
        <v>4368</v>
      </c>
      <c r="B4369" t="s">
        <v>7459</v>
      </c>
      <c r="C4369" s="5">
        <v>43719</v>
      </c>
      <c r="D4369" s="5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3">
        <v>0.2</v>
      </c>
      <c r="U4369" s="1">
        <v>3.2899999999999996</v>
      </c>
      <c r="V4369" s="4" t="str">
        <f>IF(M4369=[1]People!$B$5,[1]People!$A$5,IF(M4369=[1]People!$B$4,[1]People!$A$4,IF(M4369=[1]People!$B$3,[1]People!$A$3,IF(M4369=[1]People!$B$2,[1]People!$A$2,0))))</f>
        <v>Kelly Williams</v>
      </c>
      <c r="W4369" s="4" t="str">
        <f>IFERROR(INDEX([1]Returns!A:A,MATCH(B4369,[1]Returns!B:B,0)),"No")</f>
        <v>No</v>
      </c>
      <c r="X4369" s="11">
        <f>Data[[#This Row],[Profit]]/Data[[#This Row],[Sales]]</f>
        <v>0.31249999999999994</v>
      </c>
    </row>
    <row r="4370" spans="1:24" x14ac:dyDescent="0.3">
      <c r="A4370" s="1">
        <v>4369</v>
      </c>
      <c r="B4370" t="s">
        <v>7459</v>
      </c>
      <c r="C4370" s="5">
        <v>43719</v>
      </c>
      <c r="D4370" s="5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s="4" t="str">
        <f>IF(M4370=[1]People!$B$5,[1]People!$A$5,IF(M4370=[1]People!$B$4,[1]People!$A$4,IF(M4370=[1]People!$B$3,[1]People!$A$3,IF(M4370=[1]People!$B$2,[1]People!$A$2,0))))</f>
        <v>Kelly Williams</v>
      </c>
      <c r="W4370" s="4" t="str">
        <f>IFERROR(INDEX([1]Returns!A:A,MATCH(B4370,[1]Returns!B:B,0)),"No")</f>
        <v>No</v>
      </c>
      <c r="X4370" s="11">
        <f>Data[[#This Row],[Profit]]/Data[[#This Row],[Sales]]</f>
        <v>0.31249999999999978</v>
      </c>
    </row>
    <row r="4371" spans="1:24" x14ac:dyDescent="0.3">
      <c r="A4371" s="1">
        <v>4370</v>
      </c>
      <c r="B4371" t="s">
        <v>7460</v>
      </c>
      <c r="C4371" s="5">
        <v>43409</v>
      </c>
      <c r="D4371" s="5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3">
        <v>0</v>
      </c>
      <c r="U4371" s="1">
        <v>50.351999999999997</v>
      </c>
      <c r="V4371" s="4" t="str">
        <f>IF(M4371=[1]People!$B$5,[1]People!$A$5,IF(M4371=[1]People!$B$4,[1]People!$A$4,IF(M4371=[1]People!$B$3,[1]People!$A$3,IF(M4371=[1]People!$B$2,[1]People!$A$2,0))))</f>
        <v>Kelly Williams</v>
      </c>
      <c r="W4371" s="4" t="str">
        <f>IFERROR(INDEX([1]Returns!A:A,MATCH(B4371,[1]Returns!B:B,0)),"No")</f>
        <v>No</v>
      </c>
      <c r="X4371" s="11">
        <f>Data[[#This Row],[Profit]]/Data[[#This Row],[Sales]]</f>
        <v>0.47999999999999993</v>
      </c>
    </row>
    <row r="4372" spans="1:24" x14ac:dyDescent="0.3">
      <c r="A4372" s="1">
        <v>4371</v>
      </c>
      <c r="B4372" t="s">
        <v>7460</v>
      </c>
      <c r="C4372" s="5">
        <v>43409</v>
      </c>
      <c r="D4372" s="5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3">
        <v>0</v>
      </c>
      <c r="U4372" s="1">
        <v>16.268800000000002</v>
      </c>
      <c r="V4372" s="4" t="str">
        <f>IF(M4372=[1]People!$B$5,[1]People!$A$5,IF(M4372=[1]People!$B$4,[1]People!$A$4,IF(M4372=[1]People!$B$3,[1]People!$A$3,IF(M4372=[1]People!$B$2,[1]People!$A$2,0))))</f>
        <v>Kelly Williams</v>
      </c>
      <c r="W4372" s="4" t="str">
        <f>IFERROR(INDEX([1]Returns!A:A,MATCH(B4372,[1]Returns!B:B,0)),"No")</f>
        <v>No</v>
      </c>
      <c r="X4372" s="11">
        <f>Data[[#This Row],[Profit]]/Data[[#This Row],[Sales]]</f>
        <v>0.41000000000000009</v>
      </c>
    </row>
    <row r="4373" spans="1:24" x14ac:dyDescent="0.3">
      <c r="A4373" s="1">
        <v>4372</v>
      </c>
      <c r="B4373" t="s">
        <v>7460</v>
      </c>
      <c r="C4373" s="5">
        <v>43409</v>
      </c>
      <c r="D4373" s="5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3">
        <v>0</v>
      </c>
      <c r="U4373" s="1">
        <v>24.84</v>
      </c>
      <c r="V4373" s="4" t="str">
        <f>IF(M4373=[1]People!$B$5,[1]People!$A$5,IF(M4373=[1]People!$B$4,[1]People!$A$4,IF(M4373=[1]People!$B$3,[1]People!$A$3,IF(M4373=[1]People!$B$2,[1]People!$A$2,0))))</f>
        <v>Kelly Williams</v>
      </c>
      <c r="W4373" s="4" t="str">
        <f>IFERROR(INDEX([1]Returns!A:A,MATCH(B4373,[1]Returns!B:B,0)),"No")</f>
        <v>No</v>
      </c>
      <c r="X4373" s="11">
        <f>Data[[#This Row],[Profit]]/Data[[#This Row],[Sales]]</f>
        <v>0.48</v>
      </c>
    </row>
    <row r="4374" spans="1:24" x14ac:dyDescent="0.3">
      <c r="A4374" s="1">
        <v>4373</v>
      </c>
      <c r="B4374" t="s">
        <v>7463</v>
      </c>
      <c r="C4374" s="5">
        <v>43669</v>
      </c>
      <c r="D4374" s="5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3">
        <v>0</v>
      </c>
      <c r="U4374" s="1">
        <v>5.4895999999999994</v>
      </c>
      <c r="V4374" s="4" t="str">
        <f>IF(M4374=[1]People!$B$5,[1]People!$A$5,IF(M4374=[1]People!$B$4,[1]People!$A$4,IF(M4374=[1]People!$B$3,[1]People!$A$3,IF(M4374=[1]People!$B$2,[1]People!$A$2,0))))</f>
        <v>Kelly Williams</v>
      </c>
      <c r="W4374" s="4" t="str">
        <f>IFERROR(INDEX([1]Returns!A:A,MATCH(B4374,[1]Returns!B:B,0)),"No")</f>
        <v>No</v>
      </c>
      <c r="X4374" s="11">
        <f>Data[[#This Row],[Profit]]/Data[[#This Row],[Sales]]</f>
        <v>0.47</v>
      </c>
    </row>
    <row r="4375" spans="1:24" x14ac:dyDescent="0.3">
      <c r="A4375" s="1">
        <v>4374</v>
      </c>
      <c r="B4375" t="s">
        <v>7463</v>
      </c>
      <c r="C4375" s="5">
        <v>43669</v>
      </c>
      <c r="D4375" s="5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3">
        <v>0</v>
      </c>
      <c r="U4375" s="1">
        <v>11.182499999999997</v>
      </c>
      <c r="V4375" s="4" t="str">
        <f>IF(M4375=[1]People!$B$5,[1]People!$A$5,IF(M4375=[1]People!$B$4,[1]People!$A$4,IF(M4375=[1]People!$B$3,[1]People!$A$3,IF(M4375=[1]People!$B$2,[1]People!$A$2,0))))</f>
        <v>Kelly Williams</v>
      </c>
      <c r="W4375" s="4" t="str">
        <f>IFERROR(INDEX([1]Returns!A:A,MATCH(B4375,[1]Returns!B:B,0)),"No")</f>
        <v>No</v>
      </c>
      <c r="X4375" s="11">
        <f>Data[[#This Row],[Profit]]/Data[[#This Row],[Sales]]</f>
        <v>6.9999999999999979E-2</v>
      </c>
    </row>
    <row r="4376" spans="1:24" x14ac:dyDescent="0.3">
      <c r="A4376" s="1">
        <v>4375</v>
      </c>
      <c r="B4376" t="s">
        <v>7465</v>
      </c>
      <c r="C4376" s="5">
        <v>43422</v>
      </c>
      <c r="D4376" s="5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s="4" t="str">
        <f>IF(M4376=[1]People!$B$5,[1]People!$A$5,IF(M4376=[1]People!$B$4,[1]People!$A$4,IF(M4376=[1]People!$B$3,[1]People!$A$3,IF(M4376=[1]People!$B$2,[1]People!$A$2,0))))</f>
        <v>Chuck Magee</v>
      </c>
      <c r="W4376" s="4" t="str">
        <f>IFERROR(INDEX([1]Returns!A:A,MATCH(B4376,[1]Returns!B:B,0)),"No")</f>
        <v>No</v>
      </c>
      <c r="X4376" s="11">
        <f>Data[[#This Row],[Profit]]/Data[[#This Row],[Sales]]</f>
        <v>0.16249999999999998</v>
      </c>
    </row>
    <row r="4377" spans="1:24" x14ac:dyDescent="0.3">
      <c r="A4377" s="1">
        <v>4376</v>
      </c>
      <c r="B4377" t="s">
        <v>7468</v>
      </c>
      <c r="C4377" s="5">
        <v>42485</v>
      </c>
      <c r="D4377" s="5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6">
        <v>303.25</v>
      </c>
      <c r="S4377" s="1">
        <v>5</v>
      </c>
      <c r="T4377" s="3">
        <v>0</v>
      </c>
      <c r="U4377" s="1">
        <v>63.682499999999997</v>
      </c>
      <c r="V4377" s="4" t="str">
        <f>IF(M4377=[1]People!$B$5,[1]People!$A$5,IF(M4377=[1]People!$B$4,[1]People!$A$4,IF(M4377=[1]People!$B$3,[1]People!$A$3,IF(M4377=[1]People!$B$2,[1]People!$A$2,0))))</f>
        <v>Anna Andreadi</v>
      </c>
      <c r="W4377" s="4" t="str">
        <f>IFERROR(INDEX([1]Returns!A:A,MATCH(B4377,[1]Returns!B:B,0)),"No")</f>
        <v>No</v>
      </c>
      <c r="X4377" s="11">
        <f>Data[[#This Row],[Profit]]/Data[[#This Row],[Sales]]</f>
        <v>0.21</v>
      </c>
    </row>
    <row r="4378" spans="1:24" x14ac:dyDescent="0.3">
      <c r="A4378" s="1">
        <v>4377</v>
      </c>
      <c r="B4378" t="s">
        <v>7468</v>
      </c>
      <c r="C4378" s="5">
        <v>42485</v>
      </c>
      <c r="D4378" s="5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6">
        <v>270.71999999999997</v>
      </c>
      <c r="S4378" s="1">
        <v>3</v>
      </c>
      <c r="T4378" s="3">
        <v>0</v>
      </c>
      <c r="U4378" s="1">
        <v>78.508799999999965</v>
      </c>
      <c r="V4378" s="4" t="str">
        <f>IF(M4378=[1]People!$B$5,[1]People!$A$5,IF(M4378=[1]People!$B$4,[1]People!$A$4,IF(M4378=[1]People!$B$3,[1]People!$A$3,IF(M4378=[1]People!$B$2,[1]People!$A$2,0))))</f>
        <v>Anna Andreadi</v>
      </c>
      <c r="W4378" s="4" t="str">
        <f>IFERROR(INDEX([1]Returns!A:A,MATCH(B4378,[1]Returns!B:B,0)),"No")</f>
        <v>No</v>
      </c>
      <c r="X4378" s="11">
        <f>Data[[#This Row],[Profit]]/Data[[#This Row],[Sales]]</f>
        <v>0.28999999999999992</v>
      </c>
    </row>
    <row r="4379" spans="1:24" x14ac:dyDescent="0.3">
      <c r="A4379" s="1">
        <v>4378</v>
      </c>
      <c r="B4379" t="s">
        <v>7468</v>
      </c>
      <c r="C4379" s="5">
        <v>42485</v>
      </c>
      <c r="D4379" s="5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6">
        <v>1487.04</v>
      </c>
      <c r="S4379" s="1">
        <v>5</v>
      </c>
      <c r="T4379" s="3">
        <v>0.2</v>
      </c>
      <c r="U4379" s="1">
        <v>148.70400000000006</v>
      </c>
      <c r="V4379" s="4" t="str">
        <f>IF(M4379=[1]People!$B$5,[1]People!$A$5,IF(M4379=[1]People!$B$4,[1]People!$A$4,IF(M4379=[1]People!$B$3,[1]People!$A$3,IF(M4379=[1]People!$B$2,[1]People!$A$2,0))))</f>
        <v>Anna Andreadi</v>
      </c>
      <c r="W4379" s="4" t="str">
        <f>IFERROR(INDEX([1]Returns!A:A,MATCH(B4379,[1]Returns!B:B,0)),"No")</f>
        <v>No</v>
      </c>
      <c r="X4379" s="11">
        <f>Data[[#This Row],[Profit]]/Data[[#This Row],[Sales]]</f>
        <v>0.10000000000000005</v>
      </c>
    </row>
    <row r="4380" spans="1:24" x14ac:dyDescent="0.3">
      <c r="A4380" s="1">
        <v>4379</v>
      </c>
      <c r="B4380" t="s">
        <v>7470</v>
      </c>
      <c r="C4380" s="5">
        <v>43069</v>
      </c>
      <c r="D4380" s="5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3">
        <v>0</v>
      </c>
      <c r="U4380" s="1">
        <v>8.2156000000000002</v>
      </c>
      <c r="V4380" s="4" t="str">
        <f>IF(M4380=[1]People!$B$5,[1]People!$A$5,IF(M4380=[1]People!$B$4,[1]People!$A$4,IF(M4380=[1]People!$B$3,[1]People!$A$3,IF(M4380=[1]People!$B$2,[1]People!$A$2,0))))</f>
        <v>Cassandra Brandow</v>
      </c>
      <c r="W4380" s="4" t="str">
        <f>IFERROR(INDEX([1]Returns!A:A,MATCH(B4380,[1]Returns!B:B,0)),"No")</f>
        <v>No</v>
      </c>
      <c r="X4380" s="11">
        <f>Data[[#This Row],[Profit]]/Data[[#This Row],[Sales]]</f>
        <v>0.47000000000000003</v>
      </c>
    </row>
    <row r="4381" spans="1:24" x14ac:dyDescent="0.3">
      <c r="A4381" s="1">
        <v>4380</v>
      </c>
      <c r="B4381" t="s">
        <v>7470</v>
      </c>
      <c r="C4381" s="5">
        <v>43069</v>
      </c>
      <c r="D4381" s="5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3">
        <v>0</v>
      </c>
      <c r="U4381" s="1">
        <v>32.345999999999997</v>
      </c>
      <c r="V4381" s="4" t="str">
        <f>IF(M4381=[1]People!$B$5,[1]People!$A$5,IF(M4381=[1]People!$B$4,[1]People!$A$4,IF(M4381=[1]People!$B$3,[1]People!$A$3,IF(M4381=[1]People!$B$2,[1]People!$A$2,0))))</f>
        <v>Cassandra Brandow</v>
      </c>
      <c r="W4381" s="4" t="str">
        <f>IFERROR(INDEX([1]Returns!A:A,MATCH(B4381,[1]Returns!B:B,0)),"No")</f>
        <v>No</v>
      </c>
      <c r="X4381" s="11">
        <f>Data[[#This Row],[Profit]]/Data[[#This Row],[Sales]]</f>
        <v>0.44999999999999996</v>
      </c>
    </row>
    <row r="4382" spans="1:24" x14ac:dyDescent="0.3">
      <c r="A4382" s="1">
        <v>4381</v>
      </c>
      <c r="B4382" t="s">
        <v>7471</v>
      </c>
      <c r="C4382" s="5">
        <v>43033</v>
      </c>
      <c r="D4382" s="5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6">
        <v>60.449999999999996</v>
      </c>
      <c r="S4382" s="1">
        <v>3</v>
      </c>
      <c r="T4382" s="3">
        <v>0</v>
      </c>
      <c r="U4382" s="1">
        <v>16.3215</v>
      </c>
      <c r="V4382" s="4" t="str">
        <f>IF(M4382=[1]People!$B$5,[1]People!$A$5,IF(M4382=[1]People!$B$4,[1]People!$A$4,IF(M4382=[1]People!$B$3,[1]People!$A$3,IF(M4382=[1]People!$B$2,[1]People!$A$2,0))))</f>
        <v>Anna Andreadi</v>
      </c>
      <c r="W4382" s="4" t="str">
        <f>IFERROR(INDEX([1]Returns!A:A,MATCH(B4382,[1]Returns!B:B,0)),"No")</f>
        <v>No</v>
      </c>
      <c r="X4382" s="11">
        <f>Data[[#This Row],[Profit]]/Data[[#This Row],[Sales]]</f>
        <v>0.27</v>
      </c>
    </row>
    <row r="4383" spans="1:24" x14ac:dyDescent="0.3">
      <c r="A4383" s="1">
        <v>4382</v>
      </c>
      <c r="B4383" t="s">
        <v>7471</v>
      </c>
      <c r="C4383" s="5">
        <v>43033</v>
      </c>
      <c r="D4383" s="5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6">
        <v>253.17599999999999</v>
      </c>
      <c r="S4383" s="1">
        <v>3</v>
      </c>
      <c r="T4383" s="3">
        <v>0.2</v>
      </c>
      <c r="U4383" s="1">
        <v>-31.64700000000002</v>
      </c>
      <c r="V4383" s="4" t="str">
        <f>IF(M4383=[1]People!$B$5,[1]People!$A$5,IF(M4383=[1]People!$B$4,[1]People!$A$4,IF(M4383=[1]People!$B$3,[1]People!$A$3,IF(M4383=[1]People!$B$2,[1]People!$A$2,0))))</f>
        <v>Anna Andreadi</v>
      </c>
      <c r="W4383" s="4" t="str">
        <f>IFERROR(INDEX([1]Returns!A:A,MATCH(B4383,[1]Returns!B:B,0)),"No")</f>
        <v>No</v>
      </c>
      <c r="X4383" s="11">
        <f>Data[[#This Row],[Profit]]/Data[[#This Row],[Sales]]</f>
        <v>-0.12500000000000008</v>
      </c>
    </row>
    <row r="4384" spans="1:24" x14ac:dyDescent="0.3">
      <c r="A4384" s="1">
        <v>4383</v>
      </c>
      <c r="B4384" t="s">
        <v>7472</v>
      </c>
      <c r="C4384" s="5">
        <v>42936</v>
      </c>
      <c r="D4384" s="5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s="4" t="str">
        <f>IF(M4384=[1]People!$B$5,[1]People!$A$5,IF(M4384=[1]People!$B$4,[1]People!$A$4,IF(M4384=[1]People!$B$3,[1]People!$A$3,IF(M4384=[1]People!$B$2,[1]People!$A$2,0))))</f>
        <v>Kelly Williams</v>
      </c>
      <c r="W4384" s="4" t="str">
        <f>IFERROR(INDEX([1]Returns!A:A,MATCH(B4384,[1]Returns!B:B,0)),"No")</f>
        <v>No</v>
      </c>
      <c r="X4384" s="11">
        <f>Data[[#This Row],[Profit]]/Data[[#This Row],[Sales]]</f>
        <v>-1.5500000000000003</v>
      </c>
    </row>
    <row r="4385" spans="1:24" x14ac:dyDescent="0.3">
      <c r="A4385" s="1">
        <v>4384</v>
      </c>
      <c r="B4385" t="s">
        <v>7472</v>
      </c>
      <c r="C4385" s="5">
        <v>42936</v>
      </c>
      <c r="D4385" s="5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s="4" t="str">
        <f>IF(M4385=[1]People!$B$5,[1]People!$A$5,IF(M4385=[1]People!$B$4,[1]People!$A$4,IF(M4385=[1]People!$B$3,[1]People!$A$3,IF(M4385=[1]People!$B$2,[1]People!$A$2,0))))</f>
        <v>Kelly Williams</v>
      </c>
      <c r="W4385" s="4" t="str">
        <f>IFERROR(INDEX([1]Returns!A:A,MATCH(B4385,[1]Returns!B:B,0)),"No")</f>
        <v>No</v>
      </c>
      <c r="X4385" s="11">
        <f>Data[[#This Row],[Profit]]/Data[[#This Row],[Sales]]</f>
        <v>-0.32857142857142857</v>
      </c>
    </row>
    <row r="4386" spans="1:24" x14ac:dyDescent="0.3">
      <c r="A4386" s="1">
        <v>4385</v>
      </c>
      <c r="B4386" t="s">
        <v>7472</v>
      </c>
      <c r="C4386" s="5">
        <v>42936</v>
      </c>
      <c r="D4386" s="5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3">
        <v>0.2</v>
      </c>
      <c r="U4386" s="1">
        <v>13.438599999999994</v>
      </c>
      <c r="V4386" s="4" t="str">
        <f>IF(M4386=[1]People!$B$5,[1]People!$A$5,IF(M4386=[1]People!$B$4,[1]People!$A$4,IF(M4386=[1]People!$B$3,[1]People!$A$3,IF(M4386=[1]People!$B$2,[1]People!$A$2,0))))</f>
        <v>Kelly Williams</v>
      </c>
      <c r="W4386" s="4" t="str">
        <f>IFERROR(INDEX([1]Returns!A:A,MATCH(B4386,[1]Returns!B:B,0)),"No")</f>
        <v>No</v>
      </c>
      <c r="X4386" s="11">
        <f>Data[[#This Row],[Profit]]/Data[[#This Row],[Sales]]</f>
        <v>8.7499999999999953E-2</v>
      </c>
    </row>
    <row r="4387" spans="1:24" x14ac:dyDescent="0.3">
      <c r="A4387" s="1">
        <v>4386</v>
      </c>
      <c r="B4387" t="s">
        <v>7472</v>
      </c>
      <c r="C4387" s="5">
        <v>42936</v>
      </c>
      <c r="D4387" s="5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s="4" t="str">
        <f>IF(M4387=[1]People!$B$5,[1]People!$A$5,IF(M4387=[1]People!$B$4,[1]People!$A$4,IF(M4387=[1]People!$B$3,[1]People!$A$3,IF(M4387=[1]People!$B$2,[1]People!$A$2,0))))</f>
        <v>Kelly Williams</v>
      </c>
      <c r="W4387" s="4" t="str">
        <f>IFERROR(INDEX([1]Returns!A:A,MATCH(B4387,[1]Returns!B:B,0)),"No")</f>
        <v>No</v>
      </c>
      <c r="X4387" s="11">
        <f>Data[[#This Row],[Profit]]/Data[[#This Row],[Sales]]</f>
        <v>-5.7142857142857044E-2</v>
      </c>
    </row>
    <row r="4388" spans="1:24" x14ac:dyDescent="0.3">
      <c r="A4388" s="1">
        <v>4387</v>
      </c>
      <c r="B4388" t="s">
        <v>7475</v>
      </c>
      <c r="C4388" s="5">
        <v>43400</v>
      </c>
      <c r="D4388" s="5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6">
        <v>43.92</v>
      </c>
      <c r="S4388" s="1">
        <v>4</v>
      </c>
      <c r="T4388" s="3">
        <v>0</v>
      </c>
      <c r="U4388" s="1">
        <v>11.858400000000003</v>
      </c>
      <c r="V4388" s="4" t="str">
        <f>IF(M4388=[1]People!$B$5,[1]People!$A$5,IF(M4388=[1]People!$B$4,[1]People!$A$4,IF(M4388=[1]People!$B$3,[1]People!$A$3,IF(M4388=[1]People!$B$2,[1]People!$A$2,0))))</f>
        <v>Anna Andreadi</v>
      </c>
      <c r="W4388" s="4" t="str">
        <f>IFERROR(INDEX([1]Returns!A:A,MATCH(B4388,[1]Returns!B:B,0)),"No")</f>
        <v>No</v>
      </c>
      <c r="X4388" s="11">
        <f>Data[[#This Row],[Profit]]/Data[[#This Row],[Sales]]</f>
        <v>0.27000000000000007</v>
      </c>
    </row>
    <row r="4389" spans="1:24" x14ac:dyDescent="0.3">
      <c r="A4389" s="1">
        <v>4388</v>
      </c>
      <c r="B4389" t="s">
        <v>7475</v>
      </c>
      <c r="C4389" s="5">
        <v>43400</v>
      </c>
      <c r="D4389" s="5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6">
        <v>25.031999999999996</v>
      </c>
      <c r="S4389" s="1">
        <v>3</v>
      </c>
      <c r="T4389" s="3">
        <v>0.2</v>
      </c>
      <c r="U4389" s="1">
        <v>7.822499999999998</v>
      </c>
      <c r="V4389" s="4" t="str">
        <f>IF(M4389=[1]People!$B$5,[1]People!$A$5,IF(M4389=[1]People!$B$4,[1]People!$A$4,IF(M4389=[1]People!$B$3,[1]People!$A$3,IF(M4389=[1]People!$B$2,[1]People!$A$2,0))))</f>
        <v>Anna Andreadi</v>
      </c>
      <c r="W4389" s="4" t="str">
        <f>IFERROR(INDEX([1]Returns!A:A,MATCH(B4389,[1]Returns!B:B,0)),"No")</f>
        <v>No</v>
      </c>
      <c r="X4389" s="11">
        <f>Data[[#This Row],[Profit]]/Data[[#This Row],[Sales]]</f>
        <v>0.31249999999999994</v>
      </c>
    </row>
    <row r="4390" spans="1:24" x14ac:dyDescent="0.3">
      <c r="A4390" s="1">
        <v>4389</v>
      </c>
      <c r="B4390" t="s">
        <v>7476</v>
      </c>
      <c r="C4390" s="5">
        <v>43789</v>
      </c>
      <c r="D4390" s="5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3">
        <v>0</v>
      </c>
      <c r="U4390" s="1">
        <v>22.444800000000001</v>
      </c>
      <c r="V4390" s="4" t="str">
        <f>IF(M4390=[1]People!$B$5,[1]People!$A$5,IF(M4390=[1]People!$B$4,[1]People!$A$4,IF(M4390=[1]People!$B$3,[1]People!$A$3,IF(M4390=[1]People!$B$2,[1]People!$A$2,0))))</f>
        <v>Chuck Magee</v>
      </c>
      <c r="W4390" s="4" t="str">
        <f>IFERROR(INDEX([1]Returns!A:A,MATCH(B4390,[1]Returns!B:B,0)),"No")</f>
        <v>Yes</v>
      </c>
      <c r="X4390" s="11">
        <f>Data[[#This Row],[Profit]]/Data[[#This Row],[Sales]]</f>
        <v>0.48000000000000004</v>
      </c>
    </row>
    <row r="4391" spans="1:24" x14ac:dyDescent="0.3">
      <c r="A4391" s="1">
        <v>4390</v>
      </c>
      <c r="B4391" t="s">
        <v>7476</v>
      </c>
      <c r="C4391" s="5">
        <v>43789</v>
      </c>
      <c r="D4391" s="5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s="4" t="str">
        <f>IF(M4391=[1]People!$B$5,[1]People!$A$5,IF(M4391=[1]People!$B$4,[1]People!$A$4,IF(M4391=[1]People!$B$3,[1]People!$A$3,IF(M4391=[1]People!$B$2,[1]People!$A$2,0))))</f>
        <v>Chuck Magee</v>
      </c>
      <c r="W4391" s="4" t="str">
        <f>IFERROR(INDEX([1]Returns!A:A,MATCH(B4391,[1]Returns!B:B,0)),"No")</f>
        <v>Yes</v>
      </c>
      <c r="X4391" s="11">
        <f>Data[[#This Row],[Profit]]/Data[[#This Row],[Sales]]</f>
        <v>-0.13750000000000009</v>
      </c>
    </row>
    <row r="4392" spans="1:24" x14ac:dyDescent="0.3">
      <c r="A4392" s="1">
        <v>4391</v>
      </c>
      <c r="B4392" t="s">
        <v>7476</v>
      </c>
      <c r="C4392" s="5">
        <v>43789</v>
      </c>
      <c r="D4392" s="5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3">
        <v>0</v>
      </c>
      <c r="U4392" s="1">
        <v>327.59220000000005</v>
      </c>
      <c r="V4392" s="4" t="str">
        <f>IF(M4392=[1]People!$B$5,[1]People!$A$5,IF(M4392=[1]People!$B$4,[1]People!$A$4,IF(M4392=[1]People!$B$3,[1]People!$A$3,IF(M4392=[1]People!$B$2,[1]People!$A$2,0))))</f>
        <v>Chuck Magee</v>
      </c>
      <c r="W4392" s="4" t="str">
        <f>IFERROR(INDEX([1]Returns!A:A,MATCH(B4392,[1]Returns!B:B,0)),"No")</f>
        <v>Yes</v>
      </c>
      <c r="X4392" s="11">
        <f>Data[[#This Row],[Profit]]/Data[[#This Row],[Sales]]</f>
        <v>0.26</v>
      </c>
    </row>
    <row r="4393" spans="1:24" x14ac:dyDescent="0.3">
      <c r="A4393" s="1">
        <v>4392</v>
      </c>
      <c r="B4393" t="s">
        <v>7476</v>
      </c>
      <c r="C4393" s="5">
        <v>43789</v>
      </c>
      <c r="D4393" s="5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3">
        <v>0</v>
      </c>
      <c r="U4393" s="1">
        <v>19.311600000000002</v>
      </c>
      <c r="V4393" s="4" t="str">
        <f>IF(M4393=[1]People!$B$5,[1]People!$A$5,IF(M4393=[1]People!$B$4,[1]People!$A$4,IF(M4393=[1]People!$B$3,[1]People!$A$3,IF(M4393=[1]People!$B$2,[1]People!$A$2,0))))</f>
        <v>Chuck Magee</v>
      </c>
      <c r="W4393" s="4" t="str">
        <f>IFERROR(INDEX([1]Returns!A:A,MATCH(B4393,[1]Returns!B:B,0)),"No")</f>
        <v>Yes</v>
      </c>
      <c r="X4393" s="11">
        <f>Data[[#This Row],[Profit]]/Data[[#This Row],[Sales]]</f>
        <v>0.28000000000000003</v>
      </c>
    </row>
    <row r="4394" spans="1:24" x14ac:dyDescent="0.3">
      <c r="A4394" s="1">
        <v>4393</v>
      </c>
      <c r="B4394" t="s">
        <v>7477</v>
      </c>
      <c r="C4394" s="5">
        <v>43351</v>
      </c>
      <c r="D4394" s="5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s="4" t="str">
        <f>IF(M4394=[1]People!$B$5,[1]People!$A$5,IF(M4394=[1]People!$B$4,[1]People!$A$4,IF(M4394=[1]People!$B$3,[1]People!$A$3,IF(M4394=[1]People!$B$2,[1]People!$A$2,0))))</f>
        <v>Kelly Williams</v>
      </c>
      <c r="W4394" s="4" t="str">
        <f>IFERROR(INDEX([1]Returns!A:A,MATCH(B4394,[1]Returns!B:B,0)),"No")</f>
        <v>No</v>
      </c>
      <c r="X4394" s="11">
        <f>Data[[#This Row],[Profit]]/Data[[#This Row],[Sales]]</f>
        <v>8.750000000000005E-2</v>
      </c>
    </row>
    <row r="4395" spans="1:24" x14ac:dyDescent="0.3">
      <c r="A4395" s="1">
        <v>4394</v>
      </c>
      <c r="B4395" t="s">
        <v>7477</v>
      </c>
      <c r="C4395" s="5">
        <v>43351</v>
      </c>
      <c r="D4395" s="5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s="4" t="str">
        <f>IF(M4395=[1]People!$B$5,[1]People!$A$5,IF(M4395=[1]People!$B$4,[1]People!$A$4,IF(M4395=[1]People!$B$3,[1]People!$A$3,IF(M4395=[1]People!$B$2,[1]People!$A$2,0))))</f>
        <v>Kelly Williams</v>
      </c>
      <c r="W4395" s="4" t="str">
        <f>IFERROR(INDEX([1]Returns!A:A,MATCH(B4395,[1]Returns!B:B,0)),"No")</f>
        <v>No</v>
      </c>
      <c r="X4395" s="11">
        <f>Data[[#This Row],[Profit]]/Data[[#This Row],[Sales]]</f>
        <v>0.36249999999999999</v>
      </c>
    </row>
    <row r="4396" spans="1:24" x14ac:dyDescent="0.3">
      <c r="A4396" s="1">
        <v>4395</v>
      </c>
      <c r="B4396" t="s">
        <v>7478</v>
      </c>
      <c r="C4396" s="5">
        <v>42571</v>
      </c>
      <c r="D4396" s="5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s="4" t="str">
        <f>IF(M4396=[1]People!$B$5,[1]People!$A$5,IF(M4396=[1]People!$B$4,[1]People!$A$4,IF(M4396=[1]People!$B$3,[1]People!$A$3,IF(M4396=[1]People!$B$2,[1]People!$A$2,0))))</f>
        <v>Chuck Magee</v>
      </c>
      <c r="W4396" s="4" t="str">
        <f>IFERROR(INDEX([1]Returns!A:A,MATCH(B4396,[1]Returns!B:B,0)),"No")</f>
        <v>No</v>
      </c>
      <c r="X4396" s="11">
        <f>Data[[#This Row],[Profit]]/Data[[#This Row],[Sales]]</f>
        <v>-0.20000000000000004</v>
      </c>
    </row>
    <row r="4397" spans="1:24" x14ac:dyDescent="0.3">
      <c r="A4397" s="1">
        <v>4396</v>
      </c>
      <c r="B4397" t="s">
        <v>7478</v>
      </c>
      <c r="C4397" s="5">
        <v>42571</v>
      </c>
      <c r="D4397" s="5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s="4" t="str">
        <f>IF(M4397=[1]People!$B$5,[1]People!$A$5,IF(M4397=[1]People!$B$4,[1]People!$A$4,IF(M4397=[1]People!$B$3,[1]People!$A$3,IF(M4397=[1]People!$B$2,[1]People!$A$2,0))))</f>
        <v>Chuck Magee</v>
      </c>
      <c r="W4397" s="4" t="str">
        <f>IFERROR(INDEX([1]Returns!A:A,MATCH(B4397,[1]Returns!B:B,0)),"No")</f>
        <v>No</v>
      </c>
      <c r="X4397" s="11">
        <f>Data[[#This Row],[Profit]]/Data[[#This Row],[Sales]]</f>
        <v>-0.7999999999999996</v>
      </c>
    </row>
    <row r="4398" spans="1:24" x14ac:dyDescent="0.3">
      <c r="A4398" s="1">
        <v>4397</v>
      </c>
      <c r="B4398" t="s">
        <v>7479</v>
      </c>
      <c r="C4398" s="5">
        <v>43419</v>
      </c>
      <c r="D4398" s="5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6">
        <v>361.37600000000003</v>
      </c>
      <c r="S4398" s="1">
        <v>2</v>
      </c>
      <c r="T4398" s="3">
        <v>0.2</v>
      </c>
      <c r="U4398" s="1">
        <v>27.103200000000001</v>
      </c>
      <c r="V4398" s="4" t="str">
        <f>IF(M4398=[1]People!$B$5,[1]People!$A$5,IF(M4398=[1]People!$B$4,[1]People!$A$4,IF(M4398=[1]People!$B$3,[1]People!$A$3,IF(M4398=[1]People!$B$2,[1]People!$A$2,0))))</f>
        <v>Anna Andreadi</v>
      </c>
      <c r="W4398" s="4" t="str">
        <f>IFERROR(INDEX([1]Returns!A:A,MATCH(B4398,[1]Returns!B:B,0)),"No")</f>
        <v>No</v>
      </c>
      <c r="X4398" s="11">
        <f>Data[[#This Row],[Profit]]/Data[[#This Row],[Sales]]</f>
        <v>7.4999999999999997E-2</v>
      </c>
    </row>
    <row r="4399" spans="1:24" x14ac:dyDescent="0.3">
      <c r="A4399" s="1">
        <v>4398</v>
      </c>
      <c r="B4399" t="s">
        <v>7480</v>
      </c>
      <c r="C4399" s="5">
        <v>42558</v>
      </c>
      <c r="D4399" s="5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s="4" t="str">
        <f>IF(M4399=[1]People!$B$5,[1]People!$A$5,IF(M4399=[1]People!$B$4,[1]People!$A$4,IF(M4399=[1]People!$B$3,[1]People!$A$3,IF(M4399=[1]People!$B$2,[1]People!$A$2,0))))</f>
        <v>Chuck Magee</v>
      </c>
      <c r="W4399" s="4" t="str">
        <f>IFERROR(INDEX([1]Returns!A:A,MATCH(B4399,[1]Returns!B:B,0)),"No")</f>
        <v>Yes</v>
      </c>
      <c r="X4399" s="11">
        <f>Data[[#This Row],[Profit]]/Data[[#This Row],[Sales]]</f>
        <v>-0.27142857142857152</v>
      </c>
    </row>
    <row r="4400" spans="1:24" x14ac:dyDescent="0.3">
      <c r="A4400" s="1">
        <v>4399</v>
      </c>
      <c r="B4400" t="s">
        <v>7480</v>
      </c>
      <c r="C4400" s="5">
        <v>42558</v>
      </c>
      <c r="D4400" s="5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3">
        <v>0.2</v>
      </c>
      <c r="U4400" s="1">
        <v>12.0764</v>
      </c>
      <c r="V4400" s="4" t="str">
        <f>IF(M4400=[1]People!$B$5,[1]People!$A$5,IF(M4400=[1]People!$B$4,[1]People!$A$4,IF(M4400=[1]People!$B$3,[1]People!$A$3,IF(M4400=[1]People!$B$2,[1]People!$A$2,0))))</f>
        <v>Chuck Magee</v>
      </c>
      <c r="W4400" s="4" t="str">
        <f>IFERROR(INDEX([1]Returns!A:A,MATCH(B4400,[1]Returns!B:B,0)),"No")</f>
        <v>Yes</v>
      </c>
      <c r="X4400" s="11">
        <f>Data[[#This Row],[Profit]]/Data[[#This Row],[Sales]]</f>
        <v>0.17499999999999996</v>
      </c>
    </row>
    <row r="4401" spans="1:24" x14ac:dyDescent="0.3">
      <c r="A4401" s="1">
        <v>4400</v>
      </c>
      <c r="B4401" t="s">
        <v>7481</v>
      </c>
      <c r="C4401" s="5">
        <v>43176</v>
      </c>
      <c r="D4401" s="5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s="4" t="str">
        <f>IF(M4401=[1]People!$B$5,[1]People!$A$5,IF(M4401=[1]People!$B$4,[1]People!$A$4,IF(M4401=[1]People!$B$3,[1]People!$A$3,IF(M4401=[1]People!$B$2,[1]People!$A$2,0))))</f>
        <v>Chuck Magee</v>
      </c>
      <c r="W4401" s="4" t="str">
        <f>IFERROR(INDEX([1]Returns!A:A,MATCH(B4401,[1]Returns!B:B,0)),"No")</f>
        <v>No</v>
      </c>
      <c r="X4401" s="11">
        <f>Data[[#This Row],[Profit]]/Data[[#This Row],[Sales]]</f>
        <v>0.44999999999999996</v>
      </c>
    </row>
    <row r="4402" spans="1:24" x14ac:dyDescent="0.3">
      <c r="A4402" s="1">
        <v>4401</v>
      </c>
      <c r="B4402" t="s">
        <v>7481</v>
      </c>
      <c r="C4402" s="5">
        <v>43176</v>
      </c>
      <c r="D4402" s="5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s="4" t="str">
        <f>IF(M4402=[1]People!$B$5,[1]People!$A$5,IF(M4402=[1]People!$B$4,[1]People!$A$4,IF(M4402=[1]People!$B$3,[1]People!$A$3,IF(M4402=[1]People!$B$2,[1]People!$A$2,0))))</f>
        <v>Chuck Magee</v>
      </c>
      <c r="W4402" s="4" t="str">
        <f>IFERROR(INDEX([1]Returns!A:A,MATCH(B4402,[1]Returns!B:B,0)),"No")</f>
        <v>No</v>
      </c>
      <c r="X4402" s="11">
        <f>Data[[#This Row],[Profit]]/Data[[#This Row],[Sales]]</f>
        <v>0.32999999999999996</v>
      </c>
    </row>
    <row r="4403" spans="1:24" x14ac:dyDescent="0.3">
      <c r="A4403" s="1">
        <v>4402</v>
      </c>
      <c r="B4403" t="s">
        <v>7481</v>
      </c>
      <c r="C4403" s="5">
        <v>43176</v>
      </c>
      <c r="D4403" s="5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3">
        <v>0</v>
      </c>
      <c r="U4403" s="1">
        <v>252.59</v>
      </c>
      <c r="V4403" s="4" t="str">
        <f>IF(M4403=[1]People!$B$5,[1]People!$A$5,IF(M4403=[1]People!$B$4,[1]People!$A$4,IF(M4403=[1]People!$B$3,[1]People!$A$3,IF(M4403=[1]People!$B$2,[1]People!$A$2,0))))</f>
        <v>Chuck Magee</v>
      </c>
      <c r="W4403" s="4" t="str">
        <f>IFERROR(INDEX([1]Returns!A:A,MATCH(B4403,[1]Returns!B:B,0)),"No")</f>
        <v>No</v>
      </c>
      <c r="X4403" s="11">
        <f>Data[[#This Row],[Profit]]/Data[[#This Row],[Sales]]</f>
        <v>0.26</v>
      </c>
    </row>
    <row r="4404" spans="1:24" x14ac:dyDescent="0.3">
      <c r="A4404" s="1">
        <v>4403</v>
      </c>
      <c r="B4404" t="s">
        <v>7482</v>
      </c>
      <c r="C4404" s="5">
        <v>43460</v>
      </c>
      <c r="D4404" s="5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6">
        <v>11.328000000000001</v>
      </c>
      <c r="S4404" s="1">
        <v>2</v>
      </c>
      <c r="T4404" s="3">
        <v>0.2</v>
      </c>
      <c r="U4404" s="1">
        <v>2.5488000000000004</v>
      </c>
      <c r="V4404" s="4" t="str">
        <f>IF(M4404=[1]People!$B$5,[1]People!$A$5,IF(M4404=[1]People!$B$4,[1]People!$A$4,IF(M4404=[1]People!$B$3,[1]People!$A$3,IF(M4404=[1]People!$B$2,[1]People!$A$2,0))))</f>
        <v>Anna Andreadi</v>
      </c>
      <c r="W4404" s="4" t="str">
        <f>IFERROR(INDEX([1]Returns!A:A,MATCH(B4404,[1]Returns!B:B,0)),"No")</f>
        <v>No</v>
      </c>
      <c r="X4404" s="11">
        <f>Data[[#This Row],[Profit]]/Data[[#This Row],[Sales]]</f>
        <v>0.22500000000000001</v>
      </c>
    </row>
    <row r="4405" spans="1:24" x14ac:dyDescent="0.3">
      <c r="A4405" s="1">
        <v>4404</v>
      </c>
      <c r="B4405" t="s">
        <v>7485</v>
      </c>
      <c r="C4405" s="5">
        <v>42615</v>
      </c>
      <c r="D4405" s="5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s="4" t="str">
        <f>IF(M4405=[1]People!$B$5,[1]People!$A$5,IF(M4405=[1]People!$B$4,[1]People!$A$4,IF(M4405=[1]People!$B$3,[1]People!$A$3,IF(M4405=[1]People!$B$2,[1]People!$A$2,0))))</f>
        <v>Chuck Magee</v>
      </c>
      <c r="W4405" s="4" t="str">
        <f>IFERROR(INDEX([1]Returns!A:A,MATCH(B4405,[1]Returns!B:B,0)),"No")</f>
        <v>No</v>
      </c>
      <c r="X4405" s="11">
        <f>Data[[#This Row],[Profit]]/Data[[#This Row],[Sales]]</f>
        <v>0.38</v>
      </c>
    </row>
    <row r="4406" spans="1:24" x14ac:dyDescent="0.3">
      <c r="A4406" s="1">
        <v>4405</v>
      </c>
      <c r="B4406" t="s">
        <v>7486</v>
      </c>
      <c r="C4406" s="5">
        <v>42921</v>
      </c>
      <c r="D4406" s="5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s="4" t="str">
        <f>IF(M4406=[1]People!$B$5,[1]People!$A$5,IF(M4406=[1]People!$B$4,[1]People!$A$4,IF(M4406=[1]People!$B$3,[1]People!$A$3,IF(M4406=[1]People!$B$2,[1]People!$A$2,0))))</f>
        <v>Chuck Magee</v>
      </c>
      <c r="W4406" s="4" t="str">
        <f>IFERROR(INDEX([1]Returns!A:A,MATCH(B4406,[1]Returns!B:B,0)),"No")</f>
        <v>No</v>
      </c>
      <c r="X4406" s="11">
        <f>Data[[#This Row],[Profit]]/Data[[#This Row],[Sales]]</f>
        <v>6.2499999999999958E-2</v>
      </c>
    </row>
    <row r="4407" spans="1:24" x14ac:dyDescent="0.3">
      <c r="A4407" s="1">
        <v>4406</v>
      </c>
      <c r="B4407" t="s">
        <v>7486</v>
      </c>
      <c r="C4407" s="5">
        <v>42921</v>
      </c>
      <c r="D4407" s="5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s="4" t="str">
        <f>IF(M4407=[1]People!$B$5,[1]People!$A$5,IF(M4407=[1]People!$B$4,[1]People!$A$4,IF(M4407=[1]People!$B$3,[1]People!$A$3,IF(M4407=[1]People!$B$2,[1]People!$A$2,0))))</f>
        <v>Chuck Magee</v>
      </c>
      <c r="W4407" s="4" t="str">
        <f>IFERROR(INDEX([1]Returns!A:A,MATCH(B4407,[1]Returns!B:B,0)),"No")</f>
        <v>No</v>
      </c>
      <c r="X4407" s="11">
        <f>Data[[#This Row],[Profit]]/Data[[#This Row],[Sales]]</f>
        <v>-6.25E-2</v>
      </c>
    </row>
    <row r="4408" spans="1:24" x14ac:dyDescent="0.3">
      <c r="A4408" s="1">
        <v>4407</v>
      </c>
      <c r="B4408" t="s">
        <v>7487</v>
      </c>
      <c r="C4408" s="5">
        <v>43424</v>
      </c>
      <c r="D4408" s="5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3">
        <v>0</v>
      </c>
      <c r="U4408" s="1">
        <v>4.0859999999999994</v>
      </c>
      <c r="V4408" s="4" t="str">
        <f>IF(M4408=[1]People!$B$5,[1]People!$A$5,IF(M4408=[1]People!$B$4,[1]People!$A$4,IF(M4408=[1]People!$B$3,[1]People!$A$3,IF(M4408=[1]People!$B$2,[1]People!$A$2,0))))</f>
        <v>Kelly Williams</v>
      </c>
      <c r="W4408" s="4" t="str">
        <f>IFERROR(INDEX([1]Returns!A:A,MATCH(B4408,[1]Returns!B:B,0)),"No")</f>
        <v>No</v>
      </c>
      <c r="X4408" s="11">
        <f>Data[[#This Row],[Profit]]/Data[[#This Row],[Sales]]</f>
        <v>0.44999999999999996</v>
      </c>
    </row>
    <row r="4409" spans="1:24" x14ac:dyDescent="0.3">
      <c r="A4409" s="1">
        <v>4408</v>
      </c>
      <c r="B4409" t="s">
        <v>7487</v>
      </c>
      <c r="C4409" s="5">
        <v>43424</v>
      </c>
      <c r="D4409" s="5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s="4" t="str">
        <f>IF(M4409=[1]People!$B$5,[1]People!$A$5,IF(M4409=[1]People!$B$4,[1]People!$A$4,IF(M4409=[1]People!$B$3,[1]People!$A$3,IF(M4409=[1]People!$B$2,[1]People!$A$2,0))))</f>
        <v>Kelly Williams</v>
      </c>
      <c r="W4409" s="4" t="str">
        <f>IFERROR(INDEX([1]Returns!A:A,MATCH(B4409,[1]Returns!B:B,0)),"No")</f>
        <v>No</v>
      </c>
      <c r="X4409" s="11">
        <f>Data[[#This Row],[Profit]]/Data[[#This Row],[Sales]]</f>
        <v>0.48</v>
      </c>
    </row>
    <row r="4410" spans="1:24" x14ac:dyDescent="0.3">
      <c r="A4410" s="1">
        <v>4409</v>
      </c>
      <c r="B4410" t="s">
        <v>7487</v>
      </c>
      <c r="C4410" s="5">
        <v>43424</v>
      </c>
      <c r="D4410" s="5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3">
        <v>0</v>
      </c>
      <c r="U4410" s="1">
        <v>2.3077000000000001</v>
      </c>
      <c r="V4410" s="4" t="str">
        <f>IF(M4410=[1]People!$B$5,[1]People!$A$5,IF(M4410=[1]People!$B$4,[1]People!$A$4,IF(M4410=[1]People!$B$3,[1]People!$A$3,IF(M4410=[1]People!$B$2,[1]People!$A$2,0))))</f>
        <v>Kelly Williams</v>
      </c>
      <c r="W4410" s="4" t="str">
        <f>IFERROR(INDEX([1]Returns!A:A,MATCH(B4410,[1]Returns!B:B,0)),"No")</f>
        <v>No</v>
      </c>
      <c r="X4410" s="11">
        <f>Data[[#This Row],[Profit]]/Data[[#This Row],[Sales]]</f>
        <v>0.47000000000000003</v>
      </c>
    </row>
    <row r="4411" spans="1:24" x14ac:dyDescent="0.3">
      <c r="A4411" s="1">
        <v>4410</v>
      </c>
      <c r="B4411" t="s">
        <v>7488</v>
      </c>
      <c r="C4411" s="5">
        <v>42496</v>
      </c>
      <c r="D4411" s="5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6">
        <v>5.78</v>
      </c>
      <c r="S4411" s="1">
        <v>2</v>
      </c>
      <c r="T4411" s="3">
        <v>0</v>
      </c>
      <c r="U4411" s="1">
        <v>2.7166000000000001</v>
      </c>
      <c r="V4411" s="4" t="str">
        <f>IF(M4411=[1]People!$B$5,[1]People!$A$5,IF(M4411=[1]People!$B$4,[1]People!$A$4,IF(M4411=[1]People!$B$3,[1]People!$A$3,IF(M4411=[1]People!$B$2,[1]People!$A$2,0))))</f>
        <v>Anna Andreadi</v>
      </c>
      <c r="W4411" s="4" t="str">
        <f>IFERROR(INDEX([1]Returns!A:A,MATCH(B4411,[1]Returns!B:B,0)),"No")</f>
        <v>No</v>
      </c>
      <c r="X4411" s="11">
        <f>Data[[#This Row],[Profit]]/Data[[#This Row],[Sales]]</f>
        <v>0.47000000000000003</v>
      </c>
    </row>
    <row r="4412" spans="1:24" x14ac:dyDescent="0.3">
      <c r="A4412" s="1">
        <v>4411</v>
      </c>
      <c r="B4412" t="s">
        <v>7488</v>
      </c>
      <c r="C4412" s="5">
        <v>42496</v>
      </c>
      <c r="D4412" s="5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6">
        <v>107.94</v>
      </c>
      <c r="S4412" s="1">
        <v>6</v>
      </c>
      <c r="T4412" s="3">
        <v>0</v>
      </c>
      <c r="U4412" s="1">
        <v>30.223200000000002</v>
      </c>
      <c r="V4412" s="4" t="str">
        <f>IF(M4412=[1]People!$B$5,[1]People!$A$5,IF(M4412=[1]People!$B$4,[1]People!$A$4,IF(M4412=[1]People!$B$3,[1]People!$A$3,IF(M4412=[1]People!$B$2,[1]People!$A$2,0))))</f>
        <v>Anna Andreadi</v>
      </c>
      <c r="W4412" s="4" t="str">
        <f>IFERROR(INDEX([1]Returns!A:A,MATCH(B4412,[1]Returns!B:B,0)),"No")</f>
        <v>No</v>
      </c>
      <c r="X4412" s="11">
        <f>Data[[#This Row],[Profit]]/Data[[#This Row],[Sales]]</f>
        <v>0.28000000000000003</v>
      </c>
    </row>
    <row r="4413" spans="1:24" x14ac:dyDescent="0.3">
      <c r="A4413" s="1">
        <v>4412</v>
      </c>
      <c r="B4413" t="s">
        <v>7489</v>
      </c>
      <c r="C4413" s="5">
        <v>42542</v>
      </c>
      <c r="D4413" s="5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s="4" t="str">
        <f>IF(M4413=[1]People!$B$5,[1]People!$A$5,IF(M4413=[1]People!$B$4,[1]People!$A$4,IF(M4413=[1]People!$B$3,[1]People!$A$3,IF(M4413=[1]People!$B$2,[1]People!$A$2,0))))</f>
        <v>Chuck Magee</v>
      </c>
      <c r="W4413" s="4" t="str">
        <f>IFERROR(INDEX([1]Returns!A:A,MATCH(B4413,[1]Returns!B:B,0)),"No")</f>
        <v>No</v>
      </c>
      <c r="X4413" s="11">
        <f>Data[[#This Row],[Profit]]/Data[[#This Row],[Sales]]</f>
        <v>0.46</v>
      </c>
    </row>
    <row r="4414" spans="1:24" x14ac:dyDescent="0.3">
      <c r="A4414" s="1">
        <v>4413</v>
      </c>
      <c r="B4414" t="s">
        <v>7489</v>
      </c>
      <c r="C4414" s="5">
        <v>42542</v>
      </c>
      <c r="D4414" s="5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3">
        <v>0</v>
      </c>
      <c r="U4414" s="1">
        <v>160.6722</v>
      </c>
      <c r="V4414" s="4" t="str">
        <f>IF(M4414=[1]People!$B$5,[1]People!$A$5,IF(M4414=[1]People!$B$4,[1]People!$A$4,IF(M4414=[1]People!$B$3,[1]People!$A$3,IF(M4414=[1]People!$B$2,[1]People!$A$2,0))))</f>
        <v>Chuck Magee</v>
      </c>
      <c r="W4414" s="4" t="str">
        <f>IFERROR(INDEX([1]Returns!A:A,MATCH(B4414,[1]Returns!B:B,0)),"No")</f>
        <v>No</v>
      </c>
      <c r="X4414" s="11">
        <f>Data[[#This Row],[Profit]]/Data[[#This Row],[Sales]]</f>
        <v>0.26</v>
      </c>
    </row>
    <row r="4415" spans="1:24" x14ac:dyDescent="0.3">
      <c r="A4415" s="1">
        <v>4414</v>
      </c>
      <c r="B4415" t="s">
        <v>7489</v>
      </c>
      <c r="C4415" s="5">
        <v>42542</v>
      </c>
      <c r="D4415" s="5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s="4" t="str">
        <f>IF(M4415=[1]People!$B$5,[1]People!$A$5,IF(M4415=[1]People!$B$4,[1]People!$A$4,IF(M4415=[1]People!$B$3,[1]People!$A$3,IF(M4415=[1]People!$B$2,[1]People!$A$2,0))))</f>
        <v>Chuck Magee</v>
      </c>
      <c r="W4415" s="4" t="str">
        <f>IFERROR(INDEX([1]Returns!A:A,MATCH(B4415,[1]Returns!B:B,0)),"No")</f>
        <v>No</v>
      </c>
      <c r="X4415" s="11">
        <f>Data[[#This Row],[Profit]]/Data[[#This Row],[Sales]]</f>
        <v>0.44999999999999996</v>
      </c>
    </row>
    <row r="4416" spans="1:24" x14ac:dyDescent="0.3">
      <c r="A4416" s="1">
        <v>4415</v>
      </c>
      <c r="B4416" t="s">
        <v>7490</v>
      </c>
      <c r="C4416" s="5">
        <v>43696</v>
      </c>
      <c r="D4416" s="5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3">
        <v>0</v>
      </c>
      <c r="U4416" s="1">
        <v>182.3553</v>
      </c>
      <c r="V4416" s="4" t="str">
        <f>IF(M4416=[1]People!$B$5,[1]People!$A$5,IF(M4416=[1]People!$B$4,[1]People!$A$4,IF(M4416=[1]People!$B$3,[1]People!$A$3,IF(M4416=[1]People!$B$2,[1]People!$A$2,0))))</f>
        <v>Chuck Magee</v>
      </c>
      <c r="W4416" s="4" t="str">
        <f>IFERROR(INDEX([1]Returns!A:A,MATCH(B4416,[1]Returns!B:B,0)),"No")</f>
        <v>No</v>
      </c>
      <c r="X4416" s="11">
        <f>Data[[#This Row],[Profit]]/Data[[#This Row],[Sales]]</f>
        <v>0.47</v>
      </c>
    </row>
    <row r="4417" spans="1:24" x14ac:dyDescent="0.3">
      <c r="A4417" s="1">
        <v>4416</v>
      </c>
      <c r="B4417" t="s">
        <v>7491</v>
      </c>
      <c r="C4417" s="5">
        <v>42703</v>
      </c>
      <c r="D4417" s="5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6">
        <v>575.91999999999996</v>
      </c>
      <c r="S4417" s="1">
        <v>2</v>
      </c>
      <c r="T4417" s="3">
        <v>0.2</v>
      </c>
      <c r="U4417" s="1">
        <v>71.989999999999981</v>
      </c>
      <c r="V4417" s="4" t="str">
        <f>IF(M4417=[1]People!$B$5,[1]People!$A$5,IF(M4417=[1]People!$B$4,[1]People!$A$4,IF(M4417=[1]People!$B$3,[1]People!$A$3,IF(M4417=[1]People!$B$2,[1]People!$A$2,0))))</f>
        <v>Anna Andreadi</v>
      </c>
      <c r="W4417" s="4" t="str">
        <f>IFERROR(INDEX([1]Returns!A:A,MATCH(B4417,[1]Returns!B:B,0)),"No")</f>
        <v>No</v>
      </c>
      <c r="X4417" s="11">
        <f>Data[[#This Row],[Profit]]/Data[[#This Row],[Sales]]</f>
        <v>0.12499999999999997</v>
      </c>
    </row>
    <row r="4418" spans="1:24" x14ac:dyDescent="0.3">
      <c r="A4418" s="1">
        <v>4417</v>
      </c>
      <c r="B4418" t="s">
        <v>7491</v>
      </c>
      <c r="C4418" s="5">
        <v>42703</v>
      </c>
      <c r="D4418" s="5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6">
        <v>30.4</v>
      </c>
      <c r="S4418" s="1">
        <v>5</v>
      </c>
      <c r="T4418" s="3">
        <v>0</v>
      </c>
      <c r="U4418" s="1">
        <v>15.2</v>
      </c>
      <c r="V4418" s="4" t="str">
        <f>IF(M4418=[1]People!$B$5,[1]People!$A$5,IF(M4418=[1]People!$B$4,[1]People!$A$4,IF(M4418=[1]People!$B$3,[1]People!$A$3,IF(M4418=[1]People!$B$2,[1]People!$A$2,0))))</f>
        <v>Anna Andreadi</v>
      </c>
      <c r="W4418" s="4" t="str">
        <f>IFERROR(INDEX([1]Returns!A:A,MATCH(B4418,[1]Returns!B:B,0)),"No")</f>
        <v>No</v>
      </c>
      <c r="X4418" s="11">
        <f>Data[[#This Row],[Profit]]/Data[[#This Row],[Sales]]</f>
        <v>0.5</v>
      </c>
    </row>
    <row r="4419" spans="1:24" x14ac:dyDescent="0.3">
      <c r="A4419" s="1">
        <v>4418</v>
      </c>
      <c r="B4419" t="s">
        <v>7492</v>
      </c>
      <c r="C4419" s="5">
        <v>43564</v>
      </c>
      <c r="D4419" s="5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3">
        <v>0</v>
      </c>
      <c r="U4419" s="1">
        <v>219.99039999999997</v>
      </c>
      <c r="V4419" s="4" t="str">
        <f>IF(M4419=[1]People!$B$5,[1]People!$A$5,IF(M4419=[1]People!$B$4,[1]People!$A$4,IF(M4419=[1]People!$B$3,[1]People!$A$3,IF(M4419=[1]People!$B$2,[1]People!$A$2,0))))</f>
        <v>Kelly Williams</v>
      </c>
      <c r="W4419" s="4" t="str">
        <f>IFERROR(INDEX([1]Returns!A:A,MATCH(B4419,[1]Returns!B:B,0)),"No")</f>
        <v>No</v>
      </c>
      <c r="X4419" s="11">
        <f>Data[[#This Row],[Profit]]/Data[[#This Row],[Sales]]</f>
        <v>0.45999999999999991</v>
      </c>
    </row>
    <row r="4420" spans="1:24" x14ac:dyDescent="0.3">
      <c r="A4420" s="1">
        <v>4419</v>
      </c>
      <c r="B4420" t="s">
        <v>7493</v>
      </c>
      <c r="C4420" s="5">
        <v>42724</v>
      </c>
      <c r="D4420" s="5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s="4" t="str">
        <f>IF(M4420=[1]People!$B$5,[1]People!$A$5,IF(M4420=[1]People!$B$4,[1]People!$A$4,IF(M4420=[1]People!$B$3,[1]People!$A$3,IF(M4420=[1]People!$B$2,[1]People!$A$2,0))))</f>
        <v>Chuck Magee</v>
      </c>
      <c r="W4420" s="4" t="str">
        <f>IFERROR(INDEX([1]Returns!A:A,MATCH(B4420,[1]Returns!B:B,0)),"No")</f>
        <v>No</v>
      </c>
      <c r="X4420" s="11">
        <f>Data[[#This Row],[Profit]]/Data[[#This Row],[Sales]]</f>
        <v>-0.11250000000000013</v>
      </c>
    </row>
    <row r="4421" spans="1:24" x14ac:dyDescent="0.3">
      <c r="A4421" s="1">
        <v>4420</v>
      </c>
      <c r="B4421" t="s">
        <v>7494</v>
      </c>
      <c r="C4421" s="5">
        <v>42721</v>
      </c>
      <c r="D4421" s="5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s="4" t="str">
        <f>IF(M4421=[1]People!$B$5,[1]People!$A$5,IF(M4421=[1]People!$B$4,[1]People!$A$4,IF(M4421=[1]People!$B$3,[1]People!$A$3,IF(M4421=[1]People!$B$2,[1]People!$A$2,0))))</f>
        <v>Chuck Magee</v>
      </c>
      <c r="W4421" s="4" t="str">
        <f>IFERROR(INDEX([1]Returns!A:A,MATCH(B4421,[1]Returns!B:B,0)),"No")</f>
        <v>No</v>
      </c>
      <c r="X4421" s="11">
        <f>Data[[#This Row],[Profit]]/Data[[#This Row],[Sales]]</f>
        <v>-0.73333333333333306</v>
      </c>
    </row>
    <row r="4422" spans="1:24" x14ac:dyDescent="0.3">
      <c r="A4422" s="1">
        <v>4421</v>
      </c>
      <c r="B4422" t="s">
        <v>7495</v>
      </c>
      <c r="C4422" s="5">
        <v>43056</v>
      </c>
      <c r="D4422" s="5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3">
        <v>0.2</v>
      </c>
      <c r="U4422" s="1">
        <v>3.0690000000000026</v>
      </c>
      <c r="V4422" s="4" t="str">
        <f>IF(M4422=[1]People!$B$5,[1]People!$A$5,IF(M4422=[1]People!$B$4,[1]People!$A$4,IF(M4422=[1]People!$B$3,[1]People!$A$3,IF(M4422=[1]People!$B$2,[1]People!$A$2,0))))</f>
        <v>Kelly Williams</v>
      </c>
      <c r="W4422" s="4" t="str">
        <f>IFERROR(INDEX([1]Returns!A:A,MATCH(B4422,[1]Returns!B:B,0)),"No")</f>
        <v>No</v>
      </c>
      <c r="X4422" s="11">
        <f>Data[[#This Row],[Profit]]/Data[[#This Row],[Sales]]</f>
        <v>7.5000000000000067E-2</v>
      </c>
    </row>
    <row r="4423" spans="1:24" x14ac:dyDescent="0.3">
      <c r="A4423" s="1">
        <v>4422</v>
      </c>
      <c r="B4423" t="s">
        <v>7496</v>
      </c>
      <c r="C4423" s="5">
        <v>42433</v>
      </c>
      <c r="D4423" s="5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s="4" t="str">
        <f>IF(M4423=[1]People!$B$5,[1]People!$A$5,IF(M4423=[1]People!$B$4,[1]People!$A$4,IF(M4423=[1]People!$B$3,[1]People!$A$3,IF(M4423=[1]People!$B$2,[1]People!$A$2,0))))</f>
        <v>Cassandra Brandow</v>
      </c>
      <c r="W4423" s="4" t="str">
        <f>IFERROR(INDEX([1]Returns!A:A,MATCH(B4423,[1]Returns!B:B,0)),"No")</f>
        <v>No</v>
      </c>
      <c r="X4423" s="11">
        <f>Data[[#This Row],[Profit]]/Data[[#This Row],[Sales]]</f>
        <v>0.14999999999999988</v>
      </c>
    </row>
    <row r="4424" spans="1:24" x14ac:dyDescent="0.3">
      <c r="A4424" s="1">
        <v>4423</v>
      </c>
      <c r="B4424" t="s">
        <v>7498</v>
      </c>
      <c r="C4424" s="5">
        <v>43603</v>
      </c>
      <c r="D4424" s="5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s="4" t="str">
        <f>IF(M4424=[1]People!$B$5,[1]People!$A$5,IF(M4424=[1]People!$B$4,[1]People!$A$4,IF(M4424=[1]People!$B$3,[1]People!$A$3,IF(M4424=[1]People!$B$2,[1]People!$A$2,0))))</f>
        <v>Cassandra Brandow</v>
      </c>
      <c r="W4424" s="4" t="str">
        <f>IFERROR(INDEX([1]Returns!A:A,MATCH(B4424,[1]Returns!B:B,0)),"No")</f>
        <v>No</v>
      </c>
      <c r="X4424" s="11">
        <f>Data[[#This Row],[Profit]]/Data[[#This Row],[Sales]]</f>
        <v>0.26</v>
      </c>
    </row>
    <row r="4425" spans="1:24" x14ac:dyDescent="0.3">
      <c r="A4425" s="1">
        <v>4424</v>
      </c>
      <c r="B4425" t="s">
        <v>7498</v>
      </c>
      <c r="C4425" s="5">
        <v>43603</v>
      </c>
      <c r="D4425" s="5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3">
        <v>0</v>
      </c>
      <c r="U4425" s="1">
        <v>75.735000000000014</v>
      </c>
      <c r="V4425" s="4" t="str">
        <f>IF(M4425=[1]People!$B$5,[1]People!$A$5,IF(M4425=[1]People!$B$4,[1]People!$A$4,IF(M4425=[1]People!$B$3,[1]People!$A$3,IF(M4425=[1]People!$B$2,[1]People!$A$2,0))))</f>
        <v>Cassandra Brandow</v>
      </c>
      <c r="W4425" s="4" t="str">
        <f>IFERROR(INDEX([1]Returns!A:A,MATCH(B4425,[1]Returns!B:B,0)),"No")</f>
        <v>No</v>
      </c>
      <c r="X4425" s="11">
        <f>Data[[#This Row],[Profit]]/Data[[#This Row],[Sales]]</f>
        <v>0.25000000000000006</v>
      </c>
    </row>
    <row r="4426" spans="1:24" x14ac:dyDescent="0.3">
      <c r="A4426" s="1">
        <v>4425</v>
      </c>
      <c r="B4426" t="s">
        <v>7498</v>
      </c>
      <c r="C4426" s="5">
        <v>43603</v>
      </c>
      <c r="D4426" s="5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3">
        <v>0</v>
      </c>
      <c r="U4426" s="1">
        <v>15.637499999999999</v>
      </c>
      <c r="V4426" s="4" t="str">
        <f>IF(M4426=[1]People!$B$5,[1]People!$A$5,IF(M4426=[1]People!$B$4,[1]People!$A$4,IF(M4426=[1]People!$B$3,[1]People!$A$3,IF(M4426=[1]People!$B$2,[1]People!$A$2,0))))</f>
        <v>Cassandra Brandow</v>
      </c>
      <c r="W4426" s="4" t="str">
        <f>IFERROR(INDEX([1]Returns!A:A,MATCH(B4426,[1]Returns!B:B,0)),"No")</f>
        <v>No</v>
      </c>
      <c r="X4426" s="11">
        <f>Data[[#This Row],[Profit]]/Data[[#This Row],[Sales]]</f>
        <v>0.44999999999999996</v>
      </c>
    </row>
    <row r="4427" spans="1:24" x14ac:dyDescent="0.3">
      <c r="A4427" s="1">
        <v>4426</v>
      </c>
      <c r="B4427" t="s">
        <v>7498</v>
      </c>
      <c r="C4427" s="5">
        <v>43603</v>
      </c>
      <c r="D4427" s="5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3">
        <v>0</v>
      </c>
      <c r="U4427" s="1">
        <v>54.691199999999995</v>
      </c>
      <c r="V4427" s="4" t="str">
        <f>IF(M4427=[1]People!$B$5,[1]People!$A$5,IF(M4427=[1]People!$B$4,[1]People!$A$4,IF(M4427=[1]People!$B$3,[1]People!$A$3,IF(M4427=[1]People!$B$2,[1]People!$A$2,0))))</f>
        <v>Cassandra Brandow</v>
      </c>
      <c r="W4427" s="4" t="str">
        <f>IFERROR(INDEX([1]Returns!A:A,MATCH(B4427,[1]Returns!B:B,0)),"No")</f>
        <v>No</v>
      </c>
      <c r="X4427" s="11">
        <f>Data[[#This Row],[Profit]]/Data[[#This Row],[Sales]]</f>
        <v>0.48</v>
      </c>
    </row>
    <row r="4428" spans="1:24" x14ac:dyDescent="0.3">
      <c r="A4428" s="1">
        <v>4427</v>
      </c>
      <c r="B4428" t="s">
        <v>7498</v>
      </c>
      <c r="C4428" s="5">
        <v>43603</v>
      </c>
      <c r="D4428" s="5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3">
        <v>0</v>
      </c>
      <c r="U4428" s="1">
        <v>15.674399999999999</v>
      </c>
      <c r="V4428" s="4" t="str">
        <f>IF(M4428=[1]People!$B$5,[1]People!$A$5,IF(M4428=[1]People!$B$4,[1]People!$A$4,IF(M4428=[1]People!$B$3,[1]People!$A$3,IF(M4428=[1]People!$B$2,[1]People!$A$2,0))))</f>
        <v>Cassandra Brandow</v>
      </c>
      <c r="W4428" s="4" t="str">
        <f>IFERROR(INDEX([1]Returns!A:A,MATCH(B4428,[1]Returns!B:B,0)),"No")</f>
        <v>No</v>
      </c>
      <c r="X4428" s="11">
        <f>Data[[#This Row],[Profit]]/Data[[#This Row],[Sales]]</f>
        <v>0.27999999999999997</v>
      </c>
    </row>
    <row r="4429" spans="1:24" x14ac:dyDescent="0.3">
      <c r="A4429" s="1">
        <v>4428</v>
      </c>
      <c r="B4429" t="s">
        <v>7502</v>
      </c>
      <c r="C4429" s="5">
        <v>43730</v>
      </c>
      <c r="D4429" s="5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6">
        <v>27.18</v>
      </c>
      <c r="S4429" s="1">
        <v>3</v>
      </c>
      <c r="T4429" s="3">
        <v>0</v>
      </c>
      <c r="U4429" s="1">
        <v>12.231</v>
      </c>
      <c r="V4429" s="4" t="str">
        <f>IF(M4429=[1]People!$B$5,[1]People!$A$5,IF(M4429=[1]People!$B$4,[1]People!$A$4,IF(M4429=[1]People!$B$3,[1]People!$A$3,IF(M4429=[1]People!$B$2,[1]People!$A$2,0))))</f>
        <v>Anna Andreadi</v>
      </c>
      <c r="W4429" s="4" t="str">
        <f>IFERROR(INDEX([1]Returns!A:A,MATCH(B4429,[1]Returns!B:B,0)),"No")</f>
        <v>No</v>
      </c>
      <c r="X4429" s="11">
        <f>Data[[#This Row],[Profit]]/Data[[#This Row],[Sales]]</f>
        <v>0.45</v>
      </c>
    </row>
    <row r="4430" spans="1:24" x14ac:dyDescent="0.3">
      <c r="A4430" s="1">
        <v>4429</v>
      </c>
      <c r="B4430" t="s">
        <v>7503</v>
      </c>
      <c r="C4430" s="5">
        <v>43545</v>
      </c>
      <c r="D4430" s="5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3">
        <v>0</v>
      </c>
      <c r="U4430" s="1">
        <v>523.70519999999988</v>
      </c>
      <c r="V4430" s="4" t="str">
        <f>IF(M4430=[1]People!$B$5,[1]People!$A$5,IF(M4430=[1]People!$B$4,[1]People!$A$4,IF(M4430=[1]People!$B$3,[1]People!$A$3,IF(M4430=[1]People!$B$2,[1]People!$A$2,0))))</f>
        <v>Kelly Williams</v>
      </c>
      <c r="W4430" s="4" t="str">
        <f>IFERROR(INDEX([1]Returns!A:A,MATCH(B4430,[1]Returns!B:B,0)),"No")</f>
        <v>No</v>
      </c>
      <c r="X4430" s="11">
        <f>Data[[#This Row],[Profit]]/Data[[#This Row],[Sales]]</f>
        <v>0.28999999999999992</v>
      </c>
    </row>
    <row r="4431" spans="1:24" x14ac:dyDescent="0.3">
      <c r="A4431" s="1">
        <v>4430</v>
      </c>
      <c r="B4431" t="s">
        <v>7504</v>
      </c>
      <c r="C4431" s="5">
        <v>43722</v>
      </c>
      <c r="D4431" s="5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s="4" t="str">
        <f>IF(M4431=[1]People!$B$5,[1]People!$A$5,IF(M4431=[1]People!$B$4,[1]People!$A$4,IF(M4431=[1]People!$B$3,[1]People!$A$3,IF(M4431=[1]People!$B$2,[1]People!$A$2,0))))</f>
        <v>Chuck Magee</v>
      </c>
      <c r="W4431" s="4" t="str">
        <f>IFERROR(INDEX([1]Returns!A:A,MATCH(B4431,[1]Returns!B:B,0)),"No")</f>
        <v>No</v>
      </c>
      <c r="X4431" s="11">
        <f>Data[[#This Row],[Profit]]/Data[[#This Row],[Sales]]</f>
        <v>0.26000000000000006</v>
      </c>
    </row>
    <row r="4432" spans="1:24" x14ac:dyDescent="0.3">
      <c r="A4432" s="1">
        <v>4431</v>
      </c>
      <c r="B4432" t="s">
        <v>7505</v>
      </c>
      <c r="C4432" s="5">
        <v>43407</v>
      </c>
      <c r="D4432" s="5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3">
        <v>0</v>
      </c>
      <c r="U4432" s="1">
        <v>9.6</v>
      </c>
      <c r="V4432" s="4" t="str">
        <f>IF(M4432=[1]People!$B$5,[1]People!$A$5,IF(M4432=[1]People!$B$4,[1]People!$A$4,IF(M4432=[1]People!$B$3,[1]People!$A$3,IF(M4432=[1]People!$B$2,[1]People!$A$2,0))))</f>
        <v>Cassandra Brandow</v>
      </c>
      <c r="W4432" s="4" t="str">
        <f>IFERROR(INDEX([1]Returns!A:A,MATCH(B4432,[1]Returns!B:B,0)),"No")</f>
        <v>No</v>
      </c>
      <c r="X4432" s="11">
        <f>Data[[#This Row],[Profit]]/Data[[#This Row],[Sales]]</f>
        <v>0.48</v>
      </c>
    </row>
    <row r="4433" spans="1:24" x14ac:dyDescent="0.3">
      <c r="A4433" s="1">
        <v>4432</v>
      </c>
      <c r="B4433" t="s">
        <v>7505</v>
      </c>
      <c r="C4433" s="5">
        <v>43407</v>
      </c>
      <c r="D4433" s="5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3">
        <v>0</v>
      </c>
      <c r="U4433" s="1">
        <v>2.0747999999999998</v>
      </c>
      <c r="V4433" s="4" t="str">
        <f>IF(M4433=[1]People!$B$5,[1]People!$A$5,IF(M4433=[1]People!$B$4,[1]People!$A$4,IF(M4433=[1]People!$B$3,[1]People!$A$3,IF(M4433=[1]People!$B$2,[1]People!$A$2,0))))</f>
        <v>Cassandra Brandow</v>
      </c>
      <c r="W4433" s="4" t="str">
        <f>IFERROR(INDEX([1]Returns!A:A,MATCH(B4433,[1]Returns!B:B,0)),"No")</f>
        <v>No</v>
      </c>
      <c r="X4433" s="11">
        <f>Data[[#This Row],[Profit]]/Data[[#This Row],[Sales]]</f>
        <v>0.25999999999999995</v>
      </c>
    </row>
    <row r="4434" spans="1:24" x14ac:dyDescent="0.3">
      <c r="A4434" s="1">
        <v>4433</v>
      </c>
      <c r="B4434" t="s">
        <v>7505</v>
      </c>
      <c r="C4434" s="5">
        <v>43407</v>
      </c>
      <c r="D4434" s="5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3">
        <v>0</v>
      </c>
      <c r="U4434" s="1">
        <v>9.1580000000000013</v>
      </c>
      <c r="V4434" s="4" t="str">
        <f>IF(M4434=[1]People!$B$5,[1]People!$A$5,IF(M4434=[1]People!$B$4,[1]People!$A$4,IF(M4434=[1]People!$B$3,[1]People!$A$3,IF(M4434=[1]People!$B$2,[1]People!$A$2,0))))</f>
        <v>Cassandra Brandow</v>
      </c>
      <c r="W4434" s="4" t="str">
        <f>IFERROR(INDEX([1]Returns!A:A,MATCH(B4434,[1]Returns!B:B,0)),"No")</f>
        <v>No</v>
      </c>
      <c r="X4434" s="11">
        <f>Data[[#This Row],[Profit]]/Data[[#This Row],[Sales]]</f>
        <v>0.38</v>
      </c>
    </row>
    <row r="4435" spans="1:24" x14ac:dyDescent="0.3">
      <c r="A4435" s="1">
        <v>4434</v>
      </c>
      <c r="B4435" t="s">
        <v>7505</v>
      </c>
      <c r="C4435" s="5">
        <v>43407</v>
      </c>
      <c r="D4435" s="5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3">
        <v>0</v>
      </c>
      <c r="U4435" s="1">
        <v>2.6249999999999991</v>
      </c>
      <c r="V4435" s="4" t="str">
        <f>IF(M4435=[1]People!$B$5,[1]People!$A$5,IF(M4435=[1]People!$B$4,[1]People!$A$4,IF(M4435=[1]People!$B$3,[1]People!$A$3,IF(M4435=[1]People!$B$2,[1]People!$A$2,0))))</f>
        <v>Cassandra Brandow</v>
      </c>
      <c r="W4435" s="4" t="str">
        <f>IFERROR(INDEX([1]Returns!A:A,MATCH(B4435,[1]Returns!B:B,0)),"No")</f>
        <v>No</v>
      </c>
      <c r="X4435" s="11">
        <f>Data[[#This Row],[Profit]]/Data[[#This Row],[Sales]]</f>
        <v>0.29999999999999988</v>
      </c>
    </row>
    <row r="4436" spans="1:24" x14ac:dyDescent="0.3">
      <c r="A4436" s="1">
        <v>4435</v>
      </c>
      <c r="B4436" t="s">
        <v>7505</v>
      </c>
      <c r="C4436" s="5">
        <v>43407</v>
      </c>
      <c r="D4436" s="5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3">
        <v>0</v>
      </c>
      <c r="U4436" s="1">
        <v>160.15860000000001</v>
      </c>
      <c r="V4436" s="4" t="str">
        <f>IF(M4436=[1]People!$B$5,[1]People!$A$5,IF(M4436=[1]People!$B$4,[1]People!$A$4,IF(M4436=[1]People!$B$3,[1]People!$A$3,IF(M4436=[1]People!$B$2,[1]People!$A$2,0))))</f>
        <v>Cassandra Brandow</v>
      </c>
      <c r="W4436" s="4" t="str">
        <f>IFERROR(INDEX([1]Returns!A:A,MATCH(B4436,[1]Returns!B:B,0)),"No")</f>
        <v>No</v>
      </c>
      <c r="X4436" s="11">
        <f>Data[[#This Row],[Profit]]/Data[[#This Row],[Sales]]</f>
        <v>0.19</v>
      </c>
    </row>
    <row r="4437" spans="1:24" x14ac:dyDescent="0.3">
      <c r="A4437" s="1">
        <v>4436</v>
      </c>
      <c r="B4437" t="s">
        <v>7508</v>
      </c>
      <c r="C4437" s="5">
        <v>43223</v>
      </c>
      <c r="D4437" s="5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s="4" t="str">
        <f>IF(M4437=[1]People!$B$5,[1]People!$A$5,IF(M4437=[1]People!$B$4,[1]People!$A$4,IF(M4437=[1]People!$B$3,[1]People!$A$3,IF(M4437=[1]People!$B$2,[1]People!$A$2,0))))</f>
        <v>Kelly Williams</v>
      </c>
      <c r="W4437" s="4" t="str">
        <f>IFERROR(INDEX([1]Returns!A:A,MATCH(B4437,[1]Returns!B:B,0)),"No")</f>
        <v>No</v>
      </c>
      <c r="X4437" s="11">
        <f>Data[[#This Row],[Profit]]/Data[[#This Row],[Sales]]</f>
        <v>-1.6500000000000004</v>
      </c>
    </row>
    <row r="4438" spans="1:24" x14ac:dyDescent="0.3">
      <c r="A4438" s="1">
        <v>4437</v>
      </c>
      <c r="B4438" t="s">
        <v>7508</v>
      </c>
      <c r="C4438" s="5">
        <v>43223</v>
      </c>
      <c r="D4438" s="5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3">
        <v>0.2</v>
      </c>
      <c r="U4438" s="1">
        <v>2.7384000000000022</v>
      </c>
      <c r="V4438" s="4" t="str">
        <f>IF(M4438=[1]People!$B$5,[1]People!$A$5,IF(M4438=[1]People!$B$4,[1]People!$A$4,IF(M4438=[1]People!$B$3,[1]People!$A$3,IF(M4438=[1]People!$B$2,[1]People!$A$2,0))))</f>
        <v>Kelly Williams</v>
      </c>
      <c r="W4438" s="4" t="str">
        <f>IFERROR(INDEX([1]Returns!A:A,MATCH(B4438,[1]Returns!B:B,0)),"No")</f>
        <v>No</v>
      </c>
      <c r="X4438" s="11">
        <f>Data[[#This Row],[Profit]]/Data[[#This Row],[Sales]]</f>
        <v>0.10000000000000007</v>
      </c>
    </row>
    <row r="4439" spans="1:24" x14ac:dyDescent="0.3">
      <c r="A4439" s="1">
        <v>4438</v>
      </c>
      <c r="B4439" t="s">
        <v>7508</v>
      </c>
      <c r="C4439" s="5">
        <v>43223</v>
      </c>
      <c r="D4439" s="5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s="4" t="str">
        <f>IF(M4439=[1]People!$B$5,[1]People!$A$5,IF(M4439=[1]People!$B$4,[1]People!$A$4,IF(M4439=[1]People!$B$3,[1]People!$A$3,IF(M4439=[1]People!$B$2,[1]People!$A$2,0))))</f>
        <v>Kelly Williams</v>
      </c>
      <c r="W4439" s="4" t="str">
        <f>IFERROR(INDEX([1]Returns!A:A,MATCH(B4439,[1]Returns!B:B,0)),"No")</f>
        <v>No</v>
      </c>
      <c r="X4439" s="11">
        <f>Data[[#This Row],[Profit]]/Data[[#This Row],[Sales]]</f>
        <v>-2.7000000000000006</v>
      </c>
    </row>
    <row r="4440" spans="1:24" x14ac:dyDescent="0.3">
      <c r="A4440" s="1">
        <v>4439</v>
      </c>
      <c r="B4440" t="s">
        <v>7511</v>
      </c>
      <c r="C4440" s="5">
        <v>43461</v>
      </c>
      <c r="D4440" s="5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3">
        <v>0.2</v>
      </c>
      <c r="U4440" s="1">
        <v>3.6288</v>
      </c>
      <c r="V4440" s="4" t="str">
        <f>IF(M4440=[1]People!$B$5,[1]People!$A$5,IF(M4440=[1]People!$B$4,[1]People!$A$4,IF(M4440=[1]People!$B$3,[1]People!$A$3,IF(M4440=[1]People!$B$2,[1]People!$A$2,0))))</f>
        <v>Kelly Williams</v>
      </c>
      <c r="W4440" s="4" t="str">
        <f>IFERROR(INDEX([1]Returns!A:A,MATCH(B4440,[1]Returns!B:B,0)),"No")</f>
        <v>No</v>
      </c>
      <c r="X4440" s="11">
        <f>Data[[#This Row],[Profit]]/Data[[#This Row],[Sales]]</f>
        <v>0.34999999999999992</v>
      </c>
    </row>
    <row r="4441" spans="1:24" x14ac:dyDescent="0.3">
      <c r="A4441" s="1">
        <v>4440</v>
      </c>
      <c r="B4441" t="s">
        <v>7511</v>
      </c>
      <c r="C4441" s="5">
        <v>43461</v>
      </c>
      <c r="D4441" s="5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s="4" t="str">
        <f>IF(M4441=[1]People!$B$5,[1]People!$A$5,IF(M4441=[1]People!$B$4,[1]People!$A$4,IF(M4441=[1]People!$B$3,[1]People!$A$3,IF(M4441=[1]People!$B$2,[1]People!$A$2,0))))</f>
        <v>Kelly Williams</v>
      </c>
      <c r="W4441" s="4" t="str">
        <f>IFERROR(INDEX([1]Returns!A:A,MATCH(B4441,[1]Returns!B:B,0)),"No")</f>
        <v>No</v>
      </c>
      <c r="X4441" s="11">
        <f>Data[[#This Row],[Profit]]/Data[[#This Row],[Sales]]</f>
        <v>0.31249999999999994</v>
      </c>
    </row>
    <row r="4442" spans="1:24" x14ac:dyDescent="0.3">
      <c r="A4442" s="1">
        <v>4441</v>
      </c>
      <c r="B4442" t="s">
        <v>7512</v>
      </c>
      <c r="C4442" s="5">
        <v>43303</v>
      </c>
      <c r="D4442" s="5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3">
        <v>0</v>
      </c>
      <c r="U4442" s="1">
        <v>36.283500000000004</v>
      </c>
      <c r="V4442" s="4" t="str">
        <f>IF(M4442=[1]People!$B$5,[1]People!$A$5,IF(M4442=[1]People!$B$4,[1]People!$A$4,IF(M4442=[1]People!$B$3,[1]People!$A$3,IF(M4442=[1]People!$B$2,[1]People!$A$2,0))))</f>
        <v>Kelly Williams</v>
      </c>
      <c r="W4442" s="4" t="str">
        <f>IFERROR(INDEX([1]Returns!A:A,MATCH(B4442,[1]Returns!B:B,0)),"No")</f>
        <v>No</v>
      </c>
      <c r="X4442" s="11">
        <f>Data[[#This Row],[Profit]]/Data[[#This Row],[Sales]]</f>
        <v>0.33</v>
      </c>
    </row>
    <row r="4443" spans="1:24" x14ac:dyDescent="0.3">
      <c r="A4443" s="1">
        <v>4442</v>
      </c>
      <c r="B4443" t="s">
        <v>7512</v>
      </c>
      <c r="C4443" s="5">
        <v>43303</v>
      </c>
      <c r="D4443" s="5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s="4" t="str">
        <f>IF(M4443=[1]People!$B$5,[1]People!$A$5,IF(M4443=[1]People!$B$4,[1]People!$A$4,IF(M4443=[1]People!$B$3,[1]People!$A$3,IF(M4443=[1]People!$B$2,[1]People!$A$2,0))))</f>
        <v>Kelly Williams</v>
      </c>
      <c r="W4443" s="4" t="str">
        <f>IFERROR(INDEX([1]Returns!A:A,MATCH(B4443,[1]Returns!B:B,0)),"No")</f>
        <v>No</v>
      </c>
      <c r="X4443" s="11">
        <f>Data[[#This Row],[Profit]]/Data[[#This Row],[Sales]]</f>
        <v>0.14000000000000004</v>
      </c>
    </row>
    <row r="4444" spans="1:24" x14ac:dyDescent="0.3">
      <c r="A4444" s="1">
        <v>4443</v>
      </c>
      <c r="B4444" t="s">
        <v>7512</v>
      </c>
      <c r="C4444" s="5">
        <v>43303</v>
      </c>
      <c r="D4444" s="5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3">
        <v>0</v>
      </c>
      <c r="U4444" s="1">
        <v>10.511999999999999</v>
      </c>
      <c r="V4444" s="4" t="str">
        <f>IF(M4444=[1]People!$B$5,[1]People!$A$5,IF(M4444=[1]People!$B$4,[1]People!$A$4,IF(M4444=[1]People!$B$3,[1]People!$A$3,IF(M4444=[1]People!$B$2,[1]People!$A$2,0))))</f>
        <v>Kelly Williams</v>
      </c>
      <c r="W4444" s="4" t="str">
        <f>IFERROR(INDEX([1]Returns!A:A,MATCH(B4444,[1]Returns!B:B,0)),"No")</f>
        <v>No</v>
      </c>
      <c r="X4444" s="11">
        <f>Data[[#This Row],[Profit]]/Data[[#This Row],[Sales]]</f>
        <v>0.36</v>
      </c>
    </row>
    <row r="4445" spans="1:24" x14ac:dyDescent="0.3">
      <c r="A4445" s="1">
        <v>4444</v>
      </c>
      <c r="B4445" t="s">
        <v>7512</v>
      </c>
      <c r="C4445" s="5">
        <v>43303</v>
      </c>
      <c r="D4445" s="5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s="4" t="str">
        <f>IF(M4445=[1]People!$B$5,[1]People!$A$5,IF(M4445=[1]People!$B$4,[1]People!$A$4,IF(M4445=[1]People!$B$3,[1]People!$A$3,IF(M4445=[1]People!$B$2,[1]People!$A$2,0))))</f>
        <v>Kelly Williams</v>
      </c>
      <c r="W4445" s="4" t="str">
        <f>IFERROR(INDEX([1]Returns!A:A,MATCH(B4445,[1]Returns!B:B,0)),"No")</f>
        <v>No</v>
      </c>
      <c r="X4445" s="11">
        <f>Data[[#This Row],[Profit]]/Data[[#This Row],[Sales]]</f>
        <v>0.48</v>
      </c>
    </row>
    <row r="4446" spans="1:24" x14ac:dyDescent="0.3">
      <c r="A4446" s="1">
        <v>4445</v>
      </c>
      <c r="B4446" t="s">
        <v>7517</v>
      </c>
      <c r="C4446" s="5">
        <v>42690</v>
      </c>
      <c r="D4446" s="5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s="4" t="str">
        <f>IF(M4446=[1]People!$B$5,[1]People!$A$5,IF(M4446=[1]People!$B$4,[1]People!$A$4,IF(M4446=[1]People!$B$3,[1]People!$A$3,IF(M4446=[1]People!$B$2,[1]People!$A$2,0))))</f>
        <v>Kelly Williams</v>
      </c>
      <c r="W4446" s="4" t="str">
        <f>IFERROR(INDEX([1]Returns!A:A,MATCH(B4446,[1]Returns!B:B,0)),"No")</f>
        <v>No</v>
      </c>
      <c r="X4446" s="11">
        <f>Data[[#This Row],[Profit]]/Data[[#This Row],[Sales]]</f>
        <v>0.47</v>
      </c>
    </row>
    <row r="4447" spans="1:24" x14ac:dyDescent="0.3">
      <c r="A4447" s="1">
        <v>4446</v>
      </c>
      <c r="B4447" t="s">
        <v>7517</v>
      </c>
      <c r="C4447" s="5">
        <v>42690</v>
      </c>
      <c r="D4447" s="5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3">
        <v>0</v>
      </c>
      <c r="U4447" s="1">
        <v>14.256</v>
      </c>
      <c r="V4447" s="4" t="str">
        <f>IF(M4447=[1]People!$B$5,[1]People!$A$5,IF(M4447=[1]People!$B$4,[1]People!$A$4,IF(M4447=[1]People!$B$3,[1]People!$A$3,IF(M4447=[1]People!$B$2,[1]People!$A$2,0))))</f>
        <v>Kelly Williams</v>
      </c>
      <c r="W4447" s="4" t="str">
        <f>IFERROR(INDEX([1]Returns!A:A,MATCH(B4447,[1]Returns!B:B,0)),"No")</f>
        <v>No</v>
      </c>
      <c r="X4447" s="11">
        <f>Data[[#This Row],[Profit]]/Data[[#This Row],[Sales]]</f>
        <v>0.45</v>
      </c>
    </row>
    <row r="4448" spans="1:24" x14ac:dyDescent="0.3">
      <c r="A4448" s="1">
        <v>4447</v>
      </c>
      <c r="B4448" t="s">
        <v>7517</v>
      </c>
      <c r="C4448" s="5">
        <v>42690</v>
      </c>
      <c r="D4448" s="5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3">
        <v>0</v>
      </c>
      <c r="U4448" s="1">
        <v>14.268800000000001</v>
      </c>
      <c r="V4448" s="4" t="str">
        <f>IF(M4448=[1]People!$B$5,[1]People!$A$5,IF(M4448=[1]People!$B$4,[1]People!$A$4,IF(M4448=[1]People!$B$3,[1]People!$A$3,IF(M4448=[1]People!$B$2,[1]People!$A$2,0))))</f>
        <v>Kelly Williams</v>
      </c>
      <c r="W4448" s="4" t="str">
        <f>IFERROR(INDEX([1]Returns!A:A,MATCH(B4448,[1]Returns!B:B,0)),"No")</f>
        <v>No</v>
      </c>
      <c r="X4448" s="11">
        <f>Data[[#This Row],[Profit]]/Data[[#This Row],[Sales]]</f>
        <v>0.49</v>
      </c>
    </row>
    <row r="4449" spans="1:24" x14ac:dyDescent="0.3">
      <c r="A4449" s="1">
        <v>4448</v>
      </c>
      <c r="B4449" t="s">
        <v>7517</v>
      </c>
      <c r="C4449" s="5">
        <v>42690</v>
      </c>
      <c r="D4449" s="5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3">
        <v>0</v>
      </c>
      <c r="U4449" s="1">
        <v>42.362499999999997</v>
      </c>
      <c r="V4449" s="4" t="str">
        <f>IF(M4449=[1]People!$B$5,[1]People!$A$5,IF(M4449=[1]People!$B$4,[1]People!$A$4,IF(M4449=[1]People!$B$3,[1]People!$A$3,IF(M4449=[1]People!$B$2,[1]People!$A$2,0))))</f>
        <v>Kelly Williams</v>
      </c>
      <c r="W4449" s="4" t="str">
        <f>IFERROR(INDEX([1]Returns!A:A,MATCH(B4449,[1]Returns!B:B,0)),"No")</f>
        <v>No</v>
      </c>
      <c r="X4449" s="11">
        <f>Data[[#This Row],[Profit]]/Data[[#This Row],[Sales]]</f>
        <v>0.25</v>
      </c>
    </row>
    <row r="4450" spans="1:24" x14ac:dyDescent="0.3">
      <c r="A4450" s="1">
        <v>4449</v>
      </c>
      <c r="B4450" t="s">
        <v>7518</v>
      </c>
      <c r="C4450" s="5">
        <v>42905</v>
      </c>
      <c r="D4450" s="5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6">
        <v>12.56</v>
      </c>
      <c r="S4450" s="1">
        <v>2</v>
      </c>
      <c r="T4450" s="3">
        <v>0</v>
      </c>
      <c r="U4450" s="1">
        <v>4.0191999999999997</v>
      </c>
      <c r="V4450" s="4" t="str">
        <f>IF(M4450=[1]People!$B$5,[1]People!$A$5,IF(M4450=[1]People!$B$4,[1]People!$A$4,IF(M4450=[1]People!$B$3,[1]People!$A$3,IF(M4450=[1]People!$B$2,[1]People!$A$2,0))))</f>
        <v>Anna Andreadi</v>
      </c>
      <c r="W4450" s="4" t="str">
        <f>IFERROR(INDEX([1]Returns!A:A,MATCH(B4450,[1]Returns!B:B,0)),"No")</f>
        <v>No</v>
      </c>
      <c r="X4450" s="11">
        <f>Data[[#This Row],[Profit]]/Data[[#This Row],[Sales]]</f>
        <v>0.31999999999999995</v>
      </c>
    </row>
    <row r="4451" spans="1:24" x14ac:dyDescent="0.3">
      <c r="A4451" s="1">
        <v>4450</v>
      </c>
      <c r="B4451" t="s">
        <v>7518</v>
      </c>
      <c r="C4451" s="5">
        <v>42905</v>
      </c>
      <c r="D4451" s="5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6">
        <v>6.48</v>
      </c>
      <c r="S4451" s="1">
        <v>1</v>
      </c>
      <c r="T4451" s="3">
        <v>0</v>
      </c>
      <c r="U4451" s="1">
        <v>3.1104000000000003</v>
      </c>
      <c r="V4451" s="4" t="str">
        <f>IF(M4451=[1]People!$B$5,[1]People!$A$5,IF(M4451=[1]People!$B$4,[1]People!$A$4,IF(M4451=[1]People!$B$3,[1]People!$A$3,IF(M4451=[1]People!$B$2,[1]People!$A$2,0))))</f>
        <v>Anna Andreadi</v>
      </c>
      <c r="W4451" s="4" t="str">
        <f>IFERROR(INDEX([1]Returns!A:A,MATCH(B4451,[1]Returns!B:B,0)),"No")</f>
        <v>No</v>
      </c>
      <c r="X4451" s="11">
        <f>Data[[#This Row],[Profit]]/Data[[#This Row],[Sales]]</f>
        <v>0.48000000000000004</v>
      </c>
    </row>
    <row r="4452" spans="1:24" x14ac:dyDescent="0.3">
      <c r="A4452" s="1">
        <v>4451</v>
      </c>
      <c r="B4452" t="s">
        <v>7518</v>
      </c>
      <c r="C4452" s="5">
        <v>42905</v>
      </c>
      <c r="D4452" s="5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6">
        <v>186.69</v>
      </c>
      <c r="S4452" s="1">
        <v>3</v>
      </c>
      <c r="T4452" s="3">
        <v>0</v>
      </c>
      <c r="U4452" s="1">
        <v>87.744299999999981</v>
      </c>
      <c r="V4452" s="4" t="str">
        <f>IF(M4452=[1]People!$B$5,[1]People!$A$5,IF(M4452=[1]People!$B$4,[1]People!$A$4,IF(M4452=[1]People!$B$3,[1]People!$A$3,IF(M4452=[1]People!$B$2,[1]People!$A$2,0))))</f>
        <v>Anna Andreadi</v>
      </c>
      <c r="W4452" s="4" t="str">
        <f>IFERROR(INDEX([1]Returns!A:A,MATCH(B4452,[1]Returns!B:B,0)),"No")</f>
        <v>No</v>
      </c>
      <c r="X4452" s="11">
        <f>Data[[#This Row],[Profit]]/Data[[#This Row],[Sales]]</f>
        <v>0.46999999999999992</v>
      </c>
    </row>
    <row r="4453" spans="1:24" x14ac:dyDescent="0.3">
      <c r="A4453" s="1">
        <v>4452</v>
      </c>
      <c r="B4453" t="s">
        <v>7519</v>
      </c>
      <c r="C4453" s="5">
        <v>43285</v>
      </c>
      <c r="D4453" s="5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6">
        <v>25.4</v>
      </c>
      <c r="S4453" s="1">
        <v>5</v>
      </c>
      <c r="T4453" s="3">
        <v>0</v>
      </c>
      <c r="U4453" s="1">
        <v>8.6359999999999992</v>
      </c>
      <c r="V4453" s="4" t="str">
        <f>IF(M4453=[1]People!$B$5,[1]People!$A$5,IF(M4453=[1]People!$B$4,[1]People!$A$4,IF(M4453=[1]People!$B$3,[1]People!$A$3,IF(M4453=[1]People!$B$2,[1]People!$A$2,0))))</f>
        <v>Anna Andreadi</v>
      </c>
      <c r="W4453" s="4" t="str">
        <f>IFERROR(INDEX([1]Returns!A:A,MATCH(B4453,[1]Returns!B:B,0)),"No")</f>
        <v>No</v>
      </c>
      <c r="X4453" s="11">
        <f>Data[[#This Row],[Profit]]/Data[[#This Row],[Sales]]</f>
        <v>0.33999999999999997</v>
      </c>
    </row>
    <row r="4454" spans="1:24" x14ac:dyDescent="0.3">
      <c r="A4454" s="1">
        <v>4453</v>
      </c>
      <c r="B4454" t="s">
        <v>7519</v>
      </c>
      <c r="C4454" s="5">
        <v>43285</v>
      </c>
      <c r="D4454" s="5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6">
        <v>43.96</v>
      </c>
      <c r="S4454" s="1">
        <v>2</v>
      </c>
      <c r="T4454" s="3">
        <v>0</v>
      </c>
      <c r="U4454" s="1">
        <v>20.661200000000001</v>
      </c>
      <c r="V4454" s="4" t="str">
        <f>IF(M4454=[1]People!$B$5,[1]People!$A$5,IF(M4454=[1]People!$B$4,[1]People!$A$4,IF(M4454=[1]People!$B$3,[1]People!$A$3,IF(M4454=[1]People!$B$2,[1]People!$A$2,0))))</f>
        <v>Anna Andreadi</v>
      </c>
      <c r="W4454" s="4" t="str">
        <f>IFERROR(INDEX([1]Returns!A:A,MATCH(B4454,[1]Returns!B:B,0)),"No")</f>
        <v>No</v>
      </c>
      <c r="X4454" s="11">
        <f>Data[[#This Row],[Profit]]/Data[[#This Row],[Sales]]</f>
        <v>0.47000000000000003</v>
      </c>
    </row>
    <row r="4455" spans="1:24" x14ac:dyDescent="0.3">
      <c r="A4455" s="1">
        <v>4454</v>
      </c>
      <c r="B4455" t="s">
        <v>7519</v>
      </c>
      <c r="C4455" s="5">
        <v>43285</v>
      </c>
      <c r="D4455" s="5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6">
        <v>1279.165</v>
      </c>
      <c r="S4455" s="1">
        <v>5</v>
      </c>
      <c r="T4455" s="3">
        <v>0.15</v>
      </c>
      <c r="U4455" s="1">
        <v>225.73499999999993</v>
      </c>
      <c r="V4455" s="4" t="str">
        <f>IF(M4455=[1]People!$B$5,[1]People!$A$5,IF(M4455=[1]People!$B$4,[1]People!$A$4,IF(M4455=[1]People!$B$3,[1]People!$A$3,IF(M4455=[1]People!$B$2,[1]People!$A$2,0))))</f>
        <v>Anna Andreadi</v>
      </c>
      <c r="W4455" s="4" t="str">
        <f>IFERROR(INDEX([1]Returns!A:A,MATCH(B4455,[1]Returns!B:B,0)),"No")</f>
        <v>No</v>
      </c>
      <c r="X4455" s="11">
        <f>Data[[#This Row],[Profit]]/Data[[#This Row],[Sales]]</f>
        <v>0.17647058823529407</v>
      </c>
    </row>
    <row r="4456" spans="1:24" x14ac:dyDescent="0.3">
      <c r="A4456" s="1">
        <v>4455</v>
      </c>
      <c r="B4456" t="s">
        <v>7519</v>
      </c>
      <c r="C4456" s="5">
        <v>43285</v>
      </c>
      <c r="D4456" s="5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6">
        <v>27.92</v>
      </c>
      <c r="S4456" s="1">
        <v>4</v>
      </c>
      <c r="T4456" s="3">
        <v>0</v>
      </c>
      <c r="U4456" s="1">
        <v>0.5583999999999989</v>
      </c>
      <c r="V4456" s="4" t="str">
        <f>IF(M4456=[1]People!$B$5,[1]People!$A$5,IF(M4456=[1]People!$B$4,[1]People!$A$4,IF(M4456=[1]People!$B$3,[1]People!$A$3,IF(M4456=[1]People!$B$2,[1]People!$A$2,0))))</f>
        <v>Anna Andreadi</v>
      </c>
      <c r="W4456" s="4" t="str">
        <f>IFERROR(INDEX([1]Returns!A:A,MATCH(B4456,[1]Returns!B:B,0)),"No")</f>
        <v>No</v>
      </c>
      <c r="X4456" s="11">
        <f>Data[[#This Row],[Profit]]/Data[[#This Row],[Sales]]</f>
        <v>1.9999999999999959E-2</v>
      </c>
    </row>
    <row r="4457" spans="1:24" x14ac:dyDescent="0.3">
      <c r="A4457" s="1">
        <v>4456</v>
      </c>
      <c r="B4457" t="s">
        <v>7522</v>
      </c>
      <c r="C4457" s="5">
        <v>42981</v>
      </c>
      <c r="D4457" s="5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6">
        <v>129.56800000000001</v>
      </c>
      <c r="S4457" s="1">
        <v>2</v>
      </c>
      <c r="T4457" s="3">
        <v>0.2</v>
      </c>
      <c r="U4457" s="1">
        <v>-12.956799999999994</v>
      </c>
      <c r="V4457" s="4" t="str">
        <f>IF(M4457=[1]People!$B$5,[1]People!$A$5,IF(M4457=[1]People!$B$4,[1]People!$A$4,IF(M4457=[1]People!$B$3,[1]People!$A$3,IF(M4457=[1]People!$B$2,[1]People!$A$2,0))))</f>
        <v>Anna Andreadi</v>
      </c>
      <c r="W4457" s="4" t="str">
        <f>IFERROR(INDEX([1]Returns!A:A,MATCH(B4457,[1]Returns!B:B,0)),"No")</f>
        <v>No</v>
      </c>
      <c r="X4457" s="11">
        <f>Data[[#This Row],[Profit]]/Data[[#This Row],[Sales]]</f>
        <v>-9.999999999999995E-2</v>
      </c>
    </row>
    <row r="4458" spans="1:24" x14ac:dyDescent="0.3">
      <c r="A4458" s="1">
        <v>4457</v>
      </c>
      <c r="B4458" t="s">
        <v>7522</v>
      </c>
      <c r="C4458" s="5">
        <v>42981</v>
      </c>
      <c r="D4458" s="5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6">
        <v>6.3680000000000003</v>
      </c>
      <c r="S4458" s="1">
        <v>2</v>
      </c>
      <c r="T4458" s="3">
        <v>0.2</v>
      </c>
      <c r="U4458" s="1">
        <v>2.1492</v>
      </c>
      <c r="V4458" s="4" t="str">
        <f>IF(M4458=[1]People!$B$5,[1]People!$A$5,IF(M4458=[1]People!$B$4,[1]People!$A$4,IF(M4458=[1]People!$B$3,[1]People!$A$3,IF(M4458=[1]People!$B$2,[1]People!$A$2,0))))</f>
        <v>Anna Andreadi</v>
      </c>
      <c r="W4458" s="4" t="str">
        <f>IFERROR(INDEX([1]Returns!A:A,MATCH(B4458,[1]Returns!B:B,0)),"No")</f>
        <v>No</v>
      </c>
      <c r="X4458" s="11">
        <f>Data[[#This Row],[Profit]]/Data[[#This Row],[Sales]]</f>
        <v>0.33749999999999997</v>
      </c>
    </row>
    <row r="4459" spans="1:24" x14ac:dyDescent="0.3">
      <c r="A4459" s="1">
        <v>4458</v>
      </c>
      <c r="B4459" t="s">
        <v>7523</v>
      </c>
      <c r="C4459" s="5">
        <v>43684</v>
      </c>
      <c r="D4459" s="5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6">
        <v>244.54999999999998</v>
      </c>
      <c r="S4459" s="1">
        <v>5</v>
      </c>
      <c r="T4459" s="3">
        <v>0</v>
      </c>
      <c r="U4459" s="1">
        <v>114.93849999999998</v>
      </c>
      <c r="V4459" s="4" t="str">
        <f>IF(M4459=[1]People!$B$5,[1]People!$A$5,IF(M4459=[1]People!$B$4,[1]People!$A$4,IF(M4459=[1]People!$B$3,[1]People!$A$3,IF(M4459=[1]People!$B$2,[1]People!$A$2,0))))</f>
        <v>Anna Andreadi</v>
      </c>
      <c r="W4459" s="4" t="str">
        <f>IFERROR(INDEX([1]Returns!A:A,MATCH(B4459,[1]Returns!B:B,0)),"No")</f>
        <v>No</v>
      </c>
      <c r="X4459" s="11">
        <f>Data[[#This Row],[Profit]]/Data[[#This Row],[Sales]]</f>
        <v>0.46999999999999992</v>
      </c>
    </row>
    <row r="4460" spans="1:24" x14ac:dyDescent="0.3">
      <c r="A4460" s="1">
        <v>4459</v>
      </c>
      <c r="B4460" t="s">
        <v>7524</v>
      </c>
      <c r="C4460" s="5">
        <v>43537</v>
      </c>
      <c r="D4460" s="5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6">
        <v>1332.4960000000001</v>
      </c>
      <c r="S4460" s="1">
        <v>2</v>
      </c>
      <c r="T4460" s="3">
        <v>0.2</v>
      </c>
      <c r="U4460" s="1">
        <v>-299.8116</v>
      </c>
      <c r="V4460" s="4" t="str">
        <f>IF(M4460=[1]People!$B$5,[1]People!$A$5,IF(M4460=[1]People!$B$4,[1]People!$A$4,IF(M4460=[1]People!$B$3,[1]People!$A$3,IF(M4460=[1]People!$B$2,[1]People!$A$2,0))))</f>
        <v>Anna Andreadi</v>
      </c>
      <c r="W4460" s="4" t="str">
        <f>IFERROR(INDEX([1]Returns!A:A,MATCH(B4460,[1]Returns!B:B,0)),"No")</f>
        <v>No</v>
      </c>
      <c r="X4460" s="11">
        <f>Data[[#This Row],[Profit]]/Data[[#This Row],[Sales]]</f>
        <v>-0.22499999999999998</v>
      </c>
    </row>
    <row r="4461" spans="1:24" x14ac:dyDescent="0.3">
      <c r="A4461" s="1">
        <v>4460</v>
      </c>
      <c r="B4461" t="s">
        <v>7525</v>
      </c>
      <c r="C4461" s="5">
        <v>43736</v>
      </c>
      <c r="D4461" s="5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6">
        <v>32.776000000000003</v>
      </c>
      <c r="S4461" s="1">
        <v>1</v>
      </c>
      <c r="T4461" s="3">
        <v>0.2</v>
      </c>
      <c r="U4461" s="1">
        <v>3.2776000000000014</v>
      </c>
      <c r="V4461" s="4" t="str">
        <f>IF(M4461=[1]People!$B$5,[1]People!$A$5,IF(M4461=[1]People!$B$4,[1]People!$A$4,IF(M4461=[1]People!$B$3,[1]People!$A$3,IF(M4461=[1]People!$B$2,[1]People!$A$2,0))))</f>
        <v>Anna Andreadi</v>
      </c>
      <c r="W4461" s="4" t="str">
        <f>IFERROR(INDEX([1]Returns!A:A,MATCH(B4461,[1]Returns!B:B,0)),"No")</f>
        <v>No</v>
      </c>
      <c r="X4461" s="11">
        <f>Data[[#This Row],[Profit]]/Data[[#This Row],[Sales]]</f>
        <v>0.10000000000000003</v>
      </c>
    </row>
    <row r="4462" spans="1:24" x14ac:dyDescent="0.3">
      <c r="A4462" s="1">
        <v>4461</v>
      </c>
      <c r="B4462" t="s">
        <v>7525</v>
      </c>
      <c r="C4462" s="5">
        <v>43736</v>
      </c>
      <c r="D4462" s="5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6">
        <v>147.184</v>
      </c>
      <c r="S4462" s="1">
        <v>2</v>
      </c>
      <c r="T4462" s="3">
        <v>0.2</v>
      </c>
      <c r="U4462" s="1">
        <v>-29.436800000000012</v>
      </c>
      <c r="V4462" s="4" t="str">
        <f>IF(M4462=[1]People!$B$5,[1]People!$A$5,IF(M4462=[1]People!$B$4,[1]People!$A$4,IF(M4462=[1]People!$B$3,[1]People!$A$3,IF(M4462=[1]People!$B$2,[1]People!$A$2,0))))</f>
        <v>Anna Andreadi</v>
      </c>
      <c r="W4462" s="4" t="str">
        <f>IFERROR(INDEX([1]Returns!A:A,MATCH(B4462,[1]Returns!B:B,0)),"No")</f>
        <v>No</v>
      </c>
      <c r="X4462" s="11">
        <f>Data[[#This Row],[Profit]]/Data[[#This Row],[Sales]]</f>
        <v>-0.20000000000000009</v>
      </c>
    </row>
    <row r="4463" spans="1:24" x14ac:dyDescent="0.3">
      <c r="A4463" s="1">
        <v>4462</v>
      </c>
      <c r="B4463" t="s">
        <v>7525</v>
      </c>
      <c r="C4463" s="5">
        <v>43736</v>
      </c>
      <c r="D4463" s="5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6">
        <v>54.384000000000007</v>
      </c>
      <c r="S4463" s="1">
        <v>2</v>
      </c>
      <c r="T4463" s="3">
        <v>0.2</v>
      </c>
      <c r="U4463" s="1">
        <v>1.359599999999995</v>
      </c>
      <c r="V4463" s="4" t="str">
        <f>IF(M4463=[1]People!$B$5,[1]People!$A$5,IF(M4463=[1]People!$B$4,[1]People!$A$4,IF(M4463=[1]People!$B$3,[1]People!$A$3,IF(M4463=[1]People!$B$2,[1]People!$A$2,0))))</f>
        <v>Anna Andreadi</v>
      </c>
      <c r="W4463" s="4" t="str">
        <f>IFERROR(INDEX([1]Returns!A:A,MATCH(B4463,[1]Returns!B:B,0)),"No")</f>
        <v>No</v>
      </c>
      <c r="X4463" s="11">
        <f>Data[[#This Row],[Profit]]/Data[[#This Row],[Sales]]</f>
        <v>2.4999999999999904E-2</v>
      </c>
    </row>
    <row r="4464" spans="1:24" x14ac:dyDescent="0.3">
      <c r="A4464" s="1">
        <v>4463</v>
      </c>
      <c r="B4464" t="s">
        <v>7525</v>
      </c>
      <c r="C4464" s="5">
        <v>43736</v>
      </c>
      <c r="D4464" s="5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6">
        <v>76.77600000000001</v>
      </c>
      <c r="S4464" s="1">
        <v>4</v>
      </c>
      <c r="T4464" s="3">
        <v>0.7</v>
      </c>
      <c r="U4464" s="1">
        <v>-58.861599999999981</v>
      </c>
      <c r="V4464" s="4" t="str">
        <f>IF(M4464=[1]People!$B$5,[1]People!$A$5,IF(M4464=[1]People!$B$4,[1]People!$A$4,IF(M4464=[1]People!$B$3,[1]People!$A$3,IF(M4464=[1]People!$B$2,[1]People!$A$2,0))))</f>
        <v>Anna Andreadi</v>
      </c>
      <c r="W4464" s="4" t="str">
        <f>IFERROR(INDEX([1]Returns!A:A,MATCH(B4464,[1]Returns!B:B,0)),"No")</f>
        <v>No</v>
      </c>
      <c r="X4464" s="11">
        <f>Data[[#This Row],[Profit]]/Data[[#This Row],[Sales]]</f>
        <v>-0.76666666666666627</v>
      </c>
    </row>
    <row r="4465" spans="1:24" x14ac:dyDescent="0.3">
      <c r="A4465" s="1">
        <v>4464</v>
      </c>
      <c r="B4465" t="s">
        <v>7525</v>
      </c>
      <c r="C4465" s="5">
        <v>43736</v>
      </c>
      <c r="D4465" s="5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6">
        <v>14.352000000000002</v>
      </c>
      <c r="S4465" s="1">
        <v>3</v>
      </c>
      <c r="T4465" s="3">
        <v>0.2</v>
      </c>
      <c r="U4465" s="1">
        <v>5.2026000000000003</v>
      </c>
      <c r="V4465" s="4" t="str">
        <f>IF(M4465=[1]People!$B$5,[1]People!$A$5,IF(M4465=[1]People!$B$4,[1]People!$A$4,IF(M4465=[1]People!$B$3,[1]People!$A$3,IF(M4465=[1]People!$B$2,[1]People!$A$2,0))))</f>
        <v>Anna Andreadi</v>
      </c>
      <c r="W4465" s="4" t="str">
        <f>IFERROR(INDEX([1]Returns!A:A,MATCH(B4465,[1]Returns!B:B,0)),"No")</f>
        <v>No</v>
      </c>
      <c r="X4465" s="11">
        <f>Data[[#This Row],[Profit]]/Data[[#This Row],[Sales]]</f>
        <v>0.36249999999999999</v>
      </c>
    </row>
    <row r="4466" spans="1:24" x14ac:dyDescent="0.3">
      <c r="A4466" s="1">
        <v>4465</v>
      </c>
      <c r="B4466" t="s">
        <v>7525</v>
      </c>
      <c r="C4466" s="5">
        <v>43736</v>
      </c>
      <c r="D4466" s="5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6">
        <v>209.79200000000003</v>
      </c>
      <c r="S4466" s="1">
        <v>2</v>
      </c>
      <c r="T4466" s="3">
        <v>0.2</v>
      </c>
      <c r="U4466" s="1">
        <v>26.22399999999999</v>
      </c>
      <c r="V4466" s="4" t="str">
        <f>IF(M4466=[1]People!$B$5,[1]People!$A$5,IF(M4466=[1]People!$B$4,[1]People!$A$4,IF(M4466=[1]People!$B$3,[1]People!$A$3,IF(M4466=[1]People!$B$2,[1]People!$A$2,0))))</f>
        <v>Anna Andreadi</v>
      </c>
      <c r="W4466" s="4" t="str">
        <f>IFERROR(INDEX([1]Returns!A:A,MATCH(B4466,[1]Returns!B:B,0)),"No")</f>
        <v>No</v>
      </c>
      <c r="X4466" s="11">
        <f>Data[[#This Row],[Profit]]/Data[[#This Row],[Sales]]</f>
        <v>0.12499999999999993</v>
      </c>
    </row>
    <row r="4467" spans="1:24" x14ac:dyDescent="0.3">
      <c r="A4467" s="1">
        <v>4466</v>
      </c>
      <c r="B4467" t="s">
        <v>7528</v>
      </c>
      <c r="C4467" s="5">
        <v>42954</v>
      </c>
      <c r="D4467" s="5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6">
        <v>3.3040000000000003</v>
      </c>
      <c r="S4467" s="1">
        <v>1</v>
      </c>
      <c r="T4467" s="3">
        <v>0.2</v>
      </c>
      <c r="U4467" s="1">
        <v>1.1151</v>
      </c>
      <c r="V4467" s="4" t="str">
        <f>IF(M4467=[1]People!$B$5,[1]People!$A$5,IF(M4467=[1]People!$B$4,[1]People!$A$4,IF(M4467=[1]People!$B$3,[1]People!$A$3,IF(M4467=[1]People!$B$2,[1]People!$A$2,0))))</f>
        <v>Anna Andreadi</v>
      </c>
      <c r="W4467" s="4" t="str">
        <f>IFERROR(INDEX([1]Returns!A:A,MATCH(B4467,[1]Returns!B:B,0)),"No")</f>
        <v>No</v>
      </c>
      <c r="X4467" s="11">
        <f>Data[[#This Row],[Profit]]/Data[[#This Row],[Sales]]</f>
        <v>0.33749999999999997</v>
      </c>
    </row>
    <row r="4468" spans="1:24" x14ac:dyDescent="0.3">
      <c r="A4468" s="1">
        <v>4467</v>
      </c>
      <c r="B4468" t="s">
        <v>7529</v>
      </c>
      <c r="C4468" s="5">
        <v>43793</v>
      </c>
      <c r="D4468" s="5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3">
        <v>0</v>
      </c>
      <c r="U4468" s="1">
        <v>7.3709999999999996</v>
      </c>
      <c r="V4468" s="4" t="str">
        <f>IF(M4468=[1]People!$B$5,[1]People!$A$5,IF(M4468=[1]People!$B$4,[1]People!$A$4,IF(M4468=[1]People!$B$3,[1]People!$A$3,IF(M4468=[1]People!$B$2,[1]People!$A$2,0))))</f>
        <v>Chuck Magee</v>
      </c>
      <c r="W4468" s="4" t="str">
        <f>IFERROR(INDEX([1]Returns!A:A,MATCH(B4468,[1]Returns!B:B,0)),"No")</f>
        <v>No</v>
      </c>
      <c r="X4468" s="11">
        <f>Data[[#This Row],[Profit]]/Data[[#This Row],[Sales]]</f>
        <v>0.45</v>
      </c>
    </row>
    <row r="4469" spans="1:24" x14ac:dyDescent="0.3">
      <c r="A4469" s="1">
        <v>4468</v>
      </c>
      <c r="B4469" t="s">
        <v>7529</v>
      </c>
      <c r="C4469" s="5">
        <v>43793</v>
      </c>
      <c r="D4469" s="5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3">
        <v>0</v>
      </c>
      <c r="U4469" s="1">
        <v>78.941199999999995</v>
      </c>
      <c r="V4469" s="4" t="str">
        <f>IF(M4469=[1]People!$B$5,[1]People!$A$5,IF(M4469=[1]People!$B$4,[1]People!$A$4,IF(M4469=[1]People!$B$3,[1]People!$A$3,IF(M4469=[1]People!$B$2,[1]People!$A$2,0))))</f>
        <v>Chuck Magee</v>
      </c>
      <c r="W4469" s="4" t="str">
        <f>IFERROR(INDEX([1]Returns!A:A,MATCH(B4469,[1]Returns!B:B,0)),"No")</f>
        <v>No</v>
      </c>
      <c r="X4469" s="11">
        <f>Data[[#This Row],[Profit]]/Data[[#This Row],[Sales]]</f>
        <v>0.47</v>
      </c>
    </row>
    <row r="4470" spans="1:24" x14ac:dyDescent="0.3">
      <c r="A4470" s="1">
        <v>4469</v>
      </c>
      <c r="B4470" t="s">
        <v>7529</v>
      </c>
      <c r="C4470" s="5">
        <v>43793</v>
      </c>
      <c r="D4470" s="5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s="4" t="str">
        <f>IF(M4470=[1]People!$B$5,[1]People!$A$5,IF(M4470=[1]People!$B$4,[1]People!$A$4,IF(M4470=[1]People!$B$3,[1]People!$A$3,IF(M4470=[1]People!$B$2,[1]People!$A$2,0))))</f>
        <v>Chuck Magee</v>
      </c>
      <c r="W4470" s="4" t="str">
        <f>IFERROR(INDEX([1]Returns!A:A,MATCH(B4470,[1]Returns!B:B,0)),"No")</f>
        <v>No</v>
      </c>
      <c r="X4470" s="11">
        <f>Data[[#This Row],[Profit]]/Data[[#This Row],[Sales]]</f>
        <v>-4.9999999999999968E-2</v>
      </c>
    </row>
    <row r="4471" spans="1:24" x14ac:dyDescent="0.3">
      <c r="A4471" s="1">
        <v>4470</v>
      </c>
      <c r="B4471" t="s">
        <v>7529</v>
      </c>
      <c r="C4471" s="5">
        <v>43793</v>
      </c>
      <c r="D4471" s="5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3">
        <v>0</v>
      </c>
      <c r="U4471" s="1">
        <v>6.2208000000000006</v>
      </c>
      <c r="V4471" s="4" t="str">
        <f>IF(M4471=[1]People!$B$5,[1]People!$A$5,IF(M4471=[1]People!$B$4,[1]People!$A$4,IF(M4471=[1]People!$B$3,[1]People!$A$3,IF(M4471=[1]People!$B$2,[1]People!$A$2,0))))</f>
        <v>Chuck Magee</v>
      </c>
      <c r="W4471" s="4" t="str">
        <f>IFERROR(INDEX([1]Returns!A:A,MATCH(B4471,[1]Returns!B:B,0)),"No")</f>
        <v>No</v>
      </c>
      <c r="X4471" s="11">
        <f>Data[[#This Row],[Profit]]/Data[[#This Row],[Sales]]</f>
        <v>0.48000000000000004</v>
      </c>
    </row>
    <row r="4472" spans="1:24" x14ac:dyDescent="0.3">
      <c r="A4472" s="1">
        <v>4471</v>
      </c>
      <c r="B4472" t="s">
        <v>7530</v>
      </c>
      <c r="C4472" s="5">
        <v>43593</v>
      </c>
      <c r="D4472" s="5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s="4" t="str">
        <f>IF(M4472=[1]People!$B$5,[1]People!$A$5,IF(M4472=[1]People!$B$4,[1]People!$A$4,IF(M4472=[1]People!$B$3,[1]People!$A$3,IF(M4472=[1]People!$B$2,[1]People!$A$2,0))))</f>
        <v>Chuck Magee</v>
      </c>
      <c r="W4472" s="4" t="str">
        <f>IFERROR(INDEX([1]Returns!A:A,MATCH(B4472,[1]Returns!B:B,0)),"No")</f>
        <v>No</v>
      </c>
      <c r="X4472" s="11">
        <f>Data[[#This Row],[Profit]]/Data[[#This Row],[Sales]]</f>
        <v>-0.18571428571428569</v>
      </c>
    </row>
    <row r="4473" spans="1:24" x14ac:dyDescent="0.3">
      <c r="A4473" s="1">
        <v>4472</v>
      </c>
      <c r="B4473" t="s">
        <v>7531</v>
      </c>
      <c r="C4473" s="5">
        <v>43737</v>
      </c>
      <c r="D4473" s="5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3">
        <v>0.3</v>
      </c>
      <c r="U4473" s="1">
        <v>-15.466600000000003</v>
      </c>
      <c r="V4473" s="4" t="str">
        <f>IF(M4473=[1]People!$B$5,[1]People!$A$5,IF(M4473=[1]People!$B$4,[1]People!$A$4,IF(M4473=[1]People!$B$3,[1]People!$A$3,IF(M4473=[1]People!$B$2,[1]People!$A$2,0))))</f>
        <v>Chuck Magee</v>
      </c>
      <c r="W4473" s="4" t="str">
        <f>IFERROR(INDEX([1]Returns!A:A,MATCH(B4473,[1]Returns!B:B,0)),"No")</f>
        <v>No</v>
      </c>
      <c r="X4473" s="11">
        <f>Data[[#This Row],[Profit]]/Data[[#This Row],[Sales]]</f>
        <v>-0.24285714285714291</v>
      </c>
    </row>
    <row r="4474" spans="1:24" x14ac:dyDescent="0.3">
      <c r="A4474" s="1">
        <v>4473</v>
      </c>
      <c r="B4474" t="s">
        <v>7531</v>
      </c>
      <c r="C4474" s="5">
        <v>43737</v>
      </c>
      <c r="D4474" s="5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3">
        <v>0.2</v>
      </c>
      <c r="U4474" s="1">
        <v>65.993400000000008</v>
      </c>
      <c r="V4474" s="4" t="str">
        <f>IF(M4474=[1]People!$B$5,[1]People!$A$5,IF(M4474=[1]People!$B$4,[1]People!$A$4,IF(M4474=[1]People!$B$3,[1]People!$A$3,IF(M4474=[1]People!$B$2,[1]People!$A$2,0))))</f>
        <v>Chuck Magee</v>
      </c>
      <c r="W4474" s="4" t="str">
        <f>IFERROR(INDEX([1]Returns!A:A,MATCH(B4474,[1]Returns!B:B,0)),"No")</f>
        <v>No</v>
      </c>
      <c r="X4474" s="11">
        <f>Data[[#This Row],[Profit]]/Data[[#This Row],[Sales]]</f>
        <v>0.27500000000000002</v>
      </c>
    </row>
    <row r="4475" spans="1:24" x14ac:dyDescent="0.3">
      <c r="A4475" s="1">
        <v>4474</v>
      </c>
      <c r="B4475" t="s">
        <v>7531</v>
      </c>
      <c r="C4475" s="5">
        <v>43737</v>
      </c>
      <c r="D4475" s="5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3">
        <v>0.4</v>
      </c>
      <c r="U4475" s="1">
        <v>-189.32100000000003</v>
      </c>
      <c r="V4475" s="4" t="str">
        <f>IF(M4475=[1]People!$B$5,[1]People!$A$5,IF(M4475=[1]People!$B$4,[1]People!$A$4,IF(M4475=[1]People!$B$3,[1]People!$A$3,IF(M4475=[1]People!$B$2,[1]People!$A$2,0))))</f>
        <v>Chuck Magee</v>
      </c>
      <c r="W4475" s="4" t="str">
        <f>IFERROR(INDEX([1]Returns!A:A,MATCH(B4475,[1]Returns!B:B,0)),"No")</f>
        <v>No</v>
      </c>
      <c r="X4475" s="11">
        <f>Data[[#This Row],[Profit]]/Data[[#This Row],[Sales]]</f>
        <v>-0.55000000000000004</v>
      </c>
    </row>
    <row r="4476" spans="1:24" x14ac:dyDescent="0.3">
      <c r="A4476" s="1">
        <v>4475</v>
      </c>
      <c r="B4476" t="s">
        <v>7531</v>
      </c>
      <c r="C4476" s="5">
        <v>43737</v>
      </c>
      <c r="D4476" s="5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3">
        <v>0.2</v>
      </c>
      <c r="U4476" s="1">
        <v>5.4432</v>
      </c>
      <c r="V4476" s="4" t="str">
        <f>IF(M4476=[1]People!$B$5,[1]People!$A$5,IF(M4476=[1]People!$B$4,[1]People!$A$4,IF(M4476=[1]People!$B$3,[1]People!$A$3,IF(M4476=[1]People!$B$2,[1]People!$A$2,0))))</f>
        <v>Chuck Magee</v>
      </c>
      <c r="W4476" s="4" t="str">
        <f>IFERROR(INDEX([1]Returns!A:A,MATCH(B4476,[1]Returns!B:B,0)),"No")</f>
        <v>No</v>
      </c>
      <c r="X4476" s="11">
        <f>Data[[#This Row],[Profit]]/Data[[#This Row],[Sales]]</f>
        <v>0.34999999999999992</v>
      </c>
    </row>
    <row r="4477" spans="1:24" x14ac:dyDescent="0.3">
      <c r="A4477" s="1">
        <v>4476</v>
      </c>
      <c r="B4477" t="s">
        <v>7531</v>
      </c>
      <c r="C4477" s="5">
        <v>43737</v>
      </c>
      <c r="D4477" s="5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s="4" t="str">
        <f>IF(M4477=[1]People!$B$5,[1]People!$A$5,IF(M4477=[1]People!$B$4,[1]People!$A$4,IF(M4477=[1]People!$B$3,[1]People!$A$3,IF(M4477=[1]People!$B$2,[1]People!$A$2,0))))</f>
        <v>Chuck Magee</v>
      </c>
      <c r="W4477" s="4" t="str">
        <f>IFERROR(INDEX([1]Returns!A:A,MATCH(B4477,[1]Returns!B:B,0)),"No")</f>
        <v>No</v>
      </c>
      <c r="X4477" s="11">
        <f>Data[[#This Row],[Profit]]/Data[[#This Row],[Sales]]</f>
        <v>0.34999999999999992</v>
      </c>
    </row>
    <row r="4478" spans="1:24" x14ac:dyDescent="0.3">
      <c r="A4478" s="1">
        <v>4477</v>
      </c>
      <c r="B4478" t="s">
        <v>7531</v>
      </c>
      <c r="C4478" s="5">
        <v>43737</v>
      </c>
      <c r="D4478" s="5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s="4" t="str">
        <f>IF(M4478=[1]People!$B$5,[1]People!$A$5,IF(M4478=[1]People!$B$4,[1]People!$A$4,IF(M4478=[1]People!$B$3,[1]People!$A$3,IF(M4478=[1]People!$B$2,[1]People!$A$2,0))))</f>
        <v>Chuck Magee</v>
      </c>
      <c r="W4478" s="4" t="str">
        <f>IFERROR(INDEX([1]Returns!A:A,MATCH(B4478,[1]Returns!B:B,0)),"No")</f>
        <v>No</v>
      </c>
      <c r="X4478" s="11">
        <f>Data[[#This Row],[Profit]]/Data[[#This Row],[Sales]]</f>
        <v>0.31249999999999994</v>
      </c>
    </row>
    <row r="4479" spans="1:24" x14ac:dyDescent="0.3">
      <c r="A4479" s="1">
        <v>4478</v>
      </c>
      <c r="B4479" t="s">
        <v>7535</v>
      </c>
      <c r="C4479" s="5">
        <v>43760</v>
      </c>
      <c r="D4479" s="5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s="4" t="str">
        <f>IF(M4479=[1]People!$B$5,[1]People!$A$5,IF(M4479=[1]People!$B$4,[1]People!$A$4,IF(M4479=[1]People!$B$3,[1]People!$A$3,IF(M4479=[1]People!$B$2,[1]People!$A$2,0))))</f>
        <v>Kelly Williams</v>
      </c>
      <c r="W4479" s="4" t="str">
        <f>IFERROR(INDEX([1]Returns!A:A,MATCH(B4479,[1]Returns!B:B,0)),"No")</f>
        <v>No</v>
      </c>
      <c r="X4479" s="11">
        <f>Data[[#This Row],[Profit]]/Data[[#This Row],[Sales]]</f>
        <v>6.9999999999999951E-2</v>
      </c>
    </row>
    <row r="4480" spans="1:24" x14ac:dyDescent="0.3">
      <c r="A4480" s="1">
        <v>4479</v>
      </c>
      <c r="B4480" t="s">
        <v>7535</v>
      </c>
      <c r="C4480" s="5">
        <v>43760</v>
      </c>
      <c r="D4480" s="5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3">
        <v>0</v>
      </c>
      <c r="U4480" s="1">
        <v>54.775599999999997</v>
      </c>
      <c r="V4480" s="4" t="str">
        <f>IF(M4480=[1]People!$B$5,[1]People!$A$5,IF(M4480=[1]People!$B$4,[1]People!$A$4,IF(M4480=[1]People!$B$3,[1]People!$A$3,IF(M4480=[1]People!$B$2,[1]People!$A$2,0))))</f>
        <v>Kelly Williams</v>
      </c>
      <c r="W4480" s="4" t="str">
        <f>IFERROR(INDEX([1]Returns!A:A,MATCH(B4480,[1]Returns!B:B,0)),"No")</f>
        <v>No</v>
      </c>
      <c r="X4480" s="11">
        <f>Data[[#This Row],[Profit]]/Data[[#This Row],[Sales]]</f>
        <v>0.22</v>
      </c>
    </row>
    <row r="4481" spans="1:24" x14ac:dyDescent="0.3">
      <c r="A4481" s="1">
        <v>4480</v>
      </c>
      <c r="B4481" t="s">
        <v>7539</v>
      </c>
      <c r="C4481" s="5">
        <v>42453</v>
      </c>
      <c r="D4481" s="5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s="4" t="str">
        <f>IF(M4481=[1]People!$B$5,[1]People!$A$5,IF(M4481=[1]People!$B$4,[1]People!$A$4,IF(M4481=[1]People!$B$3,[1]People!$A$3,IF(M4481=[1]People!$B$2,[1]People!$A$2,0))))</f>
        <v>Chuck Magee</v>
      </c>
      <c r="W4481" s="4" t="str">
        <f>IFERROR(INDEX([1]Returns!A:A,MATCH(B4481,[1]Returns!B:B,0)),"No")</f>
        <v>No</v>
      </c>
      <c r="X4481" s="11">
        <f>Data[[#This Row],[Profit]]/Data[[#This Row],[Sales]]</f>
        <v>0.47000000000000003</v>
      </c>
    </row>
    <row r="4482" spans="1:24" x14ac:dyDescent="0.3">
      <c r="A4482" s="1">
        <v>4481</v>
      </c>
      <c r="B4482" t="s">
        <v>7542</v>
      </c>
      <c r="C4482" s="5">
        <v>43407</v>
      </c>
      <c r="D4482" s="5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6">
        <v>15.260000000000002</v>
      </c>
      <c r="S4482" s="1">
        <v>7</v>
      </c>
      <c r="T4482" s="3">
        <v>0</v>
      </c>
      <c r="U4482" s="1">
        <v>5.0358000000000001</v>
      </c>
      <c r="V4482" s="4" t="str">
        <f>IF(M4482=[1]People!$B$5,[1]People!$A$5,IF(M4482=[1]People!$B$4,[1]People!$A$4,IF(M4482=[1]People!$B$3,[1]People!$A$3,IF(M4482=[1]People!$B$2,[1]People!$A$2,0))))</f>
        <v>Anna Andreadi</v>
      </c>
      <c r="W4482" s="4" t="str">
        <f>IFERROR(INDEX([1]Returns!A:A,MATCH(B4482,[1]Returns!B:B,0)),"No")</f>
        <v>No</v>
      </c>
      <c r="X4482" s="11">
        <f>Data[[#This Row],[Profit]]/Data[[#This Row],[Sales]]</f>
        <v>0.32999999999999996</v>
      </c>
    </row>
    <row r="4483" spans="1:24" x14ac:dyDescent="0.3">
      <c r="A4483" s="1">
        <v>4482</v>
      </c>
      <c r="B4483" t="s">
        <v>7542</v>
      </c>
      <c r="C4483" s="5">
        <v>43407</v>
      </c>
      <c r="D4483" s="5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6">
        <v>43.32</v>
      </c>
      <c r="S4483" s="1">
        <v>2</v>
      </c>
      <c r="T4483" s="3">
        <v>0</v>
      </c>
      <c r="U4483" s="1">
        <v>14.295599999999997</v>
      </c>
      <c r="V4483" s="4" t="str">
        <f>IF(M4483=[1]People!$B$5,[1]People!$A$5,IF(M4483=[1]People!$B$4,[1]People!$A$4,IF(M4483=[1]People!$B$3,[1]People!$A$3,IF(M4483=[1]People!$B$2,[1]People!$A$2,0))))</f>
        <v>Anna Andreadi</v>
      </c>
      <c r="W4483" s="4" t="str">
        <f>IFERROR(INDEX([1]Returns!A:A,MATCH(B4483,[1]Returns!B:B,0)),"No")</f>
        <v>No</v>
      </c>
      <c r="X4483" s="11">
        <f>Data[[#This Row],[Profit]]/Data[[#This Row],[Sales]]</f>
        <v>0.3299999999999999</v>
      </c>
    </row>
    <row r="4484" spans="1:24" x14ac:dyDescent="0.3">
      <c r="A4484" s="1">
        <v>4483</v>
      </c>
      <c r="B4484" t="s">
        <v>7542</v>
      </c>
      <c r="C4484" s="5">
        <v>43407</v>
      </c>
      <c r="D4484" s="5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6">
        <v>43.584000000000003</v>
      </c>
      <c r="S4484" s="1">
        <v>12</v>
      </c>
      <c r="T4484" s="3">
        <v>0.2</v>
      </c>
      <c r="U4484" s="1">
        <v>15.799199999999999</v>
      </c>
      <c r="V4484" s="4" t="str">
        <f>IF(M4484=[1]People!$B$5,[1]People!$A$5,IF(M4484=[1]People!$B$4,[1]People!$A$4,IF(M4484=[1]People!$B$3,[1]People!$A$3,IF(M4484=[1]People!$B$2,[1]People!$A$2,0))))</f>
        <v>Anna Andreadi</v>
      </c>
      <c r="W4484" s="4" t="str">
        <f>IFERROR(INDEX([1]Returns!A:A,MATCH(B4484,[1]Returns!B:B,0)),"No")</f>
        <v>No</v>
      </c>
      <c r="X4484" s="11">
        <f>Data[[#This Row],[Profit]]/Data[[#This Row],[Sales]]</f>
        <v>0.36249999999999993</v>
      </c>
    </row>
    <row r="4485" spans="1:24" x14ac:dyDescent="0.3">
      <c r="A4485" s="1">
        <v>4484</v>
      </c>
      <c r="B4485" t="s">
        <v>7542</v>
      </c>
      <c r="C4485" s="5">
        <v>43407</v>
      </c>
      <c r="D4485" s="5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6">
        <v>116.28</v>
      </c>
      <c r="S4485" s="1">
        <v>3</v>
      </c>
      <c r="T4485" s="3">
        <v>0</v>
      </c>
      <c r="U4485" s="1">
        <v>56.977199999999996</v>
      </c>
      <c r="V4485" s="4" t="str">
        <f>IF(M4485=[1]People!$B$5,[1]People!$A$5,IF(M4485=[1]People!$B$4,[1]People!$A$4,IF(M4485=[1]People!$B$3,[1]People!$A$3,IF(M4485=[1]People!$B$2,[1]People!$A$2,0))))</f>
        <v>Anna Andreadi</v>
      </c>
      <c r="W4485" s="4" t="str">
        <f>IFERROR(INDEX([1]Returns!A:A,MATCH(B4485,[1]Returns!B:B,0)),"No")</f>
        <v>No</v>
      </c>
      <c r="X4485" s="11">
        <f>Data[[#This Row],[Profit]]/Data[[#This Row],[Sales]]</f>
        <v>0.48999999999999994</v>
      </c>
    </row>
    <row r="4486" spans="1:24" x14ac:dyDescent="0.3">
      <c r="A4486" s="1">
        <v>4485</v>
      </c>
      <c r="B4486" t="s">
        <v>7542</v>
      </c>
      <c r="C4486" s="5">
        <v>43407</v>
      </c>
      <c r="D4486" s="5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6">
        <v>9.2959999999999994</v>
      </c>
      <c r="S4486" s="1">
        <v>2</v>
      </c>
      <c r="T4486" s="3">
        <v>0.2</v>
      </c>
      <c r="U4486" s="1">
        <v>3.0211999999999994</v>
      </c>
      <c r="V4486" s="4" t="str">
        <f>IF(M4486=[1]People!$B$5,[1]People!$A$5,IF(M4486=[1]People!$B$4,[1]People!$A$4,IF(M4486=[1]People!$B$3,[1]People!$A$3,IF(M4486=[1]People!$B$2,[1]People!$A$2,0))))</f>
        <v>Anna Andreadi</v>
      </c>
      <c r="W4486" s="4" t="str">
        <f>IFERROR(INDEX([1]Returns!A:A,MATCH(B4486,[1]Returns!B:B,0)),"No")</f>
        <v>No</v>
      </c>
      <c r="X4486" s="11">
        <f>Data[[#This Row],[Profit]]/Data[[#This Row],[Sales]]</f>
        <v>0.32499999999999996</v>
      </c>
    </row>
    <row r="4487" spans="1:24" x14ac:dyDescent="0.3">
      <c r="A4487" s="1">
        <v>4486</v>
      </c>
      <c r="B4487" t="s">
        <v>7542</v>
      </c>
      <c r="C4487" s="5">
        <v>43407</v>
      </c>
      <c r="D4487" s="5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6">
        <v>19.440000000000001</v>
      </c>
      <c r="S4487" s="1">
        <v>3</v>
      </c>
      <c r="T4487" s="3">
        <v>0</v>
      </c>
      <c r="U4487" s="1">
        <v>9.3312000000000008</v>
      </c>
      <c r="V4487" s="4" t="str">
        <f>IF(M4487=[1]People!$B$5,[1]People!$A$5,IF(M4487=[1]People!$B$4,[1]People!$A$4,IF(M4487=[1]People!$B$3,[1]People!$A$3,IF(M4487=[1]People!$B$2,[1]People!$A$2,0))))</f>
        <v>Anna Andreadi</v>
      </c>
      <c r="W4487" s="4" t="str">
        <f>IFERROR(INDEX([1]Returns!A:A,MATCH(B4487,[1]Returns!B:B,0)),"No")</f>
        <v>No</v>
      </c>
      <c r="X4487" s="11">
        <f>Data[[#This Row],[Profit]]/Data[[#This Row],[Sales]]</f>
        <v>0.48000000000000004</v>
      </c>
    </row>
    <row r="4488" spans="1:24" x14ac:dyDescent="0.3">
      <c r="A4488" s="1">
        <v>4487</v>
      </c>
      <c r="B4488" t="s">
        <v>7542</v>
      </c>
      <c r="C4488" s="5">
        <v>43407</v>
      </c>
      <c r="D4488" s="5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6">
        <v>314.54999999999995</v>
      </c>
      <c r="S4488" s="1">
        <v>3</v>
      </c>
      <c r="T4488" s="3">
        <v>0</v>
      </c>
      <c r="U4488" s="1">
        <v>150.98399999999998</v>
      </c>
      <c r="V4488" s="4" t="str">
        <f>IF(M4488=[1]People!$B$5,[1]People!$A$5,IF(M4488=[1]People!$B$4,[1]People!$A$4,IF(M4488=[1]People!$B$3,[1]People!$A$3,IF(M4488=[1]People!$B$2,[1]People!$A$2,0))))</f>
        <v>Anna Andreadi</v>
      </c>
      <c r="W4488" s="4" t="str">
        <f>IFERROR(INDEX([1]Returns!A:A,MATCH(B4488,[1]Returns!B:B,0)),"No")</f>
        <v>No</v>
      </c>
      <c r="X4488" s="11">
        <f>Data[[#This Row],[Profit]]/Data[[#This Row],[Sales]]</f>
        <v>0.48</v>
      </c>
    </row>
    <row r="4489" spans="1:24" x14ac:dyDescent="0.3">
      <c r="A4489" s="1">
        <v>4488</v>
      </c>
      <c r="B4489" t="s">
        <v>7545</v>
      </c>
      <c r="C4489" s="5">
        <v>42983</v>
      </c>
      <c r="D4489" s="5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s="4" t="str">
        <f>IF(M4489=[1]People!$B$5,[1]People!$A$5,IF(M4489=[1]People!$B$4,[1]People!$A$4,IF(M4489=[1]People!$B$3,[1]People!$A$3,IF(M4489=[1]People!$B$2,[1]People!$A$2,0))))</f>
        <v>Kelly Williams</v>
      </c>
      <c r="W4489" s="4" t="str">
        <f>IFERROR(INDEX([1]Returns!A:A,MATCH(B4489,[1]Returns!B:B,0)),"No")</f>
        <v>No</v>
      </c>
      <c r="X4489" s="11">
        <f>Data[[#This Row],[Profit]]/Data[[#This Row],[Sales]]</f>
        <v>-1.5500000000000007</v>
      </c>
    </row>
    <row r="4490" spans="1:24" x14ac:dyDescent="0.3">
      <c r="A4490" s="1">
        <v>4489</v>
      </c>
      <c r="B4490" t="s">
        <v>7545</v>
      </c>
      <c r="C4490" s="5">
        <v>42983</v>
      </c>
      <c r="D4490" s="5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3">
        <v>0.2</v>
      </c>
      <c r="U4490" s="1">
        <v>-14.687999999999999</v>
      </c>
      <c r="V4490" s="4" t="str">
        <f>IF(M4490=[1]People!$B$5,[1]People!$A$5,IF(M4490=[1]People!$B$4,[1]People!$A$4,IF(M4490=[1]People!$B$3,[1]People!$A$3,IF(M4490=[1]People!$B$2,[1]People!$A$2,0))))</f>
        <v>Kelly Williams</v>
      </c>
      <c r="W4490" s="4" t="str">
        <f>IFERROR(INDEX([1]Returns!A:A,MATCH(B4490,[1]Returns!B:B,0)),"No")</f>
        <v>No</v>
      </c>
      <c r="X4490" s="11">
        <f>Data[[#This Row],[Profit]]/Data[[#This Row],[Sales]]</f>
        <v>-0.21249999999999997</v>
      </c>
    </row>
    <row r="4491" spans="1:24" x14ac:dyDescent="0.3">
      <c r="A4491" s="1">
        <v>4490</v>
      </c>
      <c r="B4491" t="s">
        <v>7545</v>
      </c>
      <c r="C4491" s="5">
        <v>42983</v>
      </c>
      <c r="D4491" s="5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s="4" t="str">
        <f>IF(M4491=[1]People!$B$5,[1]People!$A$5,IF(M4491=[1]People!$B$4,[1]People!$A$4,IF(M4491=[1]People!$B$3,[1]People!$A$3,IF(M4491=[1]People!$B$2,[1]People!$A$2,0))))</f>
        <v>Kelly Williams</v>
      </c>
      <c r="W4491" s="4" t="str">
        <f>IFERROR(INDEX([1]Returns!A:A,MATCH(B4491,[1]Returns!B:B,0)),"No")</f>
        <v>No</v>
      </c>
      <c r="X4491" s="11">
        <f>Data[[#This Row],[Profit]]/Data[[#This Row],[Sales]]</f>
        <v>-1.7500000000000009</v>
      </c>
    </row>
    <row r="4492" spans="1:24" x14ac:dyDescent="0.3">
      <c r="A4492" s="1">
        <v>4491</v>
      </c>
      <c r="B4492" t="s">
        <v>7546</v>
      </c>
      <c r="C4492" s="5">
        <v>43691</v>
      </c>
      <c r="D4492" s="5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6">
        <v>418.29599999999994</v>
      </c>
      <c r="S4492" s="1">
        <v>3</v>
      </c>
      <c r="T4492" s="3">
        <v>0.2</v>
      </c>
      <c r="U4492" s="1">
        <v>5.2287000000000035</v>
      </c>
      <c r="V4492" s="4" t="str">
        <f>IF(M4492=[1]People!$B$5,[1]People!$A$5,IF(M4492=[1]People!$B$4,[1]People!$A$4,IF(M4492=[1]People!$B$3,[1]People!$A$3,IF(M4492=[1]People!$B$2,[1]People!$A$2,0))))</f>
        <v>Anna Andreadi</v>
      </c>
      <c r="W4492" s="4" t="str">
        <f>IFERROR(INDEX([1]Returns!A:A,MATCH(B4492,[1]Returns!B:B,0)),"No")</f>
        <v>No</v>
      </c>
      <c r="X4492" s="11">
        <f>Data[[#This Row],[Profit]]/Data[[#This Row],[Sales]]</f>
        <v>1.2500000000000009E-2</v>
      </c>
    </row>
    <row r="4493" spans="1:24" x14ac:dyDescent="0.3">
      <c r="A4493" s="1">
        <v>4492</v>
      </c>
      <c r="B4493" t="s">
        <v>7547</v>
      </c>
      <c r="C4493" s="5">
        <v>42705</v>
      </c>
      <c r="D4493" s="5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s="4" t="str">
        <f>IF(M4493=[1]People!$B$5,[1]People!$A$5,IF(M4493=[1]People!$B$4,[1]People!$A$4,IF(M4493=[1]People!$B$3,[1]People!$A$3,IF(M4493=[1]People!$B$2,[1]People!$A$2,0))))</f>
        <v>Chuck Magee</v>
      </c>
      <c r="W4493" s="4" t="str">
        <f>IFERROR(INDEX([1]Returns!A:A,MATCH(B4493,[1]Returns!B:B,0)),"No")</f>
        <v>No</v>
      </c>
      <c r="X4493" s="11">
        <f>Data[[#This Row],[Profit]]/Data[[#This Row],[Sales]]</f>
        <v>0.16666666666666666</v>
      </c>
    </row>
    <row r="4494" spans="1:24" x14ac:dyDescent="0.3">
      <c r="A4494" s="1">
        <v>4493</v>
      </c>
      <c r="B4494" t="s">
        <v>7547</v>
      </c>
      <c r="C4494" s="5">
        <v>42705</v>
      </c>
      <c r="D4494" s="5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s="4" t="str">
        <f>IF(M4494=[1]People!$B$5,[1]People!$A$5,IF(M4494=[1]People!$B$4,[1]People!$A$4,IF(M4494=[1]People!$B$3,[1]People!$A$3,IF(M4494=[1]People!$B$2,[1]People!$A$2,0))))</f>
        <v>Chuck Magee</v>
      </c>
      <c r="W4494" s="4" t="str">
        <f>IFERROR(INDEX([1]Returns!A:A,MATCH(B4494,[1]Returns!B:B,0)),"No")</f>
        <v>No</v>
      </c>
      <c r="X4494" s="11">
        <f>Data[[#This Row],[Profit]]/Data[[#This Row],[Sales]]</f>
        <v>0.17499999999999996</v>
      </c>
    </row>
    <row r="4495" spans="1:24" x14ac:dyDescent="0.3">
      <c r="A4495" s="1">
        <v>4494</v>
      </c>
      <c r="B4495" t="s">
        <v>7547</v>
      </c>
      <c r="C4495" s="5">
        <v>42705</v>
      </c>
      <c r="D4495" s="5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s="4" t="str">
        <f>IF(M4495=[1]People!$B$5,[1]People!$A$5,IF(M4495=[1]People!$B$4,[1]People!$A$4,IF(M4495=[1]People!$B$3,[1]People!$A$3,IF(M4495=[1]People!$B$2,[1]People!$A$2,0))))</f>
        <v>Chuck Magee</v>
      </c>
      <c r="W4495" s="4" t="str">
        <f>IFERROR(INDEX([1]Returns!A:A,MATCH(B4495,[1]Returns!B:B,0)),"No")</f>
        <v>No</v>
      </c>
      <c r="X4495" s="11">
        <f>Data[[#This Row],[Profit]]/Data[[#This Row],[Sales]]</f>
        <v>0.34999999999999992</v>
      </c>
    </row>
    <row r="4496" spans="1:24" x14ac:dyDescent="0.3">
      <c r="A4496" s="1">
        <v>4495</v>
      </c>
      <c r="B4496" t="s">
        <v>7547</v>
      </c>
      <c r="C4496" s="5">
        <v>42705</v>
      </c>
      <c r="D4496" s="5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s="4" t="str">
        <f>IF(M4496=[1]People!$B$5,[1]People!$A$5,IF(M4496=[1]People!$B$4,[1]People!$A$4,IF(M4496=[1]People!$B$3,[1]People!$A$3,IF(M4496=[1]People!$B$2,[1]People!$A$2,0))))</f>
        <v>Chuck Magee</v>
      </c>
      <c r="W4496" s="4" t="str">
        <f>IFERROR(INDEX([1]Returns!A:A,MATCH(B4496,[1]Returns!B:B,0)),"No")</f>
        <v>No</v>
      </c>
      <c r="X4496" s="11">
        <f>Data[[#This Row],[Profit]]/Data[[#This Row],[Sales]]</f>
        <v>-5.7142857142857072E-2</v>
      </c>
    </row>
    <row r="4497" spans="1:24" x14ac:dyDescent="0.3">
      <c r="A4497" s="1">
        <v>4496</v>
      </c>
      <c r="B4497" t="s">
        <v>7548</v>
      </c>
      <c r="C4497" s="5">
        <v>43634</v>
      </c>
      <c r="D4497" s="5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6">
        <v>917.92349999999988</v>
      </c>
      <c r="S4497" s="1">
        <v>9</v>
      </c>
      <c r="T4497" s="3">
        <v>0.15</v>
      </c>
      <c r="U4497" s="1">
        <v>75.593699999999899</v>
      </c>
      <c r="V4497" s="4" t="str">
        <f>IF(M4497=[1]People!$B$5,[1]People!$A$5,IF(M4497=[1]People!$B$4,[1]People!$A$4,IF(M4497=[1]People!$B$3,[1]People!$A$3,IF(M4497=[1]People!$B$2,[1]People!$A$2,0))))</f>
        <v>Anna Andreadi</v>
      </c>
      <c r="W4497" s="4" t="str">
        <f>IFERROR(INDEX([1]Returns!A:A,MATCH(B4497,[1]Returns!B:B,0)),"No")</f>
        <v>Yes</v>
      </c>
      <c r="X4497" s="11">
        <f>Data[[#This Row],[Profit]]/Data[[#This Row],[Sales]]</f>
        <v>8.235294117647049E-2</v>
      </c>
    </row>
    <row r="4498" spans="1:24" x14ac:dyDescent="0.3">
      <c r="A4498" s="1">
        <v>4497</v>
      </c>
      <c r="B4498" t="s">
        <v>7548</v>
      </c>
      <c r="C4498" s="5">
        <v>43634</v>
      </c>
      <c r="D4498" s="5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6">
        <v>38.880000000000003</v>
      </c>
      <c r="S4498" s="1">
        <v>6</v>
      </c>
      <c r="T4498" s="3">
        <v>0</v>
      </c>
      <c r="U4498" s="1">
        <v>19.051200000000001</v>
      </c>
      <c r="V4498" s="4" t="str">
        <f>IF(M4498=[1]People!$B$5,[1]People!$A$5,IF(M4498=[1]People!$B$4,[1]People!$A$4,IF(M4498=[1]People!$B$3,[1]People!$A$3,IF(M4498=[1]People!$B$2,[1]People!$A$2,0))))</f>
        <v>Anna Andreadi</v>
      </c>
      <c r="W4498" s="4" t="str">
        <f>IFERROR(INDEX([1]Returns!A:A,MATCH(B4498,[1]Returns!B:B,0)),"No")</f>
        <v>Yes</v>
      </c>
      <c r="X4498" s="11">
        <f>Data[[#This Row],[Profit]]/Data[[#This Row],[Sales]]</f>
        <v>0.49</v>
      </c>
    </row>
    <row r="4499" spans="1:24" x14ac:dyDescent="0.3">
      <c r="A4499" s="1">
        <v>4498</v>
      </c>
      <c r="B4499" t="s">
        <v>7549</v>
      </c>
      <c r="C4499" s="5">
        <v>43801</v>
      </c>
      <c r="D4499" s="5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s="4" t="str">
        <f>IF(M4499=[1]People!$B$5,[1]People!$A$5,IF(M4499=[1]People!$B$4,[1]People!$A$4,IF(M4499=[1]People!$B$3,[1]People!$A$3,IF(M4499=[1]People!$B$2,[1]People!$A$2,0))))</f>
        <v>Chuck Magee</v>
      </c>
      <c r="W4499" s="4" t="str">
        <f>IFERROR(INDEX([1]Returns!A:A,MATCH(B4499,[1]Returns!B:B,0)),"No")</f>
        <v>No</v>
      </c>
      <c r="X4499" s="11">
        <f>Data[[#This Row],[Profit]]/Data[[#This Row],[Sales]]</f>
        <v>-0.73333333333333317</v>
      </c>
    </row>
    <row r="4500" spans="1:24" x14ac:dyDescent="0.3">
      <c r="A4500" s="1">
        <v>4499</v>
      </c>
      <c r="B4500" t="s">
        <v>7550</v>
      </c>
      <c r="C4500" s="5">
        <v>42695</v>
      </c>
      <c r="D4500" s="5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6">
        <v>12.96</v>
      </c>
      <c r="S4500" s="1">
        <v>2</v>
      </c>
      <c r="T4500" s="3">
        <v>0</v>
      </c>
      <c r="U4500" s="1">
        <v>6.2208000000000006</v>
      </c>
      <c r="V4500" s="4" t="str">
        <f>IF(M4500=[1]People!$B$5,[1]People!$A$5,IF(M4500=[1]People!$B$4,[1]People!$A$4,IF(M4500=[1]People!$B$3,[1]People!$A$3,IF(M4500=[1]People!$B$2,[1]People!$A$2,0))))</f>
        <v>Anna Andreadi</v>
      </c>
      <c r="W4500" s="4" t="str">
        <f>IFERROR(INDEX([1]Returns!A:A,MATCH(B4500,[1]Returns!B:B,0)),"No")</f>
        <v>No</v>
      </c>
      <c r="X4500" s="11">
        <f>Data[[#This Row],[Profit]]/Data[[#This Row],[Sales]]</f>
        <v>0.48000000000000004</v>
      </c>
    </row>
    <row r="4501" spans="1:24" x14ac:dyDescent="0.3">
      <c r="A4501" s="1">
        <v>4500</v>
      </c>
      <c r="B4501" t="s">
        <v>7553</v>
      </c>
      <c r="C4501" s="5">
        <v>43200</v>
      </c>
      <c r="D4501" s="5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6">
        <v>12.96</v>
      </c>
      <c r="S4501" s="1">
        <v>2</v>
      </c>
      <c r="T4501" s="3">
        <v>0</v>
      </c>
      <c r="U4501" s="1">
        <v>6.2208000000000006</v>
      </c>
      <c r="V4501" s="4" t="str">
        <f>IF(M4501=[1]People!$B$5,[1]People!$A$5,IF(M4501=[1]People!$B$4,[1]People!$A$4,IF(M4501=[1]People!$B$3,[1]People!$A$3,IF(M4501=[1]People!$B$2,[1]People!$A$2,0))))</f>
        <v>Anna Andreadi</v>
      </c>
      <c r="W4501" s="4" t="str">
        <f>IFERROR(INDEX([1]Returns!A:A,MATCH(B4501,[1]Returns!B:B,0)),"No")</f>
        <v>No</v>
      </c>
      <c r="X4501" s="11">
        <f>Data[[#This Row],[Profit]]/Data[[#This Row],[Sales]]</f>
        <v>0.48000000000000004</v>
      </c>
    </row>
    <row r="4502" spans="1:24" x14ac:dyDescent="0.3">
      <c r="A4502" s="1">
        <v>4501</v>
      </c>
      <c r="B4502" t="s">
        <v>7553</v>
      </c>
      <c r="C4502" s="5">
        <v>43200</v>
      </c>
      <c r="D4502" s="5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6">
        <v>23.2</v>
      </c>
      <c r="S4502" s="1">
        <v>5</v>
      </c>
      <c r="T4502" s="3">
        <v>0.2</v>
      </c>
      <c r="U4502" s="1">
        <v>8.1199999999999974</v>
      </c>
      <c r="V4502" s="4" t="str">
        <f>IF(M4502=[1]People!$B$5,[1]People!$A$5,IF(M4502=[1]People!$B$4,[1]People!$A$4,IF(M4502=[1]People!$B$3,[1]People!$A$3,IF(M4502=[1]People!$B$2,[1]People!$A$2,0))))</f>
        <v>Anna Andreadi</v>
      </c>
      <c r="W4502" s="4" t="str">
        <f>IFERROR(INDEX([1]Returns!A:A,MATCH(B4502,[1]Returns!B:B,0)),"No")</f>
        <v>No</v>
      </c>
      <c r="X4502" s="11">
        <f>Data[[#This Row],[Profit]]/Data[[#This Row],[Sales]]</f>
        <v>0.34999999999999992</v>
      </c>
    </row>
    <row r="4503" spans="1:24" x14ac:dyDescent="0.3">
      <c r="A4503" s="1">
        <v>4502</v>
      </c>
      <c r="B4503" t="s">
        <v>7554</v>
      </c>
      <c r="C4503" s="5">
        <v>42551</v>
      </c>
      <c r="D4503" s="5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s="4" t="str">
        <f>IF(M4503=[1]People!$B$5,[1]People!$A$5,IF(M4503=[1]People!$B$4,[1]People!$A$4,IF(M4503=[1]People!$B$3,[1]People!$A$3,IF(M4503=[1]People!$B$2,[1]People!$A$2,0))))</f>
        <v>Kelly Williams</v>
      </c>
      <c r="W4503" s="4" t="str">
        <f>IFERROR(INDEX([1]Returns!A:A,MATCH(B4503,[1]Returns!B:B,0)),"No")</f>
        <v>No</v>
      </c>
      <c r="X4503" s="11">
        <f>Data[[#This Row],[Profit]]/Data[[#This Row],[Sales]]</f>
        <v>0.34999999999999992</v>
      </c>
    </row>
    <row r="4504" spans="1:24" x14ac:dyDescent="0.3">
      <c r="A4504" s="1">
        <v>4503</v>
      </c>
      <c r="B4504" t="s">
        <v>7554</v>
      </c>
      <c r="C4504" s="5">
        <v>42551</v>
      </c>
      <c r="D4504" s="5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s="4" t="str">
        <f>IF(M4504=[1]People!$B$5,[1]People!$A$5,IF(M4504=[1]People!$B$4,[1]People!$A$4,IF(M4504=[1]People!$B$3,[1]People!$A$3,IF(M4504=[1]People!$B$2,[1]People!$A$2,0))))</f>
        <v>Kelly Williams</v>
      </c>
      <c r="W4504" s="4" t="str">
        <f>IFERROR(INDEX([1]Returns!A:A,MATCH(B4504,[1]Returns!B:B,0)),"No")</f>
        <v>No</v>
      </c>
      <c r="X4504" s="11">
        <f>Data[[#This Row],[Profit]]/Data[[#This Row],[Sales]]</f>
        <v>0.33749999999999991</v>
      </c>
    </row>
    <row r="4505" spans="1:24" x14ac:dyDescent="0.3">
      <c r="A4505" s="1">
        <v>4504</v>
      </c>
      <c r="B4505" t="s">
        <v>7555</v>
      </c>
      <c r="C4505" s="5">
        <v>42728</v>
      </c>
      <c r="D4505" s="5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6">
        <v>173.65600000000003</v>
      </c>
      <c r="S4505" s="1">
        <v>7</v>
      </c>
      <c r="T4505" s="3">
        <v>0.2</v>
      </c>
      <c r="U4505" s="1">
        <v>17.365599999999993</v>
      </c>
      <c r="V4505" s="4" t="str">
        <f>IF(M4505=[1]People!$B$5,[1]People!$A$5,IF(M4505=[1]People!$B$4,[1]People!$A$4,IF(M4505=[1]People!$B$3,[1]People!$A$3,IF(M4505=[1]People!$B$2,[1]People!$A$2,0))))</f>
        <v>Anna Andreadi</v>
      </c>
      <c r="W4505" s="4" t="str">
        <f>IFERROR(INDEX([1]Returns!A:A,MATCH(B4505,[1]Returns!B:B,0)),"No")</f>
        <v>No</v>
      </c>
      <c r="X4505" s="11">
        <f>Data[[#This Row],[Profit]]/Data[[#This Row],[Sales]]</f>
        <v>9.9999999999999936E-2</v>
      </c>
    </row>
    <row r="4506" spans="1:24" x14ac:dyDescent="0.3">
      <c r="A4506" s="1">
        <v>4505</v>
      </c>
      <c r="B4506" t="s">
        <v>7555</v>
      </c>
      <c r="C4506" s="5">
        <v>42728</v>
      </c>
      <c r="D4506" s="5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6">
        <v>361.96</v>
      </c>
      <c r="S4506" s="1">
        <v>2</v>
      </c>
      <c r="T4506" s="3">
        <v>0</v>
      </c>
      <c r="U4506" s="1">
        <v>101.34879999999998</v>
      </c>
      <c r="V4506" s="4" t="str">
        <f>IF(M4506=[1]People!$B$5,[1]People!$A$5,IF(M4506=[1]People!$B$4,[1]People!$A$4,IF(M4506=[1]People!$B$3,[1]People!$A$3,IF(M4506=[1]People!$B$2,[1]People!$A$2,0))))</f>
        <v>Anna Andreadi</v>
      </c>
      <c r="W4506" s="4" t="str">
        <f>IFERROR(INDEX([1]Returns!A:A,MATCH(B4506,[1]Returns!B:B,0)),"No")</f>
        <v>No</v>
      </c>
      <c r="X4506" s="11">
        <f>Data[[#This Row],[Profit]]/Data[[#This Row],[Sales]]</f>
        <v>0.27999999999999997</v>
      </c>
    </row>
    <row r="4507" spans="1:24" x14ac:dyDescent="0.3">
      <c r="A4507" s="1">
        <v>4506</v>
      </c>
      <c r="B4507" t="s">
        <v>7555</v>
      </c>
      <c r="C4507" s="5">
        <v>42728</v>
      </c>
      <c r="D4507" s="5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6">
        <v>62.849999999999994</v>
      </c>
      <c r="S4507" s="1">
        <v>3</v>
      </c>
      <c r="T4507" s="3">
        <v>0</v>
      </c>
      <c r="U4507" s="1">
        <v>13.198499999999999</v>
      </c>
      <c r="V4507" s="4" t="str">
        <f>IF(M4507=[1]People!$B$5,[1]People!$A$5,IF(M4507=[1]People!$B$4,[1]People!$A$4,IF(M4507=[1]People!$B$3,[1]People!$A$3,IF(M4507=[1]People!$B$2,[1]People!$A$2,0))))</f>
        <v>Anna Andreadi</v>
      </c>
      <c r="W4507" s="4" t="str">
        <f>IFERROR(INDEX([1]Returns!A:A,MATCH(B4507,[1]Returns!B:B,0)),"No")</f>
        <v>No</v>
      </c>
      <c r="X4507" s="11">
        <f>Data[[#This Row],[Profit]]/Data[[#This Row],[Sales]]</f>
        <v>0.21000000000000002</v>
      </c>
    </row>
    <row r="4508" spans="1:24" x14ac:dyDescent="0.3">
      <c r="A4508" s="1">
        <v>4507</v>
      </c>
      <c r="B4508" t="s">
        <v>7555</v>
      </c>
      <c r="C4508" s="5">
        <v>42728</v>
      </c>
      <c r="D4508" s="5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6">
        <v>818.37600000000009</v>
      </c>
      <c r="S4508" s="1">
        <v>3</v>
      </c>
      <c r="T4508" s="3">
        <v>0.2</v>
      </c>
      <c r="U4508" s="1">
        <v>51.148499999999984</v>
      </c>
      <c r="V4508" s="4" t="str">
        <f>IF(M4508=[1]People!$B$5,[1]People!$A$5,IF(M4508=[1]People!$B$4,[1]People!$A$4,IF(M4508=[1]People!$B$3,[1]People!$A$3,IF(M4508=[1]People!$B$2,[1]People!$A$2,0))))</f>
        <v>Anna Andreadi</v>
      </c>
      <c r="W4508" s="4" t="str">
        <f>IFERROR(INDEX([1]Returns!A:A,MATCH(B4508,[1]Returns!B:B,0)),"No")</f>
        <v>No</v>
      </c>
      <c r="X4508" s="11">
        <f>Data[[#This Row],[Profit]]/Data[[#This Row],[Sales]]</f>
        <v>6.2499999999999972E-2</v>
      </c>
    </row>
    <row r="4509" spans="1:24" x14ac:dyDescent="0.3">
      <c r="A4509" s="1">
        <v>4508</v>
      </c>
      <c r="B4509" t="s">
        <v>7555</v>
      </c>
      <c r="C4509" s="5">
        <v>42728</v>
      </c>
      <c r="D4509" s="5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6">
        <v>20.34</v>
      </c>
      <c r="S4509" s="1">
        <v>1</v>
      </c>
      <c r="T4509" s="3">
        <v>0</v>
      </c>
      <c r="U4509" s="1">
        <v>0.20339999999999847</v>
      </c>
      <c r="V4509" s="4" t="str">
        <f>IF(M4509=[1]People!$B$5,[1]People!$A$5,IF(M4509=[1]People!$B$4,[1]People!$A$4,IF(M4509=[1]People!$B$3,[1]People!$A$3,IF(M4509=[1]People!$B$2,[1]People!$A$2,0))))</f>
        <v>Anna Andreadi</v>
      </c>
      <c r="W4509" s="4" t="str">
        <f>IFERROR(INDEX([1]Returns!A:A,MATCH(B4509,[1]Returns!B:B,0)),"No")</f>
        <v>No</v>
      </c>
      <c r="X4509" s="11">
        <f>Data[[#This Row],[Profit]]/Data[[#This Row],[Sales]]</f>
        <v>9.9999999999999256E-3</v>
      </c>
    </row>
    <row r="4510" spans="1:24" x14ac:dyDescent="0.3">
      <c r="A4510" s="1">
        <v>4509</v>
      </c>
      <c r="B4510" t="s">
        <v>7555</v>
      </c>
      <c r="C4510" s="5">
        <v>42728</v>
      </c>
      <c r="D4510" s="5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6">
        <v>23.99</v>
      </c>
      <c r="S4510" s="1">
        <v>1</v>
      </c>
      <c r="T4510" s="3">
        <v>0</v>
      </c>
      <c r="U4510" s="1">
        <v>5.5176999999999978</v>
      </c>
      <c r="V4510" s="4" t="str">
        <f>IF(M4510=[1]People!$B$5,[1]People!$A$5,IF(M4510=[1]People!$B$4,[1]People!$A$4,IF(M4510=[1]People!$B$3,[1]People!$A$3,IF(M4510=[1]People!$B$2,[1]People!$A$2,0))))</f>
        <v>Anna Andreadi</v>
      </c>
      <c r="W4510" s="4" t="str">
        <f>IFERROR(INDEX([1]Returns!A:A,MATCH(B4510,[1]Returns!B:B,0)),"No")</f>
        <v>No</v>
      </c>
      <c r="X4510" s="11">
        <f>Data[[#This Row],[Profit]]/Data[[#This Row],[Sales]]</f>
        <v>0.22999999999999993</v>
      </c>
    </row>
    <row r="4511" spans="1:24" x14ac:dyDescent="0.3">
      <c r="A4511" s="1">
        <v>4510</v>
      </c>
      <c r="B4511" t="s">
        <v>7558</v>
      </c>
      <c r="C4511" s="5">
        <v>43608</v>
      </c>
      <c r="D4511" s="5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6">
        <v>171.28800000000001</v>
      </c>
      <c r="S4511" s="1">
        <v>3</v>
      </c>
      <c r="T4511" s="3">
        <v>0.2</v>
      </c>
      <c r="U4511" s="1">
        <v>-6.423300000000026</v>
      </c>
      <c r="V4511" s="4" t="str">
        <f>IF(M4511=[1]People!$B$5,[1]People!$A$5,IF(M4511=[1]People!$B$4,[1]People!$A$4,IF(M4511=[1]People!$B$3,[1]People!$A$3,IF(M4511=[1]People!$B$2,[1]People!$A$2,0))))</f>
        <v>Anna Andreadi</v>
      </c>
      <c r="W4511" s="4" t="str">
        <f>IFERROR(INDEX([1]Returns!A:A,MATCH(B4511,[1]Returns!B:B,0)),"No")</f>
        <v>Yes</v>
      </c>
      <c r="X4511" s="11">
        <f>Data[[#This Row],[Profit]]/Data[[#This Row],[Sales]]</f>
        <v>-3.7500000000000151E-2</v>
      </c>
    </row>
    <row r="4512" spans="1:24" x14ac:dyDescent="0.3">
      <c r="A4512" s="1">
        <v>4511</v>
      </c>
      <c r="B4512" t="s">
        <v>7561</v>
      </c>
      <c r="C4512" s="5">
        <v>43414</v>
      </c>
      <c r="D4512" s="5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s="4" t="str">
        <f>IF(M4512=[1]People!$B$5,[1]People!$A$5,IF(M4512=[1]People!$B$4,[1]People!$A$4,IF(M4512=[1]People!$B$3,[1]People!$A$3,IF(M4512=[1]People!$B$2,[1]People!$A$2,0))))</f>
        <v>Kelly Williams</v>
      </c>
      <c r="W4512" s="4" t="str">
        <f>IFERROR(INDEX([1]Returns!A:A,MATCH(B4512,[1]Returns!B:B,0)),"No")</f>
        <v>No</v>
      </c>
      <c r="X4512" s="11">
        <f>Data[[#This Row],[Profit]]/Data[[#This Row],[Sales]]</f>
        <v>0.45999999999999996</v>
      </c>
    </row>
    <row r="4513" spans="1:24" x14ac:dyDescent="0.3">
      <c r="A4513" s="1">
        <v>4512</v>
      </c>
      <c r="B4513" t="s">
        <v>7561</v>
      </c>
      <c r="C4513" s="5">
        <v>43414</v>
      </c>
      <c r="D4513" s="5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3">
        <v>0</v>
      </c>
      <c r="U4513" s="1">
        <v>39.340799999999994</v>
      </c>
      <c r="V4513" s="4" t="str">
        <f>IF(M4513=[1]People!$B$5,[1]People!$A$5,IF(M4513=[1]People!$B$4,[1]People!$A$4,IF(M4513=[1]People!$B$3,[1]People!$A$3,IF(M4513=[1]People!$B$2,[1]People!$A$2,0))))</f>
        <v>Kelly Williams</v>
      </c>
      <c r="W4513" s="4" t="str">
        <f>IFERROR(INDEX([1]Returns!A:A,MATCH(B4513,[1]Returns!B:B,0)),"No")</f>
        <v>No</v>
      </c>
      <c r="X4513" s="11">
        <f>Data[[#This Row],[Profit]]/Data[[#This Row],[Sales]]</f>
        <v>0.48</v>
      </c>
    </row>
    <row r="4514" spans="1:24" x14ac:dyDescent="0.3">
      <c r="A4514" s="1">
        <v>4513</v>
      </c>
      <c r="B4514" t="s">
        <v>7562</v>
      </c>
      <c r="C4514" s="5">
        <v>43375</v>
      </c>
      <c r="D4514" s="5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6">
        <v>54.792000000000009</v>
      </c>
      <c r="S4514" s="1">
        <v>6</v>
      </c>
      <c r="T4514" s="3">
        <v>0.7</v>
      </c>
      <c r="U4514" s="1">
        <v>-40.180799999999991</v>
      </c>
      <c r="V4514" s="4" t="str">
        <f>IF(M4514=[1]People!$B$5,[1]People!$A$5,IF(M4514=[1]People!$B$4,[1]People!$A$4,IF(M4514=[1]People!$B$3,[1]People!$A$3,IF(M4514=[1]People!$B$2,[1]People!$A$2,0))))</f>
        <v>Anna Andreadi</v>
      </c>
      <c r="W4514" s="4" t="str">
        <f>IFERROR(INDEX([1]Returns!A:A,MATCH(B4514,[1]Returns!B:B,0)),"No")</f>
        <v>No</v>
      </c>
      <c r="X4514" s="11">
        <f>Data[[#This Row],[Profit]]/Data[[#This Row],[Sales]]</f>
        <v>-0.73333333333333306</v>
      </c>
    </row>
    <row r="4515" spans="1:24" x14ac:dyDescent="0.3">
      <c r="A4515" s="1">
        <v>4514</v>
      </c>
      <c r="B4515" t="s">
        <v>7563</v>
      </c>
      <c r="C4515" s="5">
        <v>43349</v>
      </c>
      <c r="D4515" s="5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s="4" t="str">
        <f>IF(M4515=[1]People!$B$5,[1]People!$A$5,IF(M4515=[1]People!$B$4,[1]People!$A$4,IF(M4515=[1]People!$B$3,[1]People!$A$3,IF(M4515=[1]People!$B$2,[1]People!$A$2,0))))</f>
        <v>Kelly Williams</v>
      </c>
      <c r="W4515" s="4" t="str">
        <f>IFERROR(INDEX([1]Returns!A:A,MATCH(B4515,[1]Returns!B:B,0)),"No")</f>
        <v>No</v>
      </c>
      <c r="X4515" s="11">
        <f>Data[[#This Row],[Profit]]/Data[[#This Row],[Sales]]</f>
        <v>7.4999999999999928E-2</v>
      </c>
    </row>
    <row r="4516" spans="1:24" x14ac:dyDescent="0.3">
      <c r="A4516" s="1">
        <v>4515</v>
      </c>
      <c r="B4516" t="s">
        <v>7564</v>
      </c>
      <c r="C4516" s="5">
        <v>43400</v>
      </c>
      <c r="D4516" s="5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3">
        <v>0</v>
      </c>
      <c r="U4516" s="1">
        <v>75.654799999999994</v>
      </c>
      <c r="V4516" s="4" t="str">
        <f>IF(M4516=[1]People!$B$5,[1]People!$A$5,IF(M4516=[1]People!$B$4,[1]People!$A$4,IF(M4516=[1]People!$B$3,[1]People!$A$3,IF(M4516=[1]People!$B$2,[1]People!$A$2,0))))</f>
        <v>Cassandra Brandow</v>
      </c>
      <c r="W4516" s="4" t="str">
        <f>IFERROR(INDEX([1]Returns!A:A,MATCH(B4516,[1]Returns!B:B,0)),"No")</f>
        <v>Yes</v>
      </c>
      <c r="X4516" s="11">
        <f>Data[[#This Row],[Profit]]/Data[[#This Row],[Sales]]</f>
        <v>0.25999999999999995</v>
      </c>
    </row>
    <row r="4517" spans="1:24" x14ac:dyDescent="0.3">
      <c r="A4517" s="1">
        <v>4516</v>
      </c>
      <c r="B4517" t="s">
        <v>7566</v>
      </c>
      <c r="C4517" s="5">
        <v>43760</v>
      </c>
      <c r="D4517" s="5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3">
        <v>0</v>
      </c>
      <c r="U4517" s="1">
        <v>12.025199999999998</v>
      </c>
      <c r="V4517" s="4" t="str">
        <f>IF(M4517=[1]People!$B$5,[1]People!$A$5,IF(M4517=[1]People!$B$4,[1]People!$A$4,IF(M4517=[1]People!$B$3,[1]People!$A$3,IF(M4517=[1]People!$B$2,[1]People!$A$2,0))))</f>
        <v>Kelly Williams</v>
      </c>
      <c r="W4517" s="4" t="str">
        <f>IFERROR(INDEX([1]Returns!A:A,MATCH(B4517,[1]Returns!B:B,0)),"No")</f>
        <v>No</v>
      </c>
      <c r="X4517" s="11">
        <f>Data[[#This Row],[Profit]]/Data[[#This Row],[Sales]]</f>
        <v>0.32999999999999996</v>
      </c>
    </row>
    <row r="4518" spans="1:24" x14ac:dyDescent="0.3">
      <c r="A4518" s="1">
        <v>4517</v>
      </c>
      <c r="B4518" t="s">
        <v>7567</v>
      </c>
      <c r="C4518" s="5">
        <v>43358</v>
      </c>
      <c r="D4518" s="5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6">
        <v>21.400000000000002</v>
      </c>
      <c r="S4518" s="1">
        <v>5</v>
      </c>
      <c r="T4518" s="3">
        <v>0</v>
      </c>
      <c r="U4518" s="1">
        <v>10.058</v>
      </c>
      <c r="V4518" s="4" t="str">
        <f>IF(M4518=[1]People!$B$5,[1]People!$A$5,IF(M4518=[1]People!$B$4,[1]People!$A$4,IF(M4518=[1]People!$B$3,[1]People!$A$3,IF(M4518=[1]People!$B$2,[1]People!$A$2,0))))</f>
        <v>Anna Andreadi</v>
      </c>
      <c r="W4518" s="4" t="str">
        <f>IFERROR(INDEX([1]Returns!A:A,MATCH(B4518,[1]Returns!B:B,0)),"No")</f>
        <v>No</v>
      </c>
      <c r="X4518" s="11">
        <f>Data[[#This Row],[Profit]]/Data[[#This Row],[Sales]]</f>
        <v>0.46999999999999992</v>
      </c>
    </row>
    <row r="4519" spans="1:24" x14ac:dyDescent="0.3">
      <c r="A4519" s="1">
        <v>4518</v>
      </c>
      <c r="B4519" t="s">
        <v>7567</v>
      </c>
      <c r="C4519" s="5">
        <v>43358</v>
      </c>
      <c r="D4519" s="5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6">
        <v>48.664000000000001</v>
      </c>
      <c r="S4519" s="1">
        <v>7</v>
      </c>
      <c r="T4519" s="3">
        <v>0.2</v>
      </c>
      <c r="U4519" s="1">
        <v>15.815799999999999</v>
      </c>
      <c r="V4519" s="4" t="str">
        <f>IF(M4519=[1]People!$B$5,[1]People!$A$5,IF(M4519=[1]People!$B$4,[1]People!$A$4,IF(M4519=[1]People!$B$3,[1]People!$A$3,IF(M4519=[1]People!$B$2,[1]People!$A$2,0))))</f>
        <v>Anna Andreadi</v>
      </c>
      <c r="W4519" s="4" t="str">
        <f>IFERROR(INDEX([1]Returns!A:A,MATCH(B4519,[1]Returns!B:B,0)),"No")</f>
        <v>No</v>
      </c>
      <c r="X4519" s="11">
        <f>Data[[#This Row],[Profit]]/Data[[#This Row],[Sales]]</f>
        <v>0.32499999999999996</v>
      </c>
    </row>
    <row r="4520" spans="1:24" x14ac:dyDescent="0.3">
      <c r="A4520" s="1">
        <v>4519</v>
      </c>
      <c r="B4520" t="s">
        <v>7570</v>
      </c>
      <c r="C4520" s="5">
        <v>43368</v>
      </c>
      <c r="D4520" s="5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6">
        <v>16.559999999999999</v>
      </c>
      <c r="S4520" s="1">
        <v>4</v>
      </c>
      <c r="T4520" s="3">
        <v>0</v>
      </c>
      <c r="U4520" s="1">
        <v>6.9551999999999996</v>
      </c>
      <c r="V4520" s="4" t="str">
        <f>IF(M4520=[1]People!$B$5,[1]People!$A$5,IF(M4520=[1]People!$B$4,[1]People!$A$4,IF(M4520=[1]People!$B$3,[1]People!$A$3,IF(M4520=[1]People!$B$2,[1]People!$A$2,0))))</f>
        <v>Anna Andreadi</v>
      </c>
      <c r="W4520" s="4" t="str">
        <f>IFERROR(INDEX([1]Returns!A:A,MATCH(B4520,[1]Returns!B:B,0)),"No")</f>
        <v>No</v>
      </c>
      <c r="X4520" s="11">
        <f>Data[[#This Row],[Profit]]/Data[[#This Row],[Sales]]</f>
        <v>0.42</v>
      </c>
    </row>
    <row r="4521" spans="1:24" x14ac:dyDescent="0.3">
      <c r="A4521" s="1">
        <v>4520</v>
      </c>
      <c r="B4521" t="s">
        <v>7571</v>
      </c>
      <c r="C4521" s="5">
        <v>43626</v>
      </c>
      <c r="D4521" s="5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s="4" t="str">
        <f>IF(M4521=[1]People!$B$5,[1]People!$A$5,IF(M4521=[1]People!$B$4,[1]People!$A$4,IF(M4521=[1]People!$B$3,[1]People!$A$3,IF(M4521=[1]People!$B$2,[1]People!$A$2,0))))</f>
        <v>Cassandra Brandow</v>
      </c>
      <c r="W4521" s="4" t="str">
        <f>IFERROR(INDEX([1]Returns!A:A,MATCH(B4521,[1]Returns!B:B,0)),"No")</f>
        <v>No</v>
      </c>
      <c r="X4521" s="11">
        <f>Data[[#This Row],[Profit]]/Data[[#This Row],[Sales]]</f>
        <v>6.2499999999999882E-2</v>
      </c>
    </row>
    <row r="4522" spans="1:24" x14ac:dyDescent="0.3">
      <c r="A4522" s="1">
        <v>4521</v>
      </c>
      <c r="B4522" t="s">
        <v>7574</v>
      </c>
      <c r="C4522" s="5">
        <v>42420</v>
      </c>
      <c r="D4522" s="5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3">
        <v>0</v>
      </c>
      <c r="U4522" s="1">
        <v>22.4316</v>
      </c>
      <c r="V4522" s="4" t="str">
        <f>IF(M4522=[1]People!$B$5,[1]People!$A$5,IF(M4522=[1]People!$B$4,[1]People!$A$4,IF(M4522=[1]People!$B$3,[1]People!$A$3,IF(M4522=[1]People!$B$2,[1]People!$A$2,0))))</f>
        <v>Kelly Williams</v>
      </c>
      <c r="W4522" s="4" t="str">
        <f>IFERROR(INDEX([1]Returns!A:A,MATCH(B4522,[1]Returns!B:B,0)),"No")</f>
        <v>No</v>
      </c>
      <c r="X4522" s="11">
        <f>Data[[#This Row],[Profit]]/Data[[#This Row],[Sales]]</f>
        <v>0.36</v>
      </c>
    </row>
    <row r="4523" spans="1:24" x14ac:dyDescent="0.3">
      <c r="A4523" s="1">
        <v>4522</v>
      </c>
      <c r="B4523" t="s">
        <v>7574</v>
      </c>
      <c r="C4523" s="5">
        <v>42420</v>
      </c>
      <c r="D4523" s="5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3">
        <v>0</v>
      </c>
      <c r="U4523" s="1">
        <v>6.9087999999999994</v>
      </c>
      <c r="V4523" s="4" t="str">
        <f>IF(M4523=[1]People!$B$5,[1]People!$A$5,IF(M4523=[1]People!$B$4,[1]People!$A$4,IF(M4523=[1]People!$B$3,[1]People!$A$3,IF(M4523=[1]People!$B$2,[1]People!$A$2,0))))</f>
        <v>Kelly Williams</v>
      </c>
      <c r="W4523" s="4" t="str">
        <f>IFERROR(INDEX([1]Returns!A:A,MATCH(B4523,[1]Returns!B:B,0)),"No")</f>
        <v>No</v>
      </c>
      <c r="X4523" s="11">
        <f>Data[[#This Row],[Profit]]/Data[[#This Row],[Sales]]</f>
        <v>0.33999999999999997</v>
      </c>
    </row>
    <row r="4524" spans="1:24" x14ac:dyDescent="0.3">
      <c r="A4524" s="1">
        <v>4523</v>
      </c>
      <c r="B4524" t="s">
        <v>7575</v>
      </c>
      <c r="C4524" s="5">
        <v>43516</v>
      </c>
      <c r="D4524" s="5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6">
        <v>9.4320000000000004</v>
      </c>
      <c r="S4524" s="1">
        <v>3</v>
      </c>
      <c r="T4524" s="3">
        <v>0.2</v>
      </c>
      <c r="U4524" s="1">
        <v>3.065399999999999</v>
      </c>
      <c r="V4524" s="4" t="str">
        <f>IF(M4524=[1]People!$B$5,[1]People!$A$5,IF(M4524=[1]People!$B$4,[1]People!$A$4,IF(M4524=[1]People!$B$3,[1]People!$A$3,IF(M4524=[1]People!$B$2,[1]People!$A$2,0))))</f>
        <v>Anna Andreadi</v>
      </c>
      <c r="W4524" s="4" t="str">
        <f>IFERROR(INDEX([1]Returns!A:A,MATCH(B4524,[1]Returns!B:B,0)),"No")</f>
        <v>No</v>
      </c>
      <c r="X4524" s="11">
        <f>Data[[#This Row],[Profit]]/Data[[#This Row],[Sales]]</f>
        <v>0.3249999999999999</v>
      </c>
    </row>
    <row r="4525" spans="1:24" x14ac:dyDescent="0.3">
      <c r="A4525" s="1">
        <v>4524</v>
      </c>
      <c r="B4525" t="s">
        <v>7576</v>
      </c>
      <c r="C4525" s="5">
        <v>42676</v>
      </c>
      <c r="D4525" s="5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3">
        <v>0</v>
      </c>
      <c r="U4525" s="1">
        <v>16.035599999999999</v>
      </c>
      <c r="V4525" s="4" t="str">
        <f>IF(M4525=[1]People!$B$5,[1]People!$A$5,IF(M4525=[1]People!$B$4,[1]People!$A$4,IF(M4525=[1]People!$B$3,[1]People!$A$3,IF(M4525=[1]People!$B$2,[1]People!$A$2,0))))</f>
        <v>Chuck Magee</v>
      </c>
      <c r="W4525" s="4" t="str">
        <f>IFERROR(INDEX([1]Returns!A:A,MATCH(B4525,[1]Returns!B:B,0)),"No")</f>
        <v>No</v>
      </c>
      <c r="X4525" s="11">
        <f>Data[[#This Row],[Profit]]/Data[[#This Row],[Sales]]</f>
        <v>0.45999999999999996</v>
      </c>
    </row>
    <row r="4526" spans="1:24" x14ac:dyDescent="0.3">
      <c r="A4526" s="1">
        <v>4525</v>
      </c>
      <c r="B4526" t="s">
        <v>7576</v>
      </c>
      <c r="C4526" s="5">
        <v>42676</v>
      </c>
      <c r="D4526" s="5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3">
        <v>0</v>
      </c>
      <c r="U4526" s="1">
        <v>24.121800000000004</v>
      </c>
      <c r="V4526" s="4" t="str">
        <f>IF(M4526=[1]People!$B$5,[1]People!$A$5,IF(M4526=[1]People!$B$4,[1]People!$A$4,IF(M4526=[1]People!$B$3,[1]People!$A$3,IF(M4526=[1]People!$B$2,[1]People!$A$2,0))))</f>
        <v>Chuck Magee</v>
      </c>
      <c r="W4526" s="4" t="str">
        <f>IFERROR(INDEX([1]Returns!A:A,MATCH(B4526,[1]Returns!B:B,0)),"No")</f>
        <v>No</v>
      </c>
      <c r="X4526" s="11">
        <f>Data[[#This Row],[Profit]]/Data[[#This Row],[Sales]]</f>
        <v>0.27</v>
      </c>
    </row>
    <row r="4527" spans="1:24" x14ac:dyDescent="0.3">
      <c r="A4527" s="1">
        <v>4526</v>
      </c>
      <c r="B4527" t="s">
        <v>7577</v>
      </c>
      <c r="C4527" s="5">
        <v>43663</v>
      </c>
      <c r="D4527" s="5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3">
        <v>0</v>
      </c>
      <c r="U4527" s="1">
        <v>67.495000000000005</v>
      </c>
      <c r="V4527" s="4" t="str">
        <f>IF(M4527=[1]People!$B$5,[1]People!$A$5,IF(M4527=[1]People!$B$4,[1]People!$A$4,IF(M4527=[1]People!$B$3,[1]People!$A$3,IF(M4527=[1]People!$B$2,[1]People!$A$2,0))))</f>
        <v>Chuck Magee</v>
      </c>
      <c r="W4527" s="4" t="str">
        <f>IFERROR(INDEX([1]Returns!A:A,MATCH(B4527,[1]Returns!B:B,0)),"No")</f>
        <v>Yes</v>
      </c>
      <c r="X4527" s="11">
        <f>Data[[#This Row],[Profit]]/Data[[#This Row],[Sales]]</f>
        <v>0.25</v>
      </c>
    </row>
    <row r="4528" spans="1:24" x14ac:dyDescent="0.3">
      <c r="A4528" s="1">
        <v>4527</v>
      </c>
      <c r="B4528" t="s">
        <v>7577</v>
      </c>
      <c r="C4528" s="5">
        <v>43663</v>
      </c>
      <c r="D4528" s="5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3">
        <v>0</v>
      </c>
      <c r="U4528" s="1">
        <v>47.952000000000005</v>
      </c>
      <c r="V4528" s="4" t="str">
        <f>IF(M4528=[1]People!$B$5,[1]People!$A$5,IF(M4528=[1]People!$B$4,[1]People!$A$4,IF(M4528=[1]People!$B$3,[1]People!$A$3,IF(M4528=[1]People!$B$2,[1]People!$A$2,0))))</f>
        <v>Chuck Magee</v>
      </c>
      <c r="W4528" s="4" t="str">
        <f>IFERROR(INDEX([1]Returns!A:A,MATCH(B4528,[1]Returns!B:B,0)),"No")</f>
        <v>Yes</v>
      </c>
      <c r="X4528" s="11">
        <f>Data[[#This Row],[Profit]]/Data[[#This Row],[Sales]]</f>
        <v>0.48000000000000004</v>
      </c>
    </row>
    <row r="4529" spans="1:24" x14ac:dyDescent="0.3">
      <c r="A4529" s="1">
        <v>4528</v>
      </c>
      <c r="B4529" t="s">
        <v>7577</v>
      </c>
      <c r="C4529" s="5">
        <v>43663</v>
      </c>
      <c r="D4529" s="5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3">
        <v>0</v>
      </c>
      <c r="U4529" s="1">
        <v>14.459599999999998</v>
      </c>
      <c r="V4529" s="4" t="str">
        <f>IF(M4529=[1]People!$B$5,[1]People!$A$5,IF(M4529=[1]People!$B$4,[1]People!$A$4,IF(M4529=[1]People!$B$3,[1]People!$A$3,IF(M4529=[1]People!$B$2,[1]People!$A$2,0))))</f>
        <v>Chuck Magee</v>
      </c>
      <c r="W4529" s="4" t="str">
        <f>IFERROR(INDEX([1]Returns!A:A,MATCH(B4529,[1]Returns!B:B,0)),"No")</f>
        <v>Yes</v>
      </c>
      <c r="X4529" s="11">
        <f>Data[[#This Row],[Profit]]/Data[[#This Row],[Sales]]</f>
        <v>0.37</v>
      </c>
    </row>
    <row r="4530" spans="1:24" x14ac:dyDescent="0.3">
      <c r="A4530" s="1">
        <v>4529</v>
      </c>
      <c r="B4530" t="s">
        <v>7581</v>
      </c>
      <c r="C4530" s="5">
        <v>43716</v>
      </c>
      <c r="D4530" s="5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s="4" t="str">
        <f>IF(M4530=[1]People!$B$5,[1]People!$A$5,IF(M4530=[1]People!$B$4,[1]People!$A$4,IF(M4530=[1]People!$B$3,[1]People!$A$3,IF(M4530=[1]People!$B$2,[1]People!$A$2,0))))</f>
        <v>Chuck Magee</v>
      </c>
      <c r="W4530" s="4" t="str">
        <f>IFERROR(INDEX([1]Returns!A:A,MATCH(B4530,[1]Returns!B:B,0)),"No")</f>
        <v>No</v>
      </c>
      <c r="X4530" s="11">
        <f>Data[[#This Row],[Profit]]/Data[[#This Row],[Sales]]</f>
        <v>0.28750000000000003</v>
      </c>
    </row>
    <row r="4531" spans="1:24" x14ac:dyDescent="0.3">
      <c r="A4531" s="1">
        <v>4530</v>
      </c>
      <c r="B4531" t="s">
        <v>7582</v>
      </c>
      <c r="C4531" s="5">
        <v>43418</v>
      </c>
      <c r="D4531" s="5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s="4" t="str">
        <f>IF(M4531=[1]People!$B$5,[1]People!$A$5,IF(M4531=[1]People!$B$4,[1]People!$A$4,IF(M4531=[1]People!$B$3,[1]People!$A$3,IF(M4531=[1]People!$B$2,[1]People!$A$2,0))))</f>
        <v>Kelly Williams</v>
      </c>
      <c r="W4531" s="4" t="str">
        <f>IFERROR(INDEX([1]Returns!A:A,MATCH(B4531,[1]Returns!B:B,0)),"No")</f>
        <v>No</v>
      </c>
      <c r="X4531" s="11">
        <f>Data[[#This Row],[Profit]]/Data[[#This Row],[Sales]]</f>
        <v>-1.7000000000000008</v>
      </c>
    </row>
    <row r="4532" spans="1:24" x14ac:dyDescent="0.3">
      <c r="A4532" s="1">
        <v>4531</v>
      </c>
      <c r="B4532" t="s">
        <v>7583</v>
      </c>
      <c r="C4532" s="5">
        <v>43418</v>
      </c>
      <c r="D4532" s="5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s="4" t="str">
        <f>IF(M4532=[1]People!$B$5,[1]People!$A$5,IF(M4532=[1]People!$B$4,[1]People!$A$4,IF(M4532=[1]People!$B$3,[1]People!$A$3,IF(M4532=[1]People!$B$2,[1]People!$A$2,0))))</f>
        <v>Chuck Magee</v>
      </c>
      <c r="W4532" s="4" t="str">
        <f>IFERROR(INDEX([1]Returns!A:A,MATCH(B4532,[1]Returns!B:B,0)),"No")</f>
        <v>No</v>
      </c>
      <c r="X4532" s="11">
        <f>Data[[#This Row],[Profit]]/Data[[#This Row],[Sales]]</f>
        <v>0.17777777777777781</v>
      </c>
    </row>
    <row r="4533" spans="1:24" x14ac:dyDescent="0.3">
      <c r="A4533" s="1">
        <v>4532</v>
      </c>
      <c r="B4533" t="s">
        <v>7583</v>
      </c>
      <c r="C4533" s="5">
        <v>43418</v>
      </c>
      <c r="D4533" s="5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3">
        <v>0</v>
      </c>
      <c r="U4533" s="1">
        <v>10.514399999999998</v>
      </c>
      <c r="V4533" s="4" t="str">
        <f>IF(M4533=[1]People!$B$5,[1]People!$A$5,IF(M4533=[1]People!$B$4,[1]People!$A$4,IF(M4533=[1]People!$B$3,[1]People!$A$3,IF(M4533=[1]People!$B$2,[1]People!$A$2,0))))</f>
        <v>Chuck Magee</v>
      </c>
      <c r="W4533" s="4" t="str">
        <f>IFERROR(INDEX([1]Returns!A:A,MATCH(B4533,[1]Returns!B:B,0)),"No")</f>
        <v>No</v>
      </c>
      <c r="X4533" s="11">
        <f>Data[[#This Row],[Profit]]/Data[[#This Row],[Sales]]</f>
        <v>0.25999999999999995</v>
      </c>
    </row>
    <row r="4534" spans="1:24" x14ac:dyDescent="0.3">
      <c r="A4534" s="1">
        <v>4533</v>
      </c>
      <c r="B4534" t="s">
        <v>7584</v>
      </c>
      <c r="C4534" s="5">
        <v>42653</v>
      </c>
      <c r="D4534" s="5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6">
        <v>122.352</v>
      </c>
      <c r="S4534" s="1">
        <v>3</v>
      </c>
      <c r="T4534" s="3">
        <v>0.2</v>
      </c>
      <c r="U4534" s="1">
        <v>13.764599999999994</v>
      </c>
      <c r="V4534" s="4" t="str">
        <f>IF(M4534=[1]People!$B$5,[1]People!$A$5,IF(M4534=[1]People!$B$4,[1]People!$A$4,IF(M4534=[1]People!$B$3,[1]People!$A$3,IF(M4534=[1]People!$B$2,[1]People!$A$2,0))))</f>
        <v>Anna Andreadi</v>
      </c>
      <c r="W4534" s="4" t="str">
        <f>IFERROR(INDEX([1]Returns!A:A,MATCH(B4534,[1]Returns!B:B,0)),"No")</f>
        <v>No</v>
      </c>
      <c r="X4534" s="11">
        <f>Data[[#This Row],[Profit]]/Data[[#This Row],[Sales]]</f>
        <v>0.11249999999999995</v>
      </c>
    </row>
    <row r="4535" spans="1:24" x14ac:dyDescent="0.3">
      <c r="A4535" s="1">
        <v>4534</v>
      </c>
      <c r="B4535" t="s">
        <v>7584</v>
      </c>
      <c r="C4535" s="5">
        <v>42653</v>
      </c>
      <c r="D4535" s="5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6">
        <v>15.28</v>
      </c>
      <c r="S4535" s="1">
        <v>2</v>
      </c>
      <c r="T4535" s="3">
        <v>0</v>
      </c>
      <c r="U4535" s="1">
        <v>7.4871999999999996</v>
      </c>
      <c r="V4535" s="4" t="str">
        <f>IF(M4535=[1]People!$B$5,[1]People!$A$5,IF(M4535=[1]People!$B$4,[1]People!$A$4,IF(M4535=[1]People!$B$3,[1]People!$A$3,IF(M4535=[1]People!$B$2,[1]People!$A$2,0))))</f>
        <v>Anna Andreadi</v>
      </c>
      <c r="W4535" s="4" t="str">
        <f>IFERROR(INDEX([1]Returns!A:A,MATCH(B4535,[1]Returns!B:B,0)),"No")</f>
        <v>No</v>
      </c>
      <c r="X4535" s="11">
        <f>Data[[#This Row],[Profit]]/Data[[#This Row],[Sales]]</f>
        <v>0.49</v>
      </c>
    </row>
    <row r="4536" spans="1:24" x14ac:dyDescent="0.3">
      <c r="A4536" s="1">
        <v>4535</v>
      </c>
      <c r="B4536" t="s">
        <v>7585</v>
      </c>
      <c r="C4536" s="5">
        <v>42813</v>
      </c>
      <c r="D4536" s="5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6">
        <v>11.96</v>
      </c>
      <c r="S4536" s="1">
        <v>2</v>
      </c>
      <c r="T4536" s="3">
        <v>0</v>
      </c>
      <c r="U4536" s="1">
        <v>5.8604000000000003</v>
      </c>
      <c r="V4536" s="4" t="str">
        <f>IF(M4536=[1]People!$B$5,[1]People!$A$5,IF(M4536=[1]People!$B$4,[1]People!$A$4,IF(M4536=[1]People!$B$3,[1]People!$A$3,IF(M4536=[1]People!$B$2,[1]People!$A$2,0))))</f>
        <v>Anna Andreadi</v>
      </c>
      <c r="W4536" s="4" t="str">
        <f>IFERROR(INDEX([1]Returns!A:A,MATCH(B4536,[1]Returns!B:B,0)),"No")</f>
        <v>No</v>
      </c>
      <c r="X4536" s="11">
        <f>Data[[#This Row],[Profit]]/Data[[#This Row],[Sales]]</f>
        <v>0.49</v>
      </c>
    </row>
    <row r="4537" spans="1:24" x14ac:dyDescent="0.3">
      <c r="A4537" s="1">
        <v>4536</v>
      </c>
      <c r="B4537" t="s">
        <v>7586</v>
      </c>
      <c r="C4537" s="5">
        <v>43654</v>
      </c>
      <c r="D4537" s="5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6">
        <v>15.84</v>
      </c>
      <c r="S4537" s="1">
        <v>3</v>
      </c>
      <c r="T4537" s="3">
        <v>0</v>
      </c>
      <c r="U4537" s="1">
        <v>4.9103999999999992</v>
      </c>
      <c r="V4537" s="4" t="str">
        <f>IF(M4537=[1]People!$B$5,[1]People!$A$5,IF(M4537=[1]People!$B$4,[1]People!$A$4,IF(M4537=[1]People!$B$3,[1]People!$A$3,IF(M4537=[1]People!$B$2,[1]People!$A$2,0))))</f>
        <v>Anna Andreadi</v>
      </c>
      <c r="W4537" s="4" t="str">
        <f>IFERROR(INDEX([1]Returns!A:A,MATCH(B4537,[1]Returns!B:B,0)),"No")</f>
        <v>No</v>
      </c>
      <c r="X4537" s="11">
        <f>Data[[#This Row],[Profit]]/Data[[#This Row],[Sales]]</f>
        <v>0.30999999999999994</v>
      </c>
    </row>
    <row r="4538" spans="1:24" x14ac:dyDescent="0.3">
      <c r="A4538" s="1">
        <v>4537</v>
      </c>
      <c r="B4538" t="s">
        <v>7586</v>
      </c>
      <c r="C4538" s="5">
        <v>43654</v>
      </c>
      <c r="D4538" s="5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6">
        <v>86.376000000000005</v>
      </c>
      <c r="S4538" s="1">
        <v>3</v>
      </c>
      <c r="T4538" s="3">
        <v>0.2</v>
      </c>
      <c r="U4538" s="1">
        <v>30.231600000000007</v>
      </c>
      <c r="V4538" s="4" t="str">
        <f>IF(M4538=[1]People!$B$5,[1]People!$A$5,IF(M4538=[1]People!$B$4,[1]People!$A$4,IF(M4538=[1]People!$B$3,[1]People!$A$3,IF(M4538=[1]People!$B$2,[1]People!$A$2,0))))</f>
        <v>Anna Andreadi</v>
      </c>
      <c r="W4538" s="4" t="str">
        <f>IFERROR(INDEX([1]Returns!A:A,MATCH(B4538,[1]Returns!B:B,0)),"No")</f>
        <v>No</v>
      </c>
      <c r="X4538" s="11">
        <f>Data[[#This Row],[Profit]]/Data[[#This Row],[Sales]]</f>
        <v>0.35000000000000009</v>
      </c>
    </row>
    <row r="4539" spans="1:24" x14ac:dyDescent="0.3">
      <c r="A4539" s="1">
        <v>4538</v>
      </c>
      <c r="B4539" t="s">
        <v>7586</v>
      </c>
      <c r="C4539" s="5">
        <v>43654</v>
      </c>
      <c r="D4539" s="5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6">
        <v>18.240000000000002</v>
      </c>
      <c r="S4539" s="1">
        <v>3</v>
      </c>
      <c r="T4539" s="3">
        <v>0</v>
      </c>
      <c r="U4539" s="1">
        <v>6.2015999999999991</v>
      </c>
      <c r="V4539" s="4" t="str">
        <f>IF(M4539=[1]People!$B$5,[1]People!$A$5,IF(M4539=[1]People!$B$4,[1]People!$A$4,IF(M4539=[1]People!$B$3,[1]People!$A$3,IF(M4539=[1]People!$B$2,[1]People!$A$2,0))))</f>
        <v>Anna Andreadi</v>
      </c>
      <c r="W4539" s="4" t="str">
        <f>IFERROR(INDEX([1]Returns!A:A,MATCH(B4539,[1]Returns!B:B,0)),"No")</f>
        <v>No</v>
      </c>
      <c r="X4539" s="11">
        <f>Data[[#This Row],[Profit]]/Data[[#This Row],[Sales]]</f>
        <v>0.33999999999999991</v>
      </c>
    </row>
    <row r="4540" spans="1:24" x14ac:dyDescent="0.3">
      <c r="A4540" s="1">
        <v>4539</v>
      </c>
      <c r="B4540" t="s">
        <v>7586</v>
      </c>
      <c r="C4540" s="5">
        <v>43654</v>
      </c>
      <c r="D4540" s="5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6">
        <v>13.12</v>
      </c>
      <c r="S4540" s="1">
        <v>4</v>
      </c>
      <c r="T4540" s="3">
        <v>0</v>
      </c>
      <c r="U4540" s="1">
        <v>4.3295999999999992</v>
      </c>
      <c r="V4540" s="4" t="str">
        <f>IF(M4540=[1]People!$B$5,[1]People!$A$5,IF(M4540=[1]People!$B$4,[1]People!$A$4,IF(M4540=[1]People!$B$3,[1]People!$A$3,IF(M4540=[1]People!$B$2,[1]People!$A$2,0))))</f>
        <v>Anna Andreadi</v>
      </c>
      <c r="W4540" s="4" t="str">
        <f>IFERROR(INDEX([1]Returns!A:A,MATCH(B4540,[1]Returns!B:B,0)),"No")</f>
        <v>No</v>
      </c>
      <c r="X4540" s="11">
        <f>Data[[#This Row],[Profit]]/Data[[#This Row],[Sales]]</f>
        <v>0.32999999999999996</v>
      </c>
    </row>
    <row r="4541" spans="1:24" x14ac:dyDescent="0.3">
      <c r="A4541" s="1">
        <v>4540</v>
      </c>
      <c r="B4541" t="s">
        <v>7587</v>
      </c>
      <c r="C4541" s="5">
        <v>42793</v>
      </c>
      <c r="D4541" s="5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3">
        <v>0</v>
      </c>
      <c r="U4541" s="1">
        <v>1.0597999999999956</v>
      </c>
      <c r="V4541" s="4" t="str">
        <f>IF(M4541=[1]People!$B$5,[1]People!$A$5,IF(M4541=[1]People!$B$4,[1]People!$A$4,IF(M4541=[1]People!$B$3,[1]People!$A$3,IF(M4541=[1]People!$B$2,[1]People!$A$2,0))))</f>
        <v>Chuck Magee</v>
      </c>
      <c r="W4541" s="4" t="str">
        <f>IFERROR(INDEX([1]Returns!A:A,MATCH(B4541,[1]Returns!B:B,0)),"No")</f>
        <v>Yes</v>
      </c>
      <c r="X4541" s="11">
        <f>Data[[#This Row],[Profit]]/Data[[#This Row],[Sales]]</f>
        <v>9.9999999999999586E-3</v>
      </c>
    </row>
    <row r="4542" spans="1:24" x14ac:dyDescent="0.3">
      <c r="A4542" s="1">
        <v>4541</v>
      </c>
      <c r="B4542" t="s">
        <v>7587</v>
      </c>
      <c r="C4542" s="5">
        <v>42793</v>
      </c>
      <c r="D4542" s="5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s="4" t="str">
        <f>IF(M4542=[1]People!$B$5,[1]People!$A$5,IF(M4542=[1]People!$B$4,[1]People!$A$4,IF(M4542=[1]People!$B$3,[1]People!$A$3,IF(M4542=[1]People!$B$2,[1]People!$A$2,0))))</f>
        <v>Chuck Magee</v>
      </c>
      <c r="W4542" s="4" t="str">
        <f>IFERROR(INDEX([1]Returns!A:A,MATCH(B4542,[1]Returns!B:B,0)),"No")</f>
        <v>Yes</v>
      </c>
      <c r="X4542" s="11">
        <f>Data[[#This Row],[Profit]]/Data[[#This Row],[Sales]]</f>
        <v>-5.7142857142857134E-2</v>
      </c>
    </row>
    <row r="4543" spans="1:24" x14ac:dyDescent="0.3">
      <c r="A4543" s="1">
        <v>4542</v>
      </c>
      <c r="B4543" t="s">
        <v>7588</v>
      </c>
      <c r="C4543" s="5">
        <v>43632</v>
      </c>
      <c r="D4543" s="5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s="4" t="str">
        <f>IF(M4543=[1]People!$B$5,[1]People!$A$5,IF(M4543=[1]People!$B$4,[1]People!$A$4,IF(M4543=[1]People!$B$3,[1]People!$A$3,IF(M4543=[1]People!$B$2,[1]People!$A$2,0))))</f>
        <v>Kelly Williams</v>
      </c>
      <c r="W4543" s="4" t="str">
        <f>IFERROR(INDEX([1]Returns!A:A,MATCH(B4543,[1]Returns!B:B,0)),"No")</f>
        <v>No</v>
      </c>
      <c r="X4543" s="11">
        <f>Data[[#This Row],[Profit]]/Data[[#This Row],[Sales]]</f>
        <v>-1.5000000000000009</v>
      </c>
    </row>
    <row r="4544" spans="1:24" x14ac:dyDescent="0.3">
      <c r="A4544" s="1">
        <v>4543</v>
      </c>
      <c r="B4544" t="s">
        <v>7589</v>
      </c>
      <c r="C4544" s="5">
        <v>43554</v>
      </c>
      <c r="D4544" s="5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3">
        <v>0</v>
      </c>
      <c r="U4544" s="1">
        <v>149.8956</v>
      </c>
      <c r="V4544" s="4" t="str">
        <f>IF(M4544=[1]People!$B$5,[1]People!$A$5,IF(M4544=[1]People!$B$4,[1]People!$A$4,IF(M4544=[1]People!$B$3,[1]People!$A$3,IF(M4544=[1]People!$B$2,[1]People!$A$2,0))))</f>
        <v>Kelly Williams</v>
      </c>
      <c r="W4544" s="4" t="str">
        <f>IFERROR(INDEX([1]Returns!A:A,MATCH(B4544,[1]Returns!B:B,0)),"No")</f>
        <v>No</v>
      </c>
      <c r="X4544" s="11">
        <f>Data[[#This Row],[Profit]]/Data[[#This Row],[Sales]]</f>
        <v>0.45999999999999996</v>
      </c>
    </row>
    <row r="4545" spans="1:24" x14ac:dyDescent="0.3">
      <c r="A4545" s="1">
        <v>4544</v>
      </c>
      <c r="B4545" t="s">
        <v>7594</v>
      </c>
      <c r="C4545" s="5">
        <v>42928</v>
      </c>
      <c r="D4545" s="5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s="4" t="str">
        <f>IF(M4545=[1]People!$B$5,[1]People!$A$5,IF(M4545=[1]People!$B$4,[1]People!$A$4,IF(M4545=[1]People!$B$3,[1]People!$A$3,IF(M4545=[1]People!$B$2,[1]People!$A$2,0))))</f>
        <v>Kelly Williams</v>
      </c>
      <c r="W4545" s="4" t="str">
        <f>IFERROR(INDEX([1]Returns!A:A,MATCH(B4545,[1]Returns!B:B,0)),"No")</f>
        <v>No</v>
      </c>
      <c r="X4545" s="11">
        <f>Data[[#This Row],[Profit]]/Data[[#This Row],[Sales]]</f>
        <v>-1.4285714285714343E-2</v>
      </c>
    </row>
    <row r="4546" spans="1:24" x14ac:dyDescent="0.3">
      <c r="A4546" s="1">
        <v>4545</v>
      </c>
      <c r="B4546" t="s">
        <v>7594</v>
      </c>
      <c r="C4546" s="5">
        <v>42928</v>
      </c>
      <c r="D4546" s="5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s="4" t="str">
        <f>IF(M4546=[1]People!$B$5,[1]People!$A$5,IF(M4546=[1]People!$B$4,[1]People!$A$4,IF(M4546=[1]People!$B$3,[1]People!$A$3,IF(M4546=[1]People!$B$2,[1]People!$A$2,0))))</f>
        <v>Kelly Williams</v>
      </c>
      <c r="W4546" s="4" t="str">
        <f>IFERROR(INDEX([1]Returns!A:A,MATCH(B4546,[1]Returns!B:B,0)),"No")</f>
        <v>No</v>
      </c>
      <c r="X4546" s="11">
        <f>Data[[#This Row],[Profit]]/Data[[#This Row],[Sales]]</f>
        <v>0.11249999999999992</v>
      </c>
    </row>
    <row r="4547" spans="1:24" x14ac:dyDescent="0.3">
      <c r="A4547" s="1">
        <v>4546</v>
      </c>
      <c r="B4547" t="s">
        <v>7594</v>
      </c>
      <c r="C4547" s="5">
        <v>42928</v>
      </c>
      <c r="D4547" s="5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s="4" t="str">
        <f>IF(M4547=[1]People!$B$5,[1]People!$A$5,IF(M4547=[1]People!$B$4,[1]People!$A$4,IF(M4547=[1]People!$B$3,[1]People!$A$3,IF(M4547=[1]People!$B$2,[1]People!$A$2,0))))</f>
        <v>Kelly Williams</v>
      </c>
      <c r="W4547" s="4" t="str">
        <f>IFERROR(INDEX([1]Returns!A:A,MATCH(B4547,[1]Returns!B:B,0)),"No")</f>
        <v>No</v>
      </c>
      <c r="X4547" s="11">
        <f>Data[[#This Row],[Profit]]/Data[[#This Row],[Sales]]</f>
        <v>0.1</v>
      </c>
    </row>
    <row r="4548" spans="1:24" x14ac:dyDescent="0.3">
      <c r="A4548" s="1">
        <v>4547</v>
      </c>
      <c r="B4548" t="s">
        <v>7594</v>
      </c>
      <c r="C4548" s="5">
        <v>42928</v>
      </c>
      <c r="D4548" s="5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s="4" t="str">
        <f>IF(M4548=[1]People!$B$5,[1]People!$A$5,IF(M4548=[1]People!$B$4,[1]People!$A$4,IF(M4548=[1]People!$B$3,[1]People!$A$3,IF(M4548=[1]People!$B$2,[1]People!$A$2,0))))</f>
        <v>Kelly Williams</v>
      </c>
      <c r="W4548" s="4" t="str">
        <f>IFERROR(INDEX([1]Returns!A:A,MATCH(B4548,[1]Returns!B:B,0)),"No")</f>
        <v>No</v>
      </c>
      <c r="X4548" s="11">
        <f>Data[[#This Row],[Profit]]/Data[[#This Row],[Sales]]</f>
        <v>-1.5500000000000005</v>
      </c>
    </row>
    <row r="4549" spans="1:24" x14ac:dyDescent="0.3">
      <c r="A4549" s="1">
        <v>4548</v>
      </c>
      <c r="B4549" t="s">
        <v>7594</v>
      </c>
      <c r="C4549" s="5">
        <v>42928</v>
      </c>
      <c r="D4549" s="5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s="4" t="str">
        <f>IF(M4549=[1]People!$B$5,[1]People!$A$5,IF(M4549=[1]People!$B$4,[1]People!$A$4,IF(M4549=[1]People!$B$3,[1]People!$A$3,IF(M4549=[1]People!$B$2,[1]People!$A$2,0))))</f>
        <v>Kelly Williams</v>
      </c>
      <c r="W4549" s="4" t="str">
        <f>IFERROR(INDEX([1]Returns!A:A,MATCH(B4549,[1]Returns!B:B,0)),"No")</f>
        <v>No</v>
      </c>
      <c r="X4549" s="11">
        <f>Data[[#This Row],[Profit]]/Data[[#This Row],[Sales]]</f>
        <v>0.10000000000000005</v>
      </c>
    </row>
    <row r="4550" spans="1:24" x14ac:dyDescent="0.3">
      <c r="A4550" s="1">
        <v>4549</v>
      </c>
      <c r="B4550" t="s">
        <v>7594</v>
      </c>
      <c r="C4550" s="5">
        <v>42928</v>
      </c>
      <c r="D4550" s="5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3">
        <v>0.6</v>
      </c>
      <c r="U4550" s="1">
        <v>-2.1340000000000003</v>
      </c>
      <c r="V4550" s="4" t="str">
        <f>IF(M4550=[1]People!$B$5,[1]People!$A$5,IF(M4550=[1]People!$B$4,[1]People!$A$4,IF(M4550=[1]People!$B$3,[1]People!$A$3,IF(M4550=[1]People!$B$2,[1]People!$A$2,0))))</f>
        <v>Kelly Williams</v>
      </c>
      <c r="W4550" s="4" t="str">
        <f>IFERROR(INDEX([1]Returns!A:A,MATCH(B4550,[1]Returns!B:B,0)),"No")</f>
        <v>No</v>
      </c>
      <c r="X4550" s="11">
        <f>Data[[#This Row],[Profit]]/Data[[#This Row],[Sales]]</f>
        <v>-0.27500000000000008</v>
      </c>
    </row>
    <row r="4551" spans="1:24" x14ac:dyDescent="0.3">
      <c r="A4551" s="1">
        <v>4550</v>
      </c>
      <c r="B4551" t="s">
        <v>7594</v>
      </c>
      <c r="C4551" s="5">
        <v>42928</v>
      </c>
      <c r="D4551" s="5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s="4" t="str">
        <f>IF(M4551=[1]People!$B$5,[1]People!$A$5,IF(M4551=[1]People!$B$4,[1]People!$A$4,IF(M4551=[1]People!$B$3,[1]People!$A$3,IF(M4551=[1]People!$B$2,[1]People!$A$2,0))))</f>
        <v>Kelly Williams</v>
      </c>
      <c r="W4551" s="4" t="str">
        <f>IFERROR(INDEX([1]Returns!A:A,MATCH(B4551,[1]Returns!B:B,0)),"No")</f>
        <v>No</v>
      </c>
      <c r="X4551" s="11">
        <f>Data[[#This Row],[Profit]]/Data[[#This Row],[Sales]]</f>
        <v>7.4999999999999942E-2</v>
      </c>
    </row>
    <row r="4552" spans="1:24" x14ac:dyDescent="0.3">
      <c r="A4552" s="1">
        <v>4551</v>
      </c>
      <c r="B4552" t="s">
        <v>7595</v>
      </c>
      <c r="C4552" s="5">
        <v>43585</v>
      </c>
      <c r="D4552" s="5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3">
        <v>0</v>
      </c>
      <c r="U4552" s="1">
        <v>2.8224</v>
      </c>
      <c r="V4552" s="4" t="str">
        <f>IF(M4552=[1]People!$B$5,[1]People!$A$5,IF(M4552=[1]People!$B$4,[1]People!$A$4,IF(M4552=[1]People!$B$3,[1]People!$A$3,IF(M4552=[1]People!$B$2,[1]People!$A$2,0))))</f>
        <v>Chuck Magee</v>
      </c>
      <c r="W4552" s="4" t="str">
        <f>IFERROR(INDEX([1]Returns!A:A,MATCH(B4552,[1]Returns!B:B,0)),"No")</f>
        <v>No</v>
      </c>
      <c r="X4552" s="11">
        <f>Data[[#This Row],[Profit]]/Data[[#This Row],[Sales]]</f>
        <v>0.49000000000000005</v>
      </c>
    </row>
    <row r="4553" spans="1:24" x14ac:dyDescent="0.3">
      <c r="A4553" s="1">
        <v>4552</v>
      </c>
      <c r="B4553" t="s">
        <v>7598</v>
      </c>
      <c r="C4553" s="5">
        <v>42564</v>
      </c>
      <c r="D4553" s="5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6">
        <v>351.21600000000001</v>
      </c>
      <c r="S4553" s="1">
        <v>3</v>
      </c>
      <c r="T4553" s="3">
        <v>0.2</v>
      </c>
      <c r="U4553" s="1">
        <v>4.3901999999999788</v>
      </c>
      <c r="V4553" s="4" t="str">
        <f>IF(M4553=[1]People!$B$5,[1]People!$A$5,IF(M4553=[1]People!$B$4,[1]People!$A$4,IF(M4553=[1]People!$B$3,[1]People!$A$3,IF(M4553=[1]People!$B$2,[1]People!$A$2,0))))</f>
        <v>Anna Andreadi</v>
      </c>
      <c r="W4553" s="4" t="str">
        <f>IFERROR(INDEX([1]Returns!A:A,MATCH(B4553,[1]Returns!B:B,0)),"No")</f>
        <v>No</v>
      </c>
      <c r="X4553" s="11">
        <f>Data[[#This Row],[Profit]]/Data[[#This Row],[Sales]]</f>
        <v>1.249999999999994E-2</v>
      </c>
    </row>
    <row r="4554" spans="1:24" x14ac:dyDescent="0.3">
      <c r="A4554" s="1">
        <v>4553</v>
      </c>
      <c r="B4554" t="s">
        <v>7599</v>
      </c>
      <c r="C4554" s="5">
        <v>42731</v>
      </c>
      <c r="D4554" s="5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6">
        <v>230.28000000000003</v>
      </c>
      <c r="S4554" s="1">
        <v>3</v>
      </c>
      <c r="T4554" s="3">
        <v>0.2</v>
      </c>
      <c r="U4554" s="1">
        <v>23.027999999999992</v>
      </c>
      <c r="V4554" s="4" t="str">
        <f>IF(M4554=[1]People!$B$5,[1]People!$A$5,IF(M4554=[1]People!$B$4,[1]People!$A$4,IF(M4554=[1]People!$B$3,[1]People!$A$3,IF(M4554=[1]People!$B$2,[1]People!$A$2,0))))</f>
        <v>Anna Andreadi</v>
      </c>
      <c r="W4554" s="4" t="str">
        <f>IFERROR(INDEX([1]Returns!A:A,MATCH(B4554,[1]Returns!B:B,0)),"No")</f>
        <v>No</v>
      </c>
      <c r="X4554" s="11">
        <f>Data[[#This Row],[Profit]]/Data[[#This Row],[Sales]]</f>
        <v>9.999999999999995E-2</v>
      </c>
    </row>
    <row r="4555" spans="1:24" x14ac:dyDescent="0.3">
      <c r="A4555" s="1">
        <v>4554</v>
      </c>
      <c r="B4555" t="s">
        <v>7599</v>
      </c>
      <c r="C4555" s="5">
        <v>42731</v>
      </c>
      <c r="D4555" s="5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6">
        <v>12.84</v>
      </c>
      <c r="S4555" s="1">
        <v>3</v>
      </c>
      <c r="T4555" s="3">
        <v>0</v>
      </c>
      <c r="U4555" s="1">
        <v>5.7779999999999987</v>
      </c>
      <c r="V4555" s="4" t="str">
        <f>IF(M4555=[1]People!$B$5,[1]People!$A$5,IF(M4555=[1]People!$B$4,[1]People!$A$4,IF(M4555=[1]People!$B$3,[1]People!$A$3,IF(M4555=[1]People!$B$2,[1]People!$A$2,0))))</f>
        <v>Anna Andreadi</v>
      </c>
      <c r="W4555" s="4" t="str">
        <f>IFERROR(INDEX([1]Returns!A:A,MATCH(B4555,[1]Returns!B:B,0)),"No")</f>
        <v>No</v>
      </c>
      <c r="X4555" s="11">
        <f>Data[[#This Row],[Profit]]/Data[[#This Row],[Sales]]</f>
        <v>0.4499999999999999</v>
      </c>
    </row>
    <row r="4556" spans="1:24" x14ac:dyDescent="0.3">
      <c r="A4556" s="1">
        <v>4555</v>
      </c>
      <c r="B4556" t="s">
        <v>7600</v>
      </c>
      <c r="C4556" s="5">
        <v>43158</v>
      </c>
      <c r="D4556" s="5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s="4" t="str">
        <f>IF(M4556=[1]People!$B$5,[1]People!$A$5,IF(M4556=[1]People!$B$4,[1]People!$A$4,IF(M4556=[1]People!$B$3,[1]People!$A$3,IF(M4556=[1]People!$B$2,[1]People!$A$2,0))))</f>
        <v>Kelly Williams</v>
      </c>
      <c r="W4556" s="4" t="str">
        <f>IFERROR(INDEX([1]Returns!A:A,MATCH(B4556,[1]Returns!B:B,0)),"No")</f>
        <v>No</v>
      </c>
      <c r="X4556" s="11">
        <f>Data[[#This Row],[Profit]]/Data[[#This Row],[Sales]]</f>
        <v>0.5</v>
      </c>
    </row>
    <row r="4557" spans="1:24" x14ac:dyDescent="0.3">
      <c r="A4557" s="1">
        <v>4556</v>
      </c>
      <c r="B4557" t="s">
        <v>7602</v>
      </c>
      <c r="C4557" s="5">
        <v>42817</v>
      </c>
      <c r="D4557" s="5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3">
        <v>0</v>
      </c>
      <c r="U4557" s="1">
        <v>14.201999999999998</v>
      </c>
      <c r="V4557" s="4" t="str">
        <f>IF(M4557=[1]People!$B$5,[1]People!$A$5,IF(M4557=[1]People!$B$4,[1]People!$A$4,IF(M4557=[1]People!$B$3,[1]People!$A$3,IF(M4557=[1]People!$B$2,[1]People!$A$2,0))))</f>
        <v>Cassandra Brandow</v>
      </c>
      <c r="W4557" s="4" t="str">
        <f>IFERROR(INDEX([1]Returns!A:A,MATCH(B4557,[1]Returns!B:B,0)),"No")</f>
        <v>No</v>
      </c>
      <c r="X4557" s="11">
        <f>Data[[#This Row],[Profit]]/Data[[#This Row],[Sales]]</f>
        <v>0.44999999999999996</v>
      </c>
    </row>
    <row r="4558" spans="1:24" x14ac:dyDescent="0.3">
      <c r="A4558" s="1">
        <v>4557</v>
      </c>
      <c r="B4558" t="s">
        <v>7602</v>
      </c>
      <c r="C4558" s="5">
        <v>42817</v>
      </c>
      <c r="D4558" s="5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3">
        <v>0</v>
      </c>
      <c r="U4558" s="1">
        <v>0.5583999999999989</v>
      </c>
      <c r="V4558" s="4" t="str">
        <f>IF(M4558=[1]People!$B$5,[1]People!$A$5,IF(M4558=[1]People!$B$4,[1]People!$A$4,IF(M4558=[1]People!$B$3,[1]People!$A$3,IF(M4558=[1]People!$B$2,[1]People!$A$2,0))))</f>
        <v>Cassandra Brandow</v>
      </c>
      <c r="W4558" s="4" t="str">
        <f>IFERROR(INDEX([1]Returns!A:A,MATCH(B4558,[1]Returns!B:B,0)),"No")</f>
        <v>No</v>
      </c>
      <c r="X4558" s="11">
        <f>Data[[#This Row],[Profit]]/Data[[#This Row],[Sales]]</f>
        <v>1.9999999999999959E-2</v>
      </c>
    </row>
    <row r="4559" spans="1:24" x14ac:dyDescent="0.3">
      <c r="A4559" s="1">
        <v>4558</v>
      </c>
      <c r="B4559" t="s">
        <v>7603</v>
      </c>
      <c r="C4559" s="5">
        <v>43759</v>
      </c>
      <c r="D4559" s="5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6">
        <v>8.5590000000000011</v>
      </c>
      <c r="S4559" s="1">
        <v>1</v>
      </c>
      <c r="T4559" s="3">
        <v>0.7</v>
      </c>
      <c r="U4559" s="1">
        <v>-6.5618999999999996</v>
      </c>
      <c r="V4559" s="4" t="str">
        <f>IF(M4559=[1]People!$B$5,[1]People!$A$5,IF(M4559=[1]People!$B$4,[1]People!$A$4,IF(M4559=[1]People!$B$3,[1]People!$A$3,IF(M4559=[1]People!$B$2,[1]People!$A$2,0))))</f>
        <v>Anna Andreadi</v>
      </c>
      <c r="W4559" s="4" t="str">
        <f>IFERROR(INDEX([1]Returns!A:A,MATCH(B4559,[1]Returns!B:B,0)),"No")</f>
        <v>No</v>
      </c>
      <c r="X4559" s="11">
        <f>Data[[#This Row],[Profit]]/Data[[#This Row],[Sales]]</f>
        <v>-0.7666666666666665</v>
      </c>
    </row>
    <row r="4560" spans="1:24" x14ac:dyDescent="0.3">
      <c r="A4560" s="1">
        <v>4559</v>
      </c>
      <c r="B4560" t="s">
        <v>7604</v>
      </c>
      <c r="C4560" s="5">
        <v>42735</v>
      </c>
      <c r="D4560" s="5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s="4" t="str">
        <f>IF(M4560=[1]People!$B$5,[1]People!$A$5,IF(M4560=[1]People!$B$4,[1]People!$A$4,IF(M4560=[1]People!$B$3,[1]People!$A$3,IF(M4560=[1]People!$B$2,[1]People!$A$2,0))))</f>
        <v>Kelly Williams</v>
      </c>
      <c r="W4560" s="4" t="str">
        <f>IFERROR(INDEX([1]Returns!A:A,MATCH(B4560,[1]Returns!B:B,0)),"No")</f>
        <v>No</v>
      </c>
      <c r="X4560" s="11">
        <f>Data[[#This Row],[Profit]]/Data[[#This Row],[Sales]]</f>
        <v>0.36249999999999988</v>
      </c>
    </row>
    <row r="4561" spans="1:24" x14ac:dyDescent="0.3">
      <c r="A4561" s="1">
        <v>4560</v>
      </c>
      <c r="B4561" t="s">
        <v>7605</v>
      </c>
      <c r="C4561" s="5">
        <v>42495</v>
      </c>
      <c r="D4561" s="5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3">
        <v>0.3</v>
      </c>
      <c r="U4561" s="1">
        <v>-9.1335000000000122</v>
      </c>
      <c r="V4561" s="4" t="str">
        <f>IF(M4561=[1]People!$B$5,[1]People!$A$5,IF(M4561=[1]People!$B$4,[1]People!$A$4,IF(M4561=[1]People!$B$3,[1]People!$A$3,IF(M4561=[1]People!$B$2,[1]People!$A$2,0))))</f>
        <v>Kelly Williams</v>
      </c>
      <c r="W4561" s="4" t="str">
        <f>IFERROR(INDEX([1]Returns!A:A,MATCH(B4561,[1]Returns!B:B,0)),"No")</f>
        <v>No</v>
      </c>
      <c r="X4561" s="11">
        <f>Data[[#This Row],[Profit]]/Data[[#This Row],[Sales]]</f>
        <v>-7.1428571428571522E-2</v>
      </c>
    </row>
    <row r="4562" spans="1:24" x14ac:dyDescent="0.3">
      <c r="A4562" s="1">
        <v>4561</v>
      </c>
      <c r="B4562" t="s">
        <v>7606</v>
      </c>
      <c r="C4562" s="5">
        <v>43073</v>
      </c>
      <c r="D4562" s="5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6">
        <v>271.44</v>
      </c>
      <c r="S4562" s="1">
        <v>3</v>
      </c>
      <c r="T4562" s="3">
        <v>0</v>
      </c>
      <c r="U4562" s="1">
        <v>122.148</v>
      </c>
      <c r="V4562" s="4" t="str">
        <f>IF(M4562=[1]People!$B$5,[1]People!$A$5,IF(M4562=[1]People!$B$4,[1]People!$A$4,IF(M4562=[1]People!$B$3,[1]People!$A$3,IF(M4562=[1]People!$B$2,[1]People!$A$2,0))))</f>
        <v>Anna Andreadi</v>
      </c>
      <c r="W4562" s="4" t="str">
        <f>IFERROR(INDEX([1]Returns!A:A,MATCH(B4562,[1]Returns!B:B,0)),"No")</f>
        <v>No</v>
      </c>
      <c r="X4562" s="11">
        <f>Data[[#This Row],[Profit]]/Data[[#This Row],[Sales]]</f>
        <v>0.45</v>
      </c>
    </row>
    <row r="4563" spans="1:24" x14ac:dyDescent="0.3">
      <c r="A4563" s="1">
        <v>4562</v>
      </c>
      <c r="B4563" t="s">
        <v>7606</v>
      </c>
      <c r="C4563" s="5">
        <v>43073</v>
      </c>
      <c r="D4563" s="5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6">
        <v>110.352</v>
      </c>
      <c r="S4563" s="1">
        <v>3</v>
      </c>
      <c r="T4563" s="3">
        <v>0.2</v>
      </c>
      <c r="U4563" s="1">
        <v>8.2763999999999953</v>
      </c>
      <c r="V4563" s="4" t="str">
        <f>IF(M4563=[1]People!$B$5,[1]People!$A$5,IF(M4563=[1]People!$B$4,[1]People!$A$4,IF(M4563=[1]People!$B$3,[1]People!$A$3,IF(M4563=[1]People!$B$2,[1]People!$A$2,0))))</f>
        <v>Anna Andreadi</v>
      </c>
      <c r="W4563" s="4" t="str">
        <f>IFERROR(INDEX([1]Returns!A:A,MATCH(B4563,[1]Returns!B:B,0)),"No")</f>
        <v>No</v>
      </c>
      <c r="X4563" s="11">
        <f>Data[[#This Row],[Profit]]/Data[[#This Row],[Sales]]</f>
        <v>7.4999999999999956E-2</v>
      </c>
    </row>
    <row r="4564" spans="1:24" x14ac:dyDescent="0.3">
      <c r="A4564" s="1">
        <v>4563</v>
      </c>
      <c r="B4564" t="s">
        <v>7606</v>
      </c>
      <c r="C4564" s="5">
        <v>43073</v>
      </c>
      <c r="D4564" s="5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6">
        <v>36.4</v>
      </c>
      <c r="S4564" s="1">
        <v>5</v>
      </c>
      <c r="T4564" s="3">
        <v>0</v>
      </c>
      <c r="U4564" s="1">
        <v>13.832000000000001</v>
      </c>
      <c r="V4564" s="4" t="str">
        <f>IF(M4564=[1]People!$B$5,[1]People!$A$5,IF(M4564=[1]People!$B$4,[1]People!$A$4,IF(M4564=[1]People!$B$3,[1]People!$A$3,IF(M4564=[1]People!$B$2,[1]People!$A$2,0))))</f>
        <v>Anna Andreadi</v>
      </c>
      <c r="W4564" s="4" t="str">
        <f>IFERROR(INDEX([1]Returns!A:A,MATCH(B4564,[1]Returns!B:B,0)),"No")</f>
        <v>No</v>
      </c>
      <c r="X4564" s="11">
        <f>Data[[#This Row],[Profit]]/Data[[#This Row],[Sales]]</f>
        <v>0.38000000000000006</v>
      </c>
    </row>
    <row r="4565" spans="1:24" x14ac:dyDescent="0.3">
      <c r="A4565" s="1">
        <v>4564</v>
      </c>
      <c r="B4565" t="s">
        <v>7611</v>
      </c>
      <c r="C4565" s="5">
        <v>43734</v>
      </c>
      <c r="D4565" s="5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s="4" t="str">
        <f>IF(M4565=[1]People!$B$5,[1]People!$A$5,IF(M4565=[1]People!$B$4,[1]People!$A$4,IF(M4565=[1]People!$B$3,[1]People!$A$3,IF(M4565=[1]People!$B$2,[1]People!$A$2,0))))</f>
        <v>Cassandra Brandow</v>
      </c>
      <c r="W4565" s="4" t="str">
        <f>IFERROR(INDEX([1]Returns!A:A,MATCH(B4565,[1]Returns!B:B,0)),"No")</f>
        <v>No</v>
      </c>
      <c r="X4565" s="11">
        <f>Data[[#This Row],[Profit]]/Data[[#This Row],[Sales]]</f>
        <v>-0.13750000000000009</v>
      </c>
    </row>
    <row r="4566" spans="1:24" x14ac:dyDescent="0.3">
      <c r="A4566" s="1">
        <v>4565</v>
      </c>
      <c r="B4566" t="s">
        <v>7612</v>
      </c>
      <c r="C4566" s="5">
        <v>42713</v>
      </c>
      <c r="D4566" s="5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6">
        <v>100.70400000000001</v>
      </c>
      <c r="S4566" s="1">
        <v>6</v>
      </c>
      <c r="T4566" s="3">
        <v>0.2</v>
      </c>
      <c r="U4566" s="1">
        <v>-1.2588000000000008</v>
      </c>
      <c r="V4566" s="4" t="str">
        <f>IF(M4566=[1]People!$B$5,[1]People!$A$5,IF(M4566=[1]People!$B$4,[1]People!$A$4,IF(M4566=[1]People!$B$3,[1]People!$A$3,IF(M4566=[1]People!$B$2,[1]People!$A$2,0))))</f>
        <v>Anna Andreadi</v>
      </c>
      <c r="W4566" s="4" t="str">
        <f>IFERROR(INDEX([1]Returns!A:A,MATCH(B4566,[1]Returns!B:B,0)),"No")</f>
        <v>No</v>
      </c>
      <c r="X4566" s="11">
        <f>Data[[#This Row],[Profit]]/Data[[#This Row],[Sales]]</f>
        <v>-1.2500000000000008E-2</v>
      </c>
    </row>
    <row r="4567" spans="1:24" x14ac:dyDescent="0.3">
      <c r="A4567" s="1">
        <v>4566</v>
      </c>
      <c r="B4567" t="s">
        <v>7613</v>
      </c>
      <c r="C4567" s="5">
        <v>43802</v>
      </c>
      <c r="D4567" s="5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s="4" t="str">
        <f>IF(M4567=[1]People!$B$5,[1]People!$A$5,IF(M4567=[1]People!$B$4,[1]People!$A$4,IF(M4567=[1]People!$B$3,[1]People!$A$3,IF(M4567=[1]People!$B$2,[1]People!$A$2,0))))</f>
        <v>Cassandra Brandow</v>
      </c>
      <c r="W4567" s="4" t="str">
        <f>IFERROR(INDEX([1]Returns!A:A,MATCH(B4567,[1]Returns!B:B,0)),"No")</f>
        <v>No</v>
      </c>
      <c r="X4567" s="11">
        <f>Data[[#This Row],[Profit]]/Data[[#This Row],[Sales]]</f>
        <v>9.9999999999999978E-2</v>
      </c>
    </row>
    <row r="4568" spans="1:24" x14ac:dyDescent="0.3">
      <c r="A4568" s="1">
        <v>4567</v>
      </c>
      <c r="B4568" t="s">
        <v>7613</v>
      </c>
      <c r="C4568" s="5">
        <v>43802</v>
      </c>
      <c r="D4568" s="5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3">
        <v>0.7</v>
      </c>
      <c r="U4568" s="1">
        <v>-21.1068</v>
      </c>
      <c r="V4568" s="4" t="str">
        <f>IF(M4568=[1]People!$B$5,[1]People!$A$5,IF(M4568=[1]People!$B$4,[1]People!$A$4,IF(M4568=[1]People!$B$3,[1]People!$A$3,IF(M4568=[1]People!$B$2,[1]People!$A$2,0))))</f>
        <v>Cassandra Brandow</v>
      </c>
      <c r="W4568" s="4" t="str">
        <f>IFERROR(INDEX([1]Returns!A:A,MATCH(B4568,[1]Returns!B:B,0)),"No")</f>
        <v>No</v>
      </c>
      <c r="X4568" s="11">
        <f>Data[[#This Row],[Profit]]/Data[[#This Row],[Sales]]</f>
        <v>-0.73333333333333328</v>
      </c>
    </row>
    <row r="4569" spans="1:24" x14ac:dyDescent="0.3">
      <c r="A4569" s="1">
        <v>4568</v>
      </c>
      <c r="B4569" t="s">
        <v>7613</v>
      </c>
      <c r="C4569" s="5">
        <v>43802</v>
      </c>
      <c r="D4569" s="5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3">
        <v>0.2</v>
      </c>
      <c r="U4569" s="1">
        <v>8.8623999999999992</v>
      </c>
      <c r="V4569" s="4" t="str">
        <f>IF(M4569=[1]People!$B$5,[1]People!$A$5,IF(M4569=[1]People!$B$4,[1]People!$A$4,IF(M4569=[1]People!$B$3,[1]People!$A$3,IF(M4569=[1]People!$B$2,[1]People!$A$2,0))))</f>
        <v>Cassandra Brandow</v>
      </c>
      <c r="W4569" s="4" t="str">
        <f>IFERROR(INDEX([1]Returns!A:A,MATCH(B4569,[1]Returns!B:B,0)),"No")</f>
        <v>No</v>
      </c>
      <c r="X4569" s="11">
        <f>Data[[#This Row],[Profit]]/Data[[#This Row],[Sales]]</f>
        <v>0.36249999999999993</v>
      </c>
    </row>
    <row r="4570" spans="1:24" x14ac:dyDescent="0.3">
      <c r="A4570" s="1">
        <v>4569</v>
      </c>
      <c r="B4570" t="s">
        <v>7614</v>
      </c>
      <c r="C4570" s="5">
        <v>43047</v>
      </c>
      <c r="D4570" s="5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s="4" t="str">
        <f>IF(M4570=[1]People!$B$5,[1]People!$A$5,IF(M4570=[1]People!$B$4,[1]People!$A$4,IF(M4570=[1]People!$B$3,[1]People!$A$3,IF(M4570=[1]People!$B$2,[1]People!$A$2,0))))</f>
        <v>Kelly Williams</v>
      </c>
      <c r="W4570" s="4" t="str">
        <f>IFERROR(INDEX([1]Returns!A:A,MATCH(B4570,[1]Returns!B:B,0)),"No")</f>
        <v>No</v>
      </c>
      <c r="X4570" s="11">
        <f>Data[[#This Row],[Profit]]/Data[[#This Row],[Sales]]</f>
        <v>-1.6500000000000008</v>
      </c>
    </row>
    <row r="4571" spans="1:24" x14ac:dyDescent="0.3">
      <c r="A4571" s="1">
        <v>4570</v>
      </c>
      <c r="B4571" t="s">
        <v>7615</v>
      </c>
      <c r="C4571" s="5">
        <v>42479</v>
      </c>
      <c r="D4571" s="5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6">
        <v>76.14</v>
      </c>
      <c r="S4571" s="1">
        <v>3</v>
      </c>
      <c r="T4571" s="3">
        <v>0</v>
      </c>
      <c r="U4571" s="1">
        <v>26.648999999999997</v>
      </c>
      <c r="V4571" s="4" t="str">
        <f>IF(M4571=[1]People!$B$5,[1]People!$A$5,IF(M4571=[1]People!$B$4,[1]People!$A$4,IF(M4571=[1]People!$B$3,[1]People!$A$3,IF(M4571=[1]People!$B$2,[1]People!$A$2,0))))</f>
        <v>Anna Andreadi</v>
      </c>
      <c r="W4571" s="4" t="str">
        <f>IFERROR(INDEX([1]Returns!A:A,MATCH(B4571,[1]Returns!B:B,0)),"No")</f>
        <v>No</v>
      </c>
      <c r="X4571" s="11">
        <f>Data[[#This Row],[Profit]]/Data[[#This Row],[Sales]]</f>
        <v>0.35</v>
      </c>
    </row>
    <row r="4572" spans="1:24" x14ac:dyDescent="0.3">
      <c r="A4572" s="1">
        <v>4571</v>
      </c>
      <c r="B4572" t="s">
        <v>7616</v>
      </c>
      <c r="C4572" s="5">
        <v>42880</v>
      </c>
      <c r="D4572" s="5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s="4" t="str">
        <f>IF(M4572=[1]People!$B$5,[1]People!$A$5,IF(M4572=[1]People!$B$4,[1]People!$A$4,IF(M4572=[1]People!$B$3,[1]People!$A$3,IF(M4572=[1]People!$B$2,[1]People!$A$2,0))))</f>
        <v>Kelly Williams</v>
      </c>
      <c r="W4572" s="4" t="str">
        <f>IFERROR(INDEX([1]Returns!A:A,MATCH(B4572,[1]Returns!B:B,0)),"No")</f>
        <v>No</v>
      </c>
      <c r="X4572" s="11">
        <f>Data[[#This Row],[Profit]]/Data[[#This Row],[Sales]]</f>
        <v>0.38</v>
      </c>
    </row>
    <row r="4573" spans="1:24" x14ac:dyDescent="0.3">
      <c r="A4573" s="1">
        <v>4572</v>
      </c>
      <c r="B4573" t="s">
        <v>7616</v>
      </c>
      <c r="C4573" s="5">
        <v>42880</v>
      </c>
      <c r="D4573" s="5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3">
        <v>0</v>
      </c>
      <c r="U4573" s="1">
        <v>60.141199999999998</v>
      </c>
      <c r="V4573" s="4" t="str">
        <f>IF(M4573=[1]People!$B$5,[1]People!$A$5,IF(M4573=[1]People!$B$4,[1]People!$A$4,IF(M4573=[1]People!$B$3,[1]People!$A$3,IF(M4573=[1]People!$B$2,[1]People!$A$2,0))))</f>
        <v>Kelly Williams</v>
      </c>
      <c r="W4573" s="4" t="str">
        <f>IFERROR(INDEX([1]Returns!A:A,MATCH(B4573,[1]Returns!B:B,0)),"No")</f>
        <v>No</v>
      </c>
      <c r="X4573" s="11">
        <f>Data[[#This Row],[Profit]]/Data[[#This Row],[Sales]]</f>
        <v>0.47000000000000003</v>
      </c>
    </row>
    <row r="4574" spans="1:24" x14ac:dyDescent="0.3">
      <c r="A4574" s="1">
        <v>4573</v>
      </c>
      <c r="B4574" t="s">
        <v>7617</v>
      </c>
      <c r="C4574" s="5">
        <v>43663</v>
      </c>
      <c r="D4574" s="5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6">
        <v>479.98400000000004</v>
      </c>
      <c r="S4574" s="1">
        <v>2</v>
      </c>
      <c r="T4574" s="3">
        <v>0.2</v>
      </c>
      <c r="U4574" s="1">
        <v>89.996999999999986</v>
      </c>
      <c r="V4574" s="4" t="str">
        <f>IF(M4574=[1]People!$B$5,[1]People!$A$5,IF(M4574=[1]People!$B$4,[1]People!$A$4,IF(M4574=[1]People!$B$3,[1]People!$A$3,IF(M4574=[1]People!$B$2,[1]People!$A$2,0))))</f>
        <v>Anna Andreadi</v>
      </c>
      <c r="W4574" s="4" t="str">
        <f>IFERROR(INDEX([1]Returns!A:A,MATCH(B4574,[1]Returns!B:B,0)),"No")</f>
        <v>No</v>
      </c>
      <c r="X4574" s="11">
        <f>Data[[#This Row],[Profit]]/Data[[#This Row],[Sales]]</f>
        <v>0.18749999999999994</v>
      </c>
    </row>
    <row r="4575" spans="1:24" x14ac:dyDescent="0.3">
      <c r="A4575" s="1">
        <v>4574</v>
      </c>
      <c r="B4575" t="s">
        <v>7618</v>
      </c>
      <c r="C4575" s="5">
        <v>43446</v>
      </c>
      <c r="D4575" s="5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3">
        <v>0</v>
      </c>
      <c r="U4575" s="1">
        <v>184.22039999999998</v>
      </c>
      <c r="V4575" s="4" t="str">
        <f>IF(M4575=[1]People!$B$5,[1]People!$A$5,IF(M4575=[1]People!$B$4,[1]People!$A$4,IF(M4575=[1]People!$B$3,[1]People!$A$3,IF(M4575=[1]People!$B$2,[1]People!$A$2,0))))</f>
        <v>Kelly Williams</v>
      </c>
      <c r="W4575" s="4" t="str">
        <f>IFERROR(INDEX([1]Returns!A:A,MATCH(B4575,[1]Returns!B:B,0)),"No")</f>
        <v>No</v>
      </c>
      <c r="X4575" s="11">
        <f>Data[[#This Row],[Profit]]/Data[[#This Row],[Sales]]</f>
        <v>0.27999999999999997</v>
      </c>
    </row>
    <row r="4576" spans="1:24" x14ac:dyDescent="0.3">
      <c r="A4576" s="1">
        <v>4575</v>
      </c>
      <c r="B4576" t="s">
        <v>7618</v>
      </c>
      <c r="C4576" s="5">
        <v>43446</v>
      </c>
      <c r="D4576" s="5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s="4" t="str">
        <f>IF(M4576=[1]People!$B$5,[1]People!$A$5,IF(M4576=[1]People!$B$4,[1]People!$A$4,IF(M4576=[1]People!$B$3,[1]People!$A$3,IF(M4576=[1]People!$B$2,[1]People!$A$2,0))))</f>
        <v>Kelly Williams</v>
      </c>
      <c r="W4576" s="4" t="str">
        <f>IFERROR(INDEX([1]Returns!A:A,MATCH(B4576,[1]Returns!B:B,0)),"No")</f>
        <v>No</v>
      </c>
      <c r="X4576" s="11">
        <f>Data[[#This Row],[Profit]]/Data[[#This Row],[Sales]]</f>
        <v>0.26</v>
      </c>
    </row>
    <row r="4577" spans="1:24" x14ac:dyDescent="0.3">
      <c r="A4577" s="1">
        <v>4576</v>
      </c>
      <c r="B4577" t="s">
        <v>7618</v>
      </c>
      <c r="C4577" s="5">
        <v>43446</v>
      </c>
      <c r="D4577" s="5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s="4" t="str">
        <f>IF(M4577=[1]People!$B$5,[1]People!$A$5,IF(M4577=[1]People!$B$4,[1]People!$A$4,IF(M4577=[1]People!$B$3,[1]People!$A$3,IF(M4577=[1]People!$B$2,[1]People!$A$2,0))))</f>
        <v>Kelly Williams</v>
      </c>
      <c r="W4577" s="4" t="str">
        <f>IFERROR(INDEX([1]Returns!A:A,MATCH(B4577,[1]Returns!B:B,0)),"No")</f>
        <v>No</v>
      </c>
      <c r="X4577" s="11">
        <f>Data[[#This Row],[Profit]]/Data[[#This Row],[Sales]]</f>
        <v>0.26</v>
      </c>
    </row>
    <row r="4578" spans="1:24" x14ac:dyDescent="0.3">
      <c r="A4578" s="1">
        <v>4577</v>
      </c>
      <c r="B4578" t="s">
        <v>7618</v>
      </c>
      <c r="C4578" s="5">
        <v>43446</v>
      </c>
      <c r="D4578" s="5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3">
        <v>0</v>
      </c>
      <c r="U4578" s="1">
        <v>6.7149999999999999</v>
      </c>
      <c r="V4578" s="4" t="str">
        <f>IF(M4578=[1]People!$B$5,[1]People!$A$5,IF(M4578=[1]People!$B$4,[1]People!$A$4,IF(M4578=[1]People!$B$3,[1]People!$A$3,IF(M4578=[1]People!$B$2,[1]People!$A$2,0))))</f>
        <v>Kelly Williams</v>
      </c>
      <c r="W4578" s="4" t="str">
        <f>IFERROR(INDEX([1]Returns!A:A,MATCH(B4578,[1]Returns!B:B,0)),"No")</f>
        <v>No</v>
      </c>
      <c r="X4578" s="11">
        <f>Data[[#This Row],[Profit]]/Data[[#This Row],[Sales]]</f>
        <v>0.25</v>
      </c>
    </row>
    <row r="4579" spans="1:24" x14ac:dyDescent="0.3">
      <c r="A4579" s="1">
        <v>4578</v>
      </c>
      <c r="B4579" t="s">
        <v>7621</v>
      </c>
      <c r="C4579" s="5">
        <v>42471</v>
      </c>
      <c r="D4579" s="5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6">
        <v>9.5840000000000014</v>
      </c>
      <c r="S4579" s="1">
        <v>1</v>
      </c>
      <c r="T4579" s="3">
        <v>0.2</v>
      </c>
      <c r="U4579" s="1">
        <v>3.3543999999999996</v>
      </c>
      <c r="V4579" s="4" t="str">
        <f>IF(M4579=[1]People!$B$5,[1]People!$A$5,IF(M4579=[1]People!$B$4,[1]People!$A$4,IF(M4579=[1]People!$B$3,[1]People!$A$3,IF(M4579=[1]People!$B$2,[1]People!$A$2,0))))</f>
        <v>Anna Andreadi</v>
      </c>
      <c r="W4579" s="4" t="str">
        <f>IFERROR(INDEX([1]Returns!A:A,MATCH(B4579,[1]Returns!B:B,0)),"No")</f>
        <v>No</v>
      </c>
      <c r="X4579" s="11">
        <f>Data[[#This Row],[Profit]]/Data[[#This Row],[Sales]]</f>
        <v>0.34999999999999992</v>
      </c>
    </row>
    <row r="4580" spans="1:24" x14ac:dyDescent="0.3">
      <c r="A4580" s="1">
        <v>4579</v>
      </c>
      <c r="B4580" t="s">
        <v>7623</v>
      </c>
      <c r="C4580" s="5">
        <v>42895</v>
      </c>
      <c r="D4580" s="5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s="4" t="str">
        <f>IF(M4580=[1]People!$B$5,[1]People!$A$5,IF(M4580=[1]People!$B$4,[1]People!$A$4,IF(M4580=[1]People!$B$3,[1]People!$A$3,IF(M4580=[1]People!$B$2,[1]People!$A$2,0))))</f>
        <v>Cassandra Brandow</v>
      </c>
      <c r="W4580" s="4" t="str">
        <f>IFERROR(INDEX([1]Returns!A:A,MATCH(B4580,[1]Returns!B:B,0)),"No")</f>
        <v>No</v>
      </c>
      <c r="X4580" s="11">
        <f>Data[[#This Row],[Profit]]/Data[[#This Row],[Sales]]</f>
        <v>0.5</v>
      </c>
    </row>
    <row r="4581" spans="1:24" x14ac:dyDescent="0.3">
      <c r="A4581" s="1">
        <v>4580</v>
      </c>
      <c r="B4581" t="s">
        <v>7624</v>
      </c>
      <c r="C4581" s="5">
        <v>42578</v>
      </c>
      <c r="D4581" s="5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3">
        <v>0</v>
      </c>
      <c r="U4581" s="1">
        <v>32.232199999999999</v>
      </c>
      <c r="V4581" s="4" t="str">
        <f>IF(M4581=[1]People!$B$5,[1]People!$A$5,IF(M4581=[1]People!$B$4,[1]People!$A$4,IF(M4581=[1]People!$B$3,[1]People!$A$3,IF(M4581=[1]People!$B$2,[1]People!$A$2,0))))</f>
        <v>Chuck Magee</v>
      </c>
      <c r="W4581" s="4" t="str">
        <f>IFERROR(INDEX([1]Returns!A:A,MATCH(B4581,[1]Returns!B:B,0)),"No")</f>
        <v>No</v>
      </c>
      <c r="X4581" s="11">
        <f>Data[[#This Row],[Profit]]/Data[[#This Row],[Sales]]</f>
        <v>0.49</v>
      </c>
    </row>
    <row r="4582" spans="1:24" x14ac:dyDescent="0.3">
      <c r="A4582" s="1">
        <v>4581</v>
      </c>
      <c r="B4582" t="s">
        <v>7627</v>
      </c>
      <c r="C4582" s="5">
        <v>42947</v>
      </c>
      <c r="D4582" s="5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s="4" t="str">
        <f>IF(M4582=[1]People!$B$5,[1]People!$A$5,IF(M4582=[1]People!$B$4,[1]People!$A$4,IF(M4582=[1]People!$B$3,[1]People!$A$3,IF(M4582=[1]People!$B$2,[1]People!$A$2,0))))</f>
        <v>Cassandra Brandow</v>
      </c>
      <c r="W4582" s="4" t="str">
        <f>IFERROR(INDEX([1]Returns!A:A,MATCH(B4582,[1]Returns!B:B,0)),"No")</f>
        <v>No</v>
      </c>
      <c r="X4582" s="11">
        <f>Data[[#This Row],[Profit]]/Data[[#This Row],[Sales]]</f>
        <v>0.44000000000000006</v>
      </c>
    </row>
    <row r="4583" spans="1:24" x14ac:dyDescent="0.3">
      <c r="A4583" s="1">
        <v>4582</v>
      </c>
      <c r="B4583" t="s">
        <v>7629</v>
      </c>
      <c r="C4583" s="5">
        <v>43362</v>
      </c>
      <c r="D4583" s="5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s="4" t="str">
        <f>IF(M4583=[1]People!$B$5,[1]People!$A$5,IF(M4583=[1]People!$B$4,[1]People!$A$4,IF(M4583=[1]People!$B$3,[1]People!$A$3,IF(M4583=[1]People!$B$2,[1]People!$A$2,0))))</f>
        <v>Chuck Magee</v>
      </c>
      <c r="W4583" s="4" t="str">
        <f>IFERROR(INDEX([1]Returns!A:A,MATCH(B4583,[1]Returns!B:B,0)),"No")</f>
        <v>No</v>
      </c>
      <c r="X4583" s="11">
        <f>Data[[#This Row],[Profit]]/Data[[#This Row],[Sales]]</f>
        <v>0.14999999999999986</v>
      </c>
    </row>
    <row r="4584" spans="1:24" x14ac:dyDescent="0.3">
      <c r="A4584" s="1">
        <v>4583</v>
      </c>
      <c r="B4584" t="s">
        <v>7632</v>
      </c>
      <c r="C4584" s="5">
        <v>43261</v>
      </c>
      <c r="D4584" s="5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3">
        <v>0.2</v>
      </c>
      <c r="U4584" s="1">
        <v>7.9703999999999997</v>
      </c>
      <c r="V4584" s="4" t="str">
        <f>IF(M4584=[1]People!$B$5,[1]People!$A$5,IF(M4584=[1]People!$B$4,[1]People!$A$4,IF(M4584=[1]People!$B$3,[1]People!$A$3,IF(M4584=[1]People!$B$2,[1]People!$A$2,0))))</f>
        <v>Chuck Magee</v>
      </c>
      <c r="W4584" s="4" t="str">
        <f>IFERROR(INDEX([1]Returns!A:A,MATCH(B4584,[1]Returns!B:B,0)),"No")</f>
        <v>No</v>
      </c>
      <c r="X4584" s="11">
        <f>Data[[#This Row],[Profit]]/Data[[#This Row],[Sales]]</f>
        <v>0.33749999999999997</v>
      </c>
    </row>
    <row r="4585" spans="1:24" x14ac:dyDescent="0.3">
      <c r="A4585" s="1">
        <v>4584</v>
      </c>
      <c r="B4585" t="s">
        <v>7633</v>
      </c>
      <c r="C4585" s="5">
        <v>43338</v>
      </c>
      <c r="D4585" s="5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6">
        <v>8.26</v>
      </c>
      <c r="S4585" s="1">
        <v>2</v>
      </c>
      <c r="T4585" s="3">
        <v>0</v>
      </c>
      <c r="U4585" s="1">
        <v>3.7995999999999999</v>
      </c>
      <c r="V4585" s="4" t="str">
        <f>IF(M4585=[1]People!$B$5,[1]People!$A$5,IF(M4585=[1]People!$B$4,[1]People!$A$4,IF(M4585=[1]People!$B$3,[1]People!$A$3,IF(M4585=[1]People!$B$2,[1]People!$A$2,0))))</f>
        <v>Anna Andreadi</v>
      </c>
      <c r="W4585" s="4" t="str">
        <f>IFERROR(INDEX([1]Returns!A:A,MATCH(B4585,[1]Returns!B:B,0)),"No")</f>
        <v>No</v>
      </c>
      <c r="X4585" s="11">
        <f>Data[[#This Row],[Profit]]/Data[[#This Row],[Sales]]</f>
        <v>0.46</v>
      </c>
    </row>
    <row r="4586" spans="1:24" x14ac:dyDescent="0.3">
      <c r="A4586" s="1">
        <v>4585</v>
      </c>
      <c r="B4586" t="s">
        <v>7636</v>
      </c>
      <c r="C4586" s="5">
        <v>43771</v>
      </c>
      <c r="D4586" s="5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6">
        <v>76.58</v>
      </c>
      <c r="S4586" s="1">
        <v>7</v>
      </c>
      <c r="T4586" s="3">
        <v>0</v>
      </c>
      <c r="U4586" s="1">
        <v>38.29</v>
      </c>
      <c r="V4586" s="4" t="str">
        <f>IF(M4586=[1]People!$B$5,[1]People!$A$5,IF(M4586=[1]People!$B$4,[1]People!$A$4,IF(M4586=[1]People!$B$3,[1]People!$A$3,IF(M4586=[1]People!$B$2,[1]People!$A$2,0))))</f>
        <v>Anna Andreadi</v>
      </c>
      <c r="W4586" s="4" t="str">
        <f>IFERROR(INDEX([1]Returns!A:A,MATCH(B4586,[1]Returns!B:B,0)),"No")</f>
        <v>No</v>
      </c>
      <c r="X4586" s="11">
        <f>Data[[#This Row],[Profit]]/Data[[#This Row],[Sales]]</f>
        <v>0.5</v>
      </c>
    </row>
    <row r="4587" spans="1:24" x14ac:dyDescent="0.3">
      <c r="A4587" s="1">
        <v>4586</v>
      </c>
      <c r="B4587" t="s">
        <v>7636</v>
      </c>
      <c r="C4587" s="5">
        <v>43771</v>
      </c>
      <c r="D4587" s="5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6">
        <v>8.8000000000000007</v>
      </c>
      <c r="S4587" s="1">
        <v>5</v>
      </c>
      <c r="T4587" s="3">
        <v>0</v>
      </c>
      <c r="U4587" s="1">
        <v>4.2240000000000002</v>
      </c>
      <c r="V4587" s="4" t="str">
        <f>IF(M4587=[1]People!$B$5,[1]People!$A$5,IF(M4587=[1]People!$B$4,[1]People!$A$4,IF(M4587=[1]People!$B$3,[1]People!$A$3,IF(M4587=[1]People!$B$2,[1]People!$A$2,0))))</f>
        <v>Anna Andreadi</v>
      </c>
      <c r="W4587" s="4" t="str">
        <f>IFERROR(INDEX([1]Returns!A:A,MATCH(B4587,[1]Returns!B:B,0)),"No")</f>
        <v>No</v>
      </c>
      <c r="X4587" s="11">
        <f>Data[[#This Row],[Profit]]/Data[[#This Row],[Sales]]</f>
        <v>0.48</v>
      </c>
    </row>
    <row r="4588" spans="1:24" x14ac:dyDescent="0.3">
      <c r="A4588" s="1">
        <v>4587</v>
      </c>
      <c r="B4588" t="s">
        <v>7636</v>
      </c>
      <c r="C4588" s="5">
        <v>43771</v>
      </c>
      <c r="D4588" s="5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6">
        <v>590.35199999999998</v>
      </c>
      <c r="S4588" s="1">
        <v>6</v>
      </c>
      <c r="T4588" s="3">
        <v>0.2</v>
      </c>
      <c r="U4588" s="1">
        <v>206.62319999999997</v>
      </c>
      <c r="V4588" s="4" t="str">
        <f>IF(M4588=[1]People!$B$5,[1]People!$A$5,IF(M4588=[1]People!$B$4,[1]People!$A$4,IF(M4588=[1]People!$B$3,[1]People!$A$3,IF(M4588=[1]People!$B$2,[1]People!$A$2,0))))</f>
        <v>Anna Andreadi</v>
      </c>
      <c r="W4588" s="4" t="str">
        <f>IFERROR(INDEX([1]Returns!A:A,MATCH(B4588,[1]Returns!B:B,0)),"No")</f>
        <v>No</v>
      </c>
      <c r="X4588" s="11">
        <f>Data[[#This Row],[Profit]]/Data[[#This Row],[Sales]]</f>
        <v>0.35</v>
      </c>
    </row>
    <row r="4589" spans="1:24" x14ac:dyDescent="0.3">
      <c r="A4589" s="1">
        <v>4588</v>
      </c>
      <c r="B4589" t="s">
        <v>7636</v>
      </c>
      <c r="C4589" s="5">
        <v>43771</v>
      </c>
      <c r="D4589" s="5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6">
        <v>5.58</v>
      </c>
      <c r="S4589" s="1">
        <v>3</v>
      </c>
      <c r="T4589" s="3">
        <v>0</v>
      </c>
      <c r="U4589" s="1">
        <v>0.16740000000000022</v>
      </c>
      <c r="V4589" s="4" t="str">
        <f>IF(M4589=[1]People!$B$5,[1]People!$A$5,IF(M4589=[1]People!$B$4,[1]People!$A$4,IF(M4589=[1]People!$B$3,[1]People!$A$3,IF(M4589=[1]People!$B$2,[1]People!$A$2,0))))</f>
        <v>Anna Andreadi</v>
      </c>
      <c r="W4589" s="4" t="str">
        <f>IFERROR(INDEX([1]Returns!A:A,MATCH(B4589,[1]Returns!B:B,0)),"No")</f>
        <v>No</v>
      </c>
      <c r="X4589" s="11">
        <f>Data[[#This Row],[Profit]]/Data[[#This Row],[Sales]]</f>
        <v>3.0000000000000037E-2</v>
      </c>
    </row>
    <row r="4590" spans="1:24" x14ac:dyDescent="0.3">
      <c r="A4590" s="1">
        <v>4589</v>
      </c>
      <c r="B4590" t="s">
        <v>7636</v>
      </c>
      <c r="C4590" s="5">
        <v>43771</v>
      </c>
      <c r="D4590" s="5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6">
        <v>25.02</v>
      </c>
      <c r="S4590" s="1">
        <v>3</v>
      </c>
      <c r="T4590" s="3">
        <v>0</v>
      </c>
      <c r="U4590" s="1">
        <v>10.508400000000002</v>
      </c>
      <c r="V4590" s="4" t="str">
        <f>IF(M4590=[1]People!$B$5,[1]People!$A$5,IF(M4590=[1]People!$B$4,[1]People!$A$4,IF(M4590=[1]People!$B$3,[1]People!$A$3,IF(M4590=[1]People!$B$2,[1]People!$A$2,0))))</f>
        <v>Anna Andreadi</v>
      </c>
      <c r="W4590" s="4" t="str">
        <f>IFERROR(INDEX([1]Returns!A:A,MATCH(B4590,[1]Returns!B:B,0)),"No")</f>
        <v>No</v>
      </c>
      <c r="X4590" s="11">
        <f>Data[[#This Row],[Profit]]/Data[[#This Row],[Sales]]</f>
        <v>0.4200000000000001</v>
      </c>
    </row>
    <row r="4591" spans="1:24" x14ac:dyDescent="0.3">
      <c r="A4591" s="1">
        <v>4590</v>
      </c>
      <c r="B4591" t="s">
        <v>7636</v>
      </c>
      <c r="C4591" s="5">
        <v>43771</v>
      </c>
      <c r="D4591" s="5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6">
        <v>452.55000000000007</v>
      </c>
      <c r="S4591" s="1">
        <v>7</v>
      </c>
      <c r="T4591" s="3">
        <v>0</v>
      </c>
      <c r="U4591" s="1">
        <v>22.627499999999962</v>
      </c>
      <c r="V4591" s="4" t="str">
        <f>IF(M4591=[1]People!$B$5,[1]People!$A$5,IF(M4591=[1]People!$B$4,[1]People!$A$4,IF(M4591=[1]People!$B$3,[1]People!$A$3,IF(M4591=[1]People!$B$2,[1]People!$A$2,0))))</f>
        <v>Anna Andreadi</v>
      </c>
      <c r="W4591" s="4" t="str">
        <f>IFERROR(INDEX([1]Returns!A:A,MATCH(B4591,[1]Returns!B:B,0)),"No")</f>
        <v>No</v>
      </c>
      <c r="X4591" s="11">
        <f>Data[[#This Row],[Profit]]/Data[[#This Row],[Sales]]</f>
        <v>4.9999999999999906E-2</v>
      </c>
    </row>
    <row r="4592" spans="1:24" x14ac:dyDescent="0.3">
      <c r="A4592" s="1">
        <v>4591</v>
      </c>
      <c r="B4592" t="s">
        <v>7642</v>
      </c>
      <c r="C4592" s="5">
        <v>43460</v>
      </c>
      <c r="D4592" s="5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6">
        <v>17.760000000000002</v>
      </c>
      <c r="S4592" s="1">
        <v>2</v>
      </c>
      <c r="T4592" s="3">
        <v>0</v>
      </c>
      <c r="U4592" s="1">
        <v>4.9728000000000012</v>
      </c>
      <c r="V4592" s="4" t="str">
        <f>IF(M4592=[1]People!$B$5,[1]People!$A$5,IF(M4592=[1]People!$B$4,[1]People!$A$4,IF(M4592=[1]People!$B$3,[1]People!$A$3,IF(M4592=[1]People!$B$2,[1]People!$A$2,0))))</f>
        <v>Anna Andreadi</v>
      </c>
      <c r="W4592" s="4" t="str">
        <f>IFERROR(INDEX([1]Returns!A:A,MATCH(B4592,[1]Returns!B:B,0)),"No")</f>
        <v>No</v>
      </c>
      <c r="X4592" s="11">
        <f>Data[[#This Row],[Profit]]/Data[[#This Row],[Sales]]</f>
        <v>0.28000000000000003</v>
      </c>
    </row>
    <row r="4593" spans="1:24" x14ac:dyDescent="0.3">
      <c r="A4593" s="1">
        <v>4592</v>
      </c>
      <c r="B4593" t="s">
        <v>7642</v>
      </c>
      <c r="C4593" s="5">
        <v>43460</v>
      </c>
      <c r="D4593" s="5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6">
        <v>302.38400000000001</v>
      </c>
      <c r="S4593" s="1">
        <v>2</v>
      </c>
      <c r="T4593" s="3">
        <v>0.2</v>
      </c>
      <c r="U4593" s="1">
        <v>30.238400000000013</v>
      </c>
      <c r="V4593" s="4" t="str">
        <f>IF(M4593=[1]People!$B$5,[1]People!$A$5,IF(M4593=[1]People!$B$4,[1]People!$A$4,IF(M4593=[1]People!$B$3,[1]People!$A$3,IF(M4593=[1]People!$B$2,[1]People!$A$2,0))))</f>
        <v>Anna Andreadi</v>
      </c>
      <c r="W4593" s="4" t="str">
        <f>IFERROR(INDEX([1]Returns!A:A,MATCH(B4593,[1]Returns!B:B,0)),"No")</f>
        <v>No</v>
      </c>
      <c r="X4593" s="11">
        <f>Data[[#This Row],[Profit]]/Data[[#This Row],[Sales]]</f>
        <v>0.10000000000000003</v>
      </c>
    </row>
    <row r="4594" spans="1:24" x14ac:dyDescent="0.3">
      <c r="A4594" s="1">
        <v>4593</v>
      </c>
      <c r="B4594" t="s">
        <v>7642</v>
      </c>
      <c r="C4594" s="5">
        <v>43460</v>
      </c>
      <c r="D4594" s="5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6">
        <v>146.352</v>
      </c>
      <c r="S4594" s="1">
        <v>3</v>
      </c>
      <c r="T4594" s="3">
        <v>0.2</v>
      </c>
      <c r="U4594" s="1">
        <v>-5.4882000000000062</v>
      </c>
      <c r="V4594" s="4" t="str">
        <f>IF(M4594=[1]People!$B$5,[1]People!$A$5,IF(M4594=[1]People!$B$4,[1]People!$A$4,IF(M4594=[1]People!$B$3,[1]People!$A$3,IF(M4594=[1]People!$B$2,[1]People!$A$2,0))))</f>
        <v>Anna Andreadi</v>
      </c>
      <c r="W4594" s="4" t="str">
        <f>IFERROR(INDEX([1]Returns!A:A,MATCH(B4594,[1]Returns!B:B,0)),"No")</f>
        <v>No</v>
      </c>
      <c r="X4594" s="11">
        <f>Data[[#This Row],[Profit]]/Data[[#This Row],[Sales]]</f>
        <v>-3.750000000000004E-2</v>
      </c>
    </row>
    <row r="4595" spans="1:24" x14ac:dyDescent="0.3">
      <c r="A4595" s="1">
        <v>4594</v>
      </c>
      <c r="B4595" t="s">
        <v>7642</v>
      </c>
      <c r="C4595" s="5">
        <v>43460</v>
      </c>
      <c r="D4595" s="5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6">
        <v>7.9</v>
      </c>
      <c r="S4595" s="1">
        <v>2</v>
      </c>
      <c r="T4595" s="3">
        <v>0</v>
      </c>
      <c r="U4595" s="1">
        <v>2.0540000000000003</v>
      </c>
      <c r="V4595" s="4" t="str">
        <f>IF(M4595=[1]People!$B$5,[1]People!$A$5,IF(M4595=[1]People!$B$4,[1]People!$A$4,IF(M4595=[1]People!$B$3,[1]People!$A$3,IF(M4595=[1]People!$B$2,[1]People!$A$2,0))))</f>
        <v>Anna Andreadi</v>
      </c>
      <c r="W4595" s="4" t="str">
        <f>IFERROR(INDEX([1]Returns!A:A,MATCH(B4595,[1]Returns!B:B,0)),"No")</f>
        <v>No</v>
      </c>
      <c r="X4595" s="11">
        <f>Data[[#This Row],[Profit]]/Data[[#This Row],[Sales]]</f>
        <v>0.26</v>
      </c>
    </row>
    <row r="4596" spans="1:24" x14ac:dyDescent="0.3">
      <c r="A4596" s="1">
        <v>4595</v>
      </c>
      <c r="B4596" t="s">
        <v>7642</v>
      </c>
      <c r="C4596" s="5">
        <v>43460</v>
      </c>
      <c r="D4596" s="5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6">
        <v>902.71199999999999</v>
      </c>
      <c r="S4596" s="1">
        <v>3</v>
      </c>
      <c r="T4596" s="3">
        <v>0.2</v>
      </c>
      <c r="U4596" s="1">
        <v>33.851700000000051</v>
      </c>
      <c r="V4596" s="4" t="str">
        <f>IF(M4596=[1]People!$B$5,[1]People!$A$5,IF(M4596=[1]People!$B$4,[1]People!$A$4,IF(M4596=[1]People!$B$3,[1]People!$A$3,IF(M4596=[1]People!$B$2,[1]People!$A$2,0))))</f>
        <v>Anna Andreadi</v>
      </c>
      <c r="W4596" s="4" t="str">
        <f>IFERROR(INDEX([1]Returns!A:A,MATCH(B4596,[1]Returns!B:B,0)),"No")</f>
        <v>No</v>
      </c>
      <c r="X4596" s="11">
        <f>Data[[#This Row],[Profit]]/Data[[#This Row],[Sales]]</f>
        <v>3.7500000000000054E-2</v>
      </c>
    </row>
    <row r="4597" spans="1:24" x14ac:dyDescent="0.3">
      <c r="A4597" s="1">
        <v>4596</v>
      </c>
      <c r="B4597" t="s">
        <v>7642</v>
      </c>
      <c r="C4597" s="5">
        <v>43460</v>
      </c>
      <c r="D4597" s="5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6">
        <v>53.97</v>
      </c>
      <c r="S4597" s="1">
        <v>3</v>
      </c>
      <c r="T4597" s="3">
        <v>0</v>
      </c>
      <c r="U4597" s="1">
        <v>15.111600000000001</v>
      </c>
      <c r="V4597" s="4" t="str">
        <f>IF(M4597=[1]People!$B$5,[1]People!$A$5,IF(M4597=[1]People!$B$4,[1]People!$A$4,IF(M4597=[1]People!$B$3,[1]People!$A$3,IF(M4597=[1]People!$B$2,[1]People!$A$2,0))))</f>
        <v>Anna Andreadi</v>
      </c>
      <c r="W4597" s="4" t="str">
        <f>IFERROR(INDEX([1]Returns!A:A,MATCH(B4597,[1]Returns!B:B,0)),"No")</f>
        <v>No</v>
      </c>
      <c r="X4597" s="11">
        <f>Data[[#This Row],[Profit]]/Data[[#This Row],[Sales]]</f>
        <v>0.28000000000000003</v>
      </c>
    </row>
    <row r="4598" spans="1:24" x14ac:dyDescent="0.3">
      <c r="A4598" s="1">
        <v>4597</v>
      </c>
      <c r="B4598" t="s">
        <v>7645</v>
      </c>
      <c r="C4598" s="5">
        <v>43439</v>
      </c>
      <c r="D4598" s="5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3">
        <v>0</v>
      </c>
      <c r="U4598" s="1">
        <v>13.2288</v>
      </c>
      <c r="V4598" s="4" t="str">
        <f>IF(M4598=[1]People!$B$5,[1]People!$A$5,IF(M4598=[1]People!$B$4,[1]People!$A$4,IF(M4598=[1]People!$B$3,[1]People!$A$3,IF(M4598=[1]People!$B$2,[1]People!$A$2,0))))</f>
        <v>Chuck Magee</v>
      </c>
      <c r="W4598" s="4" t="str">
        <f>IFERROR(INDEX([1]Returns!A:A,MATCH(B4598,[1]Returns!B:B,0)),"No")</f>
        <v>No</v>
      </c>
      <c r="X4598" s="11">
        <f>Data[[#This Row],[Profit]]/Data[[#This Row],[Sales]]</f>
        <v>0.38999999999999996</v>
      </c>
    </row>
    <row r="4599" spans="1:24" x14ac:dyDescent="0.3">
      <c r="A4599" s="1">
        <v>4598</v>
      </c>
      <c r="B4599" t="s">
        <v>7646</v>
      </c>
      <c r="C4599" s="5">
        <v>43705</v>
      </c>
      <c r="D4599" s="5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3">
        <v>0</v>
      </c>
      <c r="U4599" s="1">
        <v>5.8887000000000009</v>
      </c>
      <c r="V4599" s="4" t="str">
        <f>IF(M4599=[1]People!$B$5,[1]People!$A$5,IF(M4599=[1]People!$B$4,[1]People!$A$4,IF(M4599=[1]People!$B$3,[1]People!$A$3,IF(M4599=[1]People!$B$2,[1]People!$A$2,0))))</f>
        <v>Kelly Williams</v>
      </c>
      <c r="W4599" s="4" t="str">
        <f>IFERROR(INDEX([1]Returns!A:A,MATCH(B4599,[1]Returns!B:B,0)),"No")</f>
        <v>No</v>
      </c>
      <c r="X4599" s="11">
        <f>Data[[#This Row],[Profit]]/Data[[#This Row],[Sales]]</f>
        <v>0.27000000000000007</v>
      </c>
    </row>
    <row r="4600" spans="1:24" x14ac:dyDescent="0.3">
      <c r="A4600" s="1">
        <v>4599</v>
      </c>
      <c r="B4600" t="s">
        <v>7646</v>
      </c>
      <c r="C4600" s="5">
        <v>43705</v>
      </c>
      <c r="D4600" s="5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3">
        <v>0</v>
      </c>
      <c r="U4600" s="1">
        <v>26.563999999999997</v>
      </c>
      <c r="V4600" s="4" t="str">
        <f>IF(M4600=[1]People!$B$5,[1]People!$A$5,IF(M4600=[1]People!$B$4,[1]People!$A$4,IF(M4600=[1]People!$B$3,[1]People!$A$3,IF(M4600=[1]People!$B$2,[1]People!$A$2,0))))</f>
        <v>Kelly Williams</v>
      </c>
      <c r="W4600" s="4" t="str">
        <f>IFERROR(INDEX([1]Returns!A:A,MATCH(B4600,[1]Returns!B:B,0)),"No")</f>
        <v>No</v>
      </c>
      <c r="X4600" s="11">
        <f>Data[[#This Row],[Profit]]/Data[[#This Row],[Sales]]</f>
        <v>0.28999999999999998</v>
      </c>
    </row>
    <row r="4601" spans="1:24" x14ac:dyDescent="0.3">
      <c r="A4601" s="1">
        <v>4600</v>
      </c>
      <c r="B4601" t="s">
        <v>7647</v>
      </c>
      <c r="C4601" s="5">
        <v>42932</v>
      </c>
      <c r="D4601" s="5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s="4" t="str">
        <f>IF(M4601=[1]People!$B$5,[1]People!$A$5,IF(M4601=[1]People!$B$4,[1]People!$A$4,IF(M4601=[1]People!$B$3,[1]People!$A$3,IF(M4601=[1]People!$B$2,[1]People!$A$2,0))))</f>
        <v>Chuck Magee</v>
      </c>
      <c r="W4601" s="4" t="str">
        <f>IFERROR(INDEX([1]Returns!A:A,MATCH(B4601,[1]Returns!B:B,0)),"No")</f>
        <v>No</v>
      </c>
      <c r="X4601" s="11">
        <f>Data[[#This Row],[Profit]]/Data[[#This Row],[Sales]]</f>
        <v>0.28999999999999992</v>
      </c>
    </row>
    <row r="4602" spans="1:24" x14ac:dyDescent="0.3">
      <c r="A4602" s="1">
        <v>4601</v>
      </c>
      <c r="B4602" t="s">
        <v>7647</v>
      </c>
      <c r="C4602" s="5">
        <v>42932</v>
      </c>
      <c r="D4602" s="5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3">
        <v>0</v>
      </c>
      <c r="U4602" s="1">
        <v>63.134999999999991</v>
      </c>
      <c r="V4602" s="4" t="str">
        <f>IF(M4602=[1]People!$B$5,[1]People!$A$5,IF(M4602=[1]People!$B$4,[1]People!$A$4,IF(M4602=[1]People!$B$3,[1]People!$A$3,IF(M4602=[1]People!$B$2,[1]People!$A$2,0))))</f>
        <v>Chuck Magee</v>
      </c>
      <c r="W4602" s="4" t="str">
        <f>IFERROR(INDEX([1]Returns!A:A,MATCH(B4602,[1]Returns!B:B,0)),"No")</f>
        <v>No</v>
      </c>
      <c r="X4602" s="11">
        <f>Data[[#This Row],[Profit]]/Data[[#This Row],[Sales]]</f>
        <v>0.45999999999999991</v>
      </c>
    </row>
    <row r="4603" spans="1:24" x14ac:dyDescent="0.3">
      <c r="A4603" s="1">
        <v>4602</v>
      </c>
      <c r="B4603" t="s">
        <v>7647</v>
      </c>
      <c r="C4603" s="5">
        <v>42932</v>
      </c>
      <c r="D4603" s="5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3">
        <v>0</v>
      </c>
      <c r="U4603" s="1">
        <v>5.4143999999999997</v>
      </c>
      <c r="V4603" s="4" t="str">
        <f>IF(M4603=[1]People!$B$5,[1]People!$A$5,IF(M4603=[1]People!$B$4,[1]People!$A$4,IF(M4603=[1]People!$B$3,[1]People!$A$3,IF(M4603=[1]People!$B$2,[1]People!$A$2,0))))</f>
        <v>Chuck Magee</v>
      </c>
      <c r="W4603" s="4" t="str">
        <f>IFERROR(INDEX([1]Returns!A:A,MATCH(B4603,[1]Returns!B:B,0)),"No")</f>
        <v>No</v>
      </c>
      <c r="X4603" s="11">
        <f>Data[[#This Row],[Profit]]/Data[[#This Row],[Sales]]</f>
        <v>0.47</v>
      </c>
    </row>
    <row r="4604" spans="1:24" x14ac:dyDescent="0.3">
      <c r="A4604" s="1">
        <v>4603</v>
      </c>
      <c r="B4604" t="s">
        <v>7648</v>
      </c>
      <c r="C4604" s="5">
        <v>42881</v>
      </c>
      <c r="D4604" s="5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s="4" t="str">
        <f>IF(M4604=[1]People!$B$5,[1]People!$A$5,IF(M4604=[1]People!$B$4,[1]People!$A$4,IF(M4604=[1]People!$B$3,[1]People!$A$3,IF(M4604=[1]People!$B$2,[1]People!$A$2,0))))</f>
        <v>Cassandra Brandow</v>
      </c>
      <c r="W4604" s="4" t="str">
        <f>IFERROR(INDEX([1]Returns!A:A,MATCH(B4604,[1]Returns!B:B,0)),"No")</f>
        <v>No</v>
      </c>
      <c r="X4604" s="11">
        <f>Data[[#This Row],[Profit]]/Data[[#This Row],[Sales]]</f>
        <v>0.3249999999999999</v>
      </c>
    </row>
    <row r="4605" spans="1:24" x14ac:dyDescent="0.3">
      <c r="A4605" s="1">
        <v>4604</v>
      </c>
      <c r="B4605" t="s">
        <v>7648</v>
      </c>
      <c r="C4605" s="5">
        <v>42881</v>
      </c>
      <c r="D4605" s="5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s="4" t="str">
        <f>IF(M4605=[1]People!$B$5,[1]People!$A$5,IF(M4605=[1]People!$B$4,[1]People!$A$4,IF(M4605=[1]People!$B$3,[1]People!$A$3,IF(M4605=[1]People!$B$2,[1]People!$A$2,0))))</f>
        <v>Cassandra Brandow</v>
      </c>
      <c r="W4605" s="4" t="str">
        <f>IFERROR(INDEX([1]Returns!A:A,MATCH(B4605,[1]Returns!B:B,0)),"No")</f>
        <v>No</v>
      </c>
      <c r="X4605" s="11">
        <f>Data[[#This Row],[Profit]]/Data[[#This Row],[Sales]]</f>
        <v>0.34999999999999987</v>
      </c>
    </row>
    <row r="4606" spans="1:24" x14ac:dyDescent="0.3">
      <c r="A4606" s="1">
        <v>4605</v>
      </c>
      <c r="B4606" t="s">
        <v>7648</v>
      </c>
      <c r="C4606" s="5">
        <v>42881</v>
      </c>
      <c r="D4606" s="5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3">
        <v>0.2</v>
      </c>
      <c r="U4606" s="1">
        <v>4.4311999999999996</v>
      </c>
      <c r="V4606" s="4" t="str">
        <f>IF(M4606=[1]People!$B$5,[1]People!$A$5,IF(M4606=[1]People!$B$4,[1]People!$A$4,IF(M4606=[1]People!$B$3,[1]People!$A$3,IF(M4606=[1]People!$B$2,[1]People!$A$2,0))))</f>
        <v>Cassandra Brandow</v>
      </c>
      <c r="W4606" s="4" t="str">
        <f>IFERROR(INDEX([1]Returns!A:A,MATCH(B4606,[1]Returns!B:B,0)),"No")</f>
        <v>No</v>
      </c>
      <c r="X4606" s="11">
        <f>Data[[#This Row],[Profit]]/Data[[#This Row],[Sales]]</f>
        <v>0.36249999999999993</v>
      </c>
    </row>
    <row r="4607" spans="1:24" x14ac:dyDescent="0.3">
      <c r="A4607" s="1">
        <v>4606</v>
      </c>
      <c r="B4607" t="s">
        <v>7648</v>
      </c>
      <c r="C4607" s="5">
        <v>42881</v>
      </c>
      <c r="D4607" s="5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s="4" t="str">
        <f>IF(M4607=[1]People!$B$5,[1]People!$A$5,IF(M4607=[1]People!$B$4,[1]People!$A$4,IF(M4607=[1]People!$B$3,[1]People!$A$3,IF(M4607=[1]People!$B$2,[1]People!$A$2,0))))</f>
        <v>Cassandra Brandow</v>
      </c>
      <c r="W4607" s="4" t="str">
        <f>IFERROR(INDEX([1]Returns!A:A,MATCH(B4607,[1]Returns!B:B,0)),"No")</f>
        <v>No</v>
      </c>
      <c r="X4607" s="11">
        <f>Data[[#This Row],[Profit]]/Data[[#This Row],[Sales]]</f>
        <v>0.30000000000000004</v>
      </c>
    </row>
    <row r="4608" spans="1:24" x14ac:dyDescent="0.3">
      <c r="A4608" s="1">
        <v>4607</v>
      </c>
      <c r="B4608" t="s">
        <v>7651</v>
      </c>
      <c r="C4608" s="5">
        <v>42883</v>
      </c>
      <c r="D4608" s="5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3">
        <v>0</v>
      </c>
      <c r="U4608" s="1">
        <v>13.3371</v>
      </c>
      <c r="V4608" s="4" t="str">
        <f>IF(M4608=[1]People!$B$5,[1]People!$A$5,IF(M4608=[1]People!$B$4,[1]People!$A$4,IF(M4608=[1]People!$B$3,[1]People!$A$3,IF(M4608=[1]People!$B$2,[1]People!$A$2,0))))</f>
        <v>Chuck Magee</v>
      </c>
      <c r="W4608" s="4" t="str">
        <f>IFERROR(INDEX([1]Returns!A:A,MATCH(B4608,[1]Returns!B:B,0)),"No")</f>
        <v>No</v>
      </c>
      <c r="X4608" s="11">
        <f>Data[[#This Row],[Profit]]/Data[[#This Row],[Sales]]</f>
        <v>0.28999999999999998</v>
      </c>
    </row>
    <row r="4609" spans="1:24" x14ac:dyDescent="0.3">
      <c r="A4609" s="1">
        <v>4608</v>
      </c>
      <c r="B4609" t="s">
        <v>7651</v>
      </c>
      <c r="C4609" s="5">
        <v>42883</v>
      </c>
      <c r="D4609" s="5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3">
        <v>0</v>
      </c>
      <c r="U4609" s="1">
        <v>160.62299999999993</v>
      </c>
      <c r="V4609" s="4" t="str">
        <f>IF(M4609=[1]People!$B$5,[1]People!$A$5,IF(M4609=[1]People!$B$4,[1]People!$A$4,IF(M4609=[1]People!$B$3,[1]People!$A$3,IF(M4609=[1]People!$B$2,[1]People!$A$2,0))))</f>
        <v>Chuck Magee</v>
      </c>
      <c r="W4609" s="4" t="str">
        <f>IFERROR(INDEX([1]Returns!A:A,MATCH(B4609,[1]Returns!B:B,0)),"No")</f>
        <v>No</v>
      </c>
      <c r="X4609" s="11">
        <f>Data[[#This Row],[Profit]]/Data[[#This Row],[Sales]]</f>
        <v>0.29999999999999988</v>
      </c>
    </row>
    <row r="4610" spans="1:24" x14ac:dyDescent="0.3">
      <c r="A4610" s="1">
        <v>4609</v>
      </c>
      <c r="B4610" t="s">
        <v>7651</v>
      </c>
      <c r="C4610" s="5">
        <v>42883</v>
      </c>
      <c r="D4610" s="5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s="4" t="str">
        <f>IF(M4610=[1]People!$B$5,[1]People!$A$5,IF(M4610=[1]People!$B$4,[1]People!$A$4,IF(M4610=[1]People!$B$3,[1]People!$A$3,IF(M4610=[1]People!$B$2,[1]People!$A$2,0))))</f>
        <v>Chuck Magee</v>
      </c>
      <c r="W4610" s="4" t="str">
        <f>IFERROR(INDEX([1]Returns!A:A,MATCH(B4610,[1]Returns!B:B,0)),"No")</f>
        <v>No</v>
      </c>
      <c r="X4610" s="11">
        <f>Data[[#This Row],[Profit]]/Data[[#This Row],[Sales]]</f>
        <v>0.33749999999999991</v>
      </c>
    </row>
    <row r="4611" spans="1:24" x14ac:dyDescent="0.3">
      <c r="A4611" s="1">
        <v>4610</v>
      </c>
      <c r="B4611" t="s">
        <v>7651</v>
      </c>
      <c r="C4611" s="5">
        <v>42883</v>
      </c>
      <c r="D4611" s="5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3">
        <v>0</v>
      </c>
      <c r="U4611" s="1">
        <v>21.772800000000004</v>
      </c>
      <c r="V4611" s="4" t="str">
        <f>IF(M4611=[1]People!$B$5,[1]People!$A$5,IF(M4611=[1]People!$B$4,[1]People!$A$4,IF(M4611=[1]People!$B$3,[1]People!$A$3,IF(M4611=[1]People!$B$2,[1]People!$A$2,0))))</f>
        <v>Chuck Magee</v>
      </c>
      <c r="W4611" s="4" t="str">
        <f>IFERROR(INDEX([1]Returns!A:A,MATCH(B4611,[1]Returns!B:B,0)),"No")</f>
        <v>No</v>
      </c>
      <c r="X4611" s="11">
        <f>Data[[#This Row],[Profit]]/Data[[#This Row],[Sales]]</f>
        <v>0.48000000000000009</v>
      </c>
    </row>
    <row r="4612" spans="1:24" x14ac:dyDescent="0.3">
      <c r="A4612" s="1">
        <v>4611</v>
      </c>
      <c r="B4612" t="s">
        <v>7652</v>
      </c>
      <c r="C4612" s="5">
        <v>43778</v>
      </c>
      <c r="D4612" s="5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6">
        <v>47.12</v>
      </c>
      <c r="S4612" s="1">
        <v>8</v>
      </c>
      <c r="T4612" s="3">
        <v>0</v>
      </c>
      <c r="U4612" s="1">
        <v>20.732800000000001</v>
      </c>
      <c r="V4612" s="4" t="str">
        <f>IF(M4612=[1]People!$B$5,[1]People!$A$5,IF(M4612=[1]People!$B$4,[1]People!$A$4,IF(M4612=[1]People!$B$3,[1]People!$A$3,IF(M4612=[1]People!$B$2,[1]People!$A$2,0))))</f>
        <v>Anna Andreadi</v>
      </c>
      <c r="W4612" s="4" t="str">
        <f>IFERROR(INDEX([1]Returns!A:A,MATCH(B4612,[1]Returns!B:B,0)),"No")</f>
        <v>No</v>
      </c>
      <c r="X4612" s="11">
        <f>Data[[#This Row],[Profit]]/Data[[#This Row],[Sales]]</f>
        <v>0.44000000000000006</v>
      </c>
    </row>
    <row r="4613" spans="1:24" x14ac:dyDescent="0.3">
      <c r="A4613" s="1">
        <v>4612</v>
      </c>
      <c r="B4613" t="s">
        <v>7653</v>
      </c>
      <c r="C4613" s="5">
        <v>43124</v>
      </c>
      <c r="D4613" s="5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3">
        <v>0</v>
      </c>
      <c r="U4613" s="1">
        <v>15.68</v>
      </c>
      <c r="V4613" s="4" t="str">
        <f>IF(M4613=[1]People!$B$5,[1]People!$A$5,IF(M4613=[1]People!$B$4,[1]People!$A$4,IF(M4613=[1]People!$B$3,[1]People!$A$3,IF(M4613=[1]People!$B$2,[1]People!$A$2,0))))</f>
        <v>Cassandra Brandow</v>
      </c>
      <c r="W4613" s="4" t="str">
        <f>IFERROR(INDEX([1]Returns!A:A,MATCH(B4613,[1]Returns!B:B,0)),"No")</f>
        <v>No</v>
      </c>
      <c r="X4613" s="11">
        <f>Data[[#This Row],[Profit]]/Data[[#This Row],[Sales]]</f>
        <v>0.5</v>
      </c>
    </row>
    <row r="4614" spans="1:24" x14ac:dyDescent="0.3">
      <c r="A4614" s="1">
        <v>4613</v>
      </c>
      <c r="B4614" t="s">
        <v>7654</v>
      </c>
      <c r="C4614" s="5">
        <v>43465</v>
      </c>
      <c r="D4614" s="5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3">
        <v>0.2</v>
      </c>
      <c r="U4614" s="1">
        <v>3.571200000000001</v>
      </c>
      <c r="V4614" s="4" t="str">
        <f>IF(M4614=[1]People!$B$5,[1]People!$A$5,IF(M4614=[1]People!$B$4,[1]People!$A$4,IF(M4614=[1]People!$B$3,[1]People!$A$3,IF(M4614=[1]People!$B$2,[1]People!$A$2,0))))</f>
        <v>Cassandra Brandow</v>
      </c>
      <c r="W4614" s="4" t="str">
        <f>IFERROR(INDEX([1]Returns!A:A,MATCH(B4614,[1]Returns!B:B,0)),"No")</f>
        <v>No</v>
      </c>
      <c r="X4614" s="11">
        <f>Data[[#This Row],[Profit]]/Data[[#This Row],[Sales]]</f>
        <v>7.5000000000000025E-2</v>
      </c>
    </row>
    <row r="4615" spans="1:24" x14ac:dyDescent="0.3">
      <c r="A4615" s="1">
        <v>4614</v>
      </c>
      <c r="B4615" t="s">
        <v>7654</v>
      </c>
      <c r="C4615" s="5">
        <v>43465</v>
      </c>
      <c r="D4615" s="5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3">
        <v>0.2</v>
      </c>
      <c r="U4615" s="1">
        <v>8.218</v>
      </c>
      <c r="V4615" s="4" t="str">
        <f>IF(M4615=[1]People!$B$5,[1]People!$A$5,IF(M4615=[1]People!$B$4,[1]People!$A$4,IF(M4615=[1]People!$B$3,[1]People!$A$3,IF(M4615=[1]People!$B$2,[1]People!$A$2,0))))</f>
        <v>Cassandra Brandow</v>
      </c>
      <c r="W4615" s="4" t="str">
        <f>IFERROR(INDEX([1]Returns!A:A,MATCH(B4615,[1]Returns!B:B,0)),"No")</f>
        <v>No</v>
      </c>
      <c r="X4615" s="11">
        <f>Data[[#This Row],[Profit]]/Data[[#This Row],[Sales]]</f>
        <v>0.34999999999999992</v>
      </c>
    </row>
    <row r="4616" spans="1:24" x14ac:dyDescent="0.3">
      <c r="A4616" s="1">
        <v>4615</v>
      </c>
      <c r="B4616" t="s">
        <v>7655</v>
      </c>
      <c r="C4616" s="5">
        <v>43348</v>
      </c>
      <c r="D4616" s="5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s="4" t="str">
        <f>IF(M4616=[1]People!$B$5,[1]People!$A$5,IF(M4616=[1]People!$B$4,[1]People!$A$4,IF(M4616=[1]People!$B$3,[1]People!$A$3,IF(M4616=[1]People!$B$2,[1]People!$A$2,0))))</f>
        <v>Kelly Williams</v>
      </c>
      <c r="W4616" s="4" t="str">
        <f>IFERROR(INDEX([1]Returns!A:A,MATCH(B4616,[1]Returns!B:B,0)),"No")</f>
        <v>No</v>
      </c>
      <c r="X4616" s="11">
        <f>Data[[#This Row],[Profit]]/Data[[#This Row],[Sales]]</f>
        <v>-2.6500000000000008</v>
      </c>
    </row>
    <row r="4617" spans="1:24" x14ac:dyDescent="0.3">
      <c r="A4617" s="1">
        <v>4616</v>
      </c>
      <c r="B4617" t="s">
        <v>7655</v>
      </c>
      <c r="C4617" s="5">
        <v>43348</v>
      </c>
      <c r="D4617" s="5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3">
        <v>0.2</v>
      </c>
      <c r="U4617" s="1">
        <v>4.2659999999999973</v>
      </c>
      <c r="V4617" s="4" t="str">
        <f>IF(M4617=[1]People!$B$5,[1]People!$A$5,IF(M4617=[1]People!$B$4,[1]People!$A$4,IF(M4617=[1]People!$B$3,[1]People!$A$3,IF(M4617=[1]People!$B$2,[1]People!$A$2,0))))</f>
        <v>Kelly Williams</v>
      </c>
      <c r="W4617" s="4" t="str">
        <f>IFERROR(INDEX([1]Returns!A:A,MATCH(B4617,[1]Returns!B:B,0)),"No")</f>
        <v>No</v>
      </c>
      <c r="X4617" s="11">
        <f>Data[[#This Row],[Profit]]/Data[[#This Row],[Sales]]</f>
        <v>0.14999999999999991</v>
      </c>
    </row>
    <row r="4618" spans="1:24" x14ac:dyDescent="0.3">
      <c r="A4618" s="1">
        <v>4617</v>
      </c>
      <c r="B4618" t="s">
        <v>7656</v>
      </c>
      <c r="C4618" s="5">
        <v>42982</v>
      </c>
      <c r="D4618" s="5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3">
        <v>0.2</v>
      </c>
      <c r="U4618" s="1">
        <v>6.7188000000000088</v>
      </c>
      <c r="V4618" s="4" t="str">
        <f>IF(M4618=[1]People!$B$5,[1]People!$A$5,IF(M4618=[1]People!$B$4,[1]People!$A$4,IF(M4618=[1]People!$B$3,[1]People!$A$3,IF(M4618=[1]People!$B$2,[1]People!$A$2,0))))</f>
        <v>Kelly Williams</v>
      </c>
      <c r="W4618" s="4" t="str">
        <f>IFERROR(INDEX([1]Returns!A:A,MATCH(B4618,[1]Returns!B:B,0)),"No")</f>
        <v>No</v>
      </c>
      <c r="X4618" s="11">
        <f>Data[[#This Row],[Profit]]/Data[[#This Row],[Sales]]</f>
        <v>5.0000000000000065E-2</v>
      </c>
    </row>
    <row r="4619" spans="1:24" x14ac:dyDescent="0.3">
      <c r="A4619" s="1">
        <v>4618</v>
      </c>
      <c r="B4619" t="s">
        <v>7657</v>
      </c>
      <c r="C4619" s="5">
        <v>42999</v>
      </c>
      <c r="D4619" s="5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3">
        <v>0</v>
      </c>
      <c r="U4619" s="1">
        <v>147.47500000000002</v>
      </c>
      <c r="V4619" s="4" t="str">
        <f>IF(M4619=[1]People!$B$5,[1]People!$A$5,IF(M4619=[1]People!$B$4,[1]People!$A$4,IF(M4619=[1]People!$B$3,[1]People!$A$3,IF(M4619=[1]People!$B$2,[1]People!$A$2,0))))</f>
        <v>Chuck Magee</v>
      </c>
      <c r="W4619" s="4" t="str">
        <f>IFERROR(INDEX([1]Returns!A:A,MATCH(B4619,[1]Returns!B:B,0)),"No")</f>
        <v>No</v>
      </c>
      <c r="X4619" s="11">
        <f>Data[[#This Row],[Profit]]/Data[[#This Row],[Sales]]</f>
        <v>0.25000000000000006</v>
      </c>
    </row>
    <row r="4620" spans="1:24" x14ac:dyDescent="0.3">
      <c r="A4620" s="1">
        <v>4619</v>
      </c>
      <c r="B4620" t="s">
        <v>7657</v>
      </c>
      <c r="C4620" s="5">
        <v>42999</v>
      </c>
      <c r="D4620" s="5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3">
        <v>0</v>
      </c>
      <c r="U4620" s="1">
        <v>141.1644</v>
      </c>
      <c r="V4620" s="4" t="str">
        <f>IF(M4620=[1]People!$B$5,[1]People!$A$5,IF(M4620=[1]People!$B$4,[1]People!$A$4,IF(M4620=[1]People!$B$3,[1]People!$A$3,IF(M4620=[1]People!$B$2,[1]People!$A$2,0))))</f>
        <v>Chuck Magee</v>
      </c>
      <c r="W4620" s="4" t="str">
        <f>IFERROR(INDEX([1]Returns!A:A,MATCH(B4620,[1]Returns!B:B,0)),"No")</f>
        <v>No</v>
      </c>
      <c r="X4620" s="11">
        <f>Data[[#This Row],[Profit]]/Data[[#This Row],[Sales]]</f>
        <v>0.26</v>
      </c>
    </row>
    <row r="4621" spans="1:24" x14ac:dyDescent="0.3">
      <c r="A4621" s="1">
        <v>4620</v>
      </c>
      <c r="B4621" t="s">
        <v>7658</v>
      </c>
      <c r="C4621" s="5">
        <v>43823</v>
      </c>
      <c r="D4621" s="5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6">
        <v>2879.9520000000002</v>
      </c>
      <c r="S4621" s="1">
        <v>6</v>
      </c>
      <c r="T4621" s="3">
        <v>0.2</v>
      </c>
      <c r="U4621" s="1">
        <v>1007.9831999999999</v>
      </c>
      <c r="V4621" s="4" t="str">
        <f>IF(M4621=[1]People!$B$5,[1]People!$A$5,IF(M4621=[1]People!$B$4,[1]People!$A$4,IF(M4621=[1]People!$B$3,[1]People!$A$3,IF(M4621=[1]People!$B$2,[1]People!$A$2,0))))</f>
        <v>Anna Andreadi</v>
      </c>
      <c r="W4621" s="4" t="str">
        <f>IFERROR(INDEX([1]Returns!A:A,MATCH(B4621,[1]Returns!B:B,0)),"No")</f>
        <v>No</v>
      </c>
      <c r="X4621" s="11">
        <f>Data[[#This Row],[Profit]]/Data[[#This Row],[Sales]]</f>
        <v>0.34999999999999992</v>
      </c>
    </row>
    <row r="4622" spans="1:24" x14ac:dyDescent="0.3">
      <c r="A4622" s="1">
        <v>4621</v>
      </c>
      <c r="B4622" t="s">
        <v>7658</v>
      </c>
      <c r="C4622" s="5">
        <v>43823</v>
      </c>
      <c r="D4622" s="5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6">
        <v>90.480000000000018</v>
      </c>
      <c r="S4622" s="1">
        <v>3</v>
      </c>
      <c r="T4622" s="3">
        <v>0.2</v>
      </c>
      <c r="U4622" s="1">
        <v>33.93</v>
      </c>
      <c r="V4622" s="4" t="str">
        <f>IF(M4622=[1]People!$B$5,[1]People!$A$5,IF(M4622=[1]People!$B$4,[1]People!$A$4,IF(M4622=[1]People!$B$3,[1]People!$A$3,IF(M4622=[1]People!$B$2,[1]People!$A$2,0))))</f>
        <v>Anna Andreadi</v>
      </c>
      <c r="W4622" s="4" t="str">
        <f>IFERROR(INDEX([1]Returns!A:A,MATCH(B4622,[1]Returns!B:B,0)),"No")</f>
        <v>No</v>
      </c>
      <c r="X4622" s="11">
        <f>Data[[#This Row],[Profit]]/Data[[#This Row],[Sales]]</f>
        <v>0.37499999999999994</v>
      </c>
    </row>
    <row r="4623" spans="1:24" x14ac:dyDescent="0.3">
      <c r="A4623" s="1">
        <v>4622</v>
      </c>
      <c r="B4623" t="s">
        <v>7659</v>
      </c>
      <c r="C4623" s="5">
        <v>43013</v>
      </c>
      <c r="D4623" s="5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3">
        <v>0</v>
      </c>
      <c r="U4623" s="1">
        <v>21.714000000000002</v>
      </c>
      <c r="V4623" s="4" t="str">
        <f>IF(M4623=[1]People!$B$5,[1]People!$A$5,IF(M4623=[1]People!$B$4,[1]People!$A$4,IF(M4623=[1]People!$B$3,[1]People!$A$3,IF(M4623=[1]People!$B$2,[1]People!$A$2,0))))</f>
        <v>Chuck Magee</v>
      </c>
      <c r="W4623" s="4" t="str">
        <f>IFERROR(INDEX([1]Returns!A:A,MATCH(B4623,[1]Returns!B:B,0)),"No")</f>
        <v>No</v>
      </c>
      <c r="X4623" s="11">
        <f>Data[[#This Row],[Profit]]/Data[[#This Row],[Sales]]</f>
        <v>0.28000000000000003</v>
      </c>
    </row>
    <row r="4624" spans="1:24" x14ac:dyDescent="0.3">
      <c r="A4624" s="1">
        <v>4623</v>
      </c>
      <c r="B4624" t="s">
        <v>7660</v>
      </c>
      <c r="C4624" s="5">
        <v>43717</v>
      </c>
      <c r="D4624" s="5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s="4" t="str">
        <f>IF(M4624=[1]People!$B$5,[1]People!$A$5,IF(M4624=[1]People!$B$4,[1]People!$A$4,IF(M4624=[1]People!$B$3,[1]People!$A$3,IF(M4624=[1]People!$B$2,[1]People!$A$2,0))))</f>
        <v>Cassandra Brandow</v>
      </c>
      <c r="W4624" s="4" t="str">
        <f>IFERROR(INDEX([1]Returns!A:A,MATCH(B4624,[1]Returns!B:B,0)),"No")</f>
        <v>No</v>
      </c>
      <c r="X4624" s="11">
        <f>Data[[#This Row],[Profit]]/Data[[#This Row],[Sales]]</f>
        <v>-0.22500000000000003</v>
      </c>
    </row>
    <row r="4625" spans="1:24" x14ac:dyDescent="0.3">
      <c r="A4625" s="1">
        <v>4624</v>
      </c>
      <c r="B4625" t="s">
        <v>7660</v>
      </c>
      <c r="C4625" s="5">
        <v>43717</v>
      </c>
      <c r="D4625" s="5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3">
        <v>0.2</v>
      </c>
      <c r="U4625" s="1">
        <v>62.137599999999992</v>
      </c>
      <c r="V4625" s="4" t="str">
        <f>IF(M4625=[1]People!$B$5,[1]People!$A$5,IF(M4625=[1]People!$B$4,[1]People!$A$4,IF(M4625=[1]People!$B$3,[1]People!$A$3,IF(M4625=[1]People!$B$2,[1]People!$A$2,0))))</f>
        <v>Cassandra Brandow</v>
      </c>
      <c r="W4625" s="4" t="str">
        <f>IFERROR(INDEX([1]Returns!A:A,MATCH(B4625,[1]Returns!B:B,0)),"No")</f>
        <v>No</v>
      </c>
      <c r="X4625" s="11">
        <f>Data[[#This Row],[Profit]]/Data[[#This Row],[Sales]]</f>
        <v>0.35</v>
      </c>
    </row>
    <row r="4626" spans="1:24" x14ac:dyDescent="0.3">
      <c r="A4626" s="1">
        <v>4625</v>
      </c>
      <c r="B4626" t="s">
        <v>7660</v>
      </c>
      <c r="C4626" s="5">
        <v>43717</v>
      </c>
      <c r="D4626" s="5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3">
        <v>0.2</v>
      </c>
      <c r="U4626" s="1">
        <v>-3.2309999999999945</v>
      </c>
      <c r="V4626" s="4" t="str">
        <f>IF(M4626=[1]People!$B$5,[1]People!$A$5,IF(M4626=[1]People!$B$4,[1]People!$A$4,IF(M4626=[1]People!$B$3,[1]People!$A$3,IF(M4626=[1]People!$B$2,[1]People!$A$2,0))))</f>
        <v>Cassandra Brandow</v>
      </c>
      <c r="W4626" s="4" t="str">
        <f>IFERROR(INDEX([1]Returns!A:A,MATCH(B4626,[1]Returns!B:B,0)),"No")</f>
        <v>No</v>
      </c>
      <c r="X4626" s="11">
        <f>Data[[#This Row],[Profit]]/Data[[#This Row],[Sales]]</f>
        <v>-1.2499999999999978E-2</v>
      </c>
    </row>
    <row r="4627" spans="1:24" x14ac:dyDescent="0.3">
      <c r="A4627" s="1">
        <v>4626</v>
      </c>
      <c r="B4627" t="s">
        <v>7660</v>
      </c>
      <c r="C4627" s="5">
        <v>43717</v>
      </c>
      <c r="D4627" s="5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s="4" t="str">
        <f>IF(M4627=[1]People!$B$5,[1]People!$A$5,IF(M4627=[1]People!$B$4,[1]People!$A$4,IF(M4627=[1]People!$B$3,[1]People!$A$3,IF(M4627=[1]People!$B$2,[1]People!$A$2,0))))</f>
        <v>Cassandra Brandow</v>
      </c>
      <c r="W4627" s="4" t="str">
        <f>IFERROR(INDEX([1]Returns!A:A,MATCH(B4627,[1]Returns!B:B,0)),"No")</f>
        <v>No</v>
      </c>
      <c r="X4627" s="11">
        <f>Data[[#This Row],[Profit]]/Data[[#This Row],[Sales]]</f>
        <v>0.3000000000000001</v>
      </c>
    </row>
    <row r="4628" spans="1:24" x14ac:dyDescent="0.3">
      <c r="A4628" s="1">
        <v>4627</v>
      </c>
      <c r="B4628" t="s">
        <v>7661</v>
      </c>
      <c r="C4628" s="5">
        <v>43417</v>
      </c>
      <c r="D4628" s="5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3">
        <v>0</v>
      </c>
      <c r="U4628" s="1">
        <v>20.163000000000004</v>
      </c>
      <c r="V4628" s="4" t="str">
        <f>IF(M4628=[1]People!$B$5,[1]People!$A$5,IF(M4628=[1]People!$B$4,[1]People!$A$4,IF(M4628=[1]People!$B$3,[1]People!$A$3,IF(M4628=[1]People!$B$2,[1]People!$A$2,0))))</f>
        <v>Chuck Magee</v>
      </c>
      <c r="W4628" s="4" t="str">
        <f>IFERROR(INDEX([1]Returns!A:A,MATCH(B4628,[1]Returns!B:B,0)),"No")</f>
        <v>No</v>
      </c>
      <c r="X4628" s="11">
        <f>Data[[#This Row],[Profit]]/Data[[#This Row],[Sales]]</f>
        <v>0.26000000000000006</v>
      </c>
    </row>
    <row r="4629" spans="1:24" x14ac:dyDescent="0.3">
      <c r="A4629" s="1">
        <v>4628</v>
      </c>
      <c r="B4629" t="s">
        <v>7661</v>
      </c>
      <c r="C4629" s="5">
        <v>43417</v>
      </c>
      <c r="D4629" s="5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3">
        <v>0</v>
      </c>
      <c r="U4629" s="1">
        <v>6.9664000000000001</v>
      </c>
      <c r="V4629" s="4" t="str">
        <f>IF(M4629=[1]People!$B$5,[1]People!$A$5,IF(M4629=[1]People!$B$4,[1]People!$A$4,IF(M4629=[1]People!$B$3,[1]People!$A$3,IF(M4629=[1]People!$B$2,[1]People!$A$2,0))))</f>
        <v>Chuck Magee</v>
      </c>
      <c r="W4629" s="4" t="str">
        <f>IFERROR(INDEX([1]Returns!A:A,MATCH(B4629,[1]Returns!B:B,0)),"No")</f>
        <v>No</v>
      </c>
      <c r="X4629" s="11">
        <f>Data[[#This Row],[Profit]]/Data[[#This Row],[Sales]]</f>
        <v>0.28000000000000003</v>
      </c>
    </row>
    <row r="4630" spans="1:24" x14ac:dyDescent="0.3">
      <c r="A4630" s="1">
        <v>4629</v>
      </c>
      <c r="B4630" t="s">
        <v>7661</v>
      </c>
      <c r="C4630" s="5">
        <v>43417</v>
      </c>
      <c r="D4630" s="5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3">
        <v>0</v>
      </c>
      <c r="U4630" s="1">
        <v>39.410000000000011</v>
      </c>
      <c r="V4630" s="4" t="str">
        <f>IF(M4630=[1]People!$B$5,[1]People!$A$5,IF(M4630=[1]People!$B$4,[1]People!$A$4,IF(M4630=[1]People!$B$3,[1]People!$A$3,IF(M4630=[1]People!$B$2,[1]People!$A$2,0))))</f>
        <v>Chuck Magee</v>
      </c>
      <c r="W4630" s="4" t="str">
        <f>IFERROR(INDEX([1]Returns!A:A,MATCH(B4630,[1]Returns!B:B,0)),"No")</f>
        <v>No</v>
      </c>
      <c r="X4630" s="11">
        <f>Data[[#This Row],[Profit]]/Data[[#This Row],[Sales]]</f>
        <v>0.28000000000000008</v>
      </c>
    </row>
    <row r="4631" spans="1:24" x14ac:dyDescent="0.3">
      <c r="A4631" s="1">
        <v>4630</v>
      </c>
      <c r="B4631" t="s">
        <v>7661</v>
      </c>
      <c r="C4631" s="5">
        <v>43417</v>
      </c>
      <c r="D4631" s="5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s="4" t="str">
        <f>IF(M4631=[1]People!$B$5,[1]People!$A$5,IF(M4631=[1]People!$B$4,[1]People!$A$4,IF(M4631=[1]People!$B$3,[1]People!$A$3,IF(M4631=[1]People!$B$2,[1]People!$A$2,0))))</f>
        <v>Chuck Magee</v>
      </c>
      <c r="W4631" s="4" t="str">
        <f>IFERROR(INDEX([1]Returns!A:A,MATCH(B4631,[1]Returns!B:B,0)),"No")</f>
        <v>No</v>
      </c>
      <c r="X4631" s="11">
        <f>Data[[#This Row],[Profit]]/Data[[#This Row],[Sales]]</f>
        <v>0.27000000000000007</v>
      </c>
    </row>
    <row r="4632" spans="1:24" x14ac:dyDescent="0.3">
      <c r="A4632" s="1">
        <v>4631</v>
      </c>
      <c r="B4632" t="s">
        <v>7662</v>
      </c>
      <c r="C4632" s="5">
        <v>43023</v>
      </c>
      <c r="D4632" s="5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3">
        <v>0</v>
      </c>
      <c r="U4632" s="1">
        <v>6.1704000000000008</v>
      </c>
      <c r="V4632" s="4" t="str">
        <f>IF(M4632=[1]People!$B$5,[1]People!$A$5,IF(M4632=[1]People!$B$4,[1]People!$A$4,IF(M4632=[1]People!$B$3,[1]People!$A$3,IF(M4632=[1]People!$B$2,[1]People!$A$2,0))))</f>
        <v>Kelly Williams</v>
      </c>
      <c r="W4632" s="4" t="str">
        <f>IFERROR(INDEX([1]Returns!A:A,MATCH(B4632,[1]Returns!B:B,0)),"No")</f>
        <v>No</v>
      </c>
      <c r="X4632" s="11">
        <f>Data[[#This Row],[Profit]]/Data[[#This Row],[Sales]]</f>
        <v>0.36000000000000004</v>
      </c>
    </row>
    <row r="4633" spans="1:24" x14ac:dyDescent="0.3">
      <c r="A4633" s="1">
        <v>4632</v>
      </c>
      <c r="B4633" t="s">
        <v>7665</v>
      </c>
      <c r="C4633" s="5">
        <v>43680</v>
      </c>
      <c r="D4633" s="5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6">
        <v>51.75</v>
      </c>
      <c r="S4633" s="1">
        <v>5</v>
      </c>
      <c r="T4633" s="3">
        <v>0</v>
      </c>
      <c r="U4633" s="1">
        <v>24.84</v>
      </c>
      <c r="V4633" s="4" t="str">
        <f>IF(M4633=[1]People!$B$5,[1]People!$A$5,IF(M4633=[1]People!$B$4,[1]People!$A$4,IF(M4633=[1]People!$B$3,[1]People!$A$3,IF(M4633=[1]People!$B$2,[1]People!$A$2,0))))</f>
        <v>Anna Andreadi</v>
      </c>
      <c r="W4633" s="4" t="str">
        <f>IFERROR(INDEX([1]Returns!A:A,MATCH(B4633,[1]Returns!B:B,0)),"No")</f>
        <v>No</v>
      </c>
      <c r="X4633" s="11">
        <f>Data[[#This Row],[Profit]]/Data[[#This Row],[Sales]]</f>
        <v>0.48</v>
      </c>
    </row>
    <row r="4634" spans="1:24" x14ac:dyDescent="0.3">
      <c r="A4634" s="1">
        <v>4633</v>
      </c>
      <c r="B4634" t="s">
        <v>7665</v>
      </c>
      <c r="C4634" s="5">
        <v>43680</v>
      </c>
      <c r="D4634" s="5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6">
        <v>123.96000000000001</v>
      </c>
      <c r="S4634" s="1">
        <v>3</v>
      </c>
      <c r="T4634" s="3">
        <v>0</v>
      </c>
      <c r="U4634" s="1">
        <v>11.156400000000005</v>
      </c>
      <c r="V4634" s="4" t="str">
        <f>IF(M4634=[1]People!$B$5,[1]People!$A$5,IF(M4634=[1]People!$B$4,[1]People!$A$4,IF(M4634=[1]People!$B$3,[1]People!$A$3,IF(M4634=[1]People!$B$2,[1]People!$A$2,0))))</f>
        <v>Anna Andreadi</v>
      </c>
      <c r="W4634" s="4" t="str">
        <f>IFERROR(INDEX([1]Returns!A:A,MATCH(B4634,[1]Returns!B:B,0)),"No")</f>
        <v>No</v>
      </c>
      <c r="X4634" s="11">
        <f>Data[[#This Row],[Profit]]/Data[[#This Row],[Sales]]</f>
        <v>9.0000000000000038E-2</v>
      </c>
    </row>
    <row r="4635" spans="1:24" x14ac:dyDescent="0.3">
      <c r="A4635" s="1">
        <v>4634</v>
      </c>
      <c r="B4635" t="s">
        <v>7666</v>
      </c>
      <c r="C4635" s="5">
        <v>42968</v>
      </c>
      <c r="D4635" s="5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6">
        <v>586.39800000000002</v>
      </c>
      <c r="S4635" s="1">
        <v>6</v>
      </c>
      <c r="T4635" s="3">
        <v>0.15</v>
      </c>
      <c r="U4635" s="1">
        <v>34.493999999999971</v>
      </c>
      <c r="V4635" s="4" t="str">
        <f>IF(M4635=[1]People!$B$5,[1]People!$A$5,IF(M4635=[1]People!$B$4,[1]People!$A$4,IF(M4635=[1]People!$B$3,[1]People!$A$3,IF(M4635=[1]People!$B$2,[1]People!$A$2,0))))</f>
        <v>Anna Andreadi</v>
      </c>
      <c r="W4635" s="4" t="str">
        <f>IFERROR(INDEX([1]Returns!A:A,MATCH(B4635,[1]Returns!B:B,0)),"No")</f>
        <v>Yes</v>
      </c>
      <c r="X4635" s="11">
        <f>Data[[#This Row],[Profit]]/Data[[#This Row],[Sales]]</f>
        <v>5.8823529411764656E-2</v>
      </c>
    </row>
    <row r="4636" spans="1:24" x14ac:dyDescent="0.3">
      <c r="A4636" s="1">
        <v>4635</v>
      </c>
      <c r="B4636" t="s">
        <v>7666</v>
      </c>
      <c r="C4636" s="5">
        <v>42968</v>
      </c>
      <c r="D4636" s="5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6">
        <v>80.98</v>
      </c>
      <c r="S4636" s="1">
        <v>1</v>
      </c>
      <c r="T4636" s="3">
        <v>0</v>
      </c>
      <c r="U4636" s="1">
        <v>3.2391999999999967</v>
      </c>
      <c r="V4636" s="4" t="str">
        <f>IF(M4636=[1]People!$B$5,[1]People!$A$5,IF(M4636=[1]People!$B$4,[1]People!$A$4,IF(M4636=[1]People!$B$3,[1]People!$A$3,IF(M4636=[1]People!$B$2,[1]People!$A$2,0))))</f>
        <v>Anna Andreadi</v>
      </c>
      <c r="W4636" s="4" t="str">
        <f>IFERROR(INDEX([1]Returns!A:A,MATCH(B4636,[1]Returns!B:B,0)),"No")</f>
        <v>Yes</v>
      </c>
      <c r="X4636" s="11">
        <f>Data[[#This Row],[Profit]]/Data[[#This Row],[Sales]]</f>
        <v>3.9999999999999959E-2</v>
      </c>
    </row>
    <row r="4637" spans="1:24" x14ac:dyDescent="0.3">
      <c r="A4637" s="1">
        <v>4636</v>
      </c>
      <c r="B4637" t="s">
        <v>7669</v>
      </c>
      <c r="C4637" s="5">
        <v>43536</v>
      </c>
      <c r="D4637" s="5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6">
        <v>242.94</v>
      </c>
      <c r="S4637" s="1">
        <v>3</v>
      </c>
      <c r="T4637" s="3">
        <v>0</v>
      </c>
      <c r="U4637" s="1">
        <v>9.7175999999999902</v>
      </c>
      <c r="V4637" s="4" t="str">
        <f>IF(M4637=[1]People!$B$5,[1]People!$A$5,IF(M4637=[1]People!$B$4,[1]People!$A$4,IF(M4637=[1]People!$B$3,[1]People!$A$3,IF(M4637=[1]People!$B$2,[1]People!$A$2,0))))</f>
        <v>Anna Andreadi</v>
      </c>
      <c r="W4637" s="4" t="str">
        <f>IFERROR(INDEX([1]Returns!A:A,MATCH(B4637,[1]Returns!B:B,0)),"No")</f>
        <v>No</v>
      </c>
      <c r="X4637" s="11">
        <f>Data[[#This Row],[Profit]]/Data[[#This Row],[Sales]]</f>
        <v>3.9999999999999959E-2</v>
      </c>
    </row>
    <row r="4638" spans="1:24" x14ac:dyDescent="0.3">
      <c r="A4638" s="1">
        <v>4637</v>
      </c>
      <c r="B4638" t="s">
        <v>7670</v>
      </c>
      <c r="C4638" s="5">
        <v>43582</v>
      </c>
      <c r="D4638" s="5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6">
        <v>123.92</v>
      </c>
      <c r="S4638" s="1">
        <v>4</v>
      </c>
      <c r="T4638" s="3">
        <v>0</v>
      </c>
      <c r="U4638" s="1">
        <v>33.458399999999997</v>
      </c>
      <c r="V4638" s="4" t="str">
        <f>IF(M4638=[1]People!$B$5,[1]People!$A$5,IF(M4638=[1]People!$B$4,[1]People!$A$4,IF(M4638=[1]People!$B$3,[1]People!$A$3,IF(M4638=[1]People!$B$2,[1]People!$A$2,0))))</f>
        <v>Anna Andreadi</v>
      </c>
      <c r="W4638" s="4" t="str">
        <f>IFERROR(INDEX([1]Returns!A:A,MATCH(B4638,[1]Returns!B:B,0)),"No")</f>
        <v>No</v>
      </c>
      <c r="X4638" s="11">
        <f>Data[[#This Row],[Profit]]/Data[[#This Row],[Sales]]</f>
        <v>0.26999999999999996</v>
      </c>
    </row>
    <row r="4639" spans="1:24" x14ac:dyDescent="0.3">
      <c r="A4639" s="1">
        <v>4638</v>
      </c>
      <c r="B4639" t="s">
        <v>7670</v>
      </c>
      <c r="C4639" s="5">
        <v>43582</v>
      </c>
      <c r="D4639" s="5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6">
        <v>12.39</v>
      </c>
      <c r="S4639" s="1">
        <v>3</v>
      </c>
      <c r="T4639" s="3">
        <v>0</v>
      </c>
      <c r="U4639" s="1">
        <v>5.6993999999999998</v>
      </c>
      <c r="V4639" s="4" t="str">
        <f>IF(M4639=[1]People!$B$5,[1]People!$A$5,IF(M4639=[1]People!$B$4,[1]People!$A$4,IF(M4639=[1]People!$B$3,[1]People!$A$3,IF(M4639=[1]People!$B$2,[1]People!$A$2,0))))</f>
        <v>Anna Andreadi</v>
      </c>
      <c r="W4639" s="4" t="str">
        <f>IFERROR(INDEX([1]Returns!A:A,MATCH(B4639,[1]Returns!B:B,0)),"No")</f>
        <v>No</v>
      </c>
      <c r="X4639" s="11">
        <f>Data[[#This Row],[Profit]]/Data[[#This Row],[Sales]]</f>
        <v>0.45999999999999996</v>
      </c>
    </row>
    <row r="4640" spans="1:24" x14ac:dyDescent="0.3">
      <c r="A4640" s="1">
        <v>4639</v>
      </c>
      <c r="B4640" t="s">
        <v>7670</v>
      </c>
      <c r="C4640" s="5">
        <v>43582</v>
      </c>
      <c r="D4640" s="5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6">
        <v>47.3</v>
      </c>
      <c r="S4640" s="1">
        <v>2</v>
      </c>
      <c r="T4640" s="3">
        <v>0</v>
      </c>
      <c r="U4640" s="1">
        <v>12.298000000000002</v>
      </c>
      <c r="V4640" s="4" t="str">
        <f>IF(M4640=[1]People!$B$5,[1]People!$A$5,IF(M4640=[1]People!$B$4,[1]People!$A$4,IF(M4640=[1]People!$B$3,[1]People!$A$3,IF(M4640=[1]People!$B$2,[1]People!$A$2,0))))</f>
        <v>Anna Andreadi</v>
      </c>
      <c r="W4640" s="4" t="str">
        <f>IFERROR(INDEX([1]Returns!A:A,MATCH(B4640,[1]Returns!B:B,0)),"No")</f>
        <v>No</v>
      </c>
      <c r="X4640" s="11">
        <f>Data[[#This Row],[Profit]]/Data[[#This Row],[Sales]]</f>
        <v>0.26000000000000006</v>
      </c>
    </row>
    <row r="4641" spans="1:24" x14ac:dyDescent="0.3">
      <c r="A4641" s="1">
        <v>4640</v>
      </c>
      <c r="B4641" t="s">
        <v>7671</v>
      </c>
      <c r="C4641" s="5">
        <v>43354</v>
      </c>
      <c r="D4641" s="5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3">
        <v>0</v>
      </c>
      <c r="U4641" s="1">
        <v>751.9624</v>
      </c>
      <c r="V4641" s="4" t="str">
        <f>IF(M4641=[1]People!$B$5,[1]People!$A$5,IF(M4641=[1]People!$B$4,[1]People!$A$4,IF(M4641=[1]People!$B$3,[1]People!$A$3,IF(M4641=[1]People!$B$2,[1]People!$A$2,0))))</f>
        <v>Cassandra Brandow</v>
      </c>
      <c r="W4641" s="4" t="str">
        <f>IFERROR(INDEX([1]Returns!A:A,MATCH(B4641,[1]Returns!B:B,0)),"No")</f>
        <v>No</v>
      </c>
      <c r="X4641" s="11">
        <f>Data[[#This Row],[Profit]]/Data[[#This Row],[Sales]]</f>
        <v>0.47</v>
      </c>
    </row>
    <row r="4642" spans="1:24" x14ac:dyDescent="0.3">
      <c r="A4642" s="1">
        <v>4641</v>
      </c>
      <c r="B4642" t="s">
        <v>7671</v>
      </c>
      <c r="C4642" s="5">
        <v>43354</v>
      </c>
      <c r="D4642" s="5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3">
        <v>0</v>
      </c>
      <c r="U4642" s="1">
        <v>5.4340999999999999</v>
      </c>
      <c r="V4642" s="4" t="str">
        <f>IF(M4642=[1]People!$B$5,[1]People!$A$5,IF(M4642=[1]People!$B$4,[1]People!$A$4,IF(M4642=[1]People!$B$3,[1]People!$A$3,IF(M4642=[1]People!$B$2,[1]People!$A$2,0))))</f>
        <v>Cassandra Brandow</v>
      </c>
      <c r="W4642" s="4" t="str">
        <f>IFERROR(INDEX([1]Returns!A:A,MATCH(B4642,[1]Returns!B:B,0)),"No")</f>
        <v>No</v>
      </c>
      <c r="X4642" s="11">
        <f>Data[[#This Row],[Profit]]/Data[[#This Row],[Sales]]</f>
        <v>0.49</v>
      </c>
    </row>
    <row r="4643" spans="1:24" x14ac:dyDescent="0.3">
      <c r="A4643" s="1">
        <v>4642</v>
      </c>
      <c r="B4643" t="s">
        <v>7674</v>
      </c>
      <c r="C4643" s="5">
        <v>43760</v>
      </c>
      <c r="D4643" s="5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6">
        <v>3.1680000000000006</v>
      </c>
      <c r="S4643" s="1">
        <v>4</v>
      </c>
      <c r="T4643" s="3">
        <v>0.7</v>
      </c>
      <c r="U4643" s="1">
        <v>-2.5343999999999998</v>
      </c>
      <c r="V4643" s="4" t="str">
        <f>IF(M4643=[1]People!$B$5,[1]People!$A$5,IF(M4643=[1]People!$B$4,[1]People!$A$4,IF(M4643=[1]People!$B$3,[1]People!$A$3,IF(M4643=[1]People!$B$2,[1]People!$A$2,0))))</f>
        <v>Anna Andreadi</v>
      </c>
      <c r="W4643" s="4" t="str">
        <f>IFERROR(INDEX([1]Returns!A:A,MATCH(B4643,[1]Returns!B:B,0)),"No")</f>
        <v>No</v>
      </c>
      <c r="X4643" s="11">
        <f>Data[[#This Row],[Profit]]/Data[[#This Row],[Sales]]</f>
        <v>-0.79999999999999982</v>
      </c>
    </row>
    <row r="4644" spans="1:24" x14ac:dyDescent="0.3">
      <c r="A4644" s="1">
        <v>4643</v>
      </c>
      <c r="B4644" t="s">
        <v>7674</v>
      </c>
      <c r="C4644" s="5">
        <v>43760</v>
      </c>
      <c r="D4644" s="5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6">
        <v>579.13599999999997</v>
      </c>
      <c r="S4644" s="1">
        <v>4</v>
      </c>
      <c r="T4644" s="3">
        <v>0.2</v>
      </c>
      <c r="U4644" s="1">
        <v>-28.95679999999993</v>
      </c>
      <c r="V4644" s="4" t="str">
        <f>IF(M4644=[1]People!$B$5,[1]People!$A$5,IF(M4644=[1]People!$B$4,[1]People!$A$4,IF(M4644=[1]People!$B$3,[1]People!$A$3,IF(M4644=[1]People!$B$2,[1]People!$A$2,0))))</f>
        <v>Anna Andreadi</v>
      </c>
      <c r="W4644" s="4" t="str">
        <f>IFERROR(INDEX([1]Returns!A:A,MATCH(B4644,[1]Returns!B:B,0)),"No")</f>
        <v>No</v>
      </c>
      <c r="X4644" s="11">
        <f>Data[[#This Row],[Profit]]/Data[[#This Row],[Sales]]</f>
        <v>-4.9999999999999885E-2</v>
      </c>
    </row>
    <row r="4645" spans="1:24" x14ac:dyDescent="0.3">
      <c r="A4645" s="1">
        <v>4644</v>
      </c>
      <c r="B4645" t="s">
        <v>7677</v>
      </c>
      <c r="C4645" s="5">
        <v>42949</v>
      </c>
      <c r="D4645" s="5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6">
        <v>6.3680000000000003</v>
      </c>
      <c r="S4645" s="1">
        <v>2</v>
      </c>
      <c r="T4645" s="3">
        <v>0.2</v>
      </c>
      <c r="U4645" s="1">
        <v>2.1492</v>
      </c>
      <c r="V4645" s="4" t="str">
        <f>IF(M4645=[1]People!$B$5,[1]People!$A$5,IF(M4645=[1]People!$B$4,[1]People!$A$4,IF(M4645=[1]People!$B$3,[1]People!$A$3,IF(M4645=[1]People!$B$2,[1]People!$A$2,0))))</f>
        <v>Anna Andreadi</v>
      </c>
      <c r="W4645" s="4" t="str">
        <f>IFERROR(INDEX([1]Returns!A:A,MATCH(B4645,[1]Returns!B:B,0)),"No")</f>
        <v>No</v>
      </c>
      <c r="X4645" s="11">
        <f>Data[[#This Row],[Profit]]/Data[[#This Row],[Sales]]</f>
        <v>0.33749999999999997</v>
      </c>
    </row>
    <row r="4646" spans="1:24" x14ac:dyDescent="0.3">
      <c r="A4646" s="1">
        <v>4645</v>
      </c>
      <c r="B4646" t="s">
        <v>7677</v>
      </c>
      <c r="C4646" s="5">
        <v>42949</v>
      </c>
      <c r="D4646" s="5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6">
        <v>558.4</v>
      </c>
      <c r="S4646" s="1">
        <v>2</v>
      </c>
      <c r="T4646" s="3">
        <v>0.2</v>
      </c>
      <c r="U4646" s="1">
        <v>41.880000000000024</v>
      </c>
      <c r="V4646" s="4" t="str">
        <f>IF(M4646=[1]People!$B$5,[1]People!$A$5,IF(M4646=[1]People!$B$4,[1]People!$A$4,IF(M4646=[1]People!$B$3,[1]People!$A$3,IF(M4646=[1]People!$B$2,[1]People!$A$2,0))))</f>
        <v>Anna Andreadi</v>
      </c>
      <c r="W4646" s="4" t="str">
        <f>IFERROR(INDEX([1]Returns!A:A,MATCH(B4646,[1]Returns!B:B,0)),"No")</f>
        <v>No</v>
      </c>
      <c r="X4646" s="11">
        <f>Data[[#This Row],[Profit]]/Data[[#This Row],[Sales]]</f>
        <v>7.5000000000000053E-2</v>
      </c>
    </row>
    <row r="4647" spans="1:24" x14ac:dyDescent="0.3">
      <c r="A4647" s="1">
        <v>4646</v>
      </c>
      <c r="B4647" t="s">
        <v>7678</v>
      </c>
      <c r="C4647" s="5">
        <v>43324</v>
      </c>
      <c r="D4647" s="5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s="4" t="str">
        <f>IF(M4647=[1]People!$B$5,[1]People!$A$5,IF(M4647=[1]People!$B$4,[1]People!$A$4,IF(M4647=[1]People!$B$3,[1]People!$A$3,IF(M4647=[1]People!$B$2,[1]People!$A$2,0))))</f>
        <v>Chuck Magee</v>
      </c>
      <c r="W4647" s="4" t="str">
        <f>IFERROR(INDEX([1]Returns!A:A,MATCH(B4647,[1]Returns!B:B,0)),"No")</f>
        <v>No</v>
      </c>
      <c r="X4647" s="11">
        <f>Data[[#This Row],[Profit]]/Data[[#This Row],[Sales]]</f>
        <v>-5.5555555555555663E-2</v>
      </c>
    </row>
    <row r="4648" spans="1:24" x14ac:dyDescent="0.3">
      <c r="A4648" s="1">
        <v>4647</v>
      </c>
      <c r="B4648" t="s">
        <v>7679</v>
      </c>
      <c r="C4648" s="5">
        <v>42520</v>
      </c>
      <c r="D4648" s="5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s="4" t="str">
        <f>IF(M4648=[1]People!$B$5,[1]People!$A$5,IF(M4648=[1]People!$B$4,[1]People!$A$4,IF(M4648=[1]People!$B$3,[1]People!$A$3,IF(M4648=[1]People!$B$2,[1]People!$A$2,0))))</f>
        <v>Cassandra Brandow</v>
      </c>
      <c r="W4648" s="4" t="str">
        <f>IFERROR(INDEX([1]Returns!A:A,MATCH(B4648,[1]Returns!B:B,0)),"No")</f>
        <v>No</v>
      </c>
      <c r="X4648" s="11">
        <f>Data[[#This Row],[Profit]]/Data[[#This Row],[Sales]]</f>
        <v>0.44999999999999996</v>
      </c>
    </row>
    <row r="4649" spans="1:24" x14ac:dyDescent="0.3">
      <c r="A4649" s="1">
        <v>4648</v>
      </c>
      <c r="B4649" t="s">
        <v>7680</v>
      </c>
      <c r="C4649" s="5">
        <v>43216</v>
      </c>
      <c r="D4649" s="5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s="4" t="str">
        <f>IF(M4649=[1]People!$B$5,[1]People!$A$5,IF(M4649=[1]People!$B$4,[1]People!$A$4,IF(M4649=[1]People!$B$3,[1]People!$A$3,IF(M4649=[1]People!$B$2,[1]People!$A$2,0))))</f>
        <v>Chuck Magee</v>
      </c>
      <c r="W4649" s="4" t="str">
        <f>IFERROR(INDEX([1]Returns!A:A,MATCH(B4649,[1]Returns!B:B,0)),"No")</f>
        <v>No</v>
      </c>
      <c r="X4649" s="11">
        <f>Data[[#This Row],[Profit]]/Data[[#This Row],[Sales]]</f>
        <v>0.14444444444444438</v>
      </c>
    </row>
    <row r="4650" spans="1:24" x14ac:dyDescent="0.3">
      <c r="A4650" s="1">
        <v>4649</v>
      </c>
      <c r="B4650" t="s">
        <v>7683</v>
      </c>
      <c r="C4650" s="5">
        <v>43599</v>
      </c>
      <c r="D4650" s="5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6">
        <v>440.18999999999994</v>
      </c>
      <c r="S4650" s="1">
        <v>9</v>
      </c>
      <c r="T4650" s="3">
        <v>0</v>
      </c>
      <c r="U4650" s="1">
        <v>206.88929999999996</v>
      </c>
      <c r="V4650" s="4" t="str">
        <f>IF(M4650=[1]People!$B$5,[1]People!$A$5,IF(M4650=[1]People!$B$4,[1]People!$A$4,IF(M4650=[1]People!$B$3,[1]People!$A$3,IF(M4650=[1]People!$B$2,[1]People!$A$2,0))))</f>
        <v>Anna Andreadi</v>
      </c>
      <c r="W4650" s="4" t="str">
        <f>IFERROR(INDEX([1]Returns!A:A,MATCH(B4650,[1]Returns!B:B,0)),"No")</f>
        <v>No</v>
      </c>
      <c r="X4650" s="11">
        <f>Data[[#This Row],[Profit]]/Data[[#This Row],[Sales]]</f>
        <v>0.47</v>
      </c>
    </row>
    <row r="4651" spans="1:24" x14ac:dyDescent="0.3">
      <c r="A4651" s="1">
        <v>4650</v>
      </c>
      <c r="B4651" t="s">
        <v>7683</v>
      </c>
      <c r="C4651" s="5">
        <v>43599</v>
      </c>
      <c r="D4651" s="5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6">
        <v>64.400000000000006</v>
      </c>
      <c r="S4651" s="1">
        <v>5</v>
      </c>
      <c r="T4651" s="3">
        <v>0</v>
      </c>
      <c r="U4651" s="1">
        <v>1.9320000000000004</v>
      </c>
      <c r="V4651" s="4" t="str">
        <f>IF(M4651=[1]People!$B$5,[1]People!$A$5,IF(M4651=[1]People!$B$4,[1]People!$A$4,IF(M4651=[1]People!$B$3,[1]People!$A$3,IF(M4651=[1]People!$B$2,[1]People!$A$2,0))))</f>
        <v>Anna Andreadi</v>
      </c>
      <c r="W4651" s="4" t="str">
        <f>IFERROR(INDEX([1]Returns!A:A,MATCH(B4651,[1]Returns!B:B,0)),"No")</f>
        <v>No</v>
      </c>
      <c r="X4651" s="11">
        <f>Data[[#This Row],[Profit]]/Data[[#This Row],[Sales]]</f>
        <v>3.0000000000000002E-2</v>
      </c>
    </row>
    <row r="4652" spans="1:24" x14ac:dyDescent="0.3">
      <c r="A4652" s="1">
        <v>4651</v>
      </c>
      <c r="B4652" t="s">
        <v>7686</v>
      </c>
      <c r="C4652" s="5">
        <v>43563</v>
      </c>
      <c r="D4652" s="5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6">
        <v>244.54999999999998</v>
      </c>
      <c r="S4652" s="1">
        <v>5</v>
      </c>
      <c r="T4652" s="3">
        <v>0</v>
      </c>
      <c r="U4652" s="1">
        <v>114.93849999999998</v>
      </c>
      <c r="V4652" s="4" t="str">
        <f>IF(M4652=[1]People!$B$5,[1]People!$A$5,IF(M4652=[1]People!$B$4,[1]People!$A$4,IF(M4652=[1]People!$B$3,[1]People!$A$3,IF(M4652=[1]People!$B$2,[1]People!$A$2,0))))</f>
        <v>Anna Andreadi</v>
      </c>
      <c r="W4652" s="4" t="str">
        <f>IFERROR(INDEX([1]Returns!A:A,MATCH(B4652,[1]Returns!B:B,0)),"No")</f>
        <v>No</v>
      </c>
      <c r="X4652" s="11">
        <f>Data[[#This Row],[Profit]]/Data[[#This Row],[Sales]]</f>
        <v>0.46999999999999992</v>
      </c>
    </row>
    <row r="4653" spans="1:24" x14ac:dyDescent="0.3">
      <c r="A4653" s="1">
        <v>4652</v>
      </c>
      <c r="B4653" t="s">
        <v>7686</v>
      </c>
      <c r="C4653" s="5">
        <v>43563</v>
      </c>
      <c r="D4653" s="5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6">
        <v>195.76</v>
      </c>
      <c r="S4653" s="1">
        <v>4</v>
      </c>
      <c r="T4653" s="3">
        <v>0</v>
      </c>
      <c r="U4653" s="1">
        <v>97.88</v>
      </c>
      <c r="V4653" s="4" t="str">
        <f>IF(M4653=[1]People!$B$5,[1]People!$A$5,IF(M4653=[1]People!$B$4,[1]People!$A$4,IF(M4653=[1]People!$B$3,[1]People!$A$3,IF(M4653=[1]People!$B$2,[1]People!$A$2,0))))</f>
        <v>Anna Andreadi</v>
      </c>
      <c r="W4653" s="4" t="str">
        <f>IFERROR(INDEX([1]Returns!A:A,MATCH(B4653,[1]Returns!B:B,0)),"No")</f>
        <v>No</v>
      </c>
      <c r="X4653" s="11">
        <f>Data[[#This Row],[Profit]]/Data[[#This Row],[Sales]]</f>
        <v>0.5</v>
      </c>
    </row>
    <row r="4654" spans="1:24" x14ac:dyDescent="0.3">
      <c r="A4654" s="1">
        <v>4653</v>
      </c>
      <c r="B4654" t="s">
        <v>7687</v>
      </c>
      <c r="C4654" s="5">
        <v>43513</v>
      </c>
      <c r="D4654" s="5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3">
        <v>0</v>
      </c>
      <c r="U4654" s="1">
        <v>5.7623999999999995</v>
      </c>
      <c r="V4654" s="4" t="str">
        <f>IF(M4654=[1]People!$B$5,[1]People!$A$5,IF(M4654=[1]People!$B$4,[1]People!$A$4,IF(M4654=[1]People!$B$3,[1]People!$A$3,IF(M4654=[1]People!$B$2,[1]People!$A$2,0))))</f>
        <v>Chuck Magee</v>
      </c>
      <c r="W4654" s="4" t="str">
        <f>IFERROR(INDEX([1]Returns!A:A,MATCH(B4654,[1]Returns!B:B,0)),"No")</f>
        <v>No</v>
      </c>
      <c r="X4654" s="11">
        <f>Data[[#This Row],[Profit]]/Data[[#This Row],[Sales]]</f>
        <v>0.49</v>
      </c>
    </row>
    <row r="4655" spans="1:24" x14ac:dyDescent="0.3">
      <c r="A4655" s="1">
        <v>4654</v>
      </c>
      <c r="B4655" t="s">
        <v>7687</v>
      </c>
      <c r="C4655" s="5">
        <v>43513</v>
      </c>
      <c r="D4655" s="5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3">
        <v>0</v>
      </c>
      <c r="U4655" s="1">
        <v>39.947999999999993</v>
      </c>
      <c r="V4655" s="4" t="str">
        <f>IF(M4655=[1]People!$B$5,[1]People!$A$5,IF(M4655=[1]People!$B$4,[1]People!$A$4,IF(M4655=[1]People!$B$3,[1]People!$A$3,IF(M4655=[1]People!$B$2,[1]People!$A$2,0))))</f>
        <v>Chuck Magee</v>
      </c>
      <c r="W4655" s="4" t="str">
        <f>IFERROR(INDEX([1]Returns!A:A,MATCH(B4655,[1]Returns!B:B,0)),"No")</f>
        <v>No</v>
      </c>
      <c r="X4655" s="11">
        <f>Data[[#This Row],[Profit]]/Data[[#This Row],[Sales]]</f>
        <v>0.23999999999999996</v>
      </c>
    </row>
    <row r="4656" spans="1:24" x14ac:dyDescent="0.3">
      <c r="A4656" s="1">
        <v>4655</v>
      </c>
      <c r="B4656" t="s">
        <v>7688</v>
      </c>
      <c r="C4656" s="5">
        <v>43640</v>
      </c>
      <c r="D4656" s="5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6">
        <v>2.88</v>
      </c>
      <c r="S4656" s="1">
        <v>1</v>
      </c>
      <c r="T4656" s="3">
        <v>0</v>
      </c>
      <c r="U4656" s="1">
        <v>1.3535999999999999</v>
      </c>
      <c r="V4656" s="4" t="str">
        <f>IF(M4656=[1]People!$B$5,[1]People!$A$5,IF(M4656=[1]People!$B$4,[1]People!$A$4,IF(M4656=[1]People!$B$3,[1]People!$A$3,IF(M4656=[1]People!$B$2,[1]People!$A$2,0))))</f>
        <v>Anna Andreadi</v>
      </c>
      <c r="W4656" s="4" t="str">
        <f>IFERROR(INDEX([1]Returns!A:A,MATCH(B4656,[1]Returns!B:B,0)),"No")</f>
        <v>No</v>
      </c>
      <c r="X4656" s="11">
        <f>Data[[#This Row],[Profit]]/Data[[#This Row],[Sales]]</f>
        <v>0.47</v>
      </c>
    </row>
    <row r="4657" spans="1:24" x14ac:dyDescent="0.3">
      <c r="A4657" s="1">
        <v>4656</v>
      </c>
      <c r="B4657" t="s">
        <v>7689</v>
      </c>
      <c r="C4657" s="5">
        <v>42495</v>
      </c>
      <c r="D4657" s="5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s="4" t="str">
        <f>IF(M4657=[1]People!$B$5,[1]People!$A$5,IF(M4657=[1]People!$B$4,[1]People!$A$4,IF(M4657=[1]People!$B$3,[1]People!$A$3,IF(M4657=[1]People!$B$2,[1]People!$A$2,0))))</f>
        <v>Kelly Williams</v>
      </c>
      <c r="W4657" s="4" t="str">
        <f>IFERROR(INDEX([1]Returns!A:A,MATCH(B4657,[1]Returns!B:B,0)),"No")</f>
        <v>No</v>
      </c>
      <c r="X4657" s="11">
        <f>Data[[#This Row],[Profit]]/Data[[#This Row],[Sales]]</f>
        <v>8.7499999999999967E-2</v>
      </c>
    </row>
    <row r="4658" spans="1:24" x14ac:dyDescent="0.3">
      <c r="A4658" s="1">
        <v>4657</v>
      </c>
      <c r="B4658" t="s">
        <v>7690</v>
      </c>
      <c r="C4658" s="5">
        <v>42858</v>
      </c>
      <c r="D4658" s="5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s="4" t="str">
        <f>IF(M4658=[1]People!$B$5,[1]People!$A$5,IF(M4658=[1]People!$B$4,[1]People!$A$4,IF(M4658=[1]People!$B$3,[1]People!$A$3,IF(M4658=[1]People!$B$2,[1]People!$A$2,0))))</f>
        <v>Chuck Magee</v>
      </c>
      <c r="W4658" s="4" t="str">
        <f>IFERROR(INDEX([1]Returns!A:A,MATCH(B4658,[1]Returns!B:B,0)),"No")</f>
        <v>No</v>
      </c>
      <c r="X4658" s="11">
        <f>Data[[#This Row],[Profit]]/Data[[#This Row],[Sales]]</f>
        <v>0.23750000000000007</v>
      </c>
    </row>
    <row r="4659" spans="1:24" x14ac:dyDescent="0.3">
      <c r="A4659" s="1">
        <v>4658</v>
      </c>
      <c r="B4659" t="s">
        <v>7690</v>
      </c>
      <c r="C4659" s="5">
        <v>42858</v>
      </c>
      <c r="D4659" s="5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3">
        <v>0.2</v>
      </c>
      <c r="U4659" s="1">
        <v>6.5164</v>
      </c>
      <c r="V4659" s="4" t="str">
        <f>IF(M4659=[1]People!$B$5,[1]People!$A$5,IF(M4659=[1]People!$B$4,[1]People!$A$4,IF(M4659=[1]People!$B$3,[1]People!$A$3,IF(M4659=[1]People!$B$2,[1]People!$A$2,0))))</f>
        <v>Chuck Magee</v>
      </c>
      <c r="W4659" s="4" t="str">
        <f>IFERROR(INDEX([1]Returns!A:A,MATCH(B4659,[1]Returns!B:B,0)),"No")</f>
        <v>No</v>
      </c>
      <c r="X4659" s="11">
        <f>Data[[#This Row],[Profit]]/Data[[#This Row],[Sales]]</f>
        <v>0.27499999999999997</v>
      </c>
    </row>
    <row r="4660" spans="1:24" x14ac:dyDescent="0.3">
      <c r="A4660" s="1">
        <v>4659</v>
      </c>
      <c r="B4660" t="s">
        <v>7690</v>
      </c>
      <c r="C4660" s="5">
        <v>42858</v>
      </c>
      <c r="D4660" s="5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s="4" t="str">
        <f>IF(M4660=[1]People!$B$5,[1]People!$A$5,IF(M4660=[1]People!$B$4,[1]People!$A$4,IF(M4660=[1]People!$B$3,[1]People!$A$3,IF(M4660=[1]People!$B$2,[1]People!$A$2,0))))</f>
        <v>Chuck Magee</v>
      </c>
      <c r="W4660" s="4" t="str">
        <f>IFERROR(INDEX([1]Returns!A:A,MATCH(B4660,[1]Returns!B:B,0)),"No")</f>
        <v>No</v>
      </c>
      <c r="X4660" s="11">
        <f>Data[[#This Row],[Profit]]/Data[[#This Row],[Sales]]</f>
        <v>0.36250000000000004</v>
      </c>
    </row>
    <row r="4661" spans="1:24" x14ac:dyDescent="0.3">
      <c r="A4661" s="1">
        <v>4660</v>
      </c>
      <c r="B4661" t="s">
        <v>7690</v>
      </c>
      <c r="C4661" s="5">
        <v>42858</v>
      </c>
      <c r="D4661" s="5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3">
        <v>0.2</v>
      </c>
      <c r="U4661" s="1">
        <v>2.0474999999999994</v>
      </c>
      <c r="V4661" s="4" t="str">
        <f>IF(M4661=[1]People!$B$5,[1]People!$A$5,IF(M4661=[1]People!$B$4,[1]People!$A$4,IF(M4661=[1]People!$B$3,[1]People!$A$3,IF(M4661=[1]People!$B$2,[1]People!$A$2,0))))</f>
        <v>Chuck Magee</v>
      </c>
      <c r="W4661" s="4" t="str">
        <f>IFERROR(INDEX([1]Returns!A:A,MATCH(B4661,[1]Returns!B:B,0)),"No")</f>
        <v>No</v>
      </c>
      <c r="X4661" s="11">
        <f>Data[[#This Row],[Profit]]/Data[[#This Row],[Sales]]</f>
        <v>0.11249999999999998</v>
      </c>
    </row>
    <row r="4662" spans="1:24" x14ac:dyDescent="0.3">
      <c r="A4662" s="1">
        <v>4661</v>
      </c>
      <c r="B4662" t="s">
        <v>7690</v>
      </c>
      <c r="C4662" s="5">
        <v>42858</v>
      </c>
      <c r="D4662" s="5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s="4" t="str">
        <f>IF(M4662=[1]People!$B$5,[1]People!$A$5,IF(M4662=[1]People!$B$4,[1]People!$A$4,IF(M4662=[1]People!$B$3,[1]People!$A$3,IF(M4662=[1]People!$B$2,[1]People!$A$2,0))))</f>
        <v>Chuck Magee</v>
      </c>
      <c r="W4662" s="4" t="str">
        <f>IFERROR(INDEX([1]Returns!A:A,MATCH(B4662,[1]Returns!B:B,0)),"No")</f>
        <v>No</v>
      </c>
      <c r="X4662" s="11">
        <f>Data[[#This Row],[Profit]]/Data[[#This Row],[Sales]]</f>
        <v>-1.2500000000000169E-2</v>
      </c>
    </row>
    <row r="4663" spans="1:24" x14ac:dyDescent="0.3">
      <c r="A4663" s="1">
        <v>4662</v>
      </c>
      <c r="B4663" t="s">
        <v>7690</v>
      </c>
      <c r="C4663" s="5">
        <v>42858</v>
      </c>
      <c r="D4663" s="5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s="4" t="str">
        <f>IF(M4663=[1]People!$B$5,[1]People!$A$5,IF(M4663=[1]People!$B$4,[1]People!$A$4,IF(M4663=[1]People!$B$3,[1]People!$A$3,IF(M4663=[1]People!$B$2,[1]People!$A$2,0))))</f>
        <v>Chuck Magee</v>
      </c>
      <c r="W4663" s="4" t="str">
        <f>IFERROR(INDEX([1]Returns!A:A,MATCH(B4663,[1]Returns!B:B,0)),"No")</f>
        <v>No</v>
      </c>
      <c r="X4663" s="11">
        <f>Data[[#This Row],[Profit]]/Data[[#This Row],[Sales]]</f>
        <v>-4.2857142857142864E-2</v>
      </c>
    </row>
    <row r="4664" spans="1:24" x14ac:dyDescent="0.3">
      <c r="A4664" s="1">
        <v>4663</v>
      </c>
      <c r="B4664" t="s">
        <v>7690</v>
      </c>
      <c r="C4664" s="5">
        <v>42858</v>
      </c>
      <c r="D4664" s="5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s="4" t="str">
        <f>IF(M4664=[1]People!$B$5,[1]People!$A$5,IF(M4664=[1]People!$B$4,[1]People!$A$4,IF(M4664=[1]People!$B$3,[1]People!$A$3,IF(M4664=[1]People!$B$2,[1]People!$A$2,0))))</f>
        <v>Chuck Magee</v>
      </c>
      <c r="W4664" s="4" t="str">
        <f>IFERROR(INDEX([1]Returns!A:A,MATCH(B4664,[1]Returns!B:B,0)),"No")</f>
        <v>No</v>
      </c>
      <c r="X4664" s="11">
        <f>Data[[#This Row],[Profit]]/Data[[#This Row],[Sales]]</f>
        <v>-0.125</v>
      </c>
    </row>
    <row r="4665" spans="1:24" x14ac:dyDescent="0.3">
      <c r="A4665" s="1">
        <v>4664</v>
      </c>
      <c r="B4665" t="s">
        <v>7693</v>
      </c>
      <c r="C4665" s="5">
        <v>43361</v>
      </c>
      <c r="D4665" s="5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3">
        <v>0.2</v>
      </c>
      <c r="U4665" s="1">
        <v>1.0499999999999998</v>
      </c>
      <c r="V4665" s="4" t="str">
        <f>IF(M4665=[1]People!$B$5,[1]People!$A$5,IF(M4665=[1]People!$B$4,[1]People!$A$4,IF(M4665=[1]People!$B$3,[1]People!$A$3,IF(M4665=[1]People!$B$2,[1]People!$A$2,0))))</f>
        <v>Cassandra Brandow</v>
      </c>
      <c r="W4665" s="4" t="str">
        <f>IFERROR(INDEX([1]Returns!A:A,MATCH(B4665,[1]Returns!B:B,0)),"No")</f>
        <v>No</v>
      </c>
      <c r="X4665" s="11">
        <f>Data[[#This Row],[Profit]]/Data[[#This Row],[Sales]]</f>
        <v>0.34999999999999992</v>
      </c>
    </row>
    <row r="4666" spans="1:24" x14ac:dyDescent="0.3">
      <c r="A4666" s="1">
        <v>4665</v>
      </c>
      <c r="B4666" t="s">
        <v>7694</v>
      </c>
      <c r="C4666" s="5">
        <v>43365</v>
      </c>
      <c r="D4666" s="5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s="4" t="str">
        <f>IF(M4666=[1]People!$B$5,[1]People!$A$5,IF(M4666=[1]People!$B$4,[1]People!$A$4,IF(M4666=[1]People!$B$3,[1]People!$A$3,IF(M4666=[1]People!$B$2,[1]People!$A$2,0))))</f>
        <v>Cassandra Brandow</v>
      </c>
      <c r="W4666" s="4" t="str">
        <f>IFERROR(INDEX([1]Returns!A:A,MATCH(B4666,[1]Returns!B:B,0)),"No")</f>
        <v>No</v>
      </c>
      <c r="X4666" s="11">
        <f>Data[[#This Row],[Profit]]/Data[[#This Row],[Sales]]</f>
        <v>-0.79999999999999971</v>
      </c>
    </row>
    <row r="4667" spans="1:24" x14ac:dyDescent="0.3">
      <c r="A4667" s="1">
        <v>4666</v>
      </c>
      <c r="B4667" t="s">
        <v>7694</v>
      </c>
      <c r="C4667" s="5">
        <v>43365</v>
      </c>
      <c r="D4667" s="5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s="4" t="str">
        <f>IF(M4667=[1]People!$B$5,[1]People!$A$5,IF(M4667=[1]People!$B$4,[1]People!$A$4,IF(M4667=[1]People!$B$3,[1]People!$A$3,IF(M4667=[1]People!$B$2,[1]People!$A$2,0))))</f>
        <v>Cassandra Brandow</v>
      </c>
      <c r="W4667" s="4" t="str">
        <f>IFERROR(INDEX([1]Returns!A:A,MATCH(B4667,[1]Returns!B:B,0)),"No")</f>
        <v>No</v>
      </c>
      <c r="X4667" s="11">
        <f>Data[[#This Row],[Profit]]/Data[[#This Row],[Sales]]</f>
        <v>0.35000000000000003</v>
      </c>
    </row>
    <row r="4668" spans="1:24" x14ac:dyDescent="0.3">
      <c r="A4668" s="1">
        <v>4667</v>
      </c>
      <c r="B4668" t="s">
        <v>7695</v>
      </c>
      <c r="C4668" s="5">
        <v>43110</v>
      </c>
      <c r="D4668" s="5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6">
        <v>79.92</v>
      </c>
      <c r="S4668" s="1">
        <v>4</v>
      </c>
      <c r="T4668" s="3">
        <v>0</v>
      </c>
      <c r="U4668" s="1">
        <v>34.365600000000008</v>
      </c>
      <c r="V4668" s="4" t="str">
        <f>IF(M4668=[1]People!$B$5,[1]People!$A$5,IF(M4668=[1]People!$B$4,[1]People!$A$4,IF(M4668=[1]People!$B$3,[1]People!$A$3,IF(M4668=[1]People!$B$2,[1]People!$A$2,0))))</f>
        <v>Anna Andreadi</v>
      </c>
      <c r="W4668" s="4" t="str">
        <f>IFERROR(INDEX([1]Returns!A:A,MATCH(B4668,[1]Returns!B:B,0)),"No")</f>
        <v>Yes</v>
      </c>
      <c r="X4668" s="11">
        <f>Data[[#This Row],[Profit]]/Data[[#This Row],[Sales]]</f>
        <v>0.4300000000000001</v>
      </c>
    </row>
    <row r="4669" spans="1:24" x14ac:dyDescent="0.3">
      <c r="A4669" s="1">
        <v>4668</v>
      </c>
      <c r="B4669" t="s">
        <v>7695</v>
      </c>
      <c r="C4669" s="5">
        <v>43110</v>
      </c>
      <c r="D4669" s="5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6">
        <v>69.98</v>
      </c>
      <c r="S4669" s="1">
        <v>2</v>
      </c>
      <c r="T4669" s="3">
        <v>0</v>
      </c>
      <c r="U4669" s="1">
        <v>13.296199999999999</v>
      </c>
      <c r="V4669" s="4" t="str">
        <f>IF(M4669=[1]People!$B$5,[1]People!$A$5,IF(M4669=[1]People!$B$4,[1]People!$A$4,IF(M4669=[1]People!$B$3,[1]People!$A$3,IF(M4669=[1]People!$B$2,[1]People!$A$2,0))))</f>
        <v>Anna Andreadi</v>
      </c>
      <c r="W4669" s="4" t="str">
        <f>IFERROR(INDEX([1]Returns!A:A,MATCH(B4669,[1]Returns!B:B,0)),"No")</f>
        <v>Yes</v>
      </c>
      <c r="X4669" s="11">
        <f>Data[[#This Row],[Profit]]/Data[[#This Row],[Sales]]</f>
        <v>0.18999999999999997</v>
      </c>
    </row>
    <row r="4670" spans="1:24" x14ac:dyDescent="0.3">
      <c r="A4670" s="1">
        <v>4669</v>
      </c>
      <c r="B4670" t="s">
        <v>7696</v>
      </c>
      <c r="C4670" s="5">
        <v>43591</v>
      </c>
      <c r="D4670" s="5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3">
        <v>0.8</v>
      </c>
      <c r="U4670" s="1">
        <v>-18.802</v>
      </c>
      <c r="V4670" s="4" t="str">
        <f>IF(M4670=[1]People!$B$5,[1]People!$A$5,IF(M4670=[1]People!$B$4,[1]People!$A$4,IF(M4670=[1]People!$B$3,[1]People!$A$3,IF(M4670=[1]People!$B$2,[1]People!$A$2,0))))</f>
        <v>Kelly Williams</v>
      </c>
      <c r="W4670" s="4" t="str">
        <f>IFERROR(INDEX([1]Returns!A:A,MATCH(B4670,[1]Returns!B:B,0)),"No")</f>
        <v>No</v>
      </c>
      <c r="X4670" s="11">
        <f>Data[[#This Row],[Profit]]/Data[[#This Row],[Sales]]</f>
        <v>-1.7000000000000002</v>
      </c>
    </row>
    <row r="4671" spans="1:24" x14ac:dyDescent="0.3">
      <c r="A4671" s="1">
        <v>4670</v>
      </c>
      <c r="B4671" t="s">
        <v>7696</v>
      </c>
      <c r="C4671" s="5">
        <v>43591</v>
      </c>
      <c r="D4671" s="5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s="4" t="str">
        <f>IF(M4671=[1]People!$B$5,[1]People!$A$5,IF(M4671=[1]People!$B$4,[1]People!$A$4,IF(M4671=[1]People!$B$3,[1]People!$A$3,IF(M4671=[1]People!$B$2,[1]People!$A$2,0))))</f>
        <v>Kelly Williams</v>
      </c>
      <c r="W4671" s="4" t="str">
        <f>IFERROR(INDEX([1]Returns!A:A,MATCH(B4671,[1]Returns!B:B,0)),"No")</f>
        <v>No</v>
      </c>
      <c r="X4671" s="11">
        <f>Data[[#This Row],[Profit]]/Data[[#This Row],[Sales]]</f>
        <v>-0.19117647058823539</v>
      </c>
    </row>
    <row r="4672" spans="1:24" x14ac:dyDescent="0.3">
      <c r="A4672" s="1">
        <v>4671</v>
      </c>
      <c r="B4672" t="s">
        <v>7696</v>
      </c>
      <c r="C4672" s="5">
        <v>43591</v>
      </c>
      <c r="D4672" s="5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s="4" t="str">
        <f>IF(M4672=[1]People!$B$5,[1]People!$A$5,IF(M4672=[1]People!$B$4,[1]People!$A$4,IF(M4672=[1]People!$B$3,[1]People!$A$3,IF(M4672=[1]People!$B$2,[1]People!$A$2,0))))</f>
        <v>Kelly Williams</v>
      </c>
      <c r="W4672" s="4" t="str">
        <f>IFERROR(INDEX([1]Returns!A:A,MATCH(B4672,[1]Returns!B:B,0)),"No")</f>
        <v>No</v>
      </c>
      <c r="X4672" s="11">
        <f>Data[[#This Row],[Profit]]/Data[[#This Row],[Sales]]</f>
        <v>-7.4999999999999983E-2</v>
      </c>
    </row>
    <row r="4673" spans="1:24" x14ac:dyDescent="0.3">
      <c r="A4673" s="1">
        <v>4672</v>
      </c>
      <c r="B4673" t="s">
        <v>7697</v>
      </c>
      <c r="C4673" s="5">
        <v>43312</v>
      </c>
      <c r="D4673" s="5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s="4" t="str">
        <f>IF(M4673=[1]People!$B$5,[1]People!$A$5,IF(M4673=[1]People!$B$4,[1]People!$A$4,IF(M4673=[1]People!$B$3,[1]People!$A$3,IF(M4673=[1]People!$B$2,[1]People!$A$2,0))))</f>
        <v>Kelly Williams</v>
      </c>
      <c r="W4673" s="4" t="str">
        <f>IFERROR(INDEX([1]Returns!A:A,MATCH(B4673,[1]Returns!B:B,0)),"No")</f>
        <v>No</v>
      </c>
      <c r="X4673" s="11">
        <f>Data[[#This Row],[Profit]]/Data[[#This Row],[Sales]]</f>
        <v>0.25555555555555542</v>
      </c>
    </row>
    <row r="4674" spans="1:24" x14ac:dyDescent="0.3">
      <c r="A4674" s="1">
        <v>4673</v>
      </c>
      <c r="B4674" t="s">
        <v>7697</v>
      </c>
      <c r="C4674" s="5">
        <v>43312</v>
      </c>
      <c r="D4674" s="5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3">
        <v>0</v>
      </c>
      <c r="U4674" s="1">
        <v>165.34960000000001</v>
      </c>
      <c r="V4674" s="4" t="str">
        <f>IF(M4674=[1]People!$B$5,[1]People!$A$5,IF(M4674=[1]People!$B$4,[1]People!$A$4,IF(M4674=[1]People!$B$3,[1]People!$A$3,IF(M4674=[1]People!$B$2,[1]People!$A$2,0))))</f>
        <v>Kelly Williams</v>
      </c>
      <c r="W4674" s="4" t="str">
        <f>IFERROR(INDEX([1]Returns!A:A,MATCH(B4674,[1]Returns!B:B,0)),"No")</f>
        <v>No</v>
      </c>
      <c r="X4674" s="11">
        <f>Data[[#This Row],[Profit]]/Data[[#This Row],[Sales]]</f>
        <v>0.26</v>
      </c>
    </row>
    <row r="4675" spans="1:24" x14ac:dyDescent="0.3">
      <c r="A4675" s="1">
        <v>4674</v>
      </c>
      <c r="B4675" t="s">
        <v>7697</v>
      </c>
      <c r="C4675" s="5">
        <v>43312</v>
      </c>
      <c r="D4675" s="5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3">
        <v>0</v>
      </c>
      <c r="U4675" s="1">
        <v>33.3172</v>
      </c>
      <c r="V4675" s="4" t="str">
        <f>IF(M4675=[1]People!$B$5,[1]People!$A$5,IF(M4675=[1]People!$B$4,[1]People!$A$4,IF(M4675=[1]People!$B$3,[1]People!$A$3,IF(M4675=[1]People!$B$2,[1]People!$A$2,0))))</f>
        <v>Kelly Williams</v>
      </c>
      <c r="W4675" s="4" t="str">
        <f>IFERROR(INDEX([1]Returns!A:A,MATCH(B4675,[1]Returns!B:B,0)),"No")</f>
        <v>No</v>
      </c>
      <c r="X4675" s="11">
        <f>Data[[#This Row],[Profit]]/Data[[#This Row],[Sales]]</f>
        <v>0.28000000000000003</v>
      </c>
    </row>
    <row r="4676" spans="1:24" x14ac:dyDescent="0.3">
      <c r="A4676" s="1">
        <v>4675</v>
      </c>
      <c r="B4676" t="s">
        <v>7697</v>
      </c>
      <c r="C4676" s="5">
        <v>43312</v>
      </c>
      <c r="D4676" s="5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3">
        <v>0</v>
      </c>
      <c r="U4676" s="1">
        <v>30.023400000000009</v>
      </c>
      <c r="V4676" s="4" t="str">
        <f>IF(M4676=[1]People!$B$5,[1]People!$A$5,IF(M4676=[1]People!$B$4,[1]People!$A$4,IF(M4676=[1]People!$B$3,[1]People!$A$3,IF(M4676=[1]People!$B$2,[1]People!$A$2,0))))</f>
        <v>Kelly Williams</v>
      </c>
      <c r="W4676" s="4" t="str">
        <f>IFERROR(INDEX([1]Returns!A:A,MATCH(B4676,[1]Returns!B:B,0)),"No")</f>
        <v>No</v>
      </c>
      <c r="X4676" s="11">
        <f>Data[[#This Row],[Profit]]/Data[[#This Row],[Sales]]</f>
        <v>0.11000000000000004</v>
      </c>
    </row>
    <row r="4677" spans="1:24" x14ac:dyDescent="0.3">
      <c r="A4677" s="1">
        <v>4676</v>
      </c>
      <c r="B4677" t="s">
        <v>7698</v>
      </c>
      <c r="C4677" s="5">
        <v>43551</v>
      </c>
      <c r="D4677" s="5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s="4" t="str">
        <f>IF(M4677=[1]People!$B$5,[1]People!$A$5,IF(M4677=[1]People!$B$4,[1]People!$A$4,IF(M4677=[1]People!$B$3,[1]People!$A$3,IF(M4677=[1]People!$B$2,[1]People!$A$2,0))))</f>
        <v>Chuck Magee</v>
      </c>
      <c r="W4677" s="4" t="str">
        <f>IFERROR(INDEX([1]Returns!A:A,MATCH(B4677,[1]Returns!B:B,0)),"No")</f>
        <v>No</v>
      </c>
      <c r="X4677" s="11">
        <f>Data[[#This Row],[Profit]]/Data[[#This Row],[Sales]]</f>
        <v>9.9999999999999978E-2</v>
      </c>
    </row>
    <row r="4678" spans="1:24" x14ac:dyDescent="0.3">
      <c r="A4678" s="1">
        <v>4677</v>
      </c>
      <c r="B4678" t="s">
        <v>7699</v>
      </c>
      <c r="C4678" s="5">
        <v>42443</v>
      </c>
      <c r="D4678" s="5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6">
        <v>33.088000000000001</v>
      </c>
      <c r="S4678" s="1">
        <v>4</v>
      </c>
      <c r="T4678" s="3">
        <v>0.2</v>
      </c>
      <c r="U4678" s="1">
        <v>11.167199999999999</v>
      </c>
      <c r="V4678" s="4" t="str">
        <f>IF(M4678=[1]People!$B$5,[1]People!$A$5,IF(M4678=[1]People!$B$4,[1]People!$A$4,IF(M4678=[1]People!$B$3,[1]People!$A$3,IF(M4678=[1]People!$B$2,[1]People!$A$2,0))))</f>
        <v>Anna Andreadi</v>
      </c>
      <c r="W4678" s="4" t="str">
        <f>IFERROR(INDEX([1]Returns!A:A,MATCH(B4678,[1]Returns!B:B,0)),"No")</f>
        <v>No</v>
      </c>
      <c r="X4678" s="11">
        <f>Data[[#This Row],[Profit]]/Data[[#This Row],[Sales]]</f>
        <v>0.33749999999999997</v>
      </c>
    </row>
    <row r="4679" spans="1:24" x14ac:dyDescent="0.3">
      <c r="A4679" s="1">
        <v>4678</v>
      </c>
      <c r="B4679" t="s">
        <v>7699</v>
      </c>
      <c r="C4679" s="5">
        <v>42443</v>
      </c>
      <c r="D4679" s="5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6">
        <v>80.98</v>
      </c>
      <c r="S4679" s="1">
        <v>1</v>
      </c>
      <c r="T4679" s="3">
        <v>0</v>
      </c>
      <c r="U4679" s="1">
        <v>3.2391999999999967</v>
      </c>
      <c r="V4679" s="4" t="str">
        <f>IF(M4679=[1]People!$B$5,[1]People!$A$5,IF(M4679=[1]People!$B$4,[1]People!$A$4,IF(M4679=[1]People!$B$3,[1]People!$A$3,IF(M4679=[1]People!$B$2,[1]People!$A$2,0))))</f>
        <v>Anna Andreadi</v>
      </c>
      <c r="W4679" s="4" t="str">
        <f>IFERROR(INDEX([1]Returns!A:A,MATCH(B4679,[1]Returns!B:B,0)),"No")</f>
        <v>No</v>
      </c>
      <c r="X4679" s="11">
        <f>Data[[#This Row],[Profit]]/Data[[#This Row],[Sales]]</f>
        <v>3.9999999999999959E-2</v>
      </c>
    </row>
    <row r="4680" spans="1:24" x14ac:dyDescent="0.3">
      <c r="A4680" s="1">
        <v>4679</v>
      </c>
      <c r="B4680" t="s">
        <v>7699</v>
      </c>
      <c r="C4680" s="5">
        <v>42443</v>
      </c>
      <c r="D4680" s="5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6">
        <v>82.800000000000011</v>
      </c>
      <c r="S4680" s="1">
        <v>12</v>
      </c>
      <c r="T4680" s="3">
        <v>0</v>
      </c>
      <c r="U4680" s="1">
        <v>6.6239999999999952</v>
      </c>
      <c r="V4680" s="4" t="str">
        <f>IF(M4680=[1]People!$B$5,[1]People!$A$5,IF(M4680=[1]People!$B$4,[1]People!$A$4,IF(M4680=[1]People!$B$3,[1]People!$A$3,IF(M4680=[1]People!$B$2,[1]People!$A$2,0))))</f>
        <v>Anna Andreadi</v>
      </c>
      <c r="W4680" s="4" t="str">
        <f>IFERROR(INDEX([1]Returns!A:A,MATCH(B4680,[1]Returns!B:B,0)),"No")</f>
        <v>No</v>
      </c>
      <c r="X4680" s="11">
        <f>Data[[#This Row],[Profit]]/Data[[#This Row],[Sales]]</f>
        <v>7.9999999999999932E-2</v>
      </c>
    </row>
    <row r="4681" spans="1:24" x14ac:dyDescent="0.3">
      <c r="A4681" s="1">
        <v>4680</v>
      </c>
      <c r="B4681" t="s">
        <v>7699</v>
      </c>
      <c r="C4681" s="5">
        <v>42443</v>
      </c>
      <c r="D4681" s="5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6">
        <v>21.36</v>
      </c>
      <c r="S4681" s="1">
        <v>2</v>
      </c>
      <c r="T4681" s="3">
        <v>0</v>
      </c>
      <c r="U4681" s="1">
        <v>5.7672000000000008</v>
      </c>
      <c r="V4681" s="4" t="str">
        <f>IF(M4681=[1]People!$B$5,[1]People!$A$5,IF(M4681=[1]People!$B$4,[1]People!$A$4,IF(M4681=[1]People!$B$3,[1]People!$A$3,IF(M4681=[1]People!$B$2,[1]People!$A$2,0))))</f>
        <v>Anna Andreadi</v>
      </c>
      <c r="W4681" s="4" t="str">
        <f>IFERROR(INDEX([1]Returns!A:A,MATCH(B4681,[1]Returns!B:B,0)),"No")</f>
        <v>No</v>
      </c>
      <c r="X4681" s="11">
        <f>Data[[#This Row],[Profit]]/Data[[#This Row],[Sales]]</f>
        <v>0.27</v>
      </c>
    </row>
    <row r="4682" spans="1:24" x14ac:dyDescent="0.3">
      <c r="A4682" s="1">
        <v>4681</v>
      </c>
      <c r="B4682" t="s">
        <v>7699</v>
      </c>
      <c r="C4682" s="5">
        <v>42443</v>
      </c>
      <c r="D4682" s="5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6">
        <v>62.048000000000002</v>
      </c>
      <c r="S4682" s="1">
        <v>2</v>
      </c>
      <c r="T4682" s="3">
        <v>0.2</v>
      </c>
      <c r="U4682" s="1">
        <v>20.165599999999998</v>
      </c>
      <c r="V4682" s="4" t="str">
        <f>IF(M4682=[1]People!$B$5,[1]People!$A$5,IF(M4682=[1]People!$B$4,[1]People!$A$4,IF(M4682=[1]People!$B$3,[1]People!$A$3,IF(M4682=[1]People!$B$2,[1]People!$A$2,0))))</f>
        <v>Anna Andreadi</v>
      </c>
      <c r="W4682" s="4" t="str">
        <f>IFERROR(INDEX([1]Returns!A:A,MATCH(B4682,[1]Returns!B:B,0)),"No")</f>
        <v>No</v>
      </c>
      <c r="X4682" s="11">
        <f>Data[[#This Row],[Profit]]/Data[[#This Row],[Sales]]</f>
        <v>0.32499999999999996</v>
      </c>
    </row>
    <row r="4683" spans="1:24" x14ac:dyDescent="0.3">
      <c r="A4683" s="1">
        <v>4682</v>
      </c>
      <c r="B4683" t="s">
        <v>7703</v>
      </c>
      <c r="C4683" s="5">
        <v>43295</v>
      </c>
      <c r="D4683" s="5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3">
        <v>0</v>
      </c>
      <c r="U4683" s="1">
        <v>13.324499999999999</v>
      </c>
      <c r="V4683" s="4" t="str">
        <f>IF(M4683=[1]People!$B$5,[1]People!$A$5,IF(M4683=[1]People!$B$4,[1]People!$A$4,IF(M4683=[1]People!$B$3,[1]People!$A$3,IF(M4683=[1]People!$B$2,[1]People!$A$2,0))))</f>
        <v>Chuck Magee</v>
      </c>
      <c r="W4683" s="4" t="str">
        <f>IFERROR(INDEX([1]Returns!A:A,MATCH(B4683,[1]Returns!B:B,0)),"No")</f>
        <v>No</v>
      </c>
      <c r="X4683" s="11">
        <f>Data[[#This Row],[Profit]]/Data[[#This Row],[Sales]]</f>
        <v>0.44999999999999996</v>
      </c>
    </row>
    <row r="4684" spans="1:24" x14ac:dyDescent="0.3">
      <c r="A4684" s="1">
        <v>4683</v>
      </c>
      <c r="B4684" t="s">
        <v>7704</v>
      </c>
      <c r="C4684" s="5">
        <v>43435</v>
      </c>
      <c r="D4684" s="5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3">
        <v>0.2</v>
      </c>
      <c r="U4684" s="1">
        <v>86.392799999999994</v>
      </c>
      <c r="V4684" s="4" t="str">
        <f>IF(M4684=[1]People!$B$5,[1]People!$A$5,IF(M4684=[1]People!$B$4,[1]People!$A$4,IF(M4684=[1]People!$B$3,[1]People!$A$3,IF(M4684=[1]People!$B$2,[1]People!$A$2,0))))</f>
        <v>Cassandra Brandow</v>
      </c>
      <c r="W4684" s="4" t="str">
        <f>IFERROR(INDEX([1]Returns!A:A,MATCH(B4684,[1]Returns!B:B,0)),"No")</f>
        <v>No</v>
      </c>
      <c r="X4684" s="11">
        <f>Data[[#This Row],[Profit]]/Data[[#This Row],[Sales]]</f>
        <v>9.9999999999999992E-2</v>
      </c>
    </row>
    <row r="4685" spans="1:24" x14ac:dyDescent="0.3">
      <c r="A4685" s="1">
        <v>4684</v>
      </c>
      <c r="B4685" t="s">
        <v>7705</v>
      </c>
      <c r="C4685" s="5">
        <v>43341</v>
      </c>
      <c r="D4685" s="5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3">
        <v>0.4</v>
      </c>
      <c r="U4685" s="1">
        <v>-56.448000000000008</v>
      </c>
      <c r="V4685" s="4" t="str">
        <f>IF(M4685=[1]People!$B$5,[1]People!$A$5,IF(M4685=[1]People!$B$4,[1]People!$A$4,IF(M4685=[1]People!$B$3,[1]People!$A$3,IF(M4685=[1]People!$B$2,[1]People!$A$2,0))))</f>
        <v>Chuck Magee</v>
      </c>
      <c r="W4685" s="4" t="str">
        <f>IFERROR(INDEX([1]Returns!A:A,MATCH(B4685,[1]Returns!B:B,0)),"No")</f>
        <v>No</v>
      </c>
      <c r="X4685" s="11">
        <f>Data[[#This Row],[Profit]]/Data[[#This Row],[Sales]]</f>
        <v>-0.23333333333333336</v>
      </c>
    </row>
    <row r="4686" spans="1:24" x14ac:dyDescent="0.3">
      <c r="A4686" s="1">
        <v>4685</v>
      </c>
      <c r="B4686" t="s">
        <v>7705</v>
      </c>
      <c r="C4686" s="5">
        <v>43341</v>
      </c>
      <c r="D4686" s="5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3">
        <v>0.5</v>
      </c>
      <c r="U4686" s="1">
        <v>-81.94</v>
      </c>
      <c r="V4686" s="4" t="str">
        <f>IF(M4686=[1]People!$B$5,[1]People!$A$5,IF(M4686=[1]People!$B$4,[1]People!$A$4,IF(M4686=[1]People!$B$3,[1]People!$A$3,IF(M4686=[1]People!$B$2,[1]People!$A$2,0))))</f>
        <v>Chuck Magee</v>
      </c>
      <c r="W4686" s="4" t="str">
        <f>IFERROR(INDEX([1]Returns!A:A,MATCH(B4686,[1]Returns!B:B,0)),"No")</f>
        <v>No</v>
      </c>
      <c r="X4686" s="11">
        <f>Data[[#This Row],[Profit]]/Data[[#This Row],[Sales]]</f>
        <v>-0.5</v>
      </c>
    </row>
    <row r="4687" spans="1:24" x14ac:dyDescent="0.3">
      <c r="A4687" s="1">
        <v>4686</v>
      </c>
      <c r="B4687" t="s">
        <v>7705</v>
      </c>
      <c r="C4687" s="5">
        <v>43341</v>
      </c>
      <c r="D4687" s="5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s="4" t="str">
        <f>IF(M4687=[1]People!$B$5,[1]People!$A$5,IF(M4687=[1]People!$B$4,[1]People!$A$4,IF(M4687=[1]People!$B$3,[1]People!$A$3,IF(M4687=[1]People!$B$2,[1]People!$A$2,0))))</f>
        <v>Chuck Magee</v>
      </c>
      <c r="W4687" s="4" t="str">
        <f>IFERROR(INDEX([1]Returns!A:A,MATCH(B4687,[1]Returns!B:B,0)),"No")</f>
        <v>No</v>
      </c>
      <c r="X4687" s="11">
        <f>Data[[#This Row],[Profit]]/Data[[#This Row],[Sales]]</f>
        <v>-0.79999999999999971</v>
      </c>
    </row>
    <row r="4688" spans="1:24" x14ac:dyDescent="0.3">
      <c r="A4688" s="1">
        <v>4687</v>
      </c>
      <c r="B4688" t="s">
        <v>7705</v>
      </c>
      <c r="C4688" s="5">
        <v>43341</v>
      </c>
      <c r="D4688" s="5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3">
        <v>0.2</v>
      </c>
      <c r="U4688" s="1">
        <v>-2.3813999999999993</v>
      </c>
      <c r="V4688" s="4" t="str">
        <f>IF(M4688=[1]People!$B$5,[1]People!$A$5,IF(M4688=[1]People!$B$4,[1]People!$A$4,IF(M4688=[1]People!$B$3,[1]People!$A$3,IF(M4688=[1]People!$B$2,[1]People!$A$2,0))))</f>
        <v>Chuck Magee</v>
      </c>
      <c r="W4688" s="4" t="str">
        <f>IFERROR(INDEX([1]Returns!A:A,MATCH(B4688,[1]Returns!B:B,0)),"No")</f>
        <v>No</v>
      </c>
      <c r="X4688" s="11">
        <f>Data[[#This Row],[Profit]]/Data[[#This Row],[Sales]]</f>
        <v>-0.22499999999999995</v>
      </c>
    </row>
    <row r="4689" spans="1:24" x14ac:dyDescent="0.3">
      <c r="A4689" s="1">
        <v>4688</v>
      </c>
      <c r="B4689" t="s">
        <v>7706</v>
      </c>
      <c r="C4689" s="5">
        <v>43275</v>
      </c>
      <c r="D4689" s="5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3">
        <v>0</v>
      </c>
      <c r="U4689" s="1">
        <v>123.45480000000005</v>
      </c>
      <c r="V4689" s="4" t="str">
        <f>IF(M4689=[1]People!$B$5,[1]People!$A$5,IF(M4689=[1]People!$B$4,[1]People!$A$4,IF(M4689=[1]People!$B$3,[1]People!$A$3,IF(M4689=[1]People!$B$2,[1]People!$A$2,0))))</f>
        <v>Kelly Williams</v>
      </c>
      <c r="W4689" s="4" t="str">
        <f>IFERROR(INDEX([1]Returns!A:A,MATCH(B4689,[1]Returns!B:B,0)),"No")</f>
        <v>No</v>
      </c>
      <c r="X4689" s="11">
        <f>Data[[#This Row],[Profit]]/Data[[#This Row],[Sales]]</f>
        <v>0.28000000000000008</v>
      </c>
    </row>
    <row r="4690" spans="1:24" x14ac:dyDescent="0.3">
      <c r="A4690" s="1">
        <v>4689</v>
      </c>
      <c r="B4690" t="s">
        <v>7709</v>
      </c>
      <c r="C4690" s="5">
        <v>43554</v>
      </c>
      <c r="D4690" s="5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s="4" t="str">
        <f>IF(M4690=[1]People!$B$5,[1]People!$A$5,IF(M4690=[1]People!$B$4,[1]People!$A$4,IF(M4690=[1]People!$B$3,[1]People!$A$3,IF(M4690=[1]People!$B$2,[1]People!$A$2,0))))</f>
        <v>Chuck Magee</v>
      </c>
      <c r="W4690" s="4" t="str">
        <f>IFERROR(INDEX([1]Returns!A:A,MATCH(B4690,[1]Returns!B:B,0)),"No")</f>
        <v>No</v>
      </c>
      <c r="X4690" s="11">
        <f>Data[[#This Row],[Profit]]/Data[[#This Row],[Sales]]</f>
        <v>-0.83333333333333326</v>
      </c>
    </row>
    <row r="4691" spans="1:24" x14ac:dyDescent="0.3">
      <c r="A4691" s="1">
        <v>4690</v>
      </c>
      <c r="B4691" t="s">
        <v>7710</v>
      </c>
      <c r="C4691" s="5">
        <v>42724</v>
      </c>
      <c r="D4691" s="5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6">
        <v>51.967999999999996</v>
      </c>
      <c r="S4691" s="1">
        <v>2</v>
      </c>
      <c r="T4691" s="3">
        <v>0.2</v>
      </c>
      <c r="U4691" s="1">
        <v>10.393599999999998</v>
      </c>
      <c r="V4691" s="4" t="str">
        <f>IF(M4691=[1]People!$B$5,[1]People!$A$5,IF(M4691=[1]People!$B$4,[1]People!$A$4,IF(M4691=[1]People!$B$3,[1]People!$A$3,IF(M4691=[1]People!$B$2,[1]People!$A$2,0))))</f>
        <v>Anna Andreadi</v>
      </c>
      <c r="W4691" s="4" t="str">
        <f>IFERROR(INDEX([1]Returns!A:A,MATCH(B4691,[1]Returns!B:B,0)),"No")</f>
        <v>No</v>
      </c>
      <c r="X4691" s="11">
        <f>Data[[#This Row],[Profit]]/Data[[#This Row],[Sales]]</f>
        <v>0.19999999999999996</v>
      </c>
    </row>
    <row r="4692" spans="1:24" x14ac:dyDescent="0.3">
      <c r="A4692" s="1">
        <v>4691</v>
      </c>
      <c r="B4692" t="s">
        <v>7710</v>
      </c>
      <c r="C4692" s="5">
        <v>42724</v>
      </c>
      <c r="D4692" s="5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6">
        <v>71.975999999999999</v>
      </c>
      <c r="S4692" s="1">
        <v>3</v>
      </c>
      <c r="T4692" s="3">
        <v>0.2</v>
      </c>
      <c r="U4692" s="1">
        <v>21.592800000000011</v>
      </c>
      <c r="V4692" s="4" t="str">
        <f>IF(M4692=[1]People!$B$5,[1]People!$A$5,IF(M4692=[1]People!$B$4,[1]People!$A$4,IF(M4692=[1]People!$B$3,[1]People!$A$3,IF(M4692=[1]People!$B$2,[1]People!$A$2,0))))</f>
        <v>Anna Andreadi</v>
      </c>
      <c r="W4692" s="4" t="str">
        <f>IFERROR(INDEX([1]Returns!A:A,MATCH(B4692,[1]Returns!B:B,0)),"No")</f>
        <v>No</v>
      </c>
      <c r="X4692" s="11">
        <f>Data[[#This Row],[Profit]]/Data[[#This Row],[Sales]]</f>
        <v>0.30000000000000016</v>
      </c>
    </row>
    <row r="4693" spans="1:24" x14ac:dyDescent="0.3">
      <c r="A4693" s="1">
        <v>4692</v>
      </c>
      <c r="B4693" t="s">
        <v>7710</v>
      </c>
      <c r="C4693" s="5">
        <v>42724</v>
      </c>
      <c r="D4693" s="5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6">
        <v>242.35200000000003</v>
      </c>
      <c r="S4693" s="1">
        <v>3</v>
      </c>
      <c r="T4693" s="3">
        <v>0.2</v>
      </c>
      <c r="U4693" s="1">
        <v>-42.411600000000035</v>
      </c>
      <c r="V4693" s="4" t="str">
        <f>IF(M4693=[1]People!$B$5,[1]People!$A$5,IF(M4693=[1]People!$B$4,[1]People!$A$4,IF(M4693=[1]People!$B$3,[1]People!$A$3,IF(M4693=[1]People!$B$2,[1]People!$A$2,0))))</f>
        <v>Anna Andreadi</v>
      </c>
      <c r="W4693" s="4" t="str">
        <f>IFERROR(INDEX([1]Returns!A:A,MATCH(B4693,[1]Returns!B:B,0)),"No")</f>
        <v>No</v>
      </c>
      <c r="X4693" s="11">
        <f>Data[[#This Row],[Profit]]/Data[[#This Row],[Sales]]</f>
        <v>-0.17500000000000013</v>
      </c>
    </row>
    <row r="4694" spans="1:24" x14ac:dyDescent="0.3">
      <c r="A4694" s="1">
        <v>4693</v>
      </c>
      <c r="B4694" t="s">
        <v>7710</v>
      </c>
      <c r="C4694" s="5">
        <v>42724</v>
      </c>
      <c r="D4694" s="5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6">
        <v>221.92000000000002</v>
      </c>
      <c r="S4694" s="1">
        <v>5</v>
      </c>
      <c r="T4694" s="3">
        <v>0.2</v>
      </c>
      <c r="U4694" s="1">
        <v>77.671999999999983</v>
      </c>
      <c r="V4694" s="4" t="str">
        <f>IF(M4694=[1]People!$B$5,[1]People!$A$5,IF(M4694=[1]People!$B$4,[1]People!$A$4,IF(M4694=[1]People!$B$3,[1]People!$A$3,IF(M4694=[1]People!$B$2,[1]People!$A$2,0))))</f>
        <v>Anna Andreadi</v>
      </c>
      <c r="W4694" s="4" t="str">
        <f>IFERROR(INDEX([1]Returns!A:A,MATCH(B4694,[1]Returns!B:B,0)),"No")</f>
        <v>No</v>
      </c>
      <c r="X4694" s="11">
        <f>Data[[#This Row],[Profit]]/Data[[#This Row],[Sales]]</f>
        <v>0.34999999999999992</v>
      </c>
    </row>
    <row r="4695" spans="1:24" x14ac:dyDescent="0.3">
      <c r="A4695" s="1">
        <v>4694</v>
      </c>
      <c r="B4695" t="s">
        <v>7710</v>
      </c>
      <c r="C4695" s="5">
        <v>42724</v>
      </c>
      <c r="D4695" s="5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6">
        <v>8.4480000000000004</v>
      </c>
      <c r="S4695" s="1">
        <v>2</v>
      </c>
      <c r="T4695" s="3">
        <v>0.2</v>
      </c>
      <c r="U4695" s="1">
        <v>2.6399999999999997</v>
      </c>
      <c r="V4695" s="4" t="str">
        <f>IF(M4695=[1]People!$B$5,[1]People!$A$5,IF(M4695=[1]People!$B$4,[1]People!$A$4,IF(M4695=[1]People!$B$3,[1]People!$A$3,IF(M4695=[1]People!$B$2,[1]People!$A$2,0))))</f>
        <v>Anna Andreadi</v>
      </c>
      <c r="W4695" s="4" t="str">
        <f>IFERROR(INDEX([1]Returns!A:A,MATCH(B4695,[1]Returns!B:B,0)),"No")</f>
        <v>No</v>
      </c>
      <c r="X4695" s="11">
        <f>Data[[#This Row],[Profit]]/Data[[#This Row],[Sales]]</f>
        <v>0.31249999999999994</v>
      </c>
    </row>
    <row r="4696" spans="1:24" x14ac:dyDescent="0.3">
      <c r="A4696" s="1">
        <v>4695</v>
      </c>
      <c r="B4696" t="s">
        <v>7711</v>
      </c>
      <c r="C4696" s="5">
        <v>43086</v>
      </c>
      <c r="D4696" s="5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3">
        <v>0</v>
      </c>
      <c r="U4696" s="1">
        <v>14.4648</v>
      </c>
      <c r="V4696" s="4" t="str">
        <f>IF(M4696=[1]People!$B$5,[1]People!$A$5,IF(M4696=[1]People!$B$4,[1]People!$A$4,IF(M4696=[1]People!$B$3,[1]People!$A$3,IF(M4696=[1]People!$B$2,[1]People!$A$2,0))))</f>
        <v>Kelly Williams</v>
      </c>
      <c r="W4696" s="4" t="str">
        <f>IFERROR(INDEX([1]Returns!A:A,MATCH(B4696,[1]Returns!B:B,0)),"No")</f>
        <v>No</v>
      </c>
      <c r="X4696" s="11">
        <f>Data[[#This Row],[Profit]]/Data[[#This Row],[Sales]]</f>
        <v>0.49</v>
      </c>
    </row>
    <row r="4697" spans="1:24" x14ac:dyDescent="0.3">
      <c r="A4697" s="1">
        <v>4696</v>
      </c>
      <c r="B4697" t="s">
        <v>7711</v>
      </c>
      <c r="C4697" s="5">
        <v>43086</v>
      </c>
      <c r="D4697" s="5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3">
        <v>0</v>
      </c>
      <c r="U4697" s="1">
        <v>48.470400000000012</v>
      </c>
      <c r="V4697" s="4" t="str">
        <f>IF(M4697=[1]People!$B$5,[1]People!$A$5,IF(M4697=[1]People!$B$4,[1]People!$A$4,IF(M4697=[1]People!$B$3,[1]People!$A$3,IF(M4697=[1]People!$B$2,[1]People!$A$2,0))))</f>
        <v>Kelly Williams</v>
      </c>
      <c r="W4697" s="4" t="str">
        <f>IFERROR(INDEX([1]Returns!A:A,MATCH(B4697,[1]Returns!B:B,0)),"No")</f>
        <v>No</v>
      </c>
      <c r="X4697" s="11">
        <f>Data[[#This Row],[Profit]]/Data[[#This Row],[Sales]]</f>
        <v>0.16000000000000003</v>
      </c>
    </row>
    <row r="4698" spans="1:24" x14ac:dyDescent="0.3">
      <c r="A4698" s="1">
        <v>4697</v>
      </c>
      <c r="B4698" t="s">
        <v>7711</v>
      </c>
      <c r="C4698" s="5">
        <v>43086</v>
      </c>
      <c r="D4698" s="5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s="4" t="str">
        <f>IF(M4698=[1]People!$B$5,[1]People!$A$5,IF(M4698=[1]People!$B$4,[1]People!$A$4,IF(M4698=[1]People!$B$3,[1]People!$A$3,IF(M4698=[1]People!$B$2,[1]People!$A$2,0))))</f>
        <v>Kelly Williams</v>
      </c>
      <c r="W4698" s="4" t="str">
        <f>IFERROR(INDEX([1]Returns!A:A,MATCH(B4698,[1]Returns!B:B,0)),"No")</f>
        <v>No</v>
      </c>
      <c r="X4698" s="11">
        <f>Data[[#This Row],[Profit]]/Data[[#This Row],[Sales]]</f>
        <v>0.27</v>
      </c>
    </row>
    <row r="4699" spans="1:24" x14ac:dyDescent="0.3">
      <c r="A4699" s="1">
        <v>4698</v>
      </c>
      <c r="B4699" t="s">
        <v>7711</v>
      </c>
      <c r="C4699" s="5">
        <v>43086</v>
      </c>
      <c r="D4699" s="5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3">
        <v>0</v>
      </c>
      <c r="U4699" s="1">
        <v>136.66500000000002</v>
      </c>
      <c r="V4699" s="4" t="str">
        <f>IF(M4699=[1]People!$B$5,[1]People!$A$5,IF(M4699=[1]People!$B$4,[1]People!$A$4,IF(M4699=[1]People!$B$3,[1]People!$A$3,IF(M4699=[1]People!$B$2,[1]People!$A$2,0))))</f>
        <v>Kelly Williams</v>
      </c>
      <c r="W4699" s="4" t="str">
        <f>IFERROR(INDEX([1]Returns!A:A,MATCH(B4699,[1]Returns!B:B,0)),"No")</f>
        <v>No</v>
      </c>
      <c r="X4699" s="11">
        <f>Data[[#This Row],[Profit]]/Data[[#This Row],[Sales]]</f>
        <v>0.25000000000000006</v>
      </c>
    </row>
    <row r="4700" spans="1:24" x14ac:dyDescent="0.3">
      <c r="A4700" s="1">
        <v>4699</v>
      </c>
      <c r="B4700" t="s">
        <v>7711</v>
      </c>
      <c r="C4700" s="5">
        <v>43086</v>
      </c>
      <c r="D4700" s="5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3">
        <v>0</v>
      </c>
      <c r="U4700" s="1">
        <v>14.849099999999979</v>
      </c>
      <c r="V4700" s="4" t="str">
        <f>IF(M4700=[1]People!$B$5,[1]People!$A$5,IF(M4700=[1]People!$B$4,[1]People!$A$4,IF(M4700=[1]People!$B$3,[1]People!$A$3,IF(M4700=[1]People!$B$2,[1]People!$A$2,0))))</f>
        <v>Kelly Williams</v>
      </c>
      <c r="W4700" s="4" t="str">
        <f>IFERROR(INDEX([1]Returns!A:A,MATCH(B4700,[1]Returns!B:B,0)),"No")</f>
        <v>No</v>
      </c>
      <c r="X4700" s="11">
        <f>Data[[#This Row],[Profit]]/Data[[#This Row],[Sales]]</f>
        <v>6.9999999999999896E-2</v>
      </c>
    </row>
    <row r="4701" spans="1:24" x14ac:dyDescent="0.3">
      <c r="A4701" s="1">
        <v>4700</v>
      </c>
      <c r="B4701" t="s">
        <v>7712</v>
      </c>
      <c r="C4701" s="5">
        <v>43596</v>
      </c>
      <c r="D4701" s="5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s="4" t="str">
        <f>IF(M4701=[1]People!$B$5,[1]People!$A$5,IF(M4701=[1]People!$B$4,[1]People!$A$4,IF(M4701=[1]People!$B$3,[1]People!$A$3,IF(M4701=[1]People!$B$2,[1]People!$A$2,0))))</f>
        <v>Kelly Williams</v>
      </c>
      <c r="W4701" s="4" t="str">
        <f>IFERROR(INDEX([1]Returns!A:A,MATCH(B4701,[1]Returns!B:B,0)),"No")</f>
        <v>No</v>
      </c>
      <c r="X4701" s="11">
        <f>Data[[#This Row],[Profit]]/Data[[#This Row],[Sales]]</f>
        <v>0.11249999999999984</v>
      </c>
    </row>
    <row r="4702" spans="1:24" x14ac:dyDescent="0.3">
      <c r="A4702" s="1">
        <v>4701</v>
      </c>
      <c r="B4702" t="s">
        <v>7712</v>
      </c>
      <c r="C4702" s="5">
        <v>43596</v>
      </c>
      <c r="D4702" s="5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s="4" t="str">
        <f>IF(M4702=[1]People!$B$5,[1]People!$A$5,IF(M4702=[1]People!$B$4,[1]People!$A$4,IF(M4702=[1]People!$B$3,[1]People!$A$3,IF(M4702=[1]People!$B$2,[1]People!$A$2,0))))</f>
        <v>Kelly Williams</v>
      </c>
      <c r="W4702" s="4" t="str">
        <f>IFERROR(INDEX([1]Returns!A:A,MATCH(B4702,[1]Returns!B:B,0)),"No")</f>
        <v>No</v>
      </c>
      <c r="X4702" s="11">
        <f>Data[[#This Row],[Profit]]/Data[[#This Row],[Sales]]</f>
        <v>-0.20000000000000004</v>
      </c>
    </row>
    <row r="4703" spans="1:24" x14ac:dyDescent="0.3">
      <c r="A4703" s="1">
        <v>4702</v>
      </c>
      <c r="B4703" t="s">
        <v>7712</v>
      </c>
      <c r="C4703" s="5">
        <v>43596</v>
      </c>
      <c r="D4703" s="5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s="4" t="str">
        <f>IF(M4703=[1]People!$B$5,[1]People!$A$5,IF(M4703=[1]People!$B$4,[1]People!$A$4,IF(M4703=[1]People!$B$3,[1]People!$A$3,IF(M4703=[1]People!$B$2,[1]People!$A$2,0))))</f>
        <v>Kelly Williams</v>
      </c>
      <c r="W4703" s="4" t="str">
        <f>IFERROR(INDEX([1]Returns!A:A,MATCH(B4703,[1]Returns!B:B,0)),"No")</f>
        <v>No</v>
      </c>
      <c r="X4703" s="11">
        <f>Data[[#This Row],[Profit]]/Data[[#This Row],[Sales]]</f>
        <v>0.31249999999999983</v>
      </c>
    </row>
    <row r="4704" spans="1:24" x14ac:dyDescent="0.3">
      <c r="A4704" s="1">
        <v>4703</v>
      </c>
      <c r="B4704" t="s">
        <v>7712</v>
      </c>
      <c r="C4704" s="5">
        <v>43596</v>
      </c>
      <c r="D4704" s="5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s="4" t="str">
        <f>IF(M4704=[1]People!$B$5,[1]People!$A$5,IF(M4704=[1]People!$B$4,[1]People!$A$4,IF(M4704=[1]People!$B$3,[1]People!$A$3,IF(M4704=[1]People!$B$2,[1]People!$A$2,0))))</f>
        <v>Kelly Williams</v>
      </c>
      <c r="W4704" s="4" t="str">
        <f>IFERROR(INDEX([1]Returns!A:A,MATCH(B4704,[1]Returns!B:B,0)),"No")</f>
        <v>No</v>
      </c>
      <c r="X4704" s="11">
        <f>Data[[#This Row],[Profit]]/Data[[#This Row],[Sales]]</f>
        <v>-0.875</v>
      </c>
    </row>
    <row r="4705" spans="1:24" x14ac:dyDescent="0.3">
      <c r="A4705" s="1">
        <v>4704</v>
      </c>
      <c r="B4705" t="s">
        <v>7713</v>
      </c>
      <c r="C4705" s="5">
        <v>43275</v>
      </c>
      <c r="D4705" s="5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s="4" t="str">
        <f>IF(M4705=[1]People!$B$5,[1]People!$A$5,IF(M4705=[1]People!$B$4,[1]People!$A$4,IF(M4705=[1]People!$B$3,[1]People!$A$3,IF(M4705=[1]People!$B$2,[1]People!$A$2,0))))</f>
        <v>Kelly Williams</v>
      </c>
      <c r="W4705" s="4" t="str">
        <f>IFERROR(INDEX([1]Returns!A:A,MATCH(B4705,[1]Returns!B:B,0)),"No")</f>
        <v>No</v>
      </c>
      <c r="X4705" s="11">
        <f>Data[[#This Row],[Profit]]/Data[[#This Row],[Sales]]</f>
        <v>-2.2500000000000013</v>
      </c>
    </row>
    <row r="4706" spans="1:24" x14ac:dyDescent="0.3">
      <c r="A4706" s="1">
        <v>4705</v>
      </c>
      <c r="B4706" t="s">
        <v>7714</v>
      </c>
      <c r="C4706" s="5">
        <v>43237</v>
      </c>
      <c r="D4706" s="5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3">
        <v>0</v>
      </c>
      <c r="U4706" s="1">
        <v>18.899299999999997</v>
      </c>
      <c r="V4706" s="4" t="str">
        <f>IF(M4706=[1]People!$B$5,[1]People!$A$5,IF(M4706=[1]People!$B$4,[1]People!$A$4,IF(M4706=[1]People!$B$3,[1]People!$A$3,IF(M4706=[1]People!$B$2,[1]People!$A$2,0))))</f>
        <v>Chuck Magee</v>
      </c>
      <c r="W4706" s="4" t="str">
        <f>IFERROR(INDEX([1]Returns!A:A,MATCH(B4706,[1]Returns!B:B,0)),"No")</f>
        <v>No</v>
      </c>
      <c r="X4706" s="11">
        <f>Data[[#This Row],[Profit]]/Data[[#This Row],[Sales]]</f>
        <v>0.28999999999999992</v>
      </c>
    </row>
    <row r="4707" spans="1:24" x14ac:dyDescent="0.3">
      <c r="A4707" s="1">
        <v>4706</v>
      </c>
      <c r="B4707" t="s">
        <v>7714</v>
      </c>
      <c r="C4707" s="5">
        <v>43237</v>
      </c>
      <c r="D4707" s="5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3">
        <v>0</v>
      </c>
      <c r="U4707" s="1">
        <v>6.8713999999999995</v>
      </c>
      <c r="V4707" s="4" t="str">
        <f>IF(M4707=[1]People!$B$5,[1]People!$A$5,IF(M4707=[1]People!$B$4,[1]People!$A$4,IF(M4707=[1]People!$B$3,[1]People!$A$3,IF(M4707=[1]People!$B$2,[1]People!$A$2,0))))</f>
        <v>Chuck Magee</v>
      </c>
      <c r="W4707" s="4" t="str">
        <f>IFERROR(INDEX([1]Returns!A:A,MATCH(B4707,[1]Returns!B:B,0)),"No")</f>
        <v>No</v>
      </c>
      <c r="X4707" s="11">
        <f>Data[[#This Row],[Profit]]/Data[[#This Row],[Sales]]</f>
        <v>0.47</v>
      </c>
    </row>
    <row r="4708" spans="1:24" x14ac:dyDescent="0.3">
      <c r="A4708" s="1">
        <v>4707</v>
      </c>
      <c r="B4708" t="s">
        <v>7714</v>
      </c>
      <c r="C4708" s="5">
        <v>43237</v>
      </c>
      <c r="D4708" s="5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3">
        <v>0</v>
      </c>
      <c r="U4708" s="1">
        <v>17.323999999999984</v>
      </c>
      <c r="V4708" s="4" t="str">
        <f>IF(M4708=[1]People!$B$5,[1]People!$A$5,IF(M4708=[1]People!$B$4,[1]People!$A$4,IF(M4708=[1]People!$B$3,[1]People!$A$3,IF(M4708=[1]People!$B$2,[1]People!$A$2,0))))</f>
        <v>Chuck Magee</v>
      </c>
      <c r="W4708" s="4" t="str">
        <f>IFERROR(INDEX([1]Returns!A:A,MATCH(B4708,[1]Returns!B:B,0)),"No")</f>
        <v>No</v>
      </c>
      <c r="X4708" s="11">
        <f>Data[[#This Row],[Profit]]/Data[[#This Row],[Sales]]</f>
        <v>9.9999999999999908E-2</v>
      </c>
    </row>
    <row r="4709" spans="1:24" x14ac:dyDescent="0.3">
      <c r="A4709" s="1">
        <v>4708</v>
      </c>
      <c r="B4709" t="s">
        <v>7716</v>
      </c>
      <c r="C4709" s="5">
        <v>43645</v>
      </c>
      <c r="D4709" s="5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6">
        <v>895.92</v>
      </c>
      <c r="S4709" s="1">
        <v>5</v>
      </c>
      <c r="T4709" s="3">
        <v>0.2</v>
      </c>
      <c r="U4709" s="1">
        <v>302.37299999999993</v>
      </c>
      <c r="V4709" s="4" t="str">
        <f>IF(M4709=[1]People!$B$5,[1]People!$A$5,IF(M4709=[1]People!$B$4,[1]People!$A$4,IF(M4709=[1]People!$B$3,[1]People!$A$3,IF(M4709=[1]People!$B$2,[1]People!$A$2,0))))</f>
        <v>Anna Andreadi</v>
      </c>
      <c r="W4709" s="4" t="str">
        <f>IFERROR(INDEX([1]Returns!A:A,MATCH(B4709,[1]Returns!B:B,0)),"No")</f>
        <v>No</v>
      </c>
      <c r="X4709" s="11">
        <f>Data[[#This Row],[Profit]]/Data[[#This Row],[Sales]]</f>
        <v>0.33749999999999997</v>
      </c>
    </row>
    <row r="4710" spans="1:24" x14ac:dyDescent="0.3">
      <c r="A4710" s="1">
        <v>4709</v>
      </c>
      <c r="B4710" t="s">
        <v>7716</v>
      </c>
      <c r="C4710" s="5">
        <v>43645</v>
      </c>
      <c r="D4710" s="5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6">
        <v>130.71</v>
      </c>
      <c r="S4710" s="1">
        <v>3</v>
      </c>
      <c r="T4710" s="3">
        <v>0</v>
      </c>
      <c r="U4710" s="1">
        <v>39.212999999999994</v>
      </c>
      <c r="V4710" s="4" t="str">
        <f>IF(M4710=[1]People!$B$5,[1]People!$A$5,IF(M4710=[1]People!$B$4,[1]People!$A$4,IF(M4710=[1]People!$B$3,[1]People!$A$3,IF(M4710=[1]People!$B$2,[1]People!$A$2,0))))</f>
        <v>Anna Andreadi</v>
      </c>
      <c r="W4710" s="4" t="str">
        <f>IFERROR(INDEX([1]Returns!A:A,MATCH(B4710,[1]Returns!B:B,0)),"No")</f>
        <v>No</v>
      </c>
      <c r="X4710" s="11">
        <f>Data[[#This Row],[Profit]]/Data[[#This Row],[Sales]]</f>
        <v>0.29999999999999993</v>
      </c>
    </row>
    <row r="4711" spans="1:24" x14ac:dyDescent="0.3">
      <c r="A4711" s="1">
        <v>4710</v>
      </c>
      <c r="B4711" t="s">
        <v>7716</v>
      </c>
      <c r="C4711" s="5">
        <v>43645</v>
      </c>
      <c r="D4711" s="5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6">
        <v>11.68</v>
      </c>
      <c r="S4711" s="1">
        <v>2</v>
      </c>
      <c r="T4711" s="3">
        <v>0</v>
      </c>
      <c r="U4711" s="1">
        <v>3.0367999999999995</v>
      </c>
      <c r="V4711" s="4" t="str">
        <f>IF(M4711=[1]People!$B$5,[1]People!$A$5,IF(M4711=[1]People!$B$4,[1]People!$A$4,IF(M4711=[1]People!$B$3,[1]People!$A$3,IF(M4711=[1]People!$B$2,[1]People!$A$2,0))))</f>
        <v>Anna Andreadi</v>
      </c>
      <c r="W4711" s="4" t="str">
        <f>IFERROR(INDEX([1]Returns!A:A,MATCH(B4711,[1]Returns!B:B,0)),"No")</f>
        <v>No</v>
      </c>
      <c r="X4711" s="11">
        <f>Data[[#This Row],[Profit]]/Data[[#This Row],[Sales]]</f>
        <v>0.25999999999999995</v>
      </c>
    </row>
    <row r="4712" spans="1:24" x14ac:dyDescent="0.3">
      <c r="A4712" s="1">
        <v>4711</v>
      </c>
      <c r="B4712" t="s">
        <v>7716</v>
      </c>
      <c r="C4712" s="5">
        <v>43645</v>
      </c>
      <c r="D4712" s="5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6">
        <v>62.31</v>
      </c>
      <c r="S4712" s="1">
        <v>3</v>
      </c>
      <c r="T4712" s="3">
        <v>0</v>
      </c>
      <c r="U4712" s="1">
        <v>22.4316</v>
      </c>
      <c r="V4712" s="4" t="str">
        <f>IF(M4712=[1]People!$B$5,[1]People!$A$5,IF(M4712=[1]People!$B$4,[1]People!$A$4,IF(M4712=[1]People!$B$3,[1]People!$A$3,IF(M4712=[1]People!$B$2,[1]People!$A$2,0))))</f>
        <v>Anna Andreadi</v>
      </c>
      <c r="W4712" s="4" t="str">
        <f>IFERROR(INDEX([1]Returns!A:A,MATCH(B4712,[1]Returns!B:B,0)),"No")</f>
        <v>No</v>
      </c>
      <c r="X4712" s="11">
        <f>Data[[#This Row],[Profit]]/Data[[#This Row],[Sales]]</f>
        <v>0.36</v>
      </c>
    </row>
    <row r="4713" spans="1:24" x14ac:dyDescent="0.3">
      <c r="A4713" s="1">
        <v>4712</v>
      </c>
      <c r="B4713" t="s">
        <v>7717</v>
      </c>
      <c r="C4713" s="5">
        <v>42460</v>
      </c>
      <c r="D4713" s="5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s="4" t="str">
        <f>IF(M4713=[1]People!$B$5,[1]People!$A$5,IF(M4713=[1]People!$B$4,[1]People!$A$4,IF(M4713=[1]People!$B$3,[1]People!$A$3,IF(M4713=[1]People!$B$2,[1]People!$A$2,0))))</f>
        <v>Chuck Magee</v>
      </c>
      <c r="W4713" s="4" t="str">
        <f>IFERROR(INDEX([1]Returns!A:A,MATCH(B4713,[1]Returns!B:B,0)),"No")</f>
        <v>No</v>
      </c>
      <c r="X4713" s="11">
        <f>Data[[#This Row],[Profit]]/Data[[#This Row],[Sales]]</f>
        <v>-0.69999999999999973</v>
      </c>
    </row>
    <row r="4714" spans="1:24" x14ac:dyDescent="0.3">
      <c r="A4714" s="1">
        <v>4713</v>
      </c>
      <c r="B4714" t="s">
        <v>7718</v>
      </c>
      <c r="C4714" s="5">
        <v>42720</v>
      </c>
      <c r="D4714" s="5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s="4" t="str">
        <f>IF(M4714=[1]People!$B$5,[1]People!$A$5,IF(M4714=[1]People!$B$4,[1]People!$A$4,IF(M4714=[1]People!$B$3,[1]People!$A$3,IF(M4714=[1]People!$B$2,[1]People!$A$2,0))))</f>
        <v>Kelly Williams</v>
      </c>
      <c r="W4714" s="4" t="str">
        <f>IFERROR(INDEX([1]Returns!A:A,MATCH(B4714,[1]Returns!B:B,0)),"No")</f>
        <v>No</v>
      </c>
      <c r="X4714" s="11">
        <f>Data[[#This Row],[Profit]]/Data[[#This Row],[Sales]]</f>
        <v>0.34999999999999992</v>
      </c>
    </row>
    <row r="4715" spans="1:24" x14ac:dyDescent="0.3">
      <c r="A4715" s="1">
        <v>4714</v>
      </c>
      <c r="B4715" t="s">
        <v>7718</v>
      </c>
      <c r="C4715" s="5">
        <v>42720</v>
      </c>
      <c r="D4715" s="5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s="4" t="str">
        <f>IF(M4715=[1]People!$B$5,[1]People!$A$5,IF(M4715=[1]People!$B$4,[1]People!$A$4,IF(M4715=[1]People!$B$3,[1]People!$A$3,IF(M4715=[1]People!$B$2,[1]People!$A$2,0))))</f>
        <v>Kelly Williams</v>
      </c>
      <c r="W4715" s="4" t="str">
        <f>IFERROR(INDEX([1]Returns!A:A,MATCH(B4715,[1]Returns!B:B,0)),"No")</f>
        <v>No</v>
      </c>
      <c r="X4715" s="11">
        <f>Data[[#This Row],[Profit]]/Data[[#This Row],[Sales]]</f>
        <v>-1.3250000000000002</v>
      </c>
    </row>
    <row r="4716" spans="1:24" x14ac:dyDescent="0.3">
      <c r="A4716" s="1">
        <v>4715</v>
      </c>
      <c r="B4716" t="s">
        <v>7719</v>
      </c>
      <c r="C4716" s="5">
        <v>43603</v>
      </c>
      <c r="D4716" s="5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6">
        <v>344.70400000000001</v>
      </c>
      <c r="S4716" s="1">
        <v>2</v>
      </c>
      <c r="T4716" s="3">
        <v>0.2</v>
      </c>
      <c r="U4716" s="1">
        <v>38.779199999999989</v>
      </c>
      <c r="V4716" s="4" t="str">
        <f>IF(M4716=[1]People!$B$5,[1]People!$A$5,IF(M4716=[1]People!$B$4,[1]People!$A$4,IF(M4716=[1]People!$B$3,[1]People!$A$3,IF(M4716=[1]People!$B$2,[1]People!$A$2,0))))</f>
        <v>Anna Andreadi</v>
      </c>
      <c r="W4716" s="4" t="str">
        <f>IFERROR(INDEX([1]Returns!A:A,MATCH(B4716,[1]Returns!B:B,0)),"No")</f>
        <v>No</v>
      </c>
      <c r="X4716" s="11">
        <f>Data[[#This Row],[Profit]]/Data[[#This Row],[Sales]]</f>
        <v>0.11249999999999996</v>
      </c>
    </row>
    <row r="4717" spans="1:24" x14ac:dyDescent="0.3">
      <c r="A4717" s="1">
        <v>4716</v>
      </c>
      <c r="B4717" t="s">
        <v>7720</v>
      </c>
      <c r="C4717" s="5">
        <v>42867</v>
      </c>
      <c r="D4717" s="5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6">
        <v>201.584</v>
      </c>
      <c r="S4717" s="1">
        <v>2</v>
      </c>
      <c r="T4717" s="3">
        <v>0.2</v>
      </c>
      <c r="U4717" s="1">
        <v>20.158400000000015</v>
      </c>
      <c r="V4717" s="4" t="str">
        <f>IF(M4717=[1]People!$B$5,[1]People!$A$5,IF(M4717=[1]People!$B$4,[1]People!$A$4,IF(M4717=[1]People!$B$3,[1]People!$A$3,IF(M4717=[1]People!$B$2,[1]People!$A$2,0))))</f>
        <v>Anna Andreadi</v>
      </c>
      <c r="W4717" s="4" t="str">
        <f>IFERROR(INDEX([1]Returns!A:A,MATCH(B4717,[1]Returns!B:B,0)),"No")</f>
        <v>No</v>
      </c>
      <c r="X4717" s="11">
        <f>Data[[#This Row],[Profit]]/Data[[#This Row],[Sales]]</f>
        <v>0.10000000000000007</v>
      </c>
    </row>
    <row r="4718" spans="1:24" x14ac:dyDescent="0.3">
      <c r="A4718" s="1">
        <v>4717</v>
      </c>
      <c r="B4718" t="s">
        <v>7721</v>
      </c>
      <c r="C4718" s="5">
        <v>43802</v>
      </c>
      <c r="D4718" s="5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6">
        <v>521.96</v>
      </c>
      <c r="S4718" s="1">
        <v>2</v>
      </c>
      <c r="T4718" s="3">
        <v>0</v>
      </c>
      <c r="U4718" s="1">
        <v>88.733199999999954</v>
      </c>
      <c r="V4718" s="4" t="str">
        <f>IF(M4718=[1]People!$B$5,[1]People!$A$5,IF(M4718=[1]People!$B$4,[1]People!$A$4,IF(M4718=[1]People!$B$3,[1]People!$A$3,IF(M4718=[1]People!$B$2,[1]People!$A$2,0))))</f>
        <v>Anna Andreadi</v>
      </c>
      <c r="W4718" s="4" t="str">
        <f>IFERROR(INDEX([1]Returns!A:A,MATCH(B4718,[1]Returns!B:B,0)),"No")</f>
        <v>No</v>
      </c>
      <c r="X4718" s="11">
        <f>Data[[#This Row],[Profit]]/Data[[#This Row],[Sales]]</f>
        <v>0.1699999999999999</v>
      </c>
    </row>
    <row r="4719" spans="1:24" x14ac:dyDescent="0.3">
      <c r="A4719" s="1">
        <v>4718</v>
      </c>
      <c r="B4719" t="s">
        <v>7722</v>
      </c>
      <c r="C4719" s="5">
        <v>43081</v>
      </c>
      <c r="D4719" s="5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s="4" t="str">
        <f>IF(M4719=[1]People!$B$5,[1]People!$A$5,IF(M4719=[1]People!$B$4,[1]People!$A$4,IF(M4719=[1]People!$B$3,[1]People!$A$3,IF(M4719=[1]People!$B$2,[1]People!$A$2,0))))</f>
        <v>Chuck Magee</v>
      </c>
      <c r="W4719" s="4" t="str">
        <f>IFERROR(INDEX([1]Returns!A:A,MATCH(B4719,[1]Returns!B:B,0)),"No")</f>
        <v>No</v>
      </c>
      <c r="X4719" s="11">
        <f>Data[[#This Row],[Profit]]/Data[[#This Row],[Sales]]</f>
        <v>0.27000000000000007</v>
      </c>
    </row>
    <row r="4720" spans="1:24" x14ac:dyDescent="0.3">
      <c r="A4720" s="1">
        <v>4719</v>
      </c>
      <c r="B4720" t="s">
        <v>7723</v>
      </c>
      <c r="C4720" s="5">
        <v>43018</v>
      </c>
      <c r="D4720" s="5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6">
        <v>45.36</v>
      </c>
      <c r="S4720" s="1">
        <v>7</v>
      </c>
      <c r="T4720" s="3">
        <v>0</v>
      </c>
      <c r="U4720" s="1">
        <v>21.772800000000004</v>
      </c>
      <c r="V4720" s="4" t="str">
        <f>IF(M4720=[1]People!$B$5,[1]People!$A$5,IF(M4720=[1]People!$B$4,[1]People!$A$4,IF(M4720=[1]People!$B$3,[1]People!$A$3,IF(M4720=[1]People!$B$2,[1]People!$A$2,0))))</f>
        <v>Anna Andreadi</v>
      </c>
      <c r="W4720" s="4" t="str">
        <f>IFERROR(INDEX([1]Returns!A:A,MATCH(B4720,[1]Returns!B:B,0)),"No")</f>
        <v>Yes</v>
      </c>
      <c r="X4720" s="11">
        <f>Data[[#This Row],[Profit]]/Data[[#This Row],[Sales]]</f>
        <v>0.48000000000000009</v>
      </c>
    </row>
    <row r="4721" spans="1:24" x14ac:dyDescent="0.3">
      <c r="A4721" s="1">
        <v>4720</v>
      </c>
      <c r="B4721" t="s">
        <v>7724</v>
      </c>
      <c r="C4721" s="5">
        <v>42843</v>
      </c>
      <c r="D4721" s="5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6">
        <v>947.17000000000007</v>
      </c>
      <c r="S4721" s="1">
        <v>7</v>
      </c>
      <c r="T4721" s="3">
        <v>0</v>
      </c>
      <c r="U4721" s="1">
        <v>9.4717000000000837</v>
      </c>
      <c r="V4721" s="4" t="str">
        <f>IF(M4721=[1]People!$B$5,[1]People!$A$5,IF(M4721=[1]People!$B$4,[1]People!$A$4,IF(M4721=[1]People!$B$3,[1]People!$A$3,IF(M4721=[1]People!$B$2,[1]People!$A$2,0))))</f>
        <v>Anna Andreadi</v>
      </c>
      <c r="W4721" s="4" t="str">
        <f>IFERROR(INDEX([1]Returns!A:A,MATCH(B4721,[1]Returns!B:B,0)),"No")</f>
        <v>Yes</v>
      </c>
      <c r="X4721" s="11">
        <f>Data[[#This Row],[Profit]]/Data[[#This Row],[Sales]]</f>
        <v>1.0000000000000087E-2</v>
      </c>
    </row>
    <row r="4722" spans="1:24" x14ac:dyDescent="0.3">
      <c r="A4722" s="1">
        <v>4721</v>
      </c>
      <c r="B4722" t="s">
        <v>7724</v>
      </c>
      <c r="C4722" s="5">
        <v>42843</v>
      </c>
      <c r="D4722" s="5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6">
        <v>61.96</v>
      </c>
      <c r="S4722" s="1">
        <v>2</v>
      </c>
      <c r="T4722" s="3">
        <v>0</v>
      </c>
      <c r="U4722" s="1">
        <v>27.881999999999998</v>
      </c>
      <c r="V4722" s="4" t="str">
        <f>IF(M4722=[1]People!$B$5,[1]People!$A$5,IF(M4722=[1]People!$B$4,[1]People!$A$4,IF(M4722=[1]People!$B$3,[1]People!$A$3,IF(M4722=[1]People!$B$2,[1]People!$A$2,0))))</f>
        <v>Anna Andreadi</v>
      </c>
      <c r="W4722" s="4" t="str">
        <f>IFERROR(INDEX([1]Returns!A:A,MATCH(B4722,[1]Returns!B:B,0)),"No")</f>
        <v>Yes</v>
      </c>
      <c r="X4722" s="11">
        <f>Data[[#This Row],[Profit]]/Data[[#This Row],[Sales]]</f>
        <v>0.44999999999999996</v>
      </c>
    </row>
    <row r="4723" spans="1:24" x14ac:dyDescent="0.3">
      <c r="A4723" s="1">
        <v>4722</v>
      </c>
      <c r="B4723" t="s">
        <v>7727</v>
      </c>
      <c r="C4723" s="5">
        <v>42528</v>
      </c>
      <c r="D4723" s="5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3">
        <v>0.5</v>
      </c>
      <c r="U4723" s="1">
        <v>-209.76929999999999</v>
      </c>
      <c r="V4723" s="4" t="str">
        <f>IF(M4723=[1]People!$B$5,[1]People!$A$5,IF(M4723=[1]People!$B$4,[1]People!$A$4,IF(M4723=[1]People!$B$3,[1]People!$A$3,IF(M4723=[1]People!$B$2,[1]People!$A$2,0))))</f>
        <v>Kelly Williams</v>
      </c>
      <c r="W4723" s="4" t="str">
        <f>IFERROR(INDEX([1]Returns!A:A,MATCH(B4723,[1]Returns!B:B,0)),"No")</f>
        <v>No</v>
      </c>
      <c r="X4723" s="11">
        <f>Data[[#This Row],[Profit]]/Data[[#This Row],[Sales]]</f>
        <v>-0.77999999999999992</v>
      </c>
    </row>
    <row r="4724" spans="1:24" x14ac:dyDescent="0.3">
      <c r="A4724" s="1">
        <v>4723</v>
      </c>
      <c r="B4724" t="s">
        <v>7730</v>
      </c>
      <c r="C4724" s="5">
        <v>43709</v>
      </c>
      <c r="D4724" s="5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6">
        <v>7.58</v>
      </c>
      <c r="S4724" s="1">
        <v>1</v>
      </c>
      <c r="T4724" s="3">
        <v>0</v>
      </c>
      <c r="U4724" s="1">
        <v>2.9561999999999999</v>
      </c>
      <c r="V4724" s="4" t="str">
        <f>IF(M4724=[1]People!$B$5,[1]People!$A$5,IF(M4724=[1]People!$B$4,[1]People!$A$4,IF(M4724=[1]People!$B$3,[1]People!$A$3,IF(M4724=[1]People!$B$2,[1]People!$A$2,0))))</f>
        <v>Anna Andreadi</v>
      </c>
      <c r="W4724" s="4" t="str">
        <f>IFERROR(INDEX([1]Returns!A:A,MATCH(B4724,[1]Returns!B:B,0)),"No")</f>
        <v>No</v>
      </c>
      <c r="X4724" s="11">
        <f>Data[[#This Row],[Profit]]/Data[[#This Row],[Sales]]</f>
        <v>0.39</v>
      </c>
    </row>
    <row r="4725" spans="1:24" x14ac:dyDescent="0.3">
      <c r="A4725" s="1">
        <v>4724</v>
      </c>
      <c r="B4725" t="s">
        <v>7731</v>
      </c>
      <c r="C4725" s="5">
        <v>43242</v>
      </c>
      <c r="D4725" s="5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3">
        <v>0</v>
      </c>
      <c r="U4725" s="1">
        <v>7.2176999999999998</v>
      </c>
      <c r="V4725" s="4" t="str">
        <f>IF(M4725=[1]People!$B$5,[1]People!$A$5,IF(M4725=[1]People!$B$4,[1]People!$A$4,IF(M4725=[1]People!$B$3,[1]People!$A$3,IF(M4725=[1]People!$B$2,[1]People!$A$2,0))))</f>
        <v>Cassandra Brandow</v>
      </c>
      <c r="W4725" s="4" t="str">
        <f>IFERROR(INDEX([1]Returns!A:A,MATCH(B4725,[1]Returns!B:B,0)),"No")</f>
        <v>No</v>
      </c>
      <c r="X4725" s="11">
        <f>Data[[#This Row],[Profit]]/Data[[#This Row],[Sales]]</f>
        <v>0.49</v>
      </c>
    </row>
    <row r="4726" spans="1:24" x14ac:dyDescent="0.3">
      <c r="A4726" s="1">
        <v>4725</v>
      </c>
      <c r="B4726" t="s">
        <v>7733</v>
      </c>
      <c r="C4726" s="5">
        <v>43415</v>
      </c>
      <c r="D4726" s="5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s="4" t="str">
        <f>IF(M4726=[1]People!$B$5,[1]People!$A$5,IF(M4726=[1]People!$B$4,[1]People!$A$4,IF(M4726=[1]People!$B$3,[1]People!$A$3,IF(M4726=[1]People!$B$2,[1]People!$A$2,0))))</f>
        <v>Cassandra Brandow</v>
      </c>
      <c r="W4726" s="4" t="str">
        <f>IFERROR(INDEX([1]Returns!A:A,MATCH(B4726,[1]Returns!B:B,0)),"No")</f>
        <v>No</v>
      </c>
      <c r="X4726" s="11">
        <f>Data[[#This Row],[Profit]]/Data[[#This Row],[Sales]]</f>
        <v>-0.69999999999999962</v>
      </c>
    </row>
    <row r="4727" spans="1:24" x14ac:dyDescent="0.3">
      <c r="A4727" s="1">
        <v>4726</v>
      </c>
      <c r="B4727" t="s">
        <v>7733</v>
      </c>
      <c r="C4727" s="5">
        <v>43415</v>
      </c>
      <c r="D4727" s="5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s="4" t="str">
        <f>IF(M4727=[1]People!$B$5,[1]People!$A$5,IF(M4727=[1]People!$B$4,[1]People!$A$4,IF(M4727=[1]People!$B$3,[1]People!$A$3,IF(M4727=[1]People!$B$2,[1]People!$A$2,0))))</f>
        <v>Cassandra Brandow</v>
      </c>
      <c r="W4727" s="4" t="str">
        <f>IFERROR(INDEX([1]Returns!A:A,MATCH(B4727,[1]Returns!B:B,0)),"No")</f>
        <v>No</v>
      </c>
      <c r="X4727" s="11">
        <f>Data[[#This Row],[Profit]]/Data[[#This Row],[Sales]]</f>
        <v>7.4999999999999914E-2</v>
      </c>
    </row>
    <row r="4728" spans="1:24" x14ac:dyDescent="0.3">
      <c r="A4728" s="1">
        <v>4727</v>
      </c>
      <c r="B4728" t="s">
        <v>7734</v>
      </c>
      <c r="C4728" s="5">
        <v>42699</v>
      </c>
      <c r="D4728" s="5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3">
        <v>0</v>
      </c>
      <c r="U4728" s="1">
        <v>55.895999999999958</v>
      </c>
      <c r="V4728" s="4" t="str">
        <f>IF(M4728=[1]People!$B$5,[1]People!$A$5,IF(M4728=[1]People!$B$4,[1]People!$A$4,IF(M4728=[1]People!$B$3,[1]People!$A$3,IF(M4728=[1]People!$B$2,[1]People!$A$2,0))))</f>
        <v>Chuck Magee</v>
      </c>
      <c r="W4728" s="4" t="str">
        <f>IFERROR(INDEX([1]Returns!A:A,MATCH(B4728,[1]Returns!B:B,0)),"No")</f>
        <v>No</v>
      </c>
      <c r="X4728" s="11">
        <f>Data[[#This Row],[Profit]]/Data[[#This Row],[Sales]]</f>
        <v>4.9999999999999961E-2</v>
      </c>
    </row>
    <row r="4729" spans="1:24" x14ac:dyDescent="0.3">
      <c r="A4729" s="1">
        <v>4728</v>
      </c>
      <c r="B4729" t="s">
        <v>7734</v>
      </c>
      <c r="C4729" s="5">
        <v>42699</v>
      </c>
      <c r="D4729" s="5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3">
        <v>0.2</v>
      </c>
      <c r="U4729" s="1">
        <v>-37.943400000000025</v>
      </c>
      <c r="V4729" s="4" t="str">
        <f>IF(M4729=[1]People!$B$5,[1]People!$A$5,IF(M4729=[1]People!$B$4,[1]People!$A$4,IF(M4729=[1]People!$B$3,[1]People!$A$3,IF(M4729=[1]People!$B$2,[1]People!$A$2,0))))</f>
        <v>Chuck Magee</v>
      </c>
      <c r="W4729" s="4" t="str">
        <f>IFERROR(INDEX([1]Returns!A:A,MATCH(B4729,[1]Returns!B:B,0)),"No")</f>
        <v>No</v>
      </c>
      <c r="X4729" s="11">
        <f>Data[[#This Row],[Profit]]/Data[[#This Row],[Sales]]</f>
        <v>-0.13750000000000009</v>
      </c>
    </row>
    <row r="4730" spans="1:24" x14ac:dyDescent="0.3">
      <c r="A4730" s="1">
        <v>4729</v>
      </c>
      <c r="B4730" t="s">
        <v>7735</v>
      </c>
      <c r="C4730" s="5">
        <v>42681</v>
      </c>
      <c r="D4730" s="5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6">
        <v>123.14399999999999</v>
      </c>
      <c r="S4730" s="1">
        <v>7</v>
      </c>
      <c r="T4730" s="3">
        <v>0.2</v>
      </c>
      <c r="U4730" s="1">
        <v>46.178999999999988</v>
      </c>
      <c r="V4730" s="4" t="str">
        <f>IF(M4730=[1]People!$B$5,[1]People!$A$5,IF(M4730=[1]People!$B$4,[1]People!$A$4,IF(M4730=[1]People!$B$3,[1]People!$A$3,IF(M4730=[1]People!$B$2,[1]People!$A$2,0))))</f>
        <v>Anna Andreadi</v>
      </c>
      <c r="W4730" s="4" t="str">
        <f>IFERROR(INDEX([1]Returns!A:A,MATCH(B4730,[1]Returns!B:B,0)),"No")</f>
        <v>No</v>
      </c>
      <c r="X4730" s="11">
        <f>Data[[#This Row],[Profit]]/Data[[#This Row],[Sales]]</f>
        <v>0.37499999999999994</v>
      </c>
    </row>
    <row r="4731" spans="1:24" x14ac:dyDescent="0.3">
      <c r="A4731" s="1">
        <v>4730</v>
      </c>
      <c r="B4731" t="s">
        <v>7736</v>
      </c>
      <c r="C4731" s="5">
        <v>43299</v>
      </c>
      <c r="D4731" s="5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s="4" t="str">
        <f>IF(M4731=[1]People!$B$5,[1]People!$A$5,IF(M4731=[1]People!$B$4,[1]People!$A$4,IF(M4731=[1]People!$B$3,[1]People!$A$3,IF(M4731=[1]People!$B$2,[1]People!$A$2,0))))</f>
        <v>Kelly Williams</v>
      </c>
      <c r="W4731" s="4" t="str">
        <f>IFERROR(INDEX([1]Returns!A:A,MATCH(B4731,[1]Returns!B:B,0)),"No")</f>
        <v>No</v>
      </c>
      <c r="X4731" s="11">
        <f>Data[[#This Row],[Profit]]/Data[[#This Row],[Sales]]</f>
        <v>0.21249999999999999</v>
      </c>
    </row>
    <row r="4732" spans="1:24" x14ac:dyDescent="0.3">
      <c r="A4732" s="1">
        <v>4731</v>
      </c>
      <c r="B4732" t="s">
        <v>7739</v>
      </c>
      <c r="C4732" s="5">
        <v>42823</v>
      </c>
      <c r="D4732" s="5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6">
        <v>212.64</v>
      </c>
      <c r="S4732" s="1">
        <v>6</v>
      </c>
      <c r="T4732" s="3">
        <v>0</v>
      </c>
      <c r="U4732" s="1">
        <v>99.940799999999982</v>
      </c>
      <c r="V4732" s="4" t="str">
        <f>IF(M4732=[1]People!$B$5,[1]People!$A$5,IF(M4732=[1]People!$B$4,[1]People!$A$4,IF(M4732=[1]People!$B$3,[1]People!$A$3,IF(M4732=[1]People!$B$2,[1]People!$A$2,0))))</f>
        <v>Anna Andreadi</v>
      </c>
      <c r="W4732" s="4" t="str">
        <f>IFERROR(INDEX([1]Returns!A:A,MATCH(B4732,[1]Returns!B:B,0)),"No")</f>
        <v>No</v>
      </c>
      <c r="X4732" s="11">
        <f>Data[[#This Row],[Profit]]/Data[[#This Row],[Sales]]</f>
        <v>0.46999999999999992</v>
      </c>
    </row>
    <row r="4733" spans="1:24" x14ac:dyDescent="0.3">
      <c r="A4733" s="1">
        <v>4732</v>
      </c>
      <c r="B4733" t="s">
        <v>7739</v>
      </c>
      <c r="C4733" s="5">
        <v>42823</v>
      </c>
      <c r="D4733" s="5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6">
        <v>9.870000000000001</v>
      </c>
      <c r="S4733" s="1">
        <v>3</v>
      </c>
      <c r="T4733" s="3">
        <v>0</v>
      </c>
      <c r="U4733" s="1">
        <v>4.5401999999999996</v>
      </c>
      <c r="V4733" s="4" t="str">
        <f>IF(M4733=[1]People!$B$5,[1]People!$A$5,IF(M4733=[1]People!$B$4,[1]People!$A$4,IF(M4733=[1]People!$B$3,[1]People!$A$3,IF(M4733=[1]People!$B$2,[1]People!$A$2,0))))</f>
        <v>Anna Andreadi</v>
      </c>
      <c r="W4733" s="4" t="str">
        <f>IFERROR(INDEX([1]Returns!A:A,MATCH(B4733,[1]Returns!B:B,0)),"No")</f>
        <v>No</v>
      </c>
      <c r="X4733" s="11">
        <f>Data[[#This Row],[Profit]]/Data[[#This Row],[Sales]]</f>
        <v>0.45999999999999991</v>
      </c>
    </row>
    <row r="4734" spans="1:24" x14ac:dyDescent="0.3">
      <c r="A4734" s="1">
        <v>4733</v>
      </c>
      <c r="B4734" t="s">
        <v>7739</v>
      </c>
      <c r="C4734" s="5">
        <v>42823</v>
      </c>
      <c r="D4734" s="5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6">
        <v>53.25</v>
      </c>
      <c r="S4734" s="1">
        <v>3</v>
      </c>
      <c r="T4734" s="3">
        <v>0</v>
      </c>
      <c r="U4734" s="1">
        <v>20.767499999999998</v>
      </c>
      <c r="V4734" s="4" t="str">
        <f>IF(M4734=[1]People!$B$5,[1]People!$A$5,IF(M4734=[1]People!$B$4,[1]People!$A$4,IF(M4734=[1]People!$B$3,[1]People!$A$3,IF(M4734=[1]People!$B$2,[1]People!$A$2,0))))</f>
        <v>Anna Andreadi</v>
      </c>
      <c r="W4734" s="4" t="str">
        <f>IFERROR(INDEX([1]Returns!A:A,MATCH(B4734,[1]Returns!B:B,0)),"No")</f>
        <v>No</v>
      </c>
      <c r="X4734" s="11">
        <f>Data[[#This Row],[Profit]]/Data[[#This Row],[Sales]]</f>
        <v>0.38999999999999996</v>
      </c>
    </row>
    <row r="4735" spans="1:24" x14ac:dyDescent="0.3">
      <c r="A4735" s="1">
        <v>4734</v>
      </c>
      <c r="B4735" t="s">
        <v>7739</v>
      </c>
      <c r="C4735" s="5">
        <v>42823</v>
      </c>
      <c r="D4735" s="5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6">
        <v>19.919999999999998</v>
      </c>
      <c r="S4735" s="1">
        <v>3</v>
      </c>
      <c r="T4735" s="3">
        <v>0</v>
      </c>
      <c r="U4735" s="1">
        <v>9.5615999999999985</v>
      </c>
      <c r="V4735" s="4" t="str">
        <f>IF(M4735=[1]People!$B$5,[1]People!$A$5,IF(M4735=[1]People!$B$4,[1]People!$A$4,IF(M4735=[1]People!$B$3,[1]People!$A$3,IF(M4735=[1]People!$B$2,[1]People!$A$2,0))))</f>
        <v>Anna Andreadi</v>
      </c>
      <c r="W4735" s="4" t="str">
        <f>IFERROR(INDEX([1]Returns!A:A,MATCH(B4735,[1]Returns!B:B,0)),"No")</f>
        <v>No</v>
      </c>
      <c r="X4735" s="11">
        <f>Data[[#This Row],[Profit]]/Data[[#This Row],[Sales]]</f>
        <v>0.48</v>
      </c>
    </row>
    <row r="4736" spans="1:24" x14ac:dyDescent="0.3">
      <c r="A4736" s="1">
        <v>4735</v>
      </c>
      <c r="B4736" t="s">
        <v>7740</v>
      </c>
      <c r="C4736" s="5">
        <v>43197</v>
      </c>
      <c r="D4736" s="5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s="4" t="str">
        <f>IF(M4736=[1]People!$B$5,[1]People!$A$5,IF(M4736=[1]People!$B$4,[1]People!$A$4,IF(M4736=[1]People!$B$3,[1]People!$A$3,IF(M4736=[1]People!$B$2,[1]People!$A$2,0))))</f>
        <v>Chuck Magee</v>
      </c>
      <c r="W4736" s="4" t="str">
        <f>IFERROR(INDEX([1]Returns!A:A,MATCH(B4736,[1]Returns!B:B,0)),"No")</f>
        <v>No</v>
      </c>
      <c r="X4736" s="11">
        <f>Data[[#This Row],[Profit]]/Data[[#This Row],[Sales]]</f>
        <v>0.22222222222222218</v>
      </c>
    </row>
    <row r="4737" spans="1:24" x14ac:dyDescent="0.3">
      <c r="A4737" s="1">
        <v>4736</v>
      </c>
      <c r="B4737" t="s">
        <v>7741</v>
      </c>
      <c r="C4737" s="5">
        <v>42899</v>
      </c>
      <c r="D4737" s="5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3">
        <v>0</v>
      </c>
      <c r="U4737" s="1">
        <v>3.8822000000000001</v>
      </c>
      <c r="V4737" s="4" t="str">
        <f>IF(M4737=[1]People!$B$5,[1]People!$A$5,IF(M4737=[1]People!$B$4,[1]People!$A$4,IF(M4737=[1]People!$B$3,[1]People!$A$3,IF(M4737=[1]People!$B$2,[1]People!$A$2,0))))</f>
        <v>Chuck Magee</v>
      </c>
      <c r="W4737" s="4" t="str">
        <f>IFERROR(INDEX([1]Returns!A:A,MATCH(B4737,[1]Returns!B:B,0)),"No")</f>
        <v>No</v>
      </c>
      <c r="X4737" s="11">
        <f>Data[[#This Row],[Profit]]/Data[[#This Row],[Sales]]</f>
        <v>0.47000000000000003</v>
      </c>
    </row>
    <row r="4738" spans="1:24" x14ac:dyDescent="0.3">
      <c r="A4738" s="1">
        <v>4737</v>
      </c>
      <c r="B4738" t="s">
        <v>7741</v>
      </c>
      <c r="C4738" s="5">
        <v>42899</v>
      </c>
      <c r="D4738" s="5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3">
        <v>0</v>
      </c>
      <c r="U4738" s="1">
        <v>13.427999999999997</v>
      </c>
      <c r="V4738" s="4" t="str">
        <f>IF(M4738=[1]People!$B$5,[1]People!$A$5,IF(M4738=[1]People!$B$4,[1]People!$A$4,IF(M4738=[1]People!$B$3,[1]People!$A$3,IF(M4738=[1]People!$B$2,[1]People!$A$2,0))))</f>
        <v>Chuck Magee</v>
      </c>
      <c r="W4738" s="4" t="str">
        <f>IFERROR(INDEX([1]Returns!A:A,MATCH(B4738,[1]Returns!B:B,0)),"No")</f>
        <v>No</v>
      </c>
      <c r="X4738" s="11">
        <f>Data[[#This Row],[Profit]]/Data[[#This Row],[Sales]]</f>
        <v>0.4499999999999999</v>
      </c>
    </row>
    <row r="4739" spans="1:24" x14ac:dyDescent="0.3">
      <c r="A4739" s="1">
        <v>4738</v>
      </c>
      <c r="B4739" t="s">
        <v>7741</v>
      </c>
      <c r="C4739" s="5">
        <v>42899</v>
      </c>
      <c r="D4739" s="5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3">
        <v>0</v>
      </c>
      <c r="U4739" s="1">
        <v>14.955599999999997</v>
      </c>
      <c r="V4739" s="4" t="str">
        <f>IF(M4739=[1]People!$B$5,[1]People!$A$5,IF(M4739=[1]People!$B$4,[1]People!$A$4,IF(M4739=[1]People!$B$3,[1]People!$A$3,IF(M4739=[1]People!$B$2,[1]People!$A$2,0))))</f>
        <v>Chuck Magee</v>
      </c>
      <c r="W4739" s="4" t="str">
        <f>IFERROR(INDEX([1]Returns!A:A,MATCH(B4739,[1]Returns!B:B,0)),"No")</f>
        <v>No</v>
      </c>
      <c r="X4739" s="11">
        <f>Data[[#This Row],[Profit]]/Data[[#This Row],[Sales]]</f>
        <v>0.21999999999999995</v>
      </c>
    </row>
    <row r="4740" spans="1:24" x14ac:dyDescent="0.3">
      <c r="A4740" s="1">
        <v>4739</v>
      </c>
      <c r="B4740" t="s">
        <v>7742</v>
      </c>
      <c r="C4740" s="5">
        <v>42784</v>
      </c>
      <c r="D4740" s="5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6">
        <v>61.06</v>
      </c>
      <c r="S4740" s="1">
        <v>2</v>
      </c>
      <c r="T4740" s="3">
        <v>0</v>
      </c>
      <c r="U4740" s="1">
        <v>28.087600000000002</v>
      </c>
      <c r="V4740" s="4" t="str">
        <f>IF(M4740=[1]People!$B$5,[1]People!$A$5,IF(M4740=[1]People!$B$4,[1]People!$A$4,IF(M4740=[1]People!$B$3,[1]People!$A$3,IF(M4740=[1]People!$B$2,[1]People!$A$2,0))))</f>
        <v>Anna Andreadi</v>
      </c>
      <c r="W4740" s="4" t="str">
        <f>IFERROR(INDEX([1]Returns!A:A,MATCH(B4740,[1]Returns!B:B,0)),"No")</f>
        <v>No</v>
      </c>
      <c r="X4740" s="11">
        <f>Data[[#This Row],[Profit]]/Data[[#This Row],[Sales]]</f>
        <v>0.46</v>
      </c>
    </row>
    <row r="4741" spans="1:24" x14ac:dyDescent="0.3">
      <c r="A4741" s="1">
        <v>4740</v>
      </c>
      <c r="B4741" t="s">
        <v>7742</v>
      </c>
      <c r="C4741" s="5">
        <v>42784</v>
      </c>
      <c r="D4741" s="5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6">
        <v>35.544000000000004</v>
      </c>
      <c r="S4741" s="1">
        <v>1</v>
      </c>
      <c r="T4741" s="3">
        <v>0.2</v>
      </c>
      <c r="U4741" s="1">
        <v>-0.88860000000000205</v>
      </c>
      <c r="V4741" s="4" t="str">
        <f>IF(M4741=[1]People!$B$5,[1]People!$A$5,IF(M4741=[1]People!$B$4,[1]People!$A$4,IF(M4741=[1]People!$B$3,[1]People!$A$3,IF(M4741=[1]People!$B$2,[1]People!$A$2,0))))</f>
        <v>Anna Andreadi</v>
      </c>
      <c r="W4741" s="4" t="str">
        <f>IFERROR(INDEX([1]Returns!A:A,MATCH(B4741,[1]Returns!B:B,0)),"No")</f>
        <v>No</v>
      </c>
      <c r="X4741" s="11">
        <f>Data[[#This Row],[Profit]]/Data[[#This Row],[Sales]]</f>
        <v>-2.5000000000000053E-2</v>
      </c>
    </row>
    <row r="4742" spans="1:24" x14ac:dyDescent="0.3">
      <c r="A4742" s="1">
        <v>4741</v>
      </c>
      <c r="B4742" t="s">
        <v>7743</v>
      </c>
      <c r="C4742" s="5">
        <v>43781</v>
      </c>
      <c r="D4742" s="5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6">
        <v>9.9600000000000009</v>
      </c>
      <c r="S4742" s="1">
        <v>2</v>
      </c>
      <c r="T4742" s="3">
        <v>0</v>
      </c>
      <c r="U4742" s="1">
        <v>4.5815999999999999</v>
      </c>
      <c r="V4742" s="4" t="str">
        <f>IF(M4742=[1]People!$B$5,[1]People!$A$5,IF(M4742=[1]People!$B$4,[1]People!$A$4,IF(M4742=[1]People!$B$3,[1]People!$A$3,IF(M4742=[1]People!$B$2,[1]People!$A$2,0))))</f>
        <v>Anna Andreadi</v>
      </c>
      <c r="W4742" s="4" t="str">
        <f>IFERROR(INDEX([1]Returns!A:A,MATCH(B4742,[1]Returns!B:B,0)),"No")</f>
        <v>No</v>
      </c>
      <c r="X4742" s="11">
        <f>Data[[#This Row],[Profit]]/Data[[#This Row],[Sales]]</f>
        <v>0.45999999999999996</v>
      </c>
    </row>
    <row r="4743" spans="1:24" x14ac:dyDescent="0.3">
      <c r="A4743" s="1">
        <v>4742</v>
      </c>
      <c r="B4743" t="s">
        <v>7743</v>
      </c>
      <c r="C4743" s="5">
        <v>43781</v>
      </c>
      <c r="D4743" s="5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6">
        <v>9.2099999999999991</v>
      </c>
      <c r="S4743" s="1">
        <v>3</v>
      </c>
      <c r="T4743" s="3">
        <v>0</v>
      </c>
      <c r="U4743" s="1">
        <v>2.3025000000000002</v>
      </c>
      <c r="V4743" s="4" t="str">
        <f>IF(M4743=[1]People!$B$5,[1]People!$A$5,IF(M4743=[1]People!$B$4,[1]People!$A$4,IF(M4743=[1]People!$B$3,[1]People!$A$3,IF(M4743=[1]People!$B$2,[1]People!$A$2,0))))</f>
        <v>Anna Andreadi</v>
      </c>
      <c r="W4743" s="4" t="str">
        <f>IFERROR(INDEX([1]Returns!A:A,MATCH(B4743,[1]Returns!B:B,0)),"No")</f>
        <v>No</v>
      </c>
      <c r="X4743" s="11">
        <f>Data[[#This Row],[Profit]]/Data[[#This Row],[Sales]]</f>
        <v>0.25000000000000006</v>
      </c>
    </row>
    <row r="4744" spans="1:24" x14ac:dyDescent="0.3">
      <c r="A4744" s="1">
        <v>4743</v>
      </c>
      <c r="B4744" t="s">
        <v>7743</v>
      </c>
      <c r="C4744" s="5">
        <v>43781</v>
      </c>
      <c r="D4744" s="5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6">
        <v>27.93</v>
      </c>
      <c r="S4744" s="1">
        <v>3</v>
      </c>
      <c r="T4744" s="3">
        <v>0</v>
      </c>
      <c r="U4744" s="1">
        <v>8.0996999999999986</v>
      </c>
      <c r="V4744" s="4" t="str">
        <f>IF(M4744=[1]People!$B$5,[1]People!$A$5,IF(M4744=[1]People!$B$4,[1]People!$A$4,IF(M4744=[1]People!$B$3,[1]People!$A$3,IF(M4744=[1]People!$B$2,[1]People!$A$2,0))))</f>
        <v>Anna Andreadi</v>
      </c>
      <c r="W4744" s="4" t="str">
        <f>IFERROR(INDEX([1]Returns!A:A,MATCH(B4744,[1]Returns!B:B,0)),"No")</f>
        <v>No</v>
      </c>
      <c r="X4744" s="11">
        <f>Data[[#This Row],[Profit]]/Data[[#This Row],[Sales]]</f>
        <v>0.28999999999999992</v>
      </c>
    </row>
    <row r="4745" spans="1:24" x14ac:dyDescent="0.3">
      <c r="A4745" s="1">
        <v>4744</v>
      </c>
      <c r="B4745" t="s">
        <v>7744</v>
      </c>
      <c r="C4745" s="5">
        <v>43529</v>
      </c>
      <c r="D4745" s="5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3">
        <v>0</v>
      </c>
      <c r="U4745" s="1">
        <v>2.5279999999999996</v>
      </c>
      <c r="V4745" s="4" t="str">
        <f>IF(M4745=[1]People!$B$5,[1]People!$A$5,IF(M4745=[1]People!$B$4,[1]People!$A$4,IF(M4745=[1]People!$B$3,[1]People!$A$3,IF(M4745=[1]People!$B$2,[1]People!$A$2,0))))</f>
        <v>Kelly Williams</v>
      </c>
      <c r="W4745" s="4" t="str">
        <f>IFERROR(INDEX([1]Returns!A:A,MATCH(B4745,[1]Returns!B:B,0)),"No")</f>
        <v>No</v>
      </c>
      <c r="X4745" s="11">
        <f>Data[[#This Row],[Profit]]/Data[[#This Row],[Sales]]</f>
        <v>0.31999999999999995</v>
      </c>
    </row>
    <row r="4746" spans="1:24" x14ac:dyDescent="0.3">
      <c r="A4746" s="1">
        <v>4745</v>
      </c>
      <c r="B4746" t="s">
        <v>7744</v>
      </c>
      <c r="C4746" s="5">
        <v>43529</v>
      </c>
      <c r="D4746" s="5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3">
        <v>0</v>
      </c>
      <c r="U4746" s="1">
        <v>57.501599999999996</v>
      </c>
      <c r="V4746" s="4" t="str">
        <f>IF(M4746=[1]People!$B$5,[1]People!$A$5,IF(M4746=[1]People!$B$4,[1]People!$A$4,IF(M4746=[1]People!$B$3,[1]People!$A$3,IF(M4746=[1]People!$B$2,[1]People!$A$2,0))))</f>
        <v>Kelly Williams</v>
      </c>
      <c r="W4746" s="4" t="str">
        <f>IFERROR(INDEX([1]Returns!A:A,MATCH(B4746,[1]Returns!B:B,0)),"No")</f>
        <v>No</v>
      </c>
      <c r="X4746" s="11">
        <f>Data[[#This Row],[Profit]]/Data[[#This Row],[Sales]]</f>
        <v>0.26</v>
      </c>
    </row>
    <row r="4747" spans="1:24" x14ac:dyDescent="0.3">
      <c r="A4747" s="1">
        <v>4746</v>
      </c>
      <c r="B4747" t="s">
        <v>7744</v>
      </c>
      <c r="C4747" s="5">
        <v>43529</v>
      </c>
      <c r="D4747" s="5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3">
        <v>0</v>
      </c>
      <c r="U4747" s="1">
        <v>62.700400000000002</v>
      </c>
      <c r="V4747" s="4" t="str">
        <f>IF(M4747=[1]People!$B$5,[1]People!$A$5,IF(M4747=[1]People!$B$4,[1]People!$A$4,IF(M4747=[1]People!$B$3,[1]People!$A$3,IF(M4747=[1]People!$B$2,[1]People!$A$2,0))))</f>
        <v>Kelly Williams</v>
      </c>
      <c r="W4747" s="4" t="str">
        <f>IFERROR(INDEX([1]Returns!A:A,MATCH(B4747,[1]Returns!B:B,0)),"No")</f>
        <v>No</v>
      </c>
      <c r="X4747" s="11">
        <f>Data[[#This Row],[Profit]]/Data[[#This Row],[Sales]]</f>
        <v>0.49000000000000005</v>
      </c>
    </row>
    <row r="4748" spans="1:24" x14ac:dyDescent="0.3">
      <c r="A4748" s="1">
        <v>4747</v>
      </c>
      <c r="B4748" t="s">
        <v>7744</v>
      </c>
      <c r="C4748" s="5">
        <v>43529</v>
      </c>
      <c r="D4748" s="5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s="4" t="str">
        <f>IF(M4748=[1]People!$B$5,[1]People!$A$5,IF(M4748=[1]People!$B$4,[1]People!$A$4,IF(M4748=[1]People!$B$3,[1]People!$A$3,IF(M4748=[1]People!$B$2,[1]People!$A$2,0))))</f>
        <v>Kelly Williams</v>
      </c>
      <c r="W4748" s="4" t="str">
        <f>IFERROR(INDEX([1]Returns!A:A,MATCH(B4748,[1]Returns!B:B,0)),"No")</f>
        <v>No</v>
      </c>
      <c r="X4748" s="11">
        <f>Data[[#This Row],[Profit]]/Data[[#This Row],[Sales]]</f>
        <v>0.49000000000000005</v>
      </c>
    </row>
    <row r="4749" spans="1:24" x14ac:dyDescent="0.3">
      <c r="A4749" s="1">
        <v>4748</v>
      </c>
      <c r="B4749" t="s">
        <v>7745</v>
      </c>
      <c r="C4749" s="5">
        <v>43162</v>
      </c>
      <c r="D4749" s="5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6">
        <v>25.349999999999998</v>
      </c>
      <c r="S4749" s="1">
        <v>3</v>
      </c>
      <c r="T4749" s="3">
        <v>0</v>
      </c>
      <c r="U4749" s="1">
        <v>7.6049999999999978</v>
      </c>
      <c r="V4749" s="4" t="str">
        <f>IF(M4749=[1]People!$B$5,[1]People!$A$5,IF(M4749=[1]People!$B$4,[1]People!$A$4,IF(M4749=[1]People!$B$3,[1]People!$A$3,IF(M4749=[1]People!$B$2,[1]People!$A$2,0))))</f>
        <v>Anna Andreadi</v>
      </c>
      <c r="W4749" s="4" t="str">
        <f>IFERROR(INDEX([1]Returns!A:A,MATCH(B4749,[1]Returns!B:B,0)),"No")</f>
        <v>No</v>
      </c>
      <c r="X4749" s="11">
        <f>Data[[#This Row],[Profit]]/Data[[#This Row],[Sales]]</f>
        <v>0.29999999999999993</v>
      </c>
    </row>
    <row r="4750" spans="1:24" x14ac:dyDescent="0.3">
      <c r="A4750" s="1">
        <v>4749</v>
      </c>
      <c r="B4750" t="s">
        <v>7745</v>
      </c>
      <c r="C4750" s="5">
        <v>43162</v>
      </c>
      <c r="D4750" s="5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6">
        <v>35.28</v>
      </c>
      <c r="S4750" s="1">
        <v>3</v>
      </c>
      <c r="T4750" s="3">
        <v>0</v>
      </c>
      <c r="U4750" s="1">
        <v>11.995199999999997</v>
      </c>
      <c r="V4750" s="4" t="str">
        <f>IF(M4750=[1]People!$B$5,[1]People!$A$5,IF(M4750=[1]People!$B$4,[1]People!$A$4,IF(M4750=[1]People!$B$3,[1]People!$A$3,IF(M4750=[1]People!$B$2,[1]People!$A$2,0))))</f>
        <v>Anna Andreadi</v>
      </c>
      <c r="W4750" s="4" t="str">
        <f>IFERROR(INDEX([1]Returns!A:A,MATCH(B4750,[1]Returns!B:B,0)),"No")</f>
        <v>No</v>
      </c>
      <c r="X4750" s="11">
        <f>Data[[#This Row],[Profit]]/Data[[#This Row],[Sales]]</f>
        <v>0.33999999999999991</v>
      </c>
    </row>
    <row r="4751" spans="1:24" x14ac:dyDescent="0.3">
      <c r="A4751" s="1">
        <v>4750</v>
      </c>
      <c r="B4751" t="s">
        <v>7746</v>
      </c>
      <c r="C4751" s="5">
        <v>43458</v>
      </c>
      <c r="D4751" s="5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6">
        <v>33.4</v>
      </c>
      <c r="S4751" s="1">
        <v>5</v>
      </c>
      <c r="T4751" s="3">
        <v>0</v>
      </c>
      <c r="U4751" s="1">
        <v>16.032</v>
      </c>
      <c r="V4751" s="4" t="str">
        <f>IF(M4751=[1]People!$B$5,[1]People!$A$5,IF(M4751=[1]People!$B$4,[1]People!$A$4,IF(M4751=[1]People!$B$3,[1]People!$A$3,IF(M4751=[1]People!$B$2,[1]People!$A$2,0))))</f>
        <v>Anna Andreadi</v>
      </c>
      <c r="W4751" s="4" t="str">
        <f>IFERROR(INDEX([1]Returns!A:A,MATCH(B4751,[1]Returns!B:B,0)),"No")</f>
        <v>Yes</v>
      </c>
      <c r="X4751" s="11">
        <f>Data[[#This Row],[Profit]]/Data[[#This Row],[Sales]]</f>
        <v>0.48000000000000004</v>
      </c>
    </row>
    <row r="4752" spans="1:24" x14ac:dyDescent="0.3">
      <c r="A4752" s="1">
        <v>4751</v>
      </c>
      <c r="B4752" t="s">
        <v>7747</v>
      </c>
      <c r="C4752" s="5">
        <v>43380</v>
      </c>
      <c r="D4752" s="5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6">
        <v>837.59999999999991</v>
      </c>
      <c r="S4752" s="1">
        <v>3</v>
      </c>
      <c r="T4752" s="3">
        <v>0.2</v>
      </c>
      <c r="U4752" s="1">
        <v>62.82000000000005</v>
      </c>
      <c r="V4752" s="4" t="str">
        <f>IF(M4752=[1]People!$B$5,[1]People!$A$5,IF(M4752=[1]People!$B$4,[1]People!$A$4,IF(M4752=[1]People!$B$3,[1]People!$A$3,IF(M4752=[1]People!$B$2,[1]People!$A$2,0))))</f>
        <v>Anna Andreadi</v>
      </c>
      <c r="W4752" s="4" t="str">
        <f>IFERROR(INDEX([1]Returns!A:A,MATCH(B4752,[1]Returns!B:B,0)),"No")</f>
        <v>No</v>
      </c>
      <c r="X4752" s="11">
        <f>Data[[#This Row],[Profit]]/Data[[#This Row],[Sales]]</f>
        <v>7.5000000000000067E-2</v>
      </c>
    </row>
    <row r="4753" spans="1:24" x14ac:dyDescent="0.3">
      <c r="A4753" s="1">
        <v>4752</v>
      </c>
      <c r="B4753" t="s">
        <v>7748</v>
      </c>
      <c r="C4753" s="5">
        <v>43443</v>
      </c>
      <c r="D4753" s="5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3">
        <v>0.2</v>
      </c>
      <c r="U4753" s="1">
        <v>-9.153000000000004</v>
      </c>
      <c r="V4753" s="4" t="str">
        <f>IF(M4753=[1]People!$B$5,[1]People!$A$5,IF(M4753=[1]People!$B$4,[1]People!$A$4,IF(M4753=[1]People!$B$3,[1]People!$A$3,IF(M4753=[1]People!$B$2,[1]People!$A$2,0))))</f>
        <v>Cassandra Brandow</v>
      </c>
      <c r="W4753" s="4" t="str">
        <f>IFERROR(INDEX([1]Returns!A:A,MATCH(B4753,[1]Returns!B:B,0)),"No")</f>
        <v>No</v>
      </c>
      <c r="X4753" s="11">
        <f>Data[[#This Row],[Profit]]/Data[[#This Row],[Sales]]</f>
        <v>-0.22500000000000009</v>
      </c>
    </row>
    <row r="4754" spans="1:24" x14ac:dyDescent="0.3">
      <c r="A4754" s="1">
        <v>4753</v>
      </c>
      <c r="B4754" t="s">
        <v>7749</v>
      </c>
      <c r="C4754" s="5">
        <v>43789</v>
      </c>
      <c r="D4754" s="5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s="4" t="str">
        <f>IF(M4754=[1]People!$B$5,[1]People!$A$5,IF(M4754=[1]People!$B$4,[1]People!$A$4,IF(M4754=[1]People!$B$3,[1]People!$A$3,IF(M4754=[1]People!$B$2,[1]People!$A$2,0))))</f>
        <v>Cassandra Brandow</v>
      </c>
      <c r="W4754" s="4" t="str">
        <f>IFERROR(INDEX([1]Returns!A:A,MATCH(B4754,[1]Returns!B:B,0)),"No")</f>
        <v>No</v>
      </c>
      <c r="X4754" s="11">
        <f>Data[[#This Row],[Profit]]/Data[[#This Row],[Sales]]</f>
        <v>-0.11250000000000004</v>
      </c>
    </row>
    <row r="4755" spans="1:24" x14ac:dyDescent="0.3">
      <c r="A4755" s="1">
        <v>4754</v>
      </c>
      <c r="B4755" t="s">
        <v>7750</v>
      </c>
      <c r="C4755" s="5">
        <v>43081</v>
      </c>
      <c r="D4755" s="5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s="4" t="str">
        <f>IF(M4755=[1]People!$B$5,[1]People!$A$5,IF(M4755=[1]People!$B$4,[1]People!$A$4,IF(M4755=[1]People!$B$3,[1]People!$A$3,IF(M4755=[1]People!$B$2,[1]People!$A$2,0))))</f>
        <v>Kelly Williams</v>
      </c>
      <c r="W4755" s="4" t="str">
        <f>IFERROR(INDEX([1]Returns!A:A,MATCH(B4755,[1]Returns!B:B,0)),"No")</f>
        <v>No</v>
      </c>
      <c r="X4755" s="11">
        <f>Data[[#This Row],[Profit]]/Data[[#This Row],[Sales]]</f>
        <v>0.28750000000000003</v>
      </c>
    </row>
    <row r="4756" spans="1:24" x14ac:dyDescent="0.3">
      <c r="A4756" s="1">
        <v>4755</v>
      </c>
      <c r="B4756" t="s">
        <v>7753</v>
      </c>
      <c r="C4756" s="5">
        <v>43499</v>
      </c>
      <c r="D4756" s="5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s="4" t="str">
        <f>IF(M4756=[1]People!$B$5,[1]People!$A$5,IF(M4756=[1]People!$B$4,[1]People!$A$4,IF(M4756=[1]People!$B$3,[1]People!$A$3,IF(M4756=[1]People!$B$2,[1]People!$A$2,0))))</f>
        <v>Cassandra Brandow</v>
      </c>
      <c r="W4756" s="4" t="str">
        <f>IFERROR(INDEX([1]Returns!A:A,MATCH(B4756,[1]Returns!B:B,0)),"No")</f>
        <v>No</v>
      </c>
      <c r="X4756" s="11">
        <f>Data[[#This Row],[Profit]]/Data[[#This Row],[Sales]]</f>
        <v>-0.66666666666666663</v>
      </c>
    </row>
    <row r="4757" spans="1:24" x14ac:dyDescent="0.3">
      <c r="A4757" s="1">
        <v>4756</v>
      </c>
      <c r="B4757" t="s">
        <v>7753</v>
      </c>
      <c r="C4757" s="5">
        <v>43499</v>
      </c>
      <c r="D4757" s="5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s="4" t="str">
        <f>IF(M4757=[1]People!$B$5,[1]People!$A$5,IF(M4757=[1]People!$B$4,[1]People!$A$4,IF(M4757=[1]People!$B$3,[1]People!$A$3,IF(M4757=[1]People!$B$2,[1]People!$A$2,0))))</f>
        <v>Cassandra Brandow</v>
      </c>
      <c r="W4757" s="4" t="str">
        <f>IFERROR(INDEX([1]Returns!A:A,MATCH(B4757,[1]Returns!B:B,0)),"No")</f>
        <v>No</v>
      </c>
      <c r="X4757" s="11">
        <f>Data[[#This Row],[Profit]]/Data[[#This Row],[Sales]]</f>
        <v>0.34999999999999987</v>
      </c>
    </row>
    <row r="4758" spans="1:24" x14ac:dyDescent="0.3">
      <c r="A4758" s="1">
        <v>4757</v>
      </c>
      <c r="B4758" t="s">
        <v>7756</v>
      </c>
      <c r="C4758" s="5">
        <v>43729</v>
      </c>
      <c r="D4758" s="5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s="4" t="str">
        <f>IF(M4758=[1]People!$B$5,[1]People!$A$5,IF(M4758=[1]People!$B$4,[1]People!$A$4,IF(M4758=[1]People!$B$3,[1]People!$A$3,IF(M4758=[1]People!$B$2,[1]People!$A$2,0))))</f>
        <v>Chuck Magee</v>
      </c>
      <c r="W4758" s="4" t="str">
        <f>IFERROR(INDEX([1]Returns!A:A,MATCH(B4758,[1]Returns!B:B,0)),"No")</f>
        <v>No</v>
      </c>
      <c r="X4758" s="11">
        <f>Data[[#This Row],[Profit]]/Data[[#This Row],[Sales]]</f>
        <v>-0.79999999999999993</v>
      </c>
    </row>
    <row r="4759" spans="1:24" x14ac:dyDescent="0.3">
      <c r="A4759" s="1">
        <v>4758</v>
      </c>
      <c r="B4759" t="s">
        <v>7757</v>
      </c>
      <c r="C4759" s="5">
        <v>43585</v>
      </c>
      <c r="D4759" s="5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s="4" t="str">
        <f>IF(M4759=[1]People!$B$5,[1]People!$A$5,IF(M4759=[1]People!$B$4,[1]People!$A$4,IF(M4759=[1]People!$B$3,[1]People!$A$3,IF(M4759=[1]People!$B$2,[1]People!$A$2,0))))</f>
        <v>Kelly Williams</v>
      </c>
      <c r="W4759" s="4" t="str">
        <f>IFERROR(INDEX([1]Returns!A:A,MATCH(B4759,[1]Returns!B:B,0)),"No")</f>
        <v>No</v>
      </c>
      <c r="X4759" s="11">
        <f>Data[[#This Row],[Profit]]/Data[[#This Row],[Sales]]</f>
        <v>-1.600000000000001</v>
      </c>
    </row>
    <row r="4760" spans="1:24" x14ac:dyDescent="0.3">
      <c r="A4760" s="1">
        <v>4759</v>
      </c>
      <c r="B4760" t="s">
        <v>7758</v>
      </c>
      <c r="C4760" s="5">
        <v>42677</v>
      </c>
      <c r="D4760" s="5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3">
        <v>0</v>
      </c>
      <c r="U4760" s="1">
        <v>219.50880000000006</v>
      </c>
      <c r="V4760" s="4" t="str">
        <f>IF(M4760=[1]People!$B$5,[1]People!$A$5,IF(M4760=[1]People!$B$4,[1]People!$A$4,IF(M4760=[1]People!$B$3,[1]People!$A$3,IF(M4760=[1]People!$B$2,[1]People!$A$2,0))))</f>
        <v>Chuck Magee</v>
      </c>
      <c r="W4760" s="4" t="str">
        <f>IFERROR(INDEX([1]Returns!A:A,MATCH(B4760,[1]Returns!B:B,0)),"No")</f>
        <v>No</v>
      </c>
      <c r="X4760" s="11">
        <f>Data[[#This Row],[Profit]]/Data[[#This Row],[Sales]]</f>
        <v>0.28000000000000008</v>
      </c>
    </row>
    <row r="4761" spans="1:24" x14ac:dyDescent="0.3">
      <c r="A4761" s="1">
        <v>4760</v>
      </c>
      <c r="B4761" t="s">
        <v>7758</v>
      </c>
      <c r="C4761" s="5">
        <v>42677</v>
      </c>
      <c r="D4761" s="5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s="4" t="str">
        <f>IF(M4761=[1]People!$B$5,[1]People!$A$5,IF(M4761=[1]People!$B$4,[1]People!$A$4,IF(M4761=[1]People!$B$3,[1]People!$A$3,IF(M4761=[1]People!$B$2,[1]People!$A$2,0))))</f>
        <v>Chuck Magee</v>
      </c>
      <c r="W4761" s="4" t="str">
        <f>IFERROR(INDEX([1]Returns!A:A,MATCH(B4761,[1]Returns!B:B,0)),"No")</f>
        <v>No</v>
      </c>
      <c r="X4761" s="11">
        <f>Data[[#This Row],[Profit]]/Data[[#This Row],[Sales]]</f>
        <v>0.37499999999999994</v>
      </c>
    </row>
    <row r="4762" spans="1:24" x14ac:dyDescent="0.3">
      <c r="A4762" s="1">
        <v>4761</v>
      </c>
      <c r="B4762" t="s">
        <v>7758</v>
      </c>
      <c r="C4762" s="5">
        <v>42677</v>
      </c>
      <c r="D4762" s="5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s="4" t="str">
        <f>IF(M4762=[1]People!$B$5,[1]People!$A$5,IF(M4762=[1]People!$B$4,[1]People!$A$4,IF(M4762=[1]People!$B$3,[1]People!$A$3,IF(M4762=[1]People!$B$2,[1]People!$A$2,0))))</f>
        <v>Chuck Magee</v>
      </c>
      <c r="W4762" s="4" t="str">
        <f>IFERROR(INDEX([1]Returns!A:A,MATCH(B4762,[1]Returns!B:B,0)),"No")</f>
        <v>No</v>
      </c>
      <c r="X4762" s="11">
        <f>Data[[#This Row],[Profit]]/Data[[#This Row],[Sales]]</f>
        <v>0.36249999999999988</v>
      </c>
    </row>
    <row r="4763" spans="1:24" x14ac:dyDescent="0.3">
      <c r="A4763" s="1">
        <v>4762</v>
      </c>
      <c r="B4763" t="s">
        <v>7759</v>
      </c>
      <c r="C4763" s="5">
        <v>43464</v>
      </c>
      <c r="D4763" s="5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s="4" t="str">
        <f>IF(M4763=[1]People!$B$5,[1]People!$A$5,IF(M4763=[1]People!$B$4,[1]People!$A$4,IF(M4763=[1]People!$B$3,[1]People!$A$3,IF(M4763=[1]People!$B$2,[1]People!$A$2,0))))</f>
        <v>Chuck Magee</v>
      </c>
      <c r="W4763" s="4" t="str">
        <f>IFERROR(INDEX([1]Returns!A:A,MATCH(B4763,[1]Returns!B:B,0)),"No")</f>
        <v>No</v>
      </c>
      <c r="X4763" s="11">
        <f>Data[[#This Row],[Profit]]/Data[[#This Row],[Sales]]</f>
        <v>0.33749999999999997</v>
      </c>
    </row>
    <row r="4764" spans="1:24" x14ac:dyDescent="0.3">
      <c r="A4764" s="1">
        <v>4763</v>
      </c>
      <c r="B4764" t="s">
        <v>7759</v>
      </c>
      <c r="C4764" s="5">
        <v>43464</v>
      </c>
      <c r="D4764" s="5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3">
        <v>0.2</v>
      </c>
      <c r="U4764" s="1">
        <v>1.0284</v>
      </c>
      <c r="V4764" s="4" t="str">
        <f>IF(M4764=[1]People!$B$5,[1]People!$A$5,IF(M4764=[1]People!$B$4,[1]People!$A$4,IF(M4764=[1]People!$B$3,[1]People!$A$3,IF(M4764=[1]People!$B$2,[1]People!$A$2,0))))</f>
        <v>Chuck Magee</v>
      </c>
      <c r="W4764" s="4" t="str">
        <f>IFERROR(INDEX([1]Returns!A:A,MATCH(B4764,[1]Returns!B:B,0)),"No")</f>
        <v>No</v>
      </c>
      <c r="X4764" s="11">
        <f>Data[[#This Row],[Profit]]/Data[[#This Row],[Sales]]</f>
        <v>7.4999999999999983E-2</v>
      </c>
    </row>
    <row r="4765" spans="1:24" x14ac:dyDescent="0.3">
      <c r="A4765" s="1">
        <v>4764</v>
      </c>
      <c r="B4765" t="s">
        <v>7760</v>
      </c>
      <c r="C4765" s="5">
        <v>42630</v>
      </c>
      <c r="D4765" s="5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6">
        <v>182.94</v>
      </c>
      <c r="S4765" s="1">
        <v>3</v>
      </c>
      <c r="T4765" s="3">
        <v>0</v>
      </c>
      <c r="U4765" s="1">
        <v>85.981799999999993</v>
      </c>
      <c r="V4765" s="4" t="str">
        <f>IF(M4765=[1]People!$B$5,[1]People!$A$5,IF(M4765=[1]People!$B$4,[1]People!$A$4,IF(M4765=[1]People!$B$3,[1]People!$A$3,IF(M4765=[1]People!$B$2,[1]People!$A$2,0))))</f>
        <v>Anna Andreadi</v>
      </c>
      <c r="W4765" s="4" t="str">
        <f>IFERROR(INDEX([1]Returns!A:A,MATCH(B4765,[1]Returns!B:B,0)),"No")</f>
        <v>No</v>
      </c>
      <c r="X4765" s="11">
        <f>Data[[#This Row],[Profit]]/Data[[#This Row],[Sales]]</f>
        <v>0.47</v>
      </c>
    </row>
    <row r="4766" spans="1:24" x14ac:dyDescent="0.3">
      <c r="A4766" s="1">
        <v>4765</v>
      </c>
      <c r="B4766" t="s">
        <v>7763</v>
      </c>
      <c r="C4766" s="5">
        <v>43793</v>
      </c>
      <c r="D4766" s="5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6">
        <v>27.76</v>
      </c>
      <c r="S4766" s="1">
        <v>4</v>
      </c>
      <c r="T4766" s="3">
        <v>0</v>
      </c>
      <c r="U4766" s="1">
        <v>9.9936000000000007</v>
      </c>
      <c r="V4766" s="4" t="str">
        <f>IF(M4766=[1]People!$B$5,[1]People!$A$5,IF(M4766=[1]People!$B$4,[1]People!$A$4,IF(M4766=[1]People!$B$3,[1]People!$A$3,IF(M4766=[1]People!$B$2,[1]People!$A$2,0))))</f>
        <v>Anna Andreadi</v>
      </c>
      <c r="W4766" s="4" t="str">
        <f>IFERROR(INDEX([1]Returns!A:A,MATCH(B4766,[1]Returns!B:B,0)),"No")</f>
        <v>No</v>
      </c>
      <c r="X4766" s="11">
        <f>Data[[#This Row],[Profit]]/Data[[#This Row],[Sales]]</f>
        <v>0.36</v>
      </c>
    </row>
    <row r="4767" spans="1:24" x14ac:dyDescent="0.3">
      <c r="A4767" s="1">
        <v>4766</v>
      </c>
      <c r="B4767" t="s">
        <v>7764</v>
      </c>
      <c r="C4767" s="5">
        <v>42849</v>
      </c>
      <c r="D4767" s="5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3">
        <v>0</v>
      </c>
      <c r="U4767" s="1">
        <v>7.5370999999999988</v>
      </c>
      <c r="V4767" s="4" t="str">
        <f>IF(M4767=[1]People!$B$5,[1]People!$A$5,IF(M4767=[1]People!$B$4,[1]People!$A$4,IF(M4767=[1]People!$B$3,[1]People!$A$3,IF(M4767=[1]People!$B$2,[1]People!$A$2,0))))</f>
        <v>Chuck Magee</v>
      </c>
      <c r="W4767" s="4" t="str">
        <f>IFERROR(INDEX([1]Returns!A:A,MATCH(B4767,[1]Returns!B:B,0)),"No")</f>
        <v>No</v>
      </c>
      <c r="X4767" s="11">
        <f>Data[[#This Row],[Profit]]/Data[[#This Row],[Sales]]</f>
        <v>0.28999999999999998</v>
      </c>
    </row>
    <row r="4768" spans="1:24" x14ac:dyDescent="0.3">
      <c r="A4768" s="1">
        <v>4767</v>
      </c>
      <c r="B4768" t="s">
        <v>7765</v>
      </c>
      <c r="C4768" s="5">
        <v>42803</v>
      </c>
      <c r="D4768" s="5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s="4" t="str">
        <f>IF(M4768=[1]People!$B$5,[1]People!$A$5,IF(M4768=[1]People!$B$4,[1]People!$A$4,IF(M4768=[1]People!$B$3,[1]People!$A$3,IF(M4768=[1]People!$B$2,[1]People!$A$2,0))))</f>
        <v>Kelly Williams</v>
      </c>
      <c r="W4768" s="4" t="str">
        <f>IFERROR(INDEX([1]Returns!A:A,MATCH(B4768,[1]Returns!B:B,0)),"No")</f>
        <v>No</v>
      </c>
      <c r="X4768" s="11">
        <f>Data[[#This Row],[Profit]]/Data[[#This Row],[Sales]]</f>
        <v>0.26249999999999996</v>
      </c>
    </row>
    <row r="4769" spans="1:24" x14ac:dyDescent="0.3">
      <c r="A4769" s="1">
        <v>4768</v>
      </c>
      <c r="B4769" t="s">
        <v>7765</v>
      </c>
      <c r="C4769" s="5">
        <v>42803</v>
      </c>
      <c r="D4769" s="5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3">
        <v>0.2</v>
      </c>
      <c r="U4769" s="1">
        <v>22.492499999999993</v>
      </c>
      <c r="V4769" s="4" t="str">
        <f>IF(M4769=[1]People!$B$5,[1]People!$A$5,IF(M4769=[1]People!$B$4,[1]People!$A$4,IF(M4769=[1]People!$B$3,[1]People!$A$3,IF(M4769=[1]People!$B$2,[1]People!$A$2,0))))</f>
        <v>Kelly Williams</v>
      </c>
      <c r="W4769" s="4" t="str">
        <f>IFERROR(INDEX([1]Returns!A:A,MATCH(B4769,[1]Returns!B:B,0)),"No")</f>
        <v>No</v>
      </c>
      <c r="X4769" s="11">
        <f>Data[[#This Row],[Profit]]/Data[[#This Row],[Sales]]</f>
        <v>6.2499999999999979E-2</v>
      </c>
    </row>
    <row r="4770" spans="1:24" x14ac:dyDescent="0.3">
      <c r="A4770" s="1">
        <v>4769</v>
      </c>
      <c r="B4770" t="s">
        <v>7766</v>
      </c>
      <c r="C4770" s="5">
        <v>43618</v>
      </c>
      <c r="D4770" s="5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s="4" t="str">
        <f>IF(M4770=[1]People!$B$5,[1]People!$A$5,IF(M4770=[1]People!$B$4,[1]People!$A$4,IF(M4770=[1]People!$B$3,[1]People!$A$3,IF(M4770=[1]People!$B$2,[1]People!$A$2,0))))</f>
        <v>Cassandra Brandow</v>
      </c>
      <c r="W4770" s="4" t="str">
        <f>IFERROR(INDEX([1]Returns!A:A,MATCH(B4770,[1]Returns!B:B,0)),"No")</f>
        <v>No</v>
      </c>
      <c r="X4770" s="11">
        <f>Data[[#This Row],[Profit]]/Data[[#This Row],[Sales]]</f>
        <v>0.36249999999999993</v>
      </c>
    </row>
    <row r="4771" spans="1:24" x14ac:dyDescent="0.3">
      <c r="A4771" s="1">
        <v>4770</v>
      </c>
      <c r="B4771" t="s">
        <v>7769</v>
      </c>
      <c r="C4771" s="5">
        <v>43362</v>
      </c>
      <c r="D4771" s="5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6">
        <v>11.952000000000002</v>
      </c>
      <c r="S4771" s="1">
        <v>3</v>
      </c>
      <c r="T4771" s="3">
        <v>0.2</v>
      </c>
      <c r="U4771" s="1">
        <v>4.1832000000000003</v>
      </c>
      <c r="V4771" s="4" t="str">
        <f>IF(M4771=[1]People!$B$5,[1]People!$A$5,IF(M4771=[1]People!$B$4,[1]People!$A$4,IF(M4771=[1]People!$B$3,[1]People!$A$3,IF(M4771=[1]People!$B$2,[1]People!$A$2,0))))</f>
        <v>Anna Andreadi</v>
      </c>
      <c r="W4771" s="4" t="str">
        <f>IFERROR(INDEX([1]Returns!A:A,MATCH(B4771,[1]Returns!B:B,0)),"No")</f>
        <v>No</v>
      </c>
      <c r="X4771" s="11">
        <f>Data[[#This Row],[Profit]]/Data[[#This Row],[Sales]]</f>
        <v>0.35</v>
      </c>
    </row>
    <row r="4772" spans="1:24" x14ac:dyDescent="0.3">
      <c r="A4772" s="1">
        <v>4771</v>
      </c>
      <c r="B4772" t="s">
        <v>7769</v>
      </c>
      <c r="C4772" s="5">
        <v>43362</v>
      </c>
      <c r="D4772" s="5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6">
        <v>6.24</v>
      </c>
      <c r="S4772" s="1">
        <v>3</v>
      </c>
      <c r="T4772" s="3">
        <v>0</v>
      </c>
      <c r="U4772" s="1">
        <v>1.8719999999999997</v>
      </c>
      <c r="V4772" s="4" t="str">
        <f>IF(M4772=[1]People!$B$5,[1]People!$A$5,IF(M4772=[1]People!$B$4,[1]People!$A$4,IF(M4772=[1]People!$B$3,[1]People!$A$3,IF(M4772=[1]People!$B$2,[1]People!$A$2,0))))</f>
        <v>Anna Andreadi</v>
      </c>
      <c r="W4772" s="4" t="str">
        <f>IFERROR(INDEX([1]Returns!A:A,MATCH(B4772,[1]Returns!B:B,0)),"No")</f>
        <v>No</v>
      </c>
      <c r="X4772" s="11">
        <f>Data[[#This Row],[Profit]]/Data[[#This Row],[Sales]]</f>
        <v>0.29999999999999993</v>
      </c>
    </row>
    <row r="4773" spans="1:24" x14ac:dyDescent="0.3">
      <c r="A4773" s="1">
        <v>4772</v>
      </c>
      <c r="B4773" t="s">
        <v>7772</v>
      </c>
      <c r="C4773" s="5">
        <v>42674</v>
      </c>
      <c r="D4773" s="5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6">
        <v>742.33600000000001</v>
      </c>
      <c r="S4773" s="1">
        <v>8</v>
      </c>
      <c r="T4773" s="3">
        <v>0.2</v>
      </c>
      <c r="U4773" s="1">
        <v>83.512799999999913</v>
      </c>
      <c r="V4773" s="4" t="str">
        <f>IF(M4773=[1]People!$B$5,[1]People!$A$5,IF(M4773=[1]People!$B$4,[1]People!$A$4,IF(M4773=[1]People!$B$3,[1]People!$A$3,IF(M4773=[1]People!$B$2,[1]People!$A$2,0))))</f>
        <v>Anna Andreadi</v>
      </c>
      <c r="W4773" s="4" t="str">
        <f>IFERROR(INDEX([1]Returns!A:A,MATCH(B4773,[1]Returns!B:B,0)),"No")</f>
        <v>No</v>
      </c>
      <c r="X4773" s="11">
        <f>Data[[#This Row],[Profit]]/Data[[#This Row],[Sales]]</f>
        <v>0.11249999999999988</v>
      </c>
    </row>
    <row r="4774" spans="1:24" x14ac:dyDescent="0.3">
      <c r="A4774" s="1">
        <v>4773</v>
      </c>
      <c r="B4774" t="s">
        <v>7774</v>
      </c>
      <c r="C4774" s="5">
        <v>43792</v>
      </c>
      <c r="D4774" s="5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s="4" t="str">
        <f>IF(M4774=[1]People!$B$5,[1]People!$A$5,IF(M4774=[1]People!$B$4,[1]People!$A$4,IF(M4774=[1]People!$B$3,[1]People!$A$3,IF(M4774=[1]People!$B$2,[1]People!$A$2,0))))</f>
        <v>Kelly Williams</v>
      </c>
      <c r="W4774" s="4" t="str">
        <f>IFERROR(INDEX([1]Returns!A:A,MATCH(B4774,[1]Returns!B:B,0)),"No")</f>
        <v>No</v>
      </c>
      <c r="X4774" s="11">
        <f>Data[[#This Row],[Profit]]/Data[[#This Row],[Sales]]</f>
        <v>-0.62500000000000011</v>
      </c>
    </row>
    <row r="4775" spans="1:24" x14ac:dyDescent="0.3">
      <c r="A4775" s="1">
        <v>4774</v>
      </c>
      <c r="B4775" t="s">
        <v>7774</v>
      </c>
      <c r="C4775" s="5">
        <v>43792</v>
      </c>
      <c r="D4775" s="5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3">
        <v>0.2</v>
      </c>
      <c r="U4775" s="1">
        <v>4.1760000000000002</v>
      </c>
      <c r="V4775" s="4" t="str">
        <f>IF(M4775=[1]People!$B$5,[1]People!$A$5,IF(M4775=[1]People!$B$4,[1]People!$A$4,IF(M4775=[1]People!$B$3,[1]People!$A$3,IF(M4775=[1]People!$B$2,[1]People!$A$2,0))))</f>
        <v>Kelly Williams</v>
      </c>
      <c r="W4775" s="4" t="str">
        <f>IFERROR(INDEX([1]Returns!A:A,MATCH(B4775,[1]Returns!B:B,0)),"No")</f>
        <v>No</v>
      </c>
      <c r="X4775" s="11">
        <f>Data[[#This Row],[Profit]]/Data[[#This Row],[Sales]]</f>
        <v>0.36250000000000004</v>
      </c>
    </row>
    <row r="4776" spans="1:24" x14ac:dyDescent="0.3">
      <c r="A4776" s="1">
        <v>4775</v>
      </c>
      <c r="B4776" t="s">
        <v>7774</v>
      </c>
      <c r="C4776" s="5">
        <v>43792</v>
      </c>
      <c r="D4776" s="5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s="4" t="str">
        <f>IF(M4776=[1]People!$B$5,[1]People!$A$5,IF(M4776=[1]People!$B$4,[1]People!$A$4,IF(M4776=[1]People!$B$3,[1]People!$A$3,IF(M4776=[1]People!$B$2,[1]People!$A$2,0))))</f>
        <v>Kelly Williams</v>
      </c>
      <c r="W4776" s="4" t="str">
        <f>IFERROR(INDEX([1]Returns!A:A,MATCH(B4776,[1]Returns!B:B,0)),"No")</f>
        <v>No</v>
      </c>
      <c r="X4776" s="11">
        <f>Data[[#This Row],[Profit]]/Data[[#This Row],[Sales]]</f>
        <v>7.4999999999999969E-2</v>
      </c>
    </row>
    <row r="4777" spans="1:24" x14ac:dyDescent="0.3">
      <c r="A4777" s="1">
        <v>4776</v>
      </c>
      <c r="B4777" t="s">
        <v>7775</v>
      </c>
      <c r="C4777" s="5">
        <v>43785</v>
      </c>
      <c r="D4777" s="5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6">
        <v>23.36</v>
      </c>
      <c r="S4777" s="1">
        <v>4</v>
      </c>
      <c r="T4777" s="3">
        <v>0</v>
      </c>
      <c r="U4777" s="1">
        <v>6.073599999999999</v>
      </c>
      <c r="V4777" s="4" t="str">
        <f>IF(M4777=[1]People!$B$5,[1]People!$A$5,IF(M4777=[1]People!$B$4,[1]People!$A$4,IF(M4777=[1]People!$B$3,[1]People!$A$3,IF(M4777=[1]People!$B$2,[1]People!$A$2,0))))</f>
        <v>Anna Andreadi</v>
      </c>
      <c r="W4777" s="4" t="str">
        <f>IFERROR(INDEX([1]Returns!A:A,MATCH(B4777,[1]Returns!B:B,0)),"No")</f>
        <v>No</v>
      </c>
      <c r="X4777" s="11">
        <f>Data[[#This Row],[Profit]]/Data[[#This Row],[Sales]]</f>
        <v>0.25999999999999995</v>
      </c>
    </row>
    <row r="4778" spans="1:24" x14ac:dyDescent="0.3">
      <c r="A4778" s="1">
        <v>4777</v>
      </c>
      <c r="B4778" t="s">
        <v>7776</v>
      </c>
      <c r="C4778" s="5">
        <v>43150</v>
      </c>
      <c r="D4778" s="5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3">
        <v>0</v>
      </c>
      <c r="U4778" s="1">
        <v>4.0749000000000004</v>
      </c>
      <c r="V4778" s="4" t="str">
        <f>IF(M4778=[1]People!$B$5,[1]People!$A$5,IF(M4778=[1]People!$B$4,[1]People!$A$4,IF(M4778=[1]People!$B$3,[1]People!$A$3,IF(M4778=[1]People!$B$2,[1]People!$A$2,0))))</f>
        <v>Chuck Magee</v>
      </c>
      <c r="W4778" s="4" t="str">
        <f>IFERROR(INDEX([1]Returns!A:A,MATCH(B4778,[1]Returns!B:B,0)),"No")</f>
        <v>No</v>
      </c>
      <c r="X4778" s="11">
        <f>Data[[#This Row],[Profit]]/Data[[#This Row],[Sales]]</f>
        <v>0.47000000000000003</v>
      </c>
    </row>
    <row r="4779" spans="1:24" x14ac:dyDescent="0.3">
      <c r="A4779" s="1">
        <v>4778</v>
      </c>
      <c r="B4779" t="s">
        <v>7776</v>
      </c>
      <c r="C4779" s="5">
        <v>43150</v>
      </c>
      <c r="D4779" s="5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3">
        <v>0</v>
      </c>
      <c r="U4779" s="1">
        <v>6.6846000000000005</v>
      </c>
      <c r="V4779" s="4" t="str">
        <f>IF(M4779=[1]People!$B$5,[1]People!$A$5,IF(M4779=[1]People!$B$4,[1]People!$A$4,IF(M4779=[1]People!$B$3,[1]People!$A$3,IF(M4779=[1]People!$B$2,[1]People!$A$2,0))))</f>
        <v>Chuck Magee</v>
      </c>
      <c r="W4779" s="4" t="str">
        <f>IFERROR(INDEX([1]Returns!A:A,MATCH(B4779,[1]Returns!B:B,0)),"No")</f>
        <v>No</v>
      </c>
      <c r="X4779" s="11">
        <f>Data[[#This Row],[Profit]]/Data[[#This Row],[Sales]]</f>
        <v>0.26</v>
      </c>
    </row>
    <row r="4780" spans="1:24" x14ac:dyDescent="0.3">
      <c r="A4780" s="1">
        <v>4779</v>
      </c>
      <c r="B4780" t="s">
        <v>7777</v>
      </c>
      <c r="C4780" s="5">
        <v>43776</v>
      </c>
      <c r="D4780" s="5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3">
        <v>0</v>
      </c>
      <c r="U4780" s="1">
        <v>33.310199999999995</v>
      </c>
      <c r="V4780" s="4" t="str">
        <f>IF(M4780=[1]People!$B$5,[1]People!$A$5,IF(M4780=[1]People!$B$4,[1]People!$A$4,IF(M4780=[1]People!$B$3,[1]People!$A$3,IF(M4780=[1]People!$B$2,[1]People!$A$2,0))))</f>
        <v>Chuck Magee</v>
      </c>
      <c r="W4780" s="4" t="str">
        <f>IFERROR(INDEX([1]Returns!A:A,MATCH(B4780,[1]Returns!B:B,0)),"No")</f>
        <v>Yes</v>
      </c>
      <c r="X4780" s="11">
        <f>Data[[#This Row],[Profit]]/Data[[#This Row],[Sales]]</f>
        <v>0.32999999999999996</v>
      </c>
    </row>
    <row r="4781" spans="1:24" x14ac:dyDescent="0.3">
      <c r="A4781" s="1">
        <v>4780</v>
      </c>
      <c r="B4781" t="s">
        <v>7778</v>
      </c>
      <c r="C4781" s="5">
        <v>42559</v>
      </c>
      <c r="D4781" s="5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s="4" t="str">
        <f>IF(M4781=[1]People!$B$5,[1]People!$A$5,IF(M4781=[1]People!$B$4,[1]People!$A$4,IF(M4781=[1]People!$B$3,[1]People!$A$3,IF(M4781=[1]People!$B$2,[1]People!$A$2,0))))</f>
        <v>Chuck Magee</v>
      </c>
      <c r="W4781" s="4" t="str">
        <f>IFERROR(INDEX([1]Returns!A:A,MATCH(B4781,[1]Returns!B:B,0)),"No")</f>
        <v>No</v>
      </c>
      <c r="X4781" s="11">
        <f>Data[[#This Row],[Profit]]/Data[[#This Row],[Sales]]</f>
        <v>0.16666666666666671</v>
      </c>
    </row>
    <row r="4782" spans="1:24" x14ac:dyDescent="0.3">
      <c r="A4782" s="1">
        <v>4781</v>
      </c>
      <c r="B4782" t="s">
        <v>7779</v>
      </c>
      <c r="C4782" s="5">
        <v>42681</v>
      </c>
      <c r="D4782" s="5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3">
        <v>0.3</v>
      </c>
      <c r="U4782" s="1">
        <v>0</v>
      </c>
      <c r="V4782" s="4" t="str">
        <f>IF(M4782=[1]People!$B$5,[1]People!$A$5,IF(M4782=[1]People!$B$4,[1]People!$A$4,IF(M4782=[1]People!$B$3,[1]People!$A$3,IF(M4782=[1]People!$B$2,[1]People!$A$2,0))))</f>
        <v>Kelly Williams</v>
      </c>
      <c r="W4782" s="4" t="str">
        <f>IFERROR(INDEX([1]Returns!A:A,MATCH(B4782,[1]Returns!B:B,0)),"No")</f>
        <v>No</v>
      </c>
      <c r="X4782" s="11">
        <f>Data[[#This Row],[Profit]]/Data[[#This Row],[Sales]]</f>
        <v>0</v>
      </c>
    </row>
    <row r="4783" spans="1:24" x14ac:dyDescent="0.3">
      <c r="A4783" s="1">
        <v>4782</v>
      </c>
      <c r="B4783" t="s">
        <v>7779</v>
      </c>
      <c r="C4783" s="5">
        <v>42681</v>
      </c>
      <c r="D4783" s="5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3">
        <v>0.8</v>
      </c>
      <c r="U4783" s="1">
        <v>-2.214</v>
      </c>
      <c r="V4783" s="4" t="str">
        <f>IF(M4783=[1]People!$B$5,[1]People!$A$5,IF(M4783=[1]People!$B$4,[1]People!$A$4,IF(M4783=[1]People!$B$3,[1]People!$A$3,IF(M4783=[1]People!$B$2,[1]People!$A$2,0))))</f>
        <v>Kelly Williams</v>
      </c>
      <c r="W4783" s="4" t="str">
        <f>IFERROR(INDEX([1]Returns!A:A,MATCH(B4783,[1]Returns!B:B,0)),"No")</f>
        <v>No</v>
      </c>
      <c r="X4783" s="11">
        <f>Data[[#This Row],[Profit]]/Data[[#This Row],[Sales]]</f>
        <v>-1.5000000000000004</v>
      </c>
    </row>
    <row r="4784" spans="1:24" x14ac:dyDescent="0.3">
      <c r="A4784" s="1">
        <v>4783</v>
      </c>
      <c r="B4784" t="s">
        <v>7779</v>
      </c>
      <c r="C4784" s="5">
        <v>42681</v>
      </c>
      <c r="D4784" s="5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s="4" t="str">
        <f>IF(M4784=[1]People!$B$5,[1]People!$A$5,IF(M4784=[1]People!$B$4,[1]People!$A$4,IF(M4784=[1]People!$B$3,[1]People!$A$3,IF(M4784=[1]People!$B$2,[1]People!$A$2,0))))</f>
        <v>Kelly Williams</v>
      </c>
      <c r="W4784" s="4" t="str">
        <f>IFERROR(INDEX([1]Returns!A:A,MATCH(B4784,[1]Returns!B:B,0)),"No")</f>
        <v>No</v>
      </c>
      <c r="X4784" s="11">
        <f>Data[[#This Row],[Profit]]/Data[[#This Row],[Sales]]</f>
        <v>8.7500000000000064E-2</v>
      </c>
    </row>
    <row r="4785" spans="1:24" x14ac:dyDescent="0.3">
      <c r="A4785" s="1">
        <v>4784</v>
      </c>
      <c r="B4785" t="s">
        <v>7782</v>
      </c>
      <c r="C4785" s="5">
        <v>43493</v>
      </c>
      <c r="D4785" s="5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s="4" t="str">
        <f>IF(M4785=[1]People!$B$5,[1]People!$A$5,IF(M4785=[1]People!$B$4,[1]People!$A$4,IF(M4785=[1]People!$B$3,[1]People!$A$3,IF(M4785=[1]People!$B$2,[1]People!$A$2,0))))</f>
        <v>Kelly Williams</v>
      </c>
      <c r="W4785" s="4" t="str">
        <f>IFERROR(INDEX([1]Returns!A:A,MATCH(B4785,[1]Returns!B:B,0)),"No")</f>
        <v>No</v>
      </c>
      <c r="X4785" s="11">
        <f>Data[[#This Row],[Profit]]/Data[[#This Row],[Sales]]</f>
        <v>0.4900000000000001</v>
      </c>
    </row>
    <row r="4786" spans="1:24" x14ac:dyDescent="0.3">
      <c r="A4786" s="1">
        <v>4785</v>
      </c>
      <c r="B4786" t="s">
        <v>7783</v>
      </c>
      <c r="C4786" s="5">
        <v>43080</v>
      </c>
      <c r="D4786" s="5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6">
        <v>13.120000000000001</v>
      </c>
      <c r="S4786" s="1">
        <v>5</v>
      </c>
      <c r="T4786" s="3">
        <v>0.2</v>
      </c>
      <c r="U4786" s="1">
        <v>1.1480000000000006</v>
      </c>
      <c r="V4786" s="4" t="str">
        <f>IF(M4786=[1]People!$B$5,[1]People!$A$5,IF(M4786=[1]People!$B$4,[1]People!$A$4,IF(M4786=[1]People!$B$3,[1]People!$A$3,IF(M4786=[1]People!$B$2,[1]People!$A$2,0))))</f>
        <v>Anna Andreadi</v>
      </c>
      <c r="W4786" s="4" t="str">
        <f>IFERROR(INDEX([1]Returns!A:A,MATCH(B4786,[1]Returns!B:B,0)),"No")</f>
        <v>No</v>
      </c>
      <c r="X4786" s="11">
        <f>Data[[#This Row],[Profit]]/Data[[#This Row],[Sales]]</f>
        <v>8.7500000000000036E-2</v>
      </c>
    </row>
    <row r="4787" spans="1:24" x14ac:dyDescent="0.3">
      <c r="A4787" s="1">
        <v>4786</v>
      </c>
      <c r="B4787" t="s">
        <v>7783</v>
      </c>
      <c r="C4787" s="5">
        <v>43080</v>
      </c>
      <c r="D4787" s="5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6">
        <v>69.576000000000008</v>
      </c>
      <c r="S4787" s="1">
        <v>4</v>
      </c>
      <c r="T4787" s="3">
        <v>0.7</v>
      </c>
      <c r="U4787" s="1">
        <v>-143.79040000000001</v>
      </c>
      <c r="V4787" s="4" t="str">
        <f>IF(M4787=[1]People!$B$5,[1]People!$A$5,IF(M4787=[1]People!$B$4,[1]People!$A$4,IF(M4787=[1]People!$B$3,[1]People!$A$3,IF(M4787=[1]People!$B$2,[1]People!$A$2,0))))</f>
        <v>Anna Andreadi</v>
      </c>
      <c r="W4787" s="4" t="str">
        <f>IFERROR(INDEX([1]Returns!A:A,MATCH(B4787,[1]Returns!B:B,0)),"No")</f>
        <v>No</v>
      </c>
      <c r="X4787" s="11">
        <f>Data[[#This Row],[Profit]]/Data[[#This Row],[Sales]]</f>
        <v>-2.0666666666666664</v>
      </c>
    </row>
    <row r="4788" spans="1:24" x14ac:dyDescent="0.3">
      <c r="A4788" s="1">
        <v>4787</v>
      </c>
      <c r="B4788" t="s">
        <v>7783</v>
      </c>
      <c r="C4788" s="5">
        <v>43080</v>
      </c>
      <c r="D4788" s="5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6">
        <v>4.2240000000000002</v>
      </c>
      <c r="S4788" s="1">
        <v>3</v>
      </c>
      <c r="T4788" s="3">
        <v>0.2</v>
      </c>
      <c r="U4788" s="1">
        <v>0.47519999999999984</v>
      </c>
      <c r="V4788" s="4" t="str">
        <f>IF(M4788=[1]People!$B$5,[1]People!$A$5,IF(M4788=[1]People!$B$4,[1]People!$A$4,IF(M4788=[1]People!$B$3,[1]People!$A$3,IF(M4788=[1]People!$B$2,[1]People!$A$2,0))))</f>
        <v>Anna Andreadi</v>
      </c>
      <c r="W4788" s="4" t="str">
        <f>IFERROR(INDEX([1]Returns!A:A,MATCH(B4788,[1]Returns!B:B,0)),"No")</f>
        <v>No</v>
      </c>
      <c r="X4788" s="11">
        <f>Data[[#This Row],[Profit]]/Data[[#This Row],[Sales]]</f>
        <v>0.11249999999999996</v>
      </c>
    </row>
    <row r="4789" spans="1:24" x14ac:dyDescent="0.3">
      <c r="A4789" s="1">
        <v>4788</v>
      </c>
      <c r="B4789" t="s">
        <v>7783</v>
      </c>
      <c r="C4789" s="5">
        <v>43080</v>
      </c>
      <c r="D4789" s="5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6">
        <v>58.08</v>
      </c>
      <c r="S4789" s="1">
        <v>4</v>
      </c>
      <c r="T4789" s="3">
        <v>0.2</v>
      </c>
      <c r="U4789" s="1">
        <v>-6.5339999999999954</v>
      </c>
      <c r="V4789" s="4" t="str">
        <f>IF(M4789=[1]People!$B$5,[1]People!$A$5,IF(M4789=[1]People!$B$4,[1]People!$A$4,IF(M4789=[1]People!$B$3,[1]People!$A$3,IF(M4789=[1]People!$B$2,[1]People!$A$2,0))))</f>
        <v>Anna Andreadi</v>
      </c>
      <c r="W4789" s="4" t="str">
        <f>IFERROR(INDEX([1]Returns!A:A,MATCH(B4789,[1]Returns!B:B,0)),"No")</f>
        <v>No</v>
      </c>
      <c r="X4789" s="11">
        <f>Data[[#This Row],[Profit]]/Data[[#This Row],[Sales]]</f>
        <v>-0.11249999999999992</v>
      </c>
    </row>
    <row r="4790" spans="1:24" x14ac:dyDescent="0.3">
      <c r="A4790" s="1">
        <v>4789</v>
      </c>
      <c r="B4790" t="s">
        <v>7783</v>
      </c>
      <c r="C4790" s="5">
        <v>43080</v>
      </c>
      <c r="D4790" s="5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6">
        <v>52.416000000000004</v>
      </c>
      <c r="S4790" s="1">
        <v>9</v>
      </c>
      <c r="T4790" s="3">
        <v>0.2</v>
      </c>
      <c r="U4790" s="1">
        <v>15.069600000000007</v>
      </c>
      <c r="V4790" s="4" t="str">
        <f>IF(M4790=[1]People!$B$5,[1]People!$A$5,IF(M4790=[1]People!$B$4,[1]People!$A$4,IF(M4790=[1]People!$B$3,[1]People!$A$3,IF(M4790=[1]People!$B$2,[1]People!$A$2,0))))</f>
        <v>Anna Andreadi</v>
      </c>
      <c r="W4790" s="4" t="str">
        <f>IFERROR(INDEX([1]Returns!A:A,MATCH(B4790,[1]Returns!B:B,0)),"No")</f>
        <v>No</v>
      </c>
      <c r="X4790" s="11">
        <f>Data[[#This Row],[Profit]]/Data[[#This Row],[Sales]]</f>
        <v>0.28750000000000009</v>
      </c>
    </row>
    <row r="4791" spans="1:24" x14ac:dyDescent="0.3">
      <c r="A4791" s="1">
        <v>4790</v>
      </c>
      <c r="B4791" t="s">
        <v>7783</v>
      </c>
      <c r="C4791" s="5">
        <v>43080</v>
      </c>
      <c r="D4791" s="5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6">
        <v>54.920000000000009</v>
      </c>
      <c r="S4791" s="1">
        <v>5</v>
      </c>
      <c r="T4791" s="3">
        <v>0.2</v>
      </c>
      <c r="U4791" s="1">
        <v>10.983999999999996</v>
      </c>
      <c r="V4791" s="4" t="str">
        <f>IF(M4791=[1]People!$B$5,[1]People!$A$5,IF(M4791=[1]People!$B$4,[1]People!$A$4,IF(M4791=[1]People!$B$3,[1]People!$A$3,IF(M4791=[1]People!$B$2,[1]People!$A$2,0))))</f>
        <v>Anna Andreadi</v>
      </c>
      <c r="W4791" s="4" t="str">
        <f>IFERROR(INDEX([1]Returns!A:A,MATCH(B4791,[1]Returns!B:B,0)),"No")</f>
        <v>No</v>
      </c>
      <c r="X4791" s="11">
        <f>Data[[#This Row],[Profit]]/Data[[#This Row],[Sales]]</f>
        <v>0.1999999999999999</v>
      </c>
    </row>
    <row r="4792" spans="1:24" x14ac:dyDescent="0.3">
      <c r="A4792" s="1">
        <v>4791</v>
      </c>
      <c r="B4792" t="s">
        <v>7783</v>
      </c>
      <c r="C4792" s="5">
        <v>43080</v>
      </c>
      <c r="D4792" s="5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6">
        <v>364.95</v>
      </c>
      <c r="S4792" s="1">
        <v>5</v>
      </c>
      <c r="T4792" s="3">
        <v>0.5</v>
      </c>
      <c r="U4792" s="1">
        <v>-248.16599999999994</v>
      </c>
      <c r="V4792" s="4" t="str">
        <f>IF(M4792=[1]People!$B$5,[1]People!$A$5,IF(M4792=[1]People!$B$4,[1]People!$A$4,IF(M4792=[1]People!$B$3,[1]People!$A$3,IF(M4792=[1]People!$B$2,[1]People!$A$2,0))))</f>
        <v>Anna Andreadi</v>
      </c>
      <c r="W4792" s="4" t="str">
        <f>IFERROR(INDEX([1]Returns!A:A,MATCH(B4792,[1]Returns!B:B,0)),"No")</f>
        <v>No</v>
      </c>
      <c r="X4792" s="11">
        <f>Data[[#This Row],[Profit]]/Data[[#This Row],[Sales]]</f>
        <v>-0.67999999999999983</v>
      </c>
    </row>
    <row r="4793" spans="1:24" x14ac:dyDescent="0.3">
      <c r="A4793" s="1">
        <v>4792</v>
      </c>
      <c r="B4793" t="s">
        <v>7783</v>
      </c>
      <c r="C4793" s="5">
        <v>43080</v>
      </c>
      <c r="D4793" s="5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6">
        <v>85.055999999999997</v>
      </c>
      <c r="S4793" s="1">
        <v>3</v>
      </c>
      <c r="T4793" s="3">
        <v>0.2</v>
      </c>
      <c r="U4793" s="1">
        <v>28.706399999999991</v>
      </c>
      <c r="V4793" s="4" t="str">
        <f>IF(M4793=[1]People!$B$5,[1]People!$A$5,IF(M4793=[1]People!$B$4,[1]People!$A$4,IF(M4793=[1]People!$B$3,[1]People!$A$3,IF(M4793=[1]People!$B$2,[1]People!$A$2,0))))</f>
        <v>Anna Andreadi</v>
      </c>
      <c r="W4793" s="4" t="str">
        <f>IFERROR(INDEX([1]Returns!A:A,MATCH(B4793,[1]Returns!B:B,0)),"No")</f>
        <v>No</v>
      </c>
      <c r="X4793" s="11">
        <f>Data[[#This Row],[Profit]]/Data[[#This Row],[Sales]]</f>
        <v>0.33749999999999991</v>
      </c>
    </row>
    <row r="4794" spans="1:24" x14ac:dyDescent="0.3">
      <c r="A4794" s="1">
        <v>4793</v>
      </c>
      <c r="B4794" t="s">
        <v>7783</v>
      </c>
      <c r="C4794" s="5">
        <v>43080</v>
      </c>
      <c r="D4794" s="5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6">
        <v>27.695999999999998</v>
      </c>
      <c r="S4794" s="1">
        <v>3</v>
      </c>
      <c r="T4794" s="3">
        <v>0.2</v>
      </c>
      <c r="U4794" s="1">
        <v>9.6935999999999964</v>
      </c>
      <c r="V4794" s="4" t="str">
        <f>IF(M4794=[1]People!$B$5,[1]People!$A$5,IF(M4794=[1]People!$B$4,[1]People!$A$4,IF(M4794=[1]People!$B$3,[1]People!$A$3,IF(M4794=[1]People!$B$2,[1]People!$A$2,0))))</f>
        <v>Anna Andreadi</v>
      </c>
      <c r="W4794" s="4" t="str">
        <f>IFERROR(INDEX([1]Returns!A:A,MATCH(B4794,[1]Returns!B:B,0)),"No")</f>
        <v>No</v>
      </c>
      <c r="X4794" s="11">
        <f>Data[[#This Row],[Profit]]/Data[[#This Row],[Sales]]</f>
        <v>0.34999999999999992</v>
      </c>
    </row>
    <row r="4795" spans="1:24" x14ac:dyDescent="0.3">
      <c r="A4795" s="1">
        <v>4794</v>
      </c>
      <c r="B4795" t="s">
        <v>7787</v>
      </c>
      <c r="C4795" s="5">
        <v>42915</v>
      </c>
      <c r="D4795" s="5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3">
        <v>0</v>
      </c>
      <c r="U4795" s="1">
        <v>11.231999999999999</v>
      </c>
      <c r="V4795" s="4" t="str">
        <f>IF(M4795=[1]People!$B$5,[1]People!$A$5,IF(M4795=[1]People!$B$4,[1]People!$A$4,IF(M4795=[1]People!$B$3,[1]People!$A$3,IF(M4795=[1]People!$B$2,[1]People!$A$2,0))))</f>
        <v>Chuck Magee</v>
      </c>
      <c r="W4795" s="4" t="str">
        <f>IFERROR(INDEX([1]Returns!A:A,MATCH(B4795,[1]Returns!B:B,0)),"No")</f>
        <v>No</v>
      </c>
      <c r="X4795" s="11">
        <f>Data[[#This Row],[Profit]]/Data[[#This Row],[Sales]]</f>
        <v>0.44999999999999996</v>
      </c>
    </row>
    <row r="4796" spans="1:24" x14ac:dyDescent="0.3">
      <c r="A4796" s="1">
        <v>4795</v>
      </c>
      <c r="B4796" t="s">
        <v>7788</v>
      </c>
      <c r="C4796" s="5">
        <v>42810</v>
      </c>
      <c r="D4796" s="5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6">
        <v>43.13</v>
      </c>
      <c r="S4796" s="1">
        <v>1</v>
      </c>
      <c r="T4796" s="3">
        <v>0</v>
      </c>
      <c r="U4796" s="1">
        <v>18.114600000000003</v>
      </c>
      <c r="V4796" s="4" t="str">
        <f>IF(M4796=[1]People!$B$5,[1]People!$A$5,IF(M4796=[1]People!$B$4,[1]People!$A$4,IF(M4796=[1]People!$B$3,[1]People!$A$3,IF(M4796=[1]People!$B$2,[1]People!$A$2,0))))</f>
        <v>Anna Andreadi</v>
      </c>
      <c r="W4796" s="4" t="str">
        <f>IFERROR(INDEX([1]Returns!A:A,MATCH(B4796,[1]Returns!B:B,0)),"No")</f>
        <v>No</v>
      </c>
      <c r="X4796" s="11">
        <f>Data[[#This Row],[Profit]]/Data[[#This Row],[Sales]]</f>
        <v>0.42000000000000004</v>
      </c>
    </row>
    <row r="4797" spans="1:24" x14ac:dyDescent="0.3">
      <c r="A4797" s="1">
        <v>4796</v>
      </c>
      <c r="B4797" t="s">
        <v>7791</v>
      </c>
      <c r="C4797" s="5">
        <v>42960</v>
      </c>
      <c r="D4797" s="5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3">
        <v>0</v>
      </c>
      <c r="U4797" s="1">
        <v>2.7071999999999994</v>
      </c>
      <c r="V4797" s="4" t="str">
        <f>IF(M4797=[1]People!$B$5,[1]People!$A$5,IF(M4797=[1]People!$B$4,[1]People!$A$4,IF(M4797=[1]People!$B$3,[1]People!$A$3,IF(M4797=[1]People!$B$2,[1]People!$A$2,0))))</f>
        <v>Cassandra Brandow</v>
      </c>
      <c r="W4797" s="4" t="str">
        <f>IFERROR(INDEX([1]Returns!A:A,MATCH(B4797,[1]Returns!B:B,0)),"No")</f>
        <v>No</v>
      </c>
      <c r="X4797" s="11">
        <f>Data[[#This Row],[Profit]]/Data[[#This Row],[Sales]]</f>
        <v>0.47999999999999993</v>
      </c>
    </row>
    <row r="4798" spans="1:24" x14ac:dyDescent="0.3">
      <c r="A4798" s="1">
        <v>4797</v>
      </c>
      <c r="B4798" t="s">
        <v>7793</v>
      </c>
      <c r="C4798" s="5">
        <v>43234</v>
      </c>
      <c r="D4798" s="5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s="4" t="str">
        <f>IF(M4798=[1]People!$B$5,[1]People!$A$5,IF(M4798=[1]People!$B$4,[1]People!$A$4,IF(M4798=[1]People!$B$3,[1]People!$A$3,IF(M4798=[1]People!$B$2,[1]People!$A$2,0))))</f>
        <v>Cassandra Brandow</v>
      </c>
      <c r="W4798" s="4" t="str">
        <f>IFERROR(INDEX([1]Returns!A:A,MATCH(B4798,[1]Returns!B:B,0)),"No")</f>
        <v>No</v>
      </c>
      <c r="X4798" s="11">
        <f>Data[[#This Row],[Profit]]/Data[[#This Row],[Sales]]</f>
        <v>-0.76666666666666616</v>
      </c>
    </row>
    <row r="4799" spans="1:24" x14ac:dyDescent="0.3">
      <c r="A4799" s="1">
        <v>4798</v>
      </c>
      <c r="B4799" t="s">
        <v>7793</v>
      </c>
      <c r="C4799" s="5">
        <v>43234</v>
      </c>
      <c r="D4799" s="5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3">
        <v>0.2</v>
      </c>
      <c r="U4799" s="1">
        <v>10.8864</v>
      </c>
      <c r="V4799" s="4" t="str">
        <f>IF(M4799=[1]People!$B$5,[1]People!$A$5,IF(M4799=[1]People!$B$4,[1]People!$A$4,IF(M4799=[1]People!$B$3,[1]People!$A$3,IF(M4799=[1]People!$B$2,[1]People!$A$2,0))))</f>
        <v>Cassandra Brandow</v>
      </c>
      <c r="W4799" s="4" t="str">
        <f>IFERROR(INDEX([1]Returns!A:A,MATCH(B4799,[1]Returns!B:B,0)),"No")</f>
        <v>No</v>
      </c>
      <c r="X4799" s="11">
        <f>Data[[#This Row],[Profit]]/Data[[#This Row],[Sales]]</f>
        <v>0.34999999999999992</v>
      </c>
    </row>
    <row r="4800" spans="1:24" x14ac:dyDescent="0.3">
      <c r="A4800" s="1">
        <v>4799</v>
      </c>
      <c r="B4800" t="s">
        <v>7793</v>
      </c>
      <c r="C4800" s="5">
        <v>43234</v>
      </c>
      <c r="D4800" s="5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3">
        <v>0.2</v>
      </c>
      <c r="U4800" s="1">
        <v>8.3028000000000031</v>
      </c>
      <c r="V4800" s="4" t="str">
        <f>IF(M4800=[1]People!$B$5,[1]People!$A$5,IF(M4800=[1]People!$B$4,[1]People!$A$4,IF(M4800=[1]People!$B$3,[1]People!$A$3,IF(M4800=[1]People!$B$2,[1]People!$A$2,0))))</f>
        <v>Cassandra Brandow</v>
      </c>
      <c r="W4800" s="4" t="str">
        <f>IFERROR(INDEX([1]Returns!A:A,MATCH(B4800,[1]Returns!B:B,0)),"No")</f>
        <v>No</v>
      </c>
      <c r="X4800" s="11">
        <f>Data[[#This Row],[Profit]]/Data[[#This Row],[Sales]]</f>
        <v>0.27500000000000008</v>
      </c>
    </row>
    <row r="4801" spans="1:24" x14ac:dyDescent="0.3">
      <c r="A4801" s="1">
        <v>4800</v>
      </c>
      <c r="B4801" t="s">
        <v>7793</v>
      </c>
      <c r="C4801" s="5">
        <v>43234</v>
      </c>
      <c r="D4801" s="5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3">
        <v>0.2</v>
      </c>
      <c r="U4801" s="1">
        <v>4.3600000000000012</v>
      </c>
      <c r="V4801" s="4" t="str">
        <f>IF(M4801=[1]People!$B$5,[1]People!$A$5,IF(M4801=[1]People!$B$4,[1]People!$A$4,IF(M4801=[1]People!$B$3,[1]People!$A$3,IF(M4801=[1]People!$B$2,[1]People!$A$2,0))))</f>
        <v>Cassandra Brandow</v>
      </c>
      <c r="W4801" s="4" t="str">
        <f>IFERROR(INDEX([1]Returns!A:A,MATCH(B4801,[1]Returns!B:B,0)),"No")</f>
        <v>No</v>
      </c>
      <c r="X4801" s="11">
        <f>Data[[#This Row],[Profit]]/Data[[#This Row],[Sales]]</f>
        <v>0.10000000000000002</v>
      </c>
    </row>
    <row r="4802" spans="1:24" x14ac:dyDescent="0.3">
      <c r="A4802" s="1">
        <v>4801</v>
      </c>
      <c r="B4802" t="s">
        <v>7793</v>
      </c>
      <c r="C4802" s="5">
        <v>43234</v>
      </c>
      <c r="D4802" s="5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s="4" t="str">
        <f>IF(M4802=[1]People!$B$5,[1]People!$A$5,IF(M4802=[1]People!$B$4,[1]People!$A$4,IF(M4802=[1]People!$B$3,[1]People!$A$3,IF(M4802=[1]People!$B$2,[1]People!$A$2,0))))</f>
        <v>Cassandra Brandow</v>
      </c>
      <c r="W4802" s="4" t="str">
        <f>IFERROR(INDEX([1]Returns!A:A,MATCH(B4802,[1]Returns!B:B,0)),"No")</f>
        <v>No</v>
      </c>
      <c r="X4802" s="11">
        <f>Data[[#This Row],[Profit]]/Data[[#This Row],[Sales]]</f>
        <v>8.7500000000000105E-2</v>
      </c>
    </row>
    <row r="4803" spans="1:24" x14ac:dyDescent="0.3">
      <c r="A4803" s="1">
        <v>4802</v>
      </c>
      <c r="B4803" t="s">
        <v>7793</v>
      </c>
      <c r="C4803" s="5">
        <v>43234</v>
      </c>
      <c r="D4803" s="5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s="4" t="str">
        <f>IF(M4803=[1]People!$B$5,[1]People!$A$5,IF(M4803=[1]People!$B$4,[1]People!$A$4,IF(M4803=[1]People!$B$3,[1]People!$A$3,IF(M4803=[1]People!$B$2,[1]People!$A$2,0))))</f>
        <v>Cassandra Brandow</v>
      </c>
      <c r="W4803" s="4" t="str">
        <f>IFERROR(INDEX([1]Returns!A:A,MATCH(B4803,[1]Returns!B:B,0)),"No")</f>
        <v>No</v>
      </c>
      <c r="X4803" s="11">
        <f>Data[[#This Row],[Profit]]/Data[[#This Row],[Sales]]</f>
        <v>-0.73333333333333295</v>
      </c>
    </row>
    <row r="4804" spans="1:24" x14ac:dyDescent="0.3">
      <c r="A4804" s="1">
        <v>4803</v>
      </c>
      <c r="B4804" t="s">
        <v>7793</v>
      </c>
      <c r="C4804" s="5">
        <v>43234</v>
      </c>
      <c r="D4804" s="5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s="4" t="str">
        <f>IF(M4804=[1]People!$B$5,[1]People!$A$5,IF(M4804=[1]People!$B$4,[1]People!$A$4,IF(M4804=[1]People!$B$3,[1]People!$A$3,IF(M4804=[1]People!$B$2,[1]People!$A$2,0))))</f>
        <v>Cassandra Brandow</v>
      </c>
      <c r="W4804" s="4" t="str">
        <f>IFERROR(INDEX([1]Returns!A:A,MATCH(B4804,[1]Returns!B:B,0)),"No")</f>
        <v>No</v>
      </c>
      <c r="X4804" s="11">
        <f>Data[[#This Row],[Profit]]/Data[[#This Row],[Sales]]</f>
        <v>-0.73333333333333306</v>
      </c>
    </row>
    <row r="4805" spans="1:24" x14ac:dyDescent="0.3">
      <c r="A4805" s="1">
        <v>4804</v>
      </c>
      <c r="B4805" t="s">
        <v>7796</v>
      </c>
      <c r="C4805" s="5">
        <v>43659</v>
      </c>
      <c r="D4805" s="5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s="4" t="str">
        <f>IF(M4805=[1]People!$B$5,[1]People!$A$5,IF(M4805=[1]People!$B$4,[1]People!$A$4,IF(M4805=[1]People!$B$3,[1]People!$A$3,IF(M4805=[1]People!$B$2,[1]People!$A$2,0))))</f>
        <v>Chuck Magee</v>
      </c>
      <c r="W4805" s="4" t="str">
        <f>IFERROR(INDEX([1]Returns!A:A,MATCH(B4805,[1]Returns!B:B,0)),"No")</f>
        <v>No</v>
      </c>
      <c r="X4805" s="11">
        <f>Data[[#This Row],[Profit]]/Data[[#This Row],[Sales]]</f>
        <v>-0.18333333333333346</v>
      </c>
    </row>
    <row r="4806" spans="1:24" x14ac:dyDescent="0.3">
      <c r="A4806" s="1">
        <v>4805</v>
      </c>
      <c r="B4806" t="s">
        <v>7796</v>
      </c>
      <c r="C4806" s="5">
        <v>43659</v>
      </c>
      <c r="D4806" s="5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s="4" t="str">
        <f>IF(M4806=[1]People!$B$5,[1]People!$A$5,IF(M4806=[1]People!$B$4,[1]People!$A$4,IF(M4806=[1]People!$B$3,[1]People!$A$3,IF(M4806=[1]People!$B$2,[1]People!$A$2,0))))</f>
        <v>Chuck Magee</v>
      </c>
      <c r="W4806" s="4" t="str">
        <f>IFERROR(INDEX([1]Returns!A:A,MATCH(B4806,[1]Returns!B:B,0)),"No")</f>
        <v>No</v>
      </c>
      <c r="X4806" s="11">
        <f>Data[[#This Row],[Profit]]/Data[[#This Row],[Sales]]</f>
        <v>0.21249999999999997</v>
      </c>
    </row>
    <row r="4807" spans="1:24" x14ac:dyDescent="0.3">
      <c r="A4807" s="1">
        <v>4806</v>
      </c>
      <c r="B4807" t="s">
        <v>7797</v>
      </c>
      <c r="C4807" s="5">
        <v>43061</v>
      </c>
      <c r="D4807" s="5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6">
        <v>37.94</v>
      </c>
      <c r="S4807" s="1">
        <v>2</v>
      </c>
      <c r="T4807" s="3">
        <v>0</v>
      </c>
      <c r="U4807" s="1">
        <v>18.211199999999998</v>
      </c>
      <c r="V4807" s="4" t="str">
        <f>IF(M4807=[1]People!$B$5,[1]People!$A$5,IF(M4807=[1]People!$B$4,[1]People!$A$4,IF(M4807=[1]People!$B$3,[1]People!$A$3,IF(M4807=[1]People!$B$2,[1]People!$A$2,0))))</f>
        <v>Anna Andreadi</v>
      </c>
      <c r="W4807" s="4" t="str">
        <f>IFERROR(INDEX([1]Returns!A:A,MATCH(B4807,[1]Returns!B:B,0)),"No")</f>
        <v>No</v>
      </c>
      <c r="X4807" s="11">
        <f>Data[[#This Row],[Profit]]/Data[[#This Row],[Sales]]</f>
        <v>0.48</v>
      </c>
    </row>
    <row r="4808" spans="1:24" x14ac:dyDescent="0.3">
      <c r="A4808" s="1">
        <v>4807</v>
      </c>
      <c r="B4808" t="s">
        <v>7797</v>
      </c>
      <c r="C4808" s="5">
        <v>43061</v>
      </c>
      <c r="D4808" s="5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6">
        <v>42.800000000000004</v>
      </c>
      <c r="S4808" s="1">
        <v>10</v>
      </c>
      <c r="T4808" s="3">
        <v>0</v>
      </c>
      <c r="U4808" s="1">
        <v>19.259999999999998</v>
      </c>
      <c r="V4808" s="4" t="str">
        <f>IF(M4808=[1]People!$B$5,[1]People!$A$5,IF(M4808=[1]People!$B$4,[1]People!$A$4,IF(M4808=[1]People!$B$3,[1]People!$A$3,IF(M4808=[1]People!$B$2,[1]People!$A$2,0))))</f>
        <v>Anna Andreadi</v>
      </c>
      <c r="W4808" s="4" t="str">
        <f>IFERROR(INDEX([1]Returns!A:A,MATCH(B4808,[1]Returns!B:B,0)),"No")</f>
        <v>No</v>
      </c>
      <c r="X4808" s="11">
        <f>Data[[#This Row],[Profit]]/Data[[#This Row],[Sales]]</f>
        <v>0.4499999999999999</v>
      </c>
    </row>
    <row r="4809" spans="1:24" x14ac:dyDescent="0.3">
      <c r="A4809" s="1">
        <v>4808</v>
      </c>
      <c r="B4809" t="s">
        <v>7797</v>
      </c>
      <c r="C4809" s="5">
        <v>43061</v>
      </c>
      <c r="D4809" s="5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6">
        <v>33.630000000000003</v>
      </c>
      <c r="S4809" s="1">
        <v>3</v>
      </c>
      <c r="T4809" s="3">
        <v>0</v>
      </c>
      <c r="U4809" s="1">
        <v>10.088999999999999</v>
      </c>
      <c r="V4809" s="4" t="str">
        <f>IF(M4809=[1]People!$B$5,[1]People!$A$5,IF(M4809=[1]People!$B$4,[1]People!$A$4,IF(M4809=[1]People!$B$3,[1]People!$A$3,IF(M4809=[1]People!$B$2,[1]People!$A$2,0))))</f>
        <v>Anna Andreadi</v>
      </c>
      <c r="W4809" s="4" t="str">
        <f>IFERROR(INDEX([1]Returns!A:A,MATCH(B4809,[1]Returns!B:B,0)),"No")</f>
        <v>No</v>
      </c>
      <c r="X4809" s="11">
        <f>Data[[#This Row],[Profit]]/Data[[#This Row],[Sales]]</f>
        <v>0.29999999999999993</v>
      </c>
    </row>
    <row r="4810" spans="1:24" x14ac:dyDescent="0.3">
      <c r="A4810" s="1">
        <v>4809</v>
      </c>
      <c r="B4810" t="s">
        <v>7798</v>
      </c>
      <c r="C4810" s="5">
        <v>42697</v>
      </c>
      <c r="D4810" s="5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s="4" t="str">
        <f>IF(M4810=[1]People!$B$5,[1]People!$A$5,IF(M4810=[1]People!$B$4,[1]People!$A$4,IF(M4810=[1]People!$B$3,[1]People!$A$3,IF(M4810=[1]People!$B$2,[1]People!$A$2,0))))</f>
        <v>Chuck Magee</v>
      </c>
      <c r="W4810" s="4" t="str">
        <f>IFERROR(INDEX([1]Returns!A:A,MATCH(B4810,[1]Returns!B:B,0)),"No")</f>
        <v>No</v>
      </c>
      <c r="X4810" s="11">
        <f>Data[[#This Row],[Profit]]/Data[[#This Row],[Sales]]</f>
        <v>0.33749999999999997</v>
      </c>
    </row>
    <row r="4811" spans="1:24" x14ac:dyDescent="0.3">
      <c r="A4811" s="1">
        <v>4810</v>
      </c>
      <c r="B4811" t="s">
        <v>7799</v>
      </c>
      <c r="C4811" s="5">
        <v>43096</v>
      </c>
      <c r="D4811" s="5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3">
        <v>0</v>
      </c>
      <c r="U4811" s="1">
        <v>91.950799999999987</v>
      </c>
      <c r="V4811" s="4" t="str">
        <f>IF(M4811=[1]People!$B$5,[1]People!$A$5,IF(M4811=[1]People!$B$4,[1]People!$A$4,IF(M4811=[1]People!$B$3,[1]People!$A$3,IF(M4811=[1]People!$B$2,[1]People!$A$2,0))))</f>
        <v>Kelly Williams</v>
      </c>
      <c r="W4811" s="4" t="str">
        <f>IFERROR(INDEX([1]Returns!A:A,MATCH(B4811,[1]Returns!B:B,0)),"No")</f>
        <v>No</v>
      </c>
      <c r="X4811" s="11">
        <f>Data[[#This Row],[Profit]]/Data[[#This Row],[Sales]]</f>
        <v>0.47</v>
      </c>
    </row>
    <row r="4812" spans="1:24" x14ac:dyDescent="0.3">
      <c r="A4812" s="1">
        <v>4811</v>
      </c>
      <c r="B4812" t="s">
        <v>7799</v>
      </c>
      <c r="C4812" s="5">
        <v>43096</v>
      </c>
      <c r="D4812" s="5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3">
        <v>0</v>
      </c>
      <c r="U4812" s="1">
        <v>71.97</v>
      </c>
      <c r="V4812" s="4" t="str">
        <f>IF(M4812=[1]People!$B$5,[1]People!$A$5,IF(M4812=[1]People!$B$4,[1]People!$A$4,IF(M4812=[1]People!$B$3,[1]People!$A$3,IF(M4812=[1]People!$B$2,[1]People!$A$2,0))))</f>
        <v>Kelly Williams</v>
      </c>
      <c r="W4812" s="4" t="str">
        <f>IFERROR(INDEX([1]Returns!A:A,MATCH(B4812,[1]Returns!B:B,0)),"No")</f>
        <v>No</v>
      </c>
      <c r="X4812" s="11">
        <f>Data[[#This Row],[Profit]]/Data[[#This Row],[Sales]]</f>
        <v>0.3</v>
      </c>
    </row>
    <row r="4813" spans="1:24" x14ac:dyDescent="0.3">
      <c r="A4813" s="1">
        <v>4812</v>
      </c>
      <c r="B4813" t="s">
        <v>7800</v>
      </c>
      <c r="C4813" s="5">
        <v>43418</v>
      </c>
      <c r="D4813" s="5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s="4" t="str">
        <f>IF(M4813=[1]People!$B$5,[1]People!$A$5,IF(M4813=[1]People!$B$4,[1]People!$A$4,IF(M4813=[1]People!$B$3,[1]People!$A$3,IF(M4813=[1]People!$B$2,[1]People!$A$2,0))))</f>
        <v>Chuck Magee</v>
      </c>
      <c r="W4813" s="4" t="str">
        <f>IFERROR(INDEX([1]Returns!A:A,MATCH(B4813,[1]Returns!B:B,0)),"No")</f>
        <v>No</v>
      </c>
      <c r="X4813" s="11">
        <f>Data[[#This Row],[Profit]]/Data[[#This Row],[Sales]]</f>
        <v>-5.7142857142857162E-2</v>
      </c>
    </row>
    <row r="4814" spans="1:24" x14ac:dyDescent="0.3">
      <c r="A4814" s="1">
        <v>4813</v>
      </c>
      <c r="B4814" t="s">
        <v>7800</v>
      </c>
      <c r="C4814" s="5">
        <v>43418</v>
      </c>
      <c r="D4814" s="5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s="4" t="str">
        <f>IF(M4814=[1]People!$B$5,[1]People!$A$5,IF(M4814=[1]People!$B$4,[1]People!$A$4,IF(M4814=[1]People!$B$3,[1]People!$A$3,IF(M4814=[1]People!$B$2,[1]People!$A$2,0))))</f>
        <v>Chuck Magee</v>
      </c>
      <c r="W4814" s="4" t="str">
        <f>IFERROR(INDEX([1]Returns!A:A,MATCH(B4814,[1]Returns!B:B,0)),"No")</f>
        <v>No</v>
      </c>
      <c r="X4814" s="11">
        <f>Data[[#This Row],[Profit]]/Data[[#This Row],[Sales]]</f>
        <v>0.15000000000000002</v>
      </c>
    </row>
    <row r="4815" spans="1:24" x14ac:dyDescent="0.3">
      <c r="A4815" s="1">
        <v>4814</v>
      </c>
      <c r="B4815" t="s">
        <v>7800</v>
      </c>
      <c r="C4815" s="5">
        <v>43418</v>
      </c>
      <c r="D4815" s="5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s="4" t="str">
        <f>IF(M4815=[1]People!$B$5,[1]People!$A$5,IF(M4815=[1]People!$B$4,[1]People!$A$4,IF(M4815=[1]People!$B$3,[1]People!$A$3,IF(M4815=[1]People!$B$2,[1]People!$A$2,0))))</f>
        <v>Chuck Magee</v>
      </c>
      <c r="W4815" s="4" t="str">
        <f>IFERROR(INDEX([1]Returns!A:A,MATCH(B4815,[1]Returns!B:B,0)),"No")</f>
        <v>No</v>
      </c>
      <c r="X4815" s="11">
        <f>Data[[#This Row],[Profit]]/Data[[#This Row],[Sales]]</f>
        <v>0.19999999999999987</v>
      </c>
    </row>
    <row r="4816" spans="1:24" x14ac:dyDescent="0.3">
      <c r="A4816" s="1">
        <v>4815</v>
      </c>
      <c r="B4816" t="s">
        <v>7803</v>
      </c>
      <c r="C4816" s="5">
        <v>43228</v>
      </c>
      <c r="D4816" s="5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6">
        <v>17.940000000000001</v>
      </c>
      <c r="S4816" s="1">
        <v>3</v>
      </c>
      <c r="T4816" s="3">
        <v>0</v>
      </c>
      <c r="U4816" s="1">
        <v>8.0730000000000004</v>
      </c>
      <c r="V4816" s="4" t="str">
        <f>IF(M4816=[1]People!$B$5,[1]People!$A$5,IF(M4816=[1]People!$B$4,[1]People!$A$4,IF(M4816=[1]People!$B$3,[1]People!$A$3,IF(M4816=[1]People!$B$2,[1]People!$A$2,0))))</f>
        <v>Anna Andreadi</v>
      </c>
      <c r="W4816" s="4" t="str">
        <f>IFERROR(INDEX([1]Returns!A:A,MATCH(B4816,[1]Returns!B:B,0)),"No")</f>
        <v>No</v>
      </c>
      <c r="X4816" s="11">
        <f>Data[[#This Row],[Profit]]/Data[[#This Row],[Sales]]</f>
        <v>0.45</v>
      </c>
    </row>
    <row r="4817" spans="1:24" x14ac:dyDescent="0.3">
      <c r="A4817" s="1">
        <v>4816</v>
      </c>
      <c r="B4817" t="s">
        <v>7804</v>
      </c>
      <c r="C4817" s="5">
        <v>42730</v>
      </c>
      <c r="D4817" s="5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s="4" t="str">
        <f>IF(M4817=[1]People!$B$5,[1]People!$A$5,IF(M4817=[1]People!$B$4,[1]People!$A$4,IF(M4817=[1]People!$B$3,[1]People!$A$3,IF(M4817=[1]People!$B$2,[1]People!$A$2,0))))</f>
        <v>Chuck Magee</v>
      </c>
      <c r="W4817" s="4" t="str">
        <f>IFERROR(INDEX([1]Returns!A:A,MATCH(B4817,[1]Returns!B:B,0)),"No")</f>
        <v>No</v>
      </c>
      <c r="X4817" s="11">
        <f>Data[[#This Row],[Profit]]/Data[[#This Row],[Sales]]</f>
        <v>0.33749999999999991</v>
      </c>
    </row>
    <row r="4818" spans="1:24" x14ac:dyDescent="0.3">
      <c r="A4818" s="1">
        <v>4817</v>
      </c>
      <c r="B4818" t="s">
        <v>7804</v>
      </c>
      <c r="C4818" s="5">
        <v>42730</v>
      </c>
      <c r="D4818" s="5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s="4" t="str">
        <f>IF(M4818=[1]People!$B$5,[1]People!$A$5,IF(M4818=[1]People!$B$4,[1]People!$A$4,IF(M4818=[1]People!$B$3,[1]People!$A$3,IF(M4818=[1]People!$B$2,[1]People!$A$2,0))))</f>
        <v>Chuck Magee</v>
      </c>
      <c r="W4818" s="4" t="str">
        <f>IFERROR(INDEX([1]Returns!A:A,MATCH(B4818,[1]Returns!B:B,0)),"No")</f>
        <v>No</v>
      </c>
      <c r="X4818" s="11">
        <f>Data[[#This Row],[Profit]]/Data[[#This Row],[Sales]]</f>
        <v>0.16249999999999992</v>
      </c>
    </row>
    <row r="4819" spans="1:24" x14ac:dyDescent="0.3">
      <c r="A4819" s="1">
        <v>4818</v>
      </c>
      <c r="B4819" t="s">
        <v>7804</v>
      </c>
      <c r="C4819" s="5">
        <v>42730</v>
      </c>
      <c r="D4819" s="5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s="4" t="str">
        <f>IF(M4819=[1]People!$B$5,[1]People!$A$5,IF(M4819=[1]People!$B$4,[1]People!$A$4,IF(M4819=[1]People!$B$3,[1]People!$A$3,IF(M4819=[1]People!$B$2,[1]People!$A$2,0))))</f>
        <v>Chuck Magee</v>
      </c>
      <c r="W4819" s="4" t="str">
        <f>IFERROR(INDEX([1]Returns!A:A,MATCH(B4819,[1]Returns!B:B,0)),"No")</f>
        <v>No</v>
      </c>
      <c r="X4819" s="11">
        <f>Data[[#This Row],[Profit]]/Data[[#This Row],[Sales]]</f>
        <v>9.999999999999995E-2</v>
      </c>
    </row>
    <row r="4820" spans="1:24" x14ac:dyDescent="0.3">
      <c r="A4820" s="1">
        <v>4819</v>
      </c>
      <c r="B4820" t="s">
        <v>7804</v>
      </c>
      <c r="C4820" s="5">
        <v>42730</v>
      </c>
      <c r="D4820" s="5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s="4" t="str">
        <f>IF(M4820=[1]People!$B$5,[1]People!$A$5,IF(M4820=[1]People!$B$4,[1]People!$A$4,IF(M4820=[1]People!$B$3,[1]People!$A$3,IF(M4820=[1]People!$B$2,[1]People!$A$2,0))))</f>
        <v>Chuck Magee</v>
      </c>
      <c r="W4820" s="4" t="str">
        <f>IFERROR(INDEX([1]Returns!A:A,MATCH(B4820,[1]Returns!B:B,0)),"No")</f>
        <v>No</v>
      </c>
      <c r="X4820" s="11">
        <f>Data[[#This Row],[Profit]]/Data[[#This Row],[Sales]]</f>
        <v>-0.18750000000000014</v>
      </c>
    </row>
    <row r="4821" spans="1:24" x14ac:dyDescent="0.3">
      <c r="A4821" s="1">
        <v>4820</v>
      </c>
      <c r="B4821" t="s">
        <v>7805</v>
      </c>
      <c r="C4821" s="5">
        <v>43624</v>
      </c>
      <c r="D4821" s="5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3">
        <v>0</v>
      </c>
      <c r="U4821" s="1">
        <v>5.0763999999999996</v>
      </c>
      <c r="V4821" s="4" t="str">
        <f>IF(M4821=[1]People!$B$5,[1]People!$A$5,IF(M4821=[1]People!$B$4,[1]People!$A$4,IF(M4821=[1]People!$B$3,[1]People!$A$3,IF(M4821=[1]People!$B$2,[1]People!$A$2,0))))</f>
        <v>Chuck Magee</v>
      </c>
      <c r="W4821" s="4" t="str">
        <f>IFERROR(INDEX([1]Returns!A:A,MATCH(B4821,[1]Returns!B:B,0)),"No")</f>
        <v>No</v>
      </c>
      <c r="X4821" s="11">
        <f>Data[[#This Row],[Profit]]/Data[[#This Row],[Sales]]</f>
        <v>0.49</v>
      </c>
    </row>
    <row r="4822" spans="1:24" x14ac:dyDescent="0.3">
      <c r="A4822" s="1">
        <v>4821</v>
      </c>
      <c r="B4822" t="s">
        <v>7808</v>
      </c>
      <c r="C4822" s="5">
        <v>42832</v>
      </c>
      <c r="D4822" s="5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s="4" t="str">
        <f>IF(M4822=[1]People!$B$5,[1]People!$A$5,IF(M4822=[1]People!$B$4,[1]People!$A$4,IF(M4822=[1]People!$B$3,[1]People!$A$3,IF(M4822=[1]People!$B$2,[1]People!$A$2,0))))</f>
        <v>Kelly Williams</v>
      </c>
      <c r="W4822" s="4" t="str">
        <f>IFERROR(INDEX([1]Returns!A:A,MATCH(B4822,[1]Returns!B:B,0)),"No")</f>
        <v>No</v>
      </c>
      <c r="X4822" s="11">
        <f>Data[[#This Row],[Profit]]/Data[[#This Row],[Sales]]</f>
        <v>-2.5500000000000012</v>
      </c>
    </row>
    <row r="4823" spans="1:24" x14ac:dyDescent="0.3">
      <c r="A4823" s="1">
        <v>4822</v>
      </c>
      <c r="B4823" t="s">
        <v>7808</v>
      </c>
      <c r="C4823" s="5">
        <v>42832</v>
      </c>
      <c r="D4823" s="5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3">
        <v>0.2</v>
      </c>
      <c r="U4823" s="1">
        <v>47.993999999999971</v>
      </c>
      <c r="V4823" s="4" t="str">
        <f>IF(M4823=[1]People!$B$5,[1]People!$A$5,IF(M4823=[1]People!$B$4,[1]People!$A$4,IF(M4823=[1]People!$B$3,[1]People!$A$3,IF(M4823=[1]People!$B$2,[1]People!$A$2,0))))</f>
        <v>Kelly Williams</v>
      </c>
      <c r="W4823" s="4" t="str">
        <f>IFERROR(INDEX([1]Returns!A:A,MATCH(B4823,[1]Returns!B:B,0)),"No")</f>
        <v>No</v>
      </c>
      <c r="X4823" s="11">
        <f>Data[[#This Row],[Profit]]/Data[[#This Row],[Sales]]</f>
        <v>0.12499999999999993</v>
      </c>
    </row>
    <row r="4824" spans="1:24" x14ac:dyDescent="0.3">
      <c r="A4824" s="1">
        <v>4823</v>
      </c>
      <c r="B4824" t="s">
        <v>7809</v>
      </c>
      <c r="C4824" s="5">
        <v>43291</v>
      </c>
      <c r="D4824" s="5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6">
        <v>44.856000000000009</v>
      </c>
      <c r="S4824" s="1">
        <v>6</v>
      </c>
      <c r="T4824" s="3">
        <v>0.7</v>
      </c>
      <c r="U4824" s="1">
        <v>-35.884799999999984</v>
      </c>
      <c r="V4824" s="4" t="str">
        <f>IF(M4824=[1]People!$B$5,[1]People!$A$5,IF(M4824=[1]People!$B$4,[1]People!$A$4,IF(M4824=[1]People!$B$3,[1]People!$A$3,IF(M4824=[1]People!$B$2,[1]People!$A$2,0))))</f>
        <v>Anna Andreadi</v>
      </c>
      <c r="W4824" s="4" t="str">
        <f>IFERROR(INDEX([1]Returns!A:A,MATCH(B4824,[1]Returns!B:B,0)),"No")</f>
        <v>No</v>
      </c>
      <c r="X4824" s="11">
        <f>Data[[#This Row],[Profit]]/Data[[#This Row],[Sales]]</f>
        <v>-0.79999999999999949</v>
      </c>
    </row>
    <row r="4825" spans="1:24" x14ac:dyDescent="0.3">
      <c r="A4825" s="1">
        <v>4824</v>
      </c>
      <c r="B4825" t="s">
        <v>7811</v>
      </c>
      <c r="C4825" s="5">
        <v>43425</v>
      </c>
      <c r="D4825" s="5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s="4" t="str">
        <f>IF(M4825=[1]People!$B$5,[1]People!$A$5,IF(M4825=[1]People!$B$4,[1]People!$A$4,IF(M4825=[1]People!$B$3,[1]People!$A$3,IF(M4825=[1]People!$B$2,[1]People!$A$2,0))))</f>
        <v>Chuck Magee</v>
      </c>
      <c r="W4825" s="4" t="str">
        <f>IFERROR(INDEX([1]Returns!A:A,MATCH(B4825,[1]Returns!B:B,0)),"No")</f>
        <v>No</v>
      </c>
      <c r="X4825" s="11">
        <f>Data[[#This Row],[Profit]]/Data[[#This Row],[Sales]]</f>
        <v>-0.79999999999999971</v>
      </c>
    </row>
    <row r="4826" spans="1:24" x14ac:dyDescent="0.3">
      <c r="A4826" s="1">
        <v>4825</v>
      </c>
      <c r="B4826" t="s">
        <v>7811</v>
      </c>
      <c r="C4826" s="5">
        <v>43425</v>
      </c>
      <c r="D4826" s="5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3">
        <v>0.3</v>
      </c>
      <c r="U4826" s="1">
        <v>-9.1109999999999971</v>
      </c>
      <c r="V4826" s="4" t="str">
        <f>IF(M4826=[1]People!$B$5,[1]People!$A$5,IF(M4826=[1]People!$B$4,[1]People!$A$4,IF(M4826=[1]People!$B$3,[1]People!$A$3,IF(M4826=[1]People!$B$2,[1]People!$A$2,0))))</f>
        <v>Chuck Magee</v>
      </c>
      <c r="W4826" s="4" t="str">
        <f>IFERROR(INDEX([1]Returns!A:A,MATCH(B4826,[1]Returns!B:B,0)),"No")</f>
        <v>No</v>
      </c>
      <c r="X4826" s="11">
        <f>Data[[#This Row],[Profit]]/Data[[#This Row],[Sales]]</f>
        <v>-7.1428571428571411E-2</v>
      </c>
    </row>
    <row r="4827" spans="1:24" x14ac:dyDescent="0.3">
      <c r="A4827" s="1">
        <v>4826</v>
      </c>
      <c r="B4827" t="s">
        <v>7811</v>
      </c>
      <c r="C4827" s="5">
        <v>43425</v>
      </c>
      <c r="D4827" s="5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s="4" t="str">
        <f>IF(M4827=[1]People!$B$5,[1]People!$A$5,IF(M4827=[1]People!$B$4,[1]People!$A$4,IF(M4827=[1]People!$B$3,[1]People!$A$3,IF(M4827=[1]People!$B$2,[1]People!$A$2,0))))</f>
        <v>Chuck Magee</v>
      </c>
      <c r="W4827" s="4" t="str">
        <f>IFERROR(INDEX([1]Returns!A:A,MATCH(B4827,[1]Returns!B:B,0)),"No")</f>
        <v>No</v>
      </c>
      <c r="X4827" s="11">
        <f>Data[[#This Row],[Profit]]/Data[[#This Row],[Sales]]</f>
        <v>0.19999999999999996</v>
      </c>
    </row>
    <row r="4828" spans="1:24" x14ac:dyDescent="0.3">
      <c r="A4828" s="1">
        <v>4827</v>
      </c>
      <c r="B4828" t="s">
        <v>7814</v>
      </c>
      <c r="C4828" s="5">
        <v>43781</v>
      </c>
      <c r="D4828" s="5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6">
        <v>14.016</v>
      </c>
      <c r="S4828" s="1">
        <v>4</v>
      </c>
      <c r="T4828" s="3">
        <v>0.2</v>
      </c>
      <c r="U4828" s="1">
        <v>4.9055999999999997</v>
      </c>
      <c r="V4828" s="4" t="str">
        <f>IF(M4828=[1]People!$B$5,[1]People!$A$5,IF(M4828=[1]People!$B$4,[1]People!$A$4,IF(M4828=[1]People!$B$3,[1]People!$A$3,IF(M4828=[1]People!$B$2,[1]People!$A$2,0))))</f>
        <v>Anna Andreadi</v>
      </c>
      <c r="W4828" s="4" t="str">
        <f>IFERROR(INDEX([1]Returns!A:A,MATCH(B4828,[1]Returns!B:B,0)),"No")</f>
        <v>No</v>
      </c>
      <c r="X4828" s="11">
        <f>Data[[#This Row],[Profit]]/Data[[#This Row],[Sales]]</f>
        <v>0.35</v>
      </c>
    </row>
    <row r="4829" spans="1:24" x14ac:dyDescent="0.3">
      <c r="A4829" s="1">
        <v>4828</v>
      </c>
      <c r="B4829" t="s">
        <v>7815</v>
      </c>
      <c r="C4829" s="5">
        <v>42675</v>
      </c>
      <c r="D4829" s="5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3">
        <v>0</v>
      </c>
      <c r="U4829" s="1">
        <v>19.465600000000002</v>
      </c>
      <c r="V4829" s="4" t="str">
        <f>IF(M4829=[1]People!$B$5,[1]People!$A$5,IF(M4829=[1]People!$B$4,[1]People!$A$4,IF(M4829=[1]People!$B$3,[1]People!$A$3,IF(M4829=[1]People!$B$2,[1]People!$A$2,0))))</f>
        <v>Cassandra Brandow</v>
      </c>
      <c r="W4829" s="4" t="str">
        <f>IFERROR(INDEX([1]Returns!A:A,MATCH(B4829,[1]Returns!B:B,0)),"No")</f>
        <v>No</v>
      </c>
      <c r="X4829" s="11">
        <f>Data[[#This Row],[Profit]]/Data[[#This Row],[Sales]]</f>
        <v>0.28000000000000003</v>
      </c>
    </row>
    <row r="4830" spans="1:24" x14ac:dyDescent="0.3">
      <c r="A4830" s="1">
        <v>4829</v>
      </c>
      <c r="B4830" t="s">
        <v>7815</v>
      </c>
      <c r="C4830" s="5">
        <v>42675</v>
      </c>
      <c r="D4830" s="5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3">
        <v>0</v>
      </c>
      <c r="U4830" s="1">
        <v>1.6355999999999997</v>
      </c>
      <c r="V4830" s="4" t="str">
        <f>IF(M4830=[1]People!$B$5,[1]People!$A$5,IF(M4830=[1]People!$B$4,[1]People!$A$4,IF(M4830=[1]People!$B$3,[1]People!$A$3,IF(M4830=[1]People!$B$2,[1]People!$A$2,0))))</f>
        <v>Cassandra Brandow</v>
      </c>
      <c r="W4830" s="4" t="str">
        <f>IFERROR(INDEX([1]Returns!A:A,MATCH(B4830,[1]Returns!B:B,0)),"No")</f>
        <v>No</v>
      </c>
      <c r="X4830" s="11">
        <f>Data[[#This Row],[Profit]]/Data[[#This Row],[Sales]]</f>
        <v>0.28999999999999998</v>
      </c>
    </row>
    <row r="4831" spans="1:24" x14ac:dyDescent="0.3">
      <c r="A4831" s="1">
        <v>4830</v>
      </c>
      <c r="B4831" t="s">
        <v>7816</v>
      </c>
      <c r="C4831" s="5">
        <v>43235</v>
      </c>
      <c r="D4831" s="5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s="4" t="str">
        <f>IF(M4831=[1]People!$B$5,[1]People!$A$5,IF(M4831=[1]People!$B$4,[1]People!$A$4,IF(M4831=[1]People!$B$3,[1]People!$A$3,IF(M4831=[1]People!$B$2,[1]People!$A$2,0))))</f>
        <v>Chuck Magee</v>
      </c>
      <c r="W4831" s="4" t="str">
        <f>IFERROR(INDEX([1]Returns!A:A,MATCH(B4831,[1]Returns!B:B,0)),"No")</f>
        <v>No</v>
      </c>
      <c r="X4831" s="11">
        <f>Data[[#This Row],[Profit]]/Data[[#This Row],[Sales]]</f>
        <v>0.32499999999999996</v>
      </c>
    </row>
    <row r="4832" spans="1:24" x14ac:dyDescent="0.3">
      <c r="A4832" s="1">
        <v>4831</v>
      </c>
      <c r="B4832" t="s">
        <v>7817</v>
      </c>
      <c r="C4832" s="5">
        <v>42681</v>
      </c>
      <c r="D4832" s="5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3">
        <v>0</v>
      </c>
      <c r="U4832" s="1">
        <v>68.846399999999988</v>
      </c>
      <c r="V4832" s="4" t="str">
        <f>IF(M4832=[1]People!$B$5,[1]People!$A$5,IF(M4832=[1]People!$B$4,[1]People!$A$4,IF(M4832=[1]People!$B$3,[1]People!$A$3,IF(M4832=[1]People!$B$2,[1]People!$A$2,0))))</f>
        <v>Kelly Williams</v>
      </c>
      <c r="W4832" s="4" t="str">
        <f>IFERROR(INDEX([1]Returns!A:A,MATCH(B4832,[1]Returns!B:B,0)),"No")</f>
        <v>No</v>
      </c>
      <c r="X4832" s="11">
        <f>Data[[#This Row],[Profit]]/Data[[#This Row],[Sales]]</f>
        <v>0.27999999999999997</v>
      </c>
    </row>
    <row r="4833" spans="1:24" x14ac:dyDescent="0.3">
      <c r="A4833" s="1">
        <v>4832</v>
      </c>
      <c r="B4833" t="s">
        <v>7817</v>
      </c>
      <c r="C4833" s="5">
        <v>42681</v>
      </c>
      <c r="D4833" s="5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s="4" t="str">
        <f>IF(M4833=[1]People!$B$5,[1]People!$A$5,IF(M4833=[1]People!$B$4,[1]People!$A$4,IF(M4833=[1]People!$B$3,[1]People!$A$3,IF(M4833=[1]People!$B$2,[1]People!$A$2,0))))</f>
        <v>Kelly Williams</v>
      </c>
      <c r="W4833" s="4" t="str">
        <f>IFERROR(INDEX([1]Returns!A:A,MATCH(B4833,[1]Returns!B:B,0)),"No")</f>
        <v>No</v>
      </c>
      <c r="X4833" s="11">
        <f>Data[[#This Row],[Profit]]/Data[[#This Row],[Sales]]</f>
        <v>0.27000000000000007</v>
      </c>
    </row>
    <row r="4834" spans="1:24" x14ac:dyDescent="0.3">
      <c r="A4834" s="1">
        <v>4833</v>
      </c>
      <c r="B4834" t="s">
        <v>7817</v>
      </c>
      <c r="C4834" s="5">
        <v>42681</v>
      </c>
      <c r="D4834" s="5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3">
        <v>0</v>
      </c>
      <c r="U4834" s="1">
        <v>5.8707999999999991</v>
      </c>
      <c r="V4834" s="4" t="str">
        <f>IF(M4834=[1]People!$B$5,[1]People!$A$5,IF(M4834=[1]People!$B$4,[1]People!$A$4,IF(M4834=[1]People!$B$3,[1]People!$A$3,IF(M4834=[1]People!$B$2,[1]People!$A$2,0))))</f>
        <v>Kelly Williams</v>
      </c>
      <c r="W4834" s="4" t="str">
        <f>IFERROR(INDEX([1]Returns!A:A,MATCH(B4834,[1]Returns!B:B,0)),"No")</f>
        <v>No</v>
      </c>
      <c r="X4834" s="11">
        <f>Data[[#This Row],[Profit]]/Data[[#This Row],[Sales]]</f>
        <v>0.26</v>
      </c>
    </row>
    <row r="4835" spans="1:24" x14ac:dyDescent="0.3">
      <c r="A4835" s="1">
        <v>4834</v>
      </c>
      <c r="B4835" t="s">
        <v>7817</v>
      </c>
      <c r="C4835" s="5">
        <v>42681</v>
      </c>
      <c r="D4835" s="5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3">
        <v>0</v>
      </c>
      <c r="U4835" s="1">
        <v>5.8232999999999997</v>
      </c>
      <c r="V4835" s="4" t="str">
        <f>IF(M4835=[1]People!$B$5,[1]People!$A$5,IF(M4835=[1]People!$B$4,[1]People!$A$4,IF(M4835=[1]People!$B$3,[1]People!$A$3,IF(M4835=[1]People!$B$2,[1]People!$A$2,0))))</f>
        <v>Kelly Williams</v>
      </c>
      <c r="W4835" s="4" t="str">
        <f>IFERROR(INDEX([1]Returns!A:A,MATCH(B4835,[1]Returns!B:B,0)),"No")</f>
        <v>No</v>
      </c>
      <c r="X4835" s="11">
        <f>Data[[#This Row],[Profit]]/Data[[#This Row],[Sales]]</f>
        <v>0.47</v>
      </c>
    </row>
    <row r="4836" spans="1:24" x14ac:dyDescent="0.3">
      <c r="A4836" s="1">
        <v>4835</v>
      </c>
      <c r="B4836" t="s">
        <v>7819</v>
      </c>
      <c r="C4836" s="5">
        <v>43743</v>
      </c>
      <c r="D4836" s="5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6">
        <v>39.92</v>
      </c>
      <c r="S4836" s="1">
        <v>5</v>
      </c>
      <c r="T4836" s="3">
        <v>0.2</v>
      </c>
      <c r="U4836" s="1">
        <v>13.472999999999999</v>
      </c>
      <c r="V4836" s="4" t="str">
        <f>IF(M4836=[1]People!$B$5,[1]People!$A$5,IF(M4836=[1]People!$B$4,[1]People!$A$4,IF(M4836=[1]People!$B$3,[1]People!$A$3,IF(M4836=[1]People!$B$2,[1]People!$A$2,0))))</f>
        <v>Anna Andreadi</v>
      </c>
      <c r="W4836" s="4" t="str">
        <f>IFERROR(INDEX([1]Returns!A:A,MATCH(B4836,[1]Returns!B:B,0)),"No")</f>
        <v>No</v>
      </c>
      <c r="X4836" s="11">
        <f>Data[[#This Row],[Profit]]/Data[[#This Row],[Sales]]</f>
        <v>0.33749999999999997</v>
      </c>
    </row>
    <row r="4837" spans="1:24" x14ac:dyDescent="0.3">
      <c r="A4837" s="1">
        <v>4836</v>
      </c>
      <c r="B4837" t="s">
        <v>7819</v>
      </c>
      <c r="C4837" s="5">
        <v>43743</v>
      </c>
      <c r="D4837" s="5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6">
        <v>61.96</v>
      </c>
      <c r="S4837" s="1">
        <v>2</v>
      </c>
      <c r="T4837" s="3">
        <v>0</v>
      </c>
      <c r="U4837" s="1">
        <v>27.881999999999998</v>
      </c>
      <c r="V4837" s="4" t="str">
        <f>IF(M4837=[1]People!$B$5,[1]People!$A$5,IF(M4837=[1]People!$B$4,[1]People!$A$4,IF(M4837=[1]People!$B$3,[1]People!$A$3,IF(M4837=[1]People!$B$2,[1]People!$A$2,0))))</f>
        <v>Anna Andreadi</v>
      </c>
      <c r="W4837" s="4" t="str">
        <f>IFERROR(INDEX([1]Returns!A:A,MATCH(B4837,[1]Returns!B:B,0)),"No")</f>
        <v>No</v>
      </c>
      <c r="X4837" s="11">
        <f>Data[[#This Row],[Profit]]/Data[[#This Row],[Sales]]</f>
        <v>0.44999999999999996</v>
      </c>
    </row>
    <row r="4838" spans="1:24" x14ac:dyDescent="0.3">
      <c r="A4838" s="1">
        <v>4837</v>
      </c>
      <c r="B4838" t="s">
        <v>7819</v>
      </c>
      <c r="C4838" s="5">
        <v>43743</v>
      </c>
      <c r="D4838" s="5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6">
        <v>19.936000000000003</v>
      </c>
      <c r="S4838" s="1">
        <v>4</v>
      </c>
      <c r="T4838" s="3">
        <v>0.2</v>
      </c>
      <c r="U4838" s="1">
        <v>7.2267999999999999</v>
      </c>
      <c r="V4838" s="4" t="str">
        <f>IF(M4838=[1]People!$B$5,[1]People!$A$5,IF(M4838=[1]People!$B$4,[1]People!$A$4,IF(M4838=[1]People!$B$3,[1]People!$A$3,IF(M4838=[1]People!$B$2,[1]People!$A$2,0))))</f>
        <v>Anna Andreadi</v>
      </c>
      <c r="W4838" s="4" t="str">
        <f>IFERROR(INDEX([1]Returns!A:A,MATCH(B4838,[1]Returns!B:B,0)),"No")</f>
        <v>No</v>
      </c>
      <c r="X4838" s="11">
        <f>Data[[#This Row],[Profit]]/Data[[#This Row],[Sales]]</f>
        <v>0.36249999999999993</v>
      </c>
    </row>
    <row r="4839" spans="1:24" x14ac:dyDescent="0.3">
      <c r="A4839" s="1">
        <v>4838</v>
      </c>
      <c r="B4839" t="s">
        <v>7820</v>
      </c>
      <c r="C4839" s="5">
        <v>43617</v>
      </c>
      <c r="D4839" s="5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s="4" t="str">
        <f>IF(M4839=[1]People!$B$5,[1]People!$A$5,IF(M4839=[1]People!$B$4,[1]People!$A$4,IF(M4839=[1]People!$B$3,[1]People!$A$3,IF(M4839=[1]People!$B$2,[1]People!$A$2,0))))</f>
        <v>Chuck Magee</v>
      </c>
      <c r="W4839" s="4" t="str">
        <f>IFERROR(INDEX([1]Returns!A:A,MATCH(B4839,[1]Returns!B:B,0)),"No")</f>
        <v>No</v>
      </c>
      <c r="X4839" s="11">
        <f>Data[[#This Row],[Profit]]/Data[[#This Row],[Sales]]</f>
        <v>-0.69999999999999984</v>
      </c>
    </row>
    <row r="4840" spans="1:24" x14ac:dyDescent="0.3">
      <c r="A4840" s="1">
        <v>4839</v>
      </c>
      <c r="B4840" t="s">
        <v>7820</v>
      </c>
      <c r="C4840" s="5">
        <v>43617</v>
      </c>
      <c r="D4840" s="5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s="4" t="str">
        <f>IF(M4840=[1]People!$B$5,[1]People!$A$5,IF(M4840=[1]People!$B$4,[1]People!$A$4,IF(M4840=[1]People!$B$3,[1]People!$A$3,IF(M4840=[1]People!$B$2,[1]People!$A$2,0))))</f>
        <v>Chuck Magee</v>
      </c>
      <c r="W4840" s="4" t="str">
        <f>IFERROR(INDEX([1]Returns!A:A,MATCH(B4840,[1]Returns!B:B,0)),"No")</f>
        <v>No</v>
      </c>
      <c r="X4840" s="11">
        <f>Data[[#This Row],[Profit]]/Data[[#This Row],[Sales]]</f>
        <v>0.36250000000000004</v>
      </c>
    </row>
    <row r="4841" spans="1:24" x14ac:dyDescent="0.3">
      <c r="A4841" s="1">
        <v>4840</v>
      </c>
      <c r="B4841" t="s">
        <v>7820</v>
      </c>
      <c r="C4841" s="5">
        <v>43617</v>
      </c>
      <c r="D4841" s="5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s="4" t="str">
        <f>IF(M4841=[1]People!$B$5,[1]People!$A$5,IF(M4841=[1]People!$B$4,[1]People!$A$4,IF(M4841=[1]People!$B$3,[1]People!$A$3,IF(M4841=[1]People!$B$2,[1]People!$A$2,0))))</f>
        <v>Chuck Magee</v>
      </c>
      <c r="W4841" s="4" t="str">
        <f>IFERROR(INDEX([1]Returns!A:A,MATCH(B4841,[1]Returns!B:B,0)),"No")</f>
        <v>No</v>
      </c>
      <c r="X4841" s="11">
        <f>Data[[#This Row],[Profit]]/Data[[#This Row],[Sales]]</f>
        <v>-0.21666666666666665</v>
      </c>
    </row>
    <row r="4842" spans="1:24" x14ac:dyDescent="0.3">
      <c r="A4842" s="1">
        <v>4841</v>
      </c>
      <c r="B4842" t="s">
        <v>7821</v>
      </c>
      <c r="C4842" s="5">
        <v>43789</v>
      </c>
      <c r="D4842" s="5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3">
        <v>0</v>
      </c>
      <c r="U4842" s="1">
        <v>11.583600000000001</v>
      </c>
      <c r="V4842" s="4" t="str">
        <f>IF(M4842=[1]People!$B$5,[1]People!$A$5,IF(M4842=[1]People!$B$4,[1]People!$A$4,IF(M4842=[1]People!$B$3,[1]People!$A$3,IF(M4842=[1]People!$B$2,[1]People!$A$2,0))))</f>
        <v>Cassandra Brandow</v>
      </c>
      <c r="W4842" s="4" t="str">
        <f>IFERROR(INDEX([1]Returns!A:A,MATCH(B4842,[1]Returns!B:B,0)),"No")</f>
        <v>No</v>
      </c>
      <c r="X4842" s="11">
        <f>Data[[#This Row],[Profit]]/Data[[#This Row],[Sales]]</f>
        <v>0.42000000000000004</v>
      </c>
    </row>
    <row r="4843" spans="1:24" x14ac:dyDescent="0.3">
      <c r="A4843" s="1">
        <v>4842</v>
      </c>
      <c r="B4843" t="s">
        <v>7822</v>
      </c>
      <c r="C4843" s="5">
        <v>43457</v>
      </c>
      <c r="D4843" s="5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s="4" t="str">
        <f>IF(M4843=[1]People!$B$5,[1]People!$A$5,IF(M4843=[1]People!$B$4,[1]People!$A$4,IF(M4843=[1]People!$B$3,[1]People!$A$3,IF(M4843=[1]People!$B$2,[1]People!$A$2,0))))</f>
        <v>Chuck Magee</v>
      </c>
      <c r="W4843" s="4" t="str">
        <f>IFERROR(INDEX([1]Returns!A:A,MATCH(B4843,[1]Returns!B:B,0)),"No")</f>
        <v>No</v>
      </c>
      <c r="X4843" s="11">
        <f>Data[[#This Row],[Profit]]/Data[[#This Row],[Sales]]</f>
        <v>-0.73333333333333361</v>
      </c>
    </row>
    <row r="4844" spans="1:24" x14ac:dyDescent="0.3">
      <c r="A4844" s="1">
        <v>4843</v>
      </c>
      <c r="B4844" t="s">
        <v>7823</v>
      </c>
      <c r="C4844" s="5">
        <v>43737</v>
      </c>
      <c r="D4844" s="5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3">
        <v>0.2</v>
      </c>
      <c r="U4844" s="1">
        <v>-54.881999999999998</v>
      </c>
      <c r="V4844" s="4" t="str">
        <f>IF(M4844=[1]People!$B$5,[1]People!$A$5,IF(M4844=[1]People!$B$4,[1]People!$A$4,IF(M4844=[1]People!$B$3,[1]People!$A$3,IF(M4844=[1]People!$B$2,[1]People!$A$2,0))))</f>
        <v>Cassandra Brandow</v>
      </c>
      <c r="W4844" s="4" t="str">
        <f>IFERROR(INDEX([1]Returns!A:A,MATCH(B4844,[1]Returns!B:B,0)),"No")</f>
        <v>No</v>
      </c>
      <c r="X4844" s="11">
        <f>Data[[#This Row],[Profit]]/Data[[#This Row],[Sales]]</f>
        <v>-0.22500000000000001</v>
      </c>
    </row>
    <row r="4845" spans="1:24" x14ac:dyDescent="0.3">
      <c r="A4845" s="1">
        <v>4844</v>
      </c>
      <c r="B4845" t="s">
        <v>7824</v>
      </c>
      <c r="C4845" s="5">
        <v>43411</v>
      </c>
      <c r="D4845" s="5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3">
        <v>0</v>
      </c>
      <c r="U4845" s="1">
        <v>0.2992000000000008</v>
      </c>
      <c r="V4845" s="4" t="str">
        <f>IF(M4845=[1]People!$B$5,[1]People!$A$5,IF(M4845=[1]People!$B$4,[1]People!$A$4,IF(M4845=[1]People!$B$3,[1]People!$A$3,IF(M4845=[1]People!$B$2,[1]People!$A$2,0))))</f>
        <v>Chuck Magee</v>
      </c>
      <c r="W4845" s="4" t="str">
        <f>IFERROR(INDEX([1]Returns!A:A,MATCH(B4845,[1]Returns!B:B,0)),"No")</f>
        <v>No</v>
      </c>
      <c r="X4845" s="11">
        <f>Data[[#This Row],[Profit]]/Data[[#This Row],[Sales]]</f>
        <v>2.0000000000000052E-2</v>
      </c>
    </row>
    <row r="4846" spans="1:24" x14ac:dyDescent="0.3">
      <c r="A4846" s="1">
        <v>4845</v>
      </c>
      <c r="B4846" t="s">
        <v>7825</v>
      </c>
      <c r="C4846" s="5">
        <v>42464</v>
      </c>
      <c r="D4846" s="5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6">
        <v>7.1840000000000011</v>
      </c>
      <c r="S4846" s="1">
        <v>2</v>
      </c>
      <c r="T4846" s="3">
        <v>0.2</v>
      </c>
      <c r="U4846" s="1">
        <v>2.2449999999999992</v>
      </c>
      <c r="V4846" s="4" t="str">
        <f>IF(M4846=[1]People!$B$5,[1]People!$A$5,IF(M4846=[1]People!$B$4,[1]People!$A$4,IF(M4846=[1]People!$B$3,[1]People!$A$3,IF(M4846=[1]People!$B$2,[1]People!$A$2,0))))</f>
        <v>Anna Andreadi</v>
      </c>
      <c r="W4846" s="4" t="str">
        <f>IFERROR(INDEX([1]Returns!A:A,MATCH(B4846,[1]Returns!B:B,0)),"No")</f>
        <v>No</v>
      </c>
      <c r="X4846" s="11">
        <f>Data[[#This Row],[Profit]]/Data[[#This Row],[Sales]]</f>
        <v>0.31249999999999983</v>
      </c>
    </row>
    <row r="4847" spans="1:24" x14ac:dyDescent="0.3">
      <c r="A4847" s="1">
        <v>4846</v>
      </c>
      <c r="B4847" t="s">
        <v>7826</v>
      </c>
      <c r="C4847" s="5">
        <v>42939</v>
      </c>
      <c r="D4847" s="5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3">
        <v>0.2</v>
      </c>
      <c r="U4847" s="1">
        <v>3.6791999999999998</v>
      </c>
      <c r="V4847" s="4" t="str">
        <f>IF(M4847=[1]People!$B$5,[1]People!$A$5,IF(M4847=[1]People!$B$4,[1]People!$A$4,IF(M4847=[1]People!$B$3,[1]People!$A$3,IF(M4847=[1]People!$B$2,[1]People!$A$2,0))))</f>
        <v>Chuck Magee</v>
      </c>
      <c r="W4847" s="4" t="str">
        <f>IFERROR(INDEX([1]Returns!A:A,MATCH(B4847,[1]Returns!B:B,0)),"No")</f>
        <v>No</v>
      </c>
      <c r="X4847" s="11">
        <f>Data[[#This Row],[Profit]]/Data[[#This Row],[Sales]]</f>
        <v>0.35</v>
      </c>
    </row>
    <row r="4848" spans="1:24" x14ac:dyDescent="0.3">
      <c r="A4848" s="1">
        <v>4847</v>
      </c>
      <c r="B4848" t="s">
        <v>7827</v>
      </c>
      <c r="C4848" s="5">
        <v>42546</v>
      </c>
      <c r="D4848" s="5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6">
        <v>263.96000000000004</v>
      </c>
      <c r="S4848" s="1">
        <v>5</v>
      </c>
      <c r="T4848" s="3">
        <v>0.2</v>
      </c>
      <c r="U4848" s="1">
        <v>19.796999999999997</v>
      </c>
      <c r="V4848" s="4" t="str">
        <f>IF(M4848=[1]People!$B$5,[1]People!$A$5,IF(M4848=[1]People!$B$4,[1]People!$A$4,IF(M4848=[1]People!$B$3,[1]People!$A$3,IF(M4848=[1]People!$B$2,[1]People!$A$2,0))))</f>
        <v>Anna Andreadi</v>
      </c>
      <c r="W4848" s="4" t="str">
        <f>IFERROR(INDEX([1]Returns!A:A,MATCH(B4848,[1]Returns!B:B,0)),"No")</f>
        <v>No</v>
      </c>
      <c r="X4848" s="11">
        <f>Data[[#This Row],[Profit]]/Data[[#This Row],[Sales]]</f>
        <v>7.4999999999999983E-2</v>
      </c>
    </row>
    <row r="4849" spans="1:24" x14ac:dyDescent="0.3">
      <c r="A4849" s="1">
        <v>4848</v>
      </c>
      <c r="B4849" t="s">
        <v>7827</v>
      </c>
      <c r="C4849" s="5">
        <v>42546</v>
      </c>
      <c r="D4849" s="5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6">
        <v>71.632000000000005</v>
      </c>
      <c r="S4849" s="1">
        <v>11</v>
      </c>
      <c r="T4849" s="3">
        <v>0.2</v>
      </c>
      <c r="U4849" s="1">
        <v>17.908000000000001</v>
      </c>
      <c r="V4849" s="4" t="str">
        <f>IF(M4849=[1]People!$B$5,[1]People!$A$5,IF(M4849=[1]People!$B$4,[1]People!$A$4,IF(M4849=[1]People!$B$3,[1]People!$A$3,IF(M4849=[1]People!$B$2,[1]People!$A$2,0))))</f>
        <v>Anna Andreadi</v>
      </c>
      <c r="W4849" s="4" t="str">
        <f>IFERROR(INDEX([1]Returns!A:A,MATCH(B4849,[1]Returns!B:B,0)),"No")</f>
        <v>No</v>
      </c>
      <c r="X4849" s="11">
        <f>Data[[#This Row],[Profit]]/Data[[#This Row],[Sales]]</f>
        <v>0.25</v>
      </c>
    </row>
    <row r="4850" spans="1:24" x14ac:dyDescent="0.3">
      <c r="A4850" s="1">
        <v>4849</v>
      </c>
      <c r="B4850" t="s">
        <v>7827</v>
      </c>
      <c r="C4850" s="5">
        <v>42546</v>
      </c>
      <c r="D4850" s="5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6">
        <v>9.3280000000000012</v>
      </c>
      <c r="S4850" s="1">
        <v>1</v>
      </c>
      <c r="T4850" s="3">
        <v>0.2</v>
      </c>
      <c r="U4850" s="1">
        <v>0.8162000000000007</v>
      </c>
      <c r="V4850" s="4" t="str">
        <f>IF(M4850=[1]People!$B$5,[1]People!$A$5,IF(M4850=[1]People!$B$4,[1]People!$A$4,IF(M4850=[1]People!$B$3,[1]People!$A$3,IF(M4850=[1]People!$B$2,[1]People!$A$2,0))))</f>
        <v>Anna Andreadi</v>
      </c>
      <c r="W4850" s="4" t="str">
        <f>IFERROR(INDEX([1]Returns!A:A,MATCH(B4850,[1]Returns!B:B,0)),"No")</f>
        <v>No</v>
      </c>
      <c r="X4850" s="11">
        <f>Data[[#This Row],[Profit]]/Data[[#This Row],[Sales]]</f>
        <v>8.7500000000000064E-2</v>
      </c>
    </row>
    <row r="4851" spans="1:24" x14ac:dyDescent="0.3">
      <c r="A4851" s="1">
        <v>4850</v>
      </c>
      <c r="B4851" t="s">
        <v>7828</v>
      </c>
      <c r="C4851" s="5">
        <v>42621</v>
      </c>
      <c r="D4851" s="5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6">
        <v>5.88</v>
      </c>
      <c r="S4851" s="1">
        <v>2</v>
      </c>
      <c r="T4851" s="3">
        <v>0</v>
      </c>
      <c r="U4851" s="1">
        <v>2.6459999999999999</v>
      </c>
      <c r="V4851" s="4" t="str">
        <f>IF(M4851=[1]People!$B$5,[1]People!$A$5,IF(M4851=[1]People!$B$4,[1]People!$A$4,IF(M4851=[1]People!$B$3,[1]People!$A$3,IF(M4851=[1]People!$B$2,[1]People!$A$2,0))))</f>
        <v>Anna Andreadi</v>
      </c>
      <c r="W4851" s="4" t="str">
        <f>IFERROR(INDEX([1]Returns!A:A,MATCH(B4851,[1]Returns!B:B,0)),"No")</f>
        <v>No</v>
      </c>
      <c r="X4851" s="11">
        <f>Data[[#This Row],[Profit]]/Data[[#This Row],[Sales]]</f>
        <v>0.45</v>
      </c>
    </row>
    <row r="4852" spans="1:24" x14ac:dyDescent="0.3">
      <c r="A4852" s="1">
        <v>4851</v>
      </c>
      <c r="B4852" t="s">
        <v>7828</v>
      </c>
      <c r="C4852" s="5">
        <v>42621</v>
      </c>
      <c r="D4852" s="5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6">
        <v>975.92</v>
      </c>
      <c r="S4852" s="1">
        <v>5</v>
      </c>
      <c r="T4852" s="3">
        <v>0.2</v>
      </c>
      <c r="U4852" s="1">
        <v>121.98999999999992</v>
      </c>
      <c r="V4852" s="4" t="str">
        <f>IF(M4852=[1]People!$B$5,[1]People!$A$5,IF(M4852=[1]People!$B$4,[1]People!$A$4,IF(M4852=[1]People!$B$3,[1]People!$A$3,IF(M4852=[1]People!$B$2,[1]People!$A$2,0))))</f>
        <v>Anna Andreadi</v>
      </c>
      <c r="W4852" s="4" t="str">
        <f>IFERROR(INDEX([1]Returns!A:A,MATCH(B4852,[1]Returns!B:B,0)),"No")</f>
        <v>No</v>
      </c>
      <c r="X4852" s="11">
        <f>Data[[#This Row],[Profit]]/Data[[#This Row],[Sales]]</f>
        <v>0.12499999999999993</v>
      </c>
    </row>
    <row r="4853" spans="1:24" x14ac:dyDescent="0.3">
      <c r="A4853" s="1">
        <v>4852</v>
      </c>
      <c r="B4853" t="s">
        <v>7828</v>
      </c>
      <c r="C4853" s="5">
        <v>42621</v>
      </c>
      <c r="D4853" s="5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6">
        <v>303.83999999999997</v>
      </c>
      <c r="S4853" s="1">
        <v>8</v>
      </c>
      <c r="T4853" s="3">
        <v>0</v>
      </c>
      <c r="U4853" s="1">
        <v>91.151999999999958</v>
      </c>
      <c r="V4853" s="4" t="str">
        <f>IF(M4853=[1]People!$B$5,[1]People!$A$5,IF(M4853=[1]People!$B$4,[1]People!$A$4,IF(M4853=[1]People!$B$3,[1]People!$A$3,IF(M4853=[1]People!$B$2,[1]People!$A$2,0))))</f>
        <v>Anna Andreadi</v>
      </c>
      <c r="W4853" s="4" t="str">
        <f>IFERROR(INDEX([1]Returns!A:A,MATCH(B4853,[1]Returns!B:B,0)),"No")</f>
        <v>No</v>
      </c>
      <c r="X4853" s="11">
        <f>Data[[#This Row],[Profit]]/Data[[#This Row],[Sales]]</f>
        <v>0.29999999999999988</v>
      </c>
    </row>
    <row r="4854" spans="1:24" x14ac:dyDescent="0.3">
      <c r="A4854" s="1">
        <v>4853</v>
      </c>
      <c r="B4854" t="s">
        <v>7828</v>
      </c>
      <c r="C4854" s="5">
        <v>42621</v>
      </c>
      <c r="D4854" s="5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6">
        <v>485.88</v>
      </c>
      <c r="S4854" s="1">
        <v>6</v>
      </c>
      <c r="T4854" s="3">
        <v>0</v>
      </c>
      <c r="U4854" s="1">
        <v>19.43519999999998</v>
      </c>
      <c r="V4854" s="4" t="str">
        <f>IF(M4854=[1]People!$B$5,[1]People!$A$5,IF(M4854=[1]People!$B$4,[1]People!$A$4,IF(M4854=[1]People!$B$3,[1]People!$A$3,IF(M4854=[1]People!$B$2,[1]People!$A$2,0))))</f>
        <v>Anna Andreadi</v>
      </c>
      <c r="W4854" s="4" t="str">
        <f>IFERROR(INDEX([1]Returns!A:A,MATCH(B4854,[1]Returns!B:B,0)),"No")</f>
        <v>No</v>
      </c>
      <c r="X4854" s="11">
        <f>Data[[#This Row],[Profit]]/Data[[#This Row],[Sales]]</f>
        <v>3.9999999999999959E-2</v>
      </c>
    </row>
    <row r="4855" spans="1:24" x14ac:dyDescent="0.3">
      <c r="A4855" s="1">
        <v>4854</v>
      </c>
      <c r="B4855" t="s">
        <v>7830</v>
      </c>
      <c r="C4855" s="5">
        <v>42716</v>
      </c>
      <c r="D4855" s="5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6">
        <v>12.54</v>
      </c>
      <c r="S4855" s="1">
        <v>3</v>
      </c>
      <c r="T4855" s="3">
        <v>0</v>
      </c>
      <c r="U4855" s="1">
        <v>4.5144000000000002</v>
      </c>
      <c r="V4855" s="4" t="str">
        <f>IF(M4855=[1]People!$B$5,[1]People!$A$5,IF(M4855=[1]People!$B$4,[1]People!$A$4,IF(M4855=[1]People!$B$3,[1]People!$A$3,IF(M4855=[1]People!$B$2,[1]People!$A$2,0))))</f>
        <v>Anna Andreadi</v>
      </c>
      <c r="W4855" s="4" t="str">
        <f>IFERROR(INDEX([1]Returns!A:A,MATCH(B4855,[1]Returns!B:B,0)),"No")</f>
        <v>No</v>
      </c>
      <c r="X4855" s="11">
        <f>Data[[#This Row],[Profit]]/Data[[#This Row],[Sales]]</f>
        <v>0.36000000000000004</v>
      </c>
    </row>
    <row r="4856" spans="1:24" x14ac:dyDescent="0.3">
      <c r="A4856" s="1">
        <v>4855</v>
      </c>
      <c r="B4856" t="s">
        <v>7830</v>
      </c>
      <c r="C4856" s="5">
        <v>42716</v>
      </c>
      <c r="D4856" s="5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6">
        <v>8.94</v>
      </c>
      <c r="S4856" s="1">
        <v>3</v>
      </c>
      <c r="T4856" s="3">
        <v>0</v>
      </c>
      <c r="U4856" s="1">
        <v>0.62579999999999902</v>
      </c>
      <c r="V4856" s="4" t="str">
        <f>IF(M4856=[1]People!$B$5,[1]People!$A$5,IF(M4856=[1]People!$B$4,[1]People!$A$4,IF(M4856=[1]People!$B$3,[1]People!$A$3,IF(M4856=[1]People!$B$2,[1]People!$A$2,0))))</f>
        <v>Anna Andreadi</v>
      </c>
      <c r="W4856" s="4" t="str">
        <f>IFERROR(INDEX([1]Returns!A:A,MATCH(B4856,[1]Returns!B:B,0)),"No")</f>
        <v>No</v>
      </c>
      <c r="X4856" s="11">
        <f>Data[[#This Row],[Profit]]/Data[[#This Row],[Sales]]</f>
        <v>6.9999999999999896E-2</v>
      </c>
    </row>
    <row r="4857" spans="1:24" x14ac:dyDescent="0.3">
      <c r="A4857" s="1">
        <v>4856</v>
      </c>
      <c r="B4857" t="s">
        <v>7830</v>
      </c>
      <c r="C4857" s="5">
        <v>42716</v>
      </c>
      <c r="D4857" s="5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6">
        <v>9.24</v>
      </c>
      <c r="S4857" s="1">
        <v>3</v>
      </c>
      <c r="T4857" s="3">
        <v>0</v>
      </c>
      <c r="U4857" s="1">
        <v>4.4352</v>
      </c>
      <c r="V4857" s="4" t="str">
        <f>IF(M4857=[1]People!$B$5,[1]People!$A$5,IF(M4857=[1]People!$B$4,[1]People!$A$4,IF(M4857=[1]People!$B$3,[1]People!$A$3,IF(M4857=[1]People!$B$2,[1]People!$A$2,0))))</f>
        <v>Anna Andreadi</v>
      </c>
      <c r="W4857" s="4" t="str">
        <f>IFERROR(INDEX([1]Returns!A:A,MATCH(B4857,[1]Returns!B:B,0)),"No")</f>
        <v>No</v>
      </c>
      <c r="X4857" s="11">
        <f>Data[[#This Row],[Profit]]/Data[[#This Row],[Sales]]</f>
        <v>0.48</v>
      </c>
    </row>
    <row r="4858" spans="1:24" x14ac:dyDescent="0.3">
      <c r="A4858" s="1">
        <v>4857</v>
      </c>
      <c r="B4858" t="s">
        <v>7831</v>
      </c>
      <c r="C4858" s="5">
        <v>42748</v>
      </c>
      <c r="D4858" s="5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6">
        <v>70.00800000000001</v>
      </c>
      <c r="S4858" s="1">
        <v>3</v>
      </c>
      <c r="T4858" s="3">
        <v>0.2</v>
      </c>
      <c r="U4858" s="1">
        <v>24.502800000000001</v>
      </c>
      <c r="V4858" s="4" t="str">
        <f>IF(M4858=[1]People!$B$5,[1]People!$A$5,IF(M4858=[1]People!$B$4,[1]People!$A$4,IF(M4858=[1]People!$B$3,[1]People!$A$3,IF(M4858=[1]People!$B$2,[1]People!$A$2,0))))</f>
        <v>Anna Andreadi</v>
      </c>
      <c r="W4858" s="4" t="str">
        <f>IFERROR(INDEX([1]Returns!A:A,MATCH(B4858,[1]Returns!B:B,0)),"No")</f>
        <v>No</v>
      </c>
      <c r="X4858" s="11">
        <f>Data[[#This Row],[Profit]]/Data[[#This Row],[Sales]]</f>
        <v>0.35</v>
      </c>
    </row>
    <row r="4859" spans="1:24" x14ac:dyDescent="0.3">
      <c r="A4859" s="1">
        <v>4858</v>
      </c>
      <c r="B4859" t="s">
        <v>7831</v>
      </c>
      <c r="C4859" s="5">
        <v>42748</v>
      </c>
      <c r="D4859" s="5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6">
        <v>77.599999999999994</v>
      </c>
      <c r="S4859" s="1">
        <v>4</v>
      </c>
      <c r="T4859" s="3">
        <v>0</v>
      </c>
      <c r="U4859" s="1">
        <v>38.023999999999994</v>
      </c>
      <c r="V4859" s="4" t="str">
        <f>IF(M4859=[1]People!$B$5,[1]People!$A$5,IF(M4859=[1]People!$B$4,[1]People!$A$4,IF(M4859=[1]People!$B$3,[1]People!$A$3,IF(M4859=[1]People!$B$2,[1]People!$A$2,0))))</f>
        <v>Anna Andreadi</v>
      </c>
      <c r="W4859" s="4" t="str">
        <f>IFERROR(INDEX([1]Returns!A:A,MATCH(B4859,[1]Returns!B:B,0)),"No")</f>
        <v>No</v>
      </c>
      <c r="X4859" s="11">
        <f>Data[[#This Row],[Profit]]/Data[[#This Row],[Sales]]</f>
        <v>0.48999999999999994</v>
      </c>
    </row>
    <row r="4860" spans="1:24" x14ac:dyDescent="0.3">
      <c r="A4860" s="1">
        <v>4859</v>
      </c>
      <c r="B4860" t="s">
        <v>7831</v>
      </c>
      <c r="C4860" s="5">
        <v>42748</v>
      </c>
      <c r="D4860" s="5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6">
        <v>464.84999999999997</v>
      </c>
      <c r="S4860" s="1">
        <v>9</v>
      </c>
      <c r="T4860" s="3">
        <v>0</v>
      </c>
      <c r="U4860" s="1">
        <v>92.969999999999985</v>
      </c>
      <c r="V4860" s="4" t="str">
        <f>IF(M4860=[1]People!$B$5,[1]People!$A$5,IF(M4860=[1]People!$B$4,[1]People!$A$4,IF(M4860=[1]People!$B$3,[1]People!$A$3,IF(M4860=[1]People!$B$2,[1]People!$A$2,0))))</f>
        <v>Anna Andreadi</v>
      </c>
      <c r="W4860" s="4" t="str">
        <f>IFERROR(INDEX([1]Returns!A:A,MATCH(B4860,[1]Returns!B:B,0)),"No")</f>
        <v>No</v>
      </c>
      <c r="X4860" s="11">
        <f>Data[[#This Row],[Profit]]/Data[[#This Row],[Sales]]</f>
        <v>0.19999999999999998</v>
      </c>
    </row>
    <row r="4861" spans="1:24" x14ac:dyDescent="0.3">
      <c r="A4861" s="1">
        <v>4860</v>
      </c>
      <c r="B4861" t="s">
        <v>7834</v>
      </c>
      <c r="C4861" s="5">
        <v>43814</v>
      </c>
      <c r="D4861" s="5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s="4" t="str">
        <f>IF(M4861=[1]People!$B$5,[1]People!$A$5,IF(M4861=[1]People!$B$4,[1]People!$A$4,IF(M4861=[1]People!$B$3,[1]People!$A$3,IF(M4861=[1]People!$B$2,[1]People!$A$2,0))))</f>
        <v>Kelly Williams</v>
      </c>
      <c r="W4861" s="4" t="str">
        <f>IFERROR(INDEX([1]Returns!A:A,MATCH(B4861,[1]Returns!B:B,0)),"No")</f>
        <v>No</v>
      </c>
      <c r="X4861" s="11">
        <f>Data[[#This Row],[Profit]]/Data[[#This Row],[Sales]]</f>
        <v>9.9999999999999992E-2</v>
      </c>
    </row>
    <row r="4862" spans="1:24" x14ac:dyDescent="0.3">
      <c r="A4862" s="1">
        <v>4861</v>
      </c>
      <c r="B4862" t="s">
        <v>7836</v>
      </c>
      <c r="C4862" s="5">
        <v>43452</v>
      </c>
      <c r="D4862" s="5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3">
        <v>0</v>
      </c>
      <c r="U4862" s="1">
        <v>843.17059999999992</v>
      </c>
      <c r="V4862" s="4" t="str">
        <f>IF(M4862=[1]People!$B$5,[1]People!$A$5,IF(M4862=[1]People!$B$4,[1]People!$A$4,IF(M4862=[1]People!$B$3,[1]People!$A$3,IF(M4862=[1]People!$B$2,[1]People!$A$2,0))))</f>
        <v>Chuck Magee</v>
      </c>
      <c r="W4862" s="4" t="str">
        <f>IFERROR(INDEX([1]Returns!A:A,MATCH(B4862,[1]Returns!B:B,0)),"No")</f>
        <v>No</v>
      </c>
      <c r="X4862" s="11">
        <f>Data[[#This Row],[Profit]]/Data[[#This Row],[Sales]]</f>
        <v>0.47</v>
      </c>
    </row>
    <row r="4863" spans="1:24" x14ac:dyDescent="0.3">
      <c r="A4863" s="1">
        <v>4862</v>
      </c>
      <c r="B4863" t="s">
        <v>7837</v>
      </c>
      <c r="C4863" s="5">
        <v>42471</v>
      </c>
      <c r="D4863" s="5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s="4" t="str">
        <f>IF(M4863=[1]People!$B$5,[1]People!$A$5,IF(M4863=[1]People!$B$4,[1]People!$A$4,IF(M4863=[1]People!$B$3,[1]People!$A$3,IF(M4863=[1]People!$B$2,[1]People!$A$2,0))))</f>
        <v>Kelly Williams</v>
      </c>
      <c r="W4863" s="4" t="str">
        <f>IFERROR(INDEX([1]Returns!A:A,MATCH(B4863,[1]Returns!B:B,0)),"No")</f>
        <v>No</v>
      </c>
      <c r="X4863" s="11">
        <f>Data[[#This Row],[Profit]]/Data[[#This Row],[Sales]]</f>
        <v>0.35</v>
      </c>
    </row>
    <row r="4864" spans="1:24" x14ac:dyDescent="0.3">
      <c r="A4864" s="1">
        <v>4863</v>
      </c>
      <c r="B4864" t="s">
        <v>7838</v>
      </c>
      <c r="C4864" s="5">
        <v>43414</v>
      </c>
      <c r="D4864" s="5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3">
        <v>0.2</v>
      </c>
      <c r="U4864" s="1">
        <v>7.3834</v>
      </c>
      <c r="V4864" s="4" t="str">
        <f>IF(M4864=[1]People!$B$5,[1]People!$A$5,IF(M4864=[1]People!$B$4,[1]People!$A$4,IF(M4864=[1]People!$B$3,[1]People!$A$3,IF(M4864=[1]People!$B$2,[1]People!$A$2,0))))</f>
        <v>Chuck Magee</v>
      </c>
      <c r="W4864" s="4" t="str">
        <f>IFERROR(INDEX([1]Returns!A:A,MATCH(B4864,[1]Returns!B:B,0)),"No")</f>
        <v>No</v>
      </c>
      <c r="X4864" s="11">
        <f>Data[[#This Row],[Profit]]/Data[[#This Row],[Sales]]</f>
        <v>0.36249999999999993</v>
      </c>
    </row>
    <row r="4865" spans="1:24" x14ac:dyDescent="0.3">
      <c r="A4865" s="1">
        <v>4864</v>
      </c>
      <c r="B4865" t="s">
        <v>7838</v>
      </c>
      <c r="C4865" s="5">
        <v>43414</v>
      </c>
      <c r="D4865" s="5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s="4" t="str">
        <f>IF(M4865=[1]People!$B$5,[1]People!$A$5,IF(M4865=[1]People!$B$4,[1]People!$A$4,IF(M4865=[1]People!$B$3,[1]People!$A$3,IF(M4865=[1]People!$B$2,[1]People!$A$2,0))))</f>
        <v>Chuck Magee</v>
      </c>
      <c r="W4865" s="4" t="str">
        <f>IFERROR(INDEX([1]Returns!A:A,MATCH(B4865,[1]Returns!B:B,0)),"No")</f>
        <v>No</v>
      </c>
      <c r="X4865" s="11">
        <f>Data[[#This Row],[Profit]]/Data[[#This Row],[Sales]]</f>
        <v>0.33749999999999997</v>
      </c>
    </row>
    <row r="4866" spans="1:24" x14ac:dyDescent="0.3">
      <c r="A4866" s="1">
        <v>4865</v>
      </c>
      <c r="B4866" t="s">
        <v>7839</v>
      </c>
      <c r="C4866" s="5">
        <v>43642</v>
      </c>
      <c r="D4866" s="5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s="4" t="str">
        <f>IF(M4866=[1]People!$B$5,[1]People!$A$5,IF(M4866=[1]People!$B$4,[1]People!$A$4,IF(M4866=[1]People!$B$3,[1]People!$A$3,IF(M4866=[1]People!$B$2,[1]People!$A$2,0))))</f>
        <v>Chuck Magee</v>
      </c>
      <c r="W4866" s="4" t="str">
        <f>IFERROR(INDEX([1]Returns!A:A,MATCH(B4866,[1]Returns!B:B,0)),"No")</f>
        <v>No</v>
      </c>
      <c r="X4866" s="11">
        <f>Data[[#This Row],[Profit]]/Data[[#This Row],[Sales]]</f>
        <v>0.28000000000000003</v>
      </c>
    </row>
    <row r="4867" spans="1:24" x14ac:dyDescent="0.3">
      <c r="A4867" s="1">
        <v>4866</v>
      </c>
      <c r="B4867" t="s">
        <v>7840</v>
      </c>
      <c r="C4867" s="5">
        <v>43782</v>
      </c>
      <c r="D4867" s="5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6">
        <v>2404.7040000000002</v>
      </c>
      <c r="S4867" s="1">
        <v>6</v>
      </c>
      <c r="T4867" s="3">
        <v>0.2</v>
      </c>
      <c r="U4867" s="1">
        <v>150.29399999999998</v>
      </c>
      <c r="V4867" s="4" t="str">
        <f>IF(M4867=[1]People!$B$5,[1]People!$A$5,IF(M4867=[1]People!$B$4,[1]People!$A$4,IF(M4867=[1]People!$B$3,[1]People!$A$3,IF(M4867=[1]People!$B$2,[1]People!$A$2,0))))</f>
        <v>Anna Andreadi</v>
      </c>
      <c r="W4867" s="4" t="str">
        <f>IFERROR(INDEX([1]Returns!A:A,MATCH(B4867,[1]Returns!B:B,0)),"No")</f>
        <v>No</v>
      </c>
      <c r="X4867" s="11">
        <f>Data[[#This Row],[Profit]]/Data[[#This Row],[Sales]]</f>
        <v>6.2499999999999986E-2</v>
      </c>
    </row>
    <row r="4868" spans="1:24" x14ac:dyDescent="0.3">
      <c r="A4868" s="1">
        <v>4867</v>
      </c>
      <c r="B4868" t="s">
        <v>7840</v>
      </c>
      <c r="C4868" s="5">
        <v>43782</v>
      </c>
      <c r="D4868" s="5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6">
        <v>563.024</v>
      </c>
      <c r="S4868" s="1">
        <v>11</v>
      </c>
      <c r="T4868" s="3">
        <v>0.2</v>
      </c>
      <c r="U4868" s="1">
        <v>190.02059999999997</v>
      </c>
      <c r="V4868" s="4" t="str">
        <f>IF(M4868=[1]People!$B$5,[1]People!$A$5,IF(M4868=[1]People!$B$4,[1]People!$A$4,IF(M4868=[1]People!$B$3,[1]People!$A$3,IF(M4868=[1]People!$B$2,[1]People!$A$2,0))))</f>
        <v>Anna Andreadi</v>
      </c>
      <c r="W4868" s="4" t="str">
        <f>IFERROR(INDEX([1]Returns!A:A,MATCH(B4868,[1]Returns!B:B,0)),"No")</f>
        <v>No</v>
      </c>
      <c r="X4868" s="11">
        <f>Data[[#This Row],[Profit]]/Data[[#This Row],[Sales]]</f>
        <v>0.33749999999999997</v>
      </c>
    </row>
    <row r="4869" spans="1:24" x14ac:dyDescent="0.3">
      <c r="A4869" s="1">
        <v>4868</v>
      </c>
      <c r="B4869" t="s">
        <v>7840</v>
      </c>
      <c r="C4869" s="5">
        <v>43782</v>
      </c>
      <c r="D4869" s="5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6">
        <v>344.90999999999997</v>
      </c>
      <c r="S4869" s="1">
        <v>3</v>
      </c>
      <c r="T4869" s="3">
        <v>0</v>
      </c>
      <c r="U4869" s="1">
        <v>10.347300000000004</v>
      </c>
      <c r="V4869" s="4" t="str">
        <f>IF(M4869=[1]People!$B$5,[1]People!$A$5,IF(M4869=[1]People!$B$4,[1]People!$A$4,IF(M4869=[1]People!$B$3,[1]People!$A$3,IF(M4869=[1]People!$B$2,[1]People!$A$2,0))))</f>
        <v>Anna Andreadi</v>
      </c>
      <c r="W4869" s="4" t="str">
        <f>IFERROR(INDEX([1]Returns!A:A,MATCH(B4869,[1]Returns!B:B,0)),"No")</f>
        <v>No</v>
      </c>
      <c r="X4869" s="11">
        <f>Data[[#This Row],[Profit]]/Data[[#This Row],[Sales]]</f>
        <v>3.0000000000000016E-2</v>
      </c>
    </row>
    <row r="4870" spans="1:24" x14ac:dyDescent="0.3">
      <c r="A4870" s="1">
        <v>4869</v>
      </c>
      <c r="B4870" t="s">
        <v>7840</v>
      </c>
      <c r="C4870" s="5">
        <v>43782</v>
      </c>
      <c r="D4870" s="5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6">
        <v>8.64</v>
      </c>
      <c r="S4870" s="1">
        <v>3</v>
      </c>
      <c r="T4870" s="3">
        <v>0</v>
      </c>
      <c r="U4870" s="1">
        <v>4.2336</v>
      </c>
      <c r="V4870" s="4" t="str">
        <f>IF(M4870=[1]People!$B$5,[1]People!$A$5,IF(M4870=[1]People!$B$4,[1]People!$A$4,IF(M4870=[1]People!$B$3,[1]People!$A$3,IF(M4870=[1]People!$B$2,[1]People!$A$2,0))))</f>
        <v>Anna Andreadi</v>
      </c>
      <c r="W4870" s="4" t="str">
        <f>IFERROR(INDEX([1]Returns!A:A,MATCH(B4870,[1]Returns!B:B,0)),"No")</f>
        <v>No</v>
      </c>
      <c r="X4870" s="11">
        <f>Data[[#This Row],[Profit]]/Data[[#This Row],[Sales]]</f>
        <v>0.49</v>
      </c>
    </row>
    <row r="4871" spans="1:24" x14ac:dyDescent="0.3">
      <c r="A4871" s="1">
        <v>4870</v>
      </c>
      <c r="B4871" t="s">
        <v>7841</v>
      </c>
      <c r="C4871" s="5">
        <v>43793</v>
      </c>
      <c r="D4871" s="5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s="4" t="str">
        <f>IF(M4871=[1]People!$B$5,[1]People!$A$5,IF(M4871=[1]People!$B$4,[1]People!$A$4,IF(M4871=[1]People!$B$3,[1]People!$A$3,IF(M4871=[1]People!$B$2,[1]People!$A$2,0))))</f>
        <v>Chuck Magee</v>
      </c>
      <c r="W4871" s="4" t="str">
        <f>IFERROR(INDEX([1]Returns!A:A,MATCH(B4871,[1]Returns!B:B,0)),"No")</f>
        <v>No</v>
      </c>
      <c r="X4871" s="11">
        <f>Data[[#This Row],[Profit]]/Data[[#This Row],[Sales]]</f>
        <v>-0.16666666666666682</v>
      </c>
    </row>
    <row r="4872" spans="1:24" x14ac:dyDescent="0.3">
      <c r="A4872" s="1">
        <v>4871</v>
      </c>
      <c r="B4872" t="s">
        <v>7841</v>
      </c>
      <c r="C4872" s="5">
        <v>43793</v>
      </c>
      <c r="D4872" s="5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s="4" t="str">
        <f>IF(M4872=[1]People!$B$5,[1]People!$A$5,IF(M4872=[1]People!$B$4,[1]People!$A$4,IF(M4872=[1]People!$B$3,[1]People!$A$3,IF(M4872=[1]People!$B$2,[1]People!$A$2,0))))</f>
        <v>Chuck Magee</v>
      </c>
      <c r="W4872" s="4" t="str">
        <f>IFERROR(INDEX([1]Returns!A:A,MATCH(B4872,[1]Returns!B:B,0)),"No")</f>
        <v>No</v>
      </c>
      <c r="X4872" s="11">
        <f>Data[[#This Row],[Profit]]/Data[[#This Row],[Sales]]</f>
        <v>0.36249999999999999</v>
      </c>
    </row>
    <row r="4873" spans="1:24" x14ac:dyDescent="0.3">
      <c r="A4873" s="1">
        <v>4872</v>
      </c>
      <c r="B4873" t="s">
        <v>7842</v>
      </c>
      <c r="C4873" s="5">
        <v>43608</v>
      </c>
      <c r="D4873" s="5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s="4" t="str">
        <f>IF(M4873=[1]People!$B$5,[1]People!$A$5,IF(M4873=[1]People!$B$4,[1]People!$A$4,IF(M4873=[1]People!$B$3,[1]People!$A$3,IF(M4873=[1]People!$B$2,[1]People!$A$2,0))))</f>
        <v>Kelly Williams</v>
      </c>
      <c r="W4873" s="4" t="str">
        <f>IFERROR(INDEX([1]Returns!A:A,MATCH(B4873,[1]Returns!B:B,0)),"No")</f>
        <v>No</v>
      </c>
      <c r="X4873" s="11">
        <f>Data[[#This Row],[Profit]]/Data[[#This Row],[Sales]]</f>
        <v>0.33749999999999997</v>
      </c>
    </row>
    <row r="4874" spans="1:24" x14ac:dyDescent="0.3">
      <c r="A4874" s="1">
        <v>4873</v>
      </c>
      <c r="B4874" t="s">
        <v>7842</v>
      </c>
      <c r="C4874" s="5">
        <v>43608</v>
      </c>
      <c r="D4874" s="5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s="4" t="str">
        <f>IF(M4874=[1]People!$B$5,[1]People!$A$5,IF(M4874=[1]People!$B$4,[1]People!$A$4,IF(M4874=[1]People!$B$3,[1]People!$A$3,IF(M4874=[1]People!$B$2,[1]People!$A$2,0))))</f>
        <v>Kelly Williams</v>
      </c>
      <c r="W4874" s="4" t="str">
        <f>IFERROR(INDEX([1]Returns!A:A,MATCH(B4874,[1]Returns!B:B,0)),"No")</f>
        <v>No</v>
      </c>
      <c r="X4874" s="11">
        <f>Data[[#This Row],[Profit]]/Data[[#This Row],[Sales]]</f>
        <v>-2.5500000000000007</v>
      </c>
    </row>
    <row r="4875" spans="1:24" x14ac:dyDescent="0.3">
      <c r="A4875" s="1">
        <v>4874</v>
      </c>
      <c r="B4875" t="s">
        <v>7842</v>
      </c>
      <c r="C4875" s="5">
        <v>43608</v>
      </c>
      <c r="D4875" s="5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s="4" t="str">
        <f>IF(M4875=[1]People!$B$5,[1]People!$A$5,IF(M4875=[1]People!$B$4,[1]People!$A$4,IF(M4875=[1]People!$B$3,[1]People!$A$3,IF(M4875=[1]People!$B$2,[1]People!$A$2,0))))</f>
        <v>Kelly Williams</v>
      </c>
      <c r="W4875" s="4" t="str">
        <f>IFERROR(INDEX([1]Returns!A:A,MATCH(B4875,[1]Returns!B:B,0)),"No")</f>
        <v>No</v>
      </c>
      <c r="X4875" s="11">
        <f>Data[[#This Row],[Profit]]/Data[[#This Row],[Sales]]</f>
        <v>-0.2375000000000001</v>
      </c>
    </row>
    <row r="4876" spans="1:24" x14ac:dyDescent="0.3">
      <c r="A4876" s="1">
        <v>4875</v>
      </c>
      <c r="B4876" t="s">
        <v>7842</v>
      </c>
      <c r="C4876" s="5">
        <v>43608</v>
      </c>
      <c r="D4876" s="5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s="4" t="str">
        <f>IF(M4876=[1]People!$B$5,[1]People!$A$5,IF(M4876=[1]People!$B$4,[1]People!$A$4,IF(M4876=[1]People!$B$3,[1]People!$A$3,IF(M4876=[1]People!$B$2,[1]People!$A$2,0))))</f>
        <v>Kelly Williams</v>
      </c>
      <c r="W4876" s="4" t="str">
        <f>IFERROR(INDEX([1]Returns!A:A,MATCH(B4876,[1]Returns!B:B,0)),"No")</f>
        <v>No</v>
      </c>
      <c r="X4876" s="11">
        <f>Data[[#This Row],[Profit]]/Data[[#This Row],[Sales]]</f>
        <v>-1.650000000000001</v>
      </c>
    </row>
    <row r="4877" spans="1:24" x14ac:dyDescent="0.3">
      <c r="A4877" s="1">
        <v>4876</v>
      </c>
      <c r="B4877" t="s">
        <v>7845</v>
      </c>
      <c r="C4877" s="5">
        <v>42706</v>
      </c>
      <c r="D4877" s="5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s="4" t="str">
        <f>IF(M4877=[1]People!$B$5,[1]People!$A$5,IF(M4877=[1]People!$B$4,[1]People!$A$4,IF(M4877=[1]People!$B$3,[1]People!$A$3,IF(M4877=[1]People!$B$2,[1]People!$A$2,0))))</f>
        <v>Chuck Magee</v>
      </c>
      <c r="W4877" s="4" t="str">
        <f>IFERROR(INDEX([1]Returns!A:A,MATCH(B4877,[1]Returns!B:B,0)),"No")</f>
        <v>No</v>
      </c>
      <c r="X4877" s="11">
        <f>Data[[#This Row],[Profit]]/Data[[#This Row],[Sales]]</f>
        <v>0.25</v>
      </c>
    </row>
    <row r="4878" spans="1:24" x14ac:dyDescent="0.3">
      <c r="A4878" s="1">
        <v>4877</v>
      </c>
      <c r="B4878" t="s">
        <v>7846</v>
      </c>
      <c r="C4878" s="5">
        <v>42646</v>
      </c>
      <c r="D4878" s="5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s="4" t="str">
        <f>IF(M4878=[1]People!$B$5,[1]People!$A$5,IF(M4878=[1]People!$B$4,[1]People!$A$4,IF(M4878=[1]People!$B$3,[1]People!$A$3,IF(M4878=[1]People!$B$2,[1]People!$A$2,0))))</f>
        <v>Cassandra Brandow</v>
      </c>
      <c r="W4878" s="4" t="str">
        <f>IFERROR(INDEX([1]Returns!A:A,MATCH(B4878,[1]Returns!B:B,0)),"No")</f>
        <v>No</v>
      </c>
      <c r="X4878" s="11">
        <f>Data[[#This Row],[Profit]]/Data[[#This Row],[Sales]]</f>
        <v>7.4999999999999997E-2</v>
      </c>
    </row>
    <row r="4879" spans="1:24" x14ac:dyDescent="0.3">
      <c r="A4879" s="1">
        <v>4878</v>
      </c>
      <c r="B4879" t="s">
        <v>7846</v>
      </c>
      <c r="C4879" s="5">
        <v>42646</v>
      </c>
      <c r="D4879" s="5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s="4" t="str">
        <f>IF(M4879=[1]People!$B$5,[1]People!$A$5,IF(M4879=[1]People!$B$4,[1]People!$A$4,IF(M4879=[1]People!$B$3,[1]People!$A$3,IF(M4879=[1]People!$B$2,[1]People!$A$2,0))))</f>
        <v>Cassandra Brandow</v>
      </c>
      <c r="W4879" s="4" t="str">
        <f>IFERROR(INDEX([1]Returns!A:A,MATCH(B4879,[1]Returns!B:B,0)),"No")</f>
        <v>No</v>
      </c>
      <c r="X4879" s="11">
        <f>Data[[#This Row],[Profit]]/Data[[#This Row],[Sales]]</f>
        <v>7.5000000000000053E-2</v>
      </c>
    </row>
    <row r="4880" spans="1:24" x14ac:dyDescent="0.3">
      <c r="A4880" s="1">
        <v>4879</v>
      </c>
      <c r="B4880" t="s">
        <v>7847</v>
      </c>
      <c r="C4880" s="5">
        <v>43310</v>
      </c>
      <c r="D4880" s="5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s="4" t="str">
        <f>IF(M4880=[1]People!$B$5,[1]People!$A$5,IF(M4880=[1]People!$B$4,[1]People!$A$4,IF(M4880=[1]People!$B$3,[1]People!$A$3,IF(M4880=[1]People!$B$2,[1]People!$A$2,0))))</f>
        <v>Cassandra Brandow</v>
      </c>
      <c r="W4880" s="4" t="str">
        <f>IFERROR(INDEX([1]Returns!A:A,MATCH(B4880,[1]Returns!B:B,0)),"No")</f>
        <v>No</v>
      </c>
      <c r="X4880" s="11">
        <f>Data[[#This Row],[Profit]]/Data[[#This Row],[Sales]]</f>
        <v>-0.66666666666666674</v>
      </c>
    </row>
    <row r="4881" spans="1:24" x14ac:dyDescent="0.3">
      <c r="A4881" s="1">
        <v>4880</v>
      </c>
      <c r="B4881" t="s">
        <v>7849</v>
      </c>
      <c r="C4881" s="5">
        <v>43771</v>
      </c>
      <c r="D4881" s="5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3">
        <v>0</v>
      </c>
      <c r="U4881" s="1">
        <v>2.6068000000000002</v>
      </c>
      <c r="V4881" s="4" t="str">
        <f>IF(M4881=[1]People!$B$5,[1]People!$A$5,IF(M4881=[1]People!$B$4,[1]People!$A$4,IF(M4881=[1]People!$B$3,[1]People!$A$3,IF(M4881=[1]People!$B$2,[1]People!$A$2,0))))</f>
        <v>Cassandra Brandow</v>
      </c>
      <c r="W4881" s="4" t="str">
        <f>IFERROR(INDEX([1]Returns!A:A,MATCH(B4881,[1]Returns!B:B,0)),"No")</f>
        <v>No</v>
      </c>
      <c r="X4881" s="11">
        <f>Data[[#This Row],[Profit]]/Data[[#This Row],[Sales]]</f>
        <v>0.49</v>
      </c>
    </row>
    <row r="4882" spans="1:24" x14ac:dyDescent="0.3">
      <c r="A4882" s="1">
        <v>4881</v>
      </c>
      <c r="B4882" t="s">
        <v>7849</v>
      </c>
      <c r="C4882" s="5">
        <v>43771</v>
      </c>
      <c r="D4882" s="5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3">
        <v>0</v>
      </c>
      <c r="U4882" s="1">
        <v>292.77599999999995</v>
      </c>
      <c r="V4882" s="4" t="str">
        <f>IF(M4882=[1]People!$B$5,[1]People!$A$5,IF(M4882=[1]People!$B$4,[1]People!$A$4,IF(M4882=[1]People!$B$3,[1]People!$A$3,IF(M4882=[1]People!$B$2,[1]People!$A$2,0))))</f>
        <v>Cassandra Brandow</v>
      </c>
      <c r="W4882" s="4" t="str">
        <f>IFERROR(INDEX([1]Returns!A:A,MATCH(B4882,[1]Returns!B:B,0)),"No")</f>
        <v>No</v>
      </c>
      <c r="X4882" s="11">
        <f>Data[[#This Row],[Profit]]/Data[[#This Row],[Sales]]</f>
        <v>0.3</v>
      </c>
    </row>
    <row r="4883" spans="1:24" x14ac:dyDescent="0.3">
      <c r="A4883" s="1">
        <v>4882</v>
      </c>
      <c r="B4883" t="s">
        <v>7849</v>
      </c>
      <c r="C4883" s="5">
        <v>43771</v>
      </c>
      <c r="D4883" s="5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3">
        <v>0</v>
      </c>
      <c r="U4883" s="1">
        <v>517.47930000000008</v>
      </c>
      <c r="V4883" s="4" t="str">
        <f>IF(M4883=[1]People!$B$5,[1]People!$A$5,IF(M4883=[1]People!$B$4,[1]People!$A$4,IF(M4883=[1]People!$B$3,[1]People!$A$3,IF(M4883=[1]People!$B$2,[1]People!$A$2,0))))</f>
        <v>Cassandra Brandow</v>
      </c>
      <c r="W4883" s="4" t="str">
        <f>IFERROR(INDEX([1]Returns!A:A,MATCH(B4883,[1]Returns!B:B,0)),"No")</f>
        <v>No</v>
      </c>
      <c r="X4883" s="11">
        <f>Data[[#This Row],[Profit]]/Data[[#This Row],[Sales]]</f>
        <v>0.23000000000000004</v>
      </c>
    </row>
    <row r="4884" spans="1:24" x14ac:dyDescent="0.3">
      <c r="A4884" s="1">
        <v>4883</v>
      </c>
      <c r="B4884" t="s">
        <v>7849</v>
      </c>
      <c r="C4884" s="5">
        <v>43771</v>
      </c>
      <c r="D4884" s="5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3">
        <v>0</v>
      </c>
      <c r="U4884" s="1">
        <v>16.7776</v>
      </c>
      <c r="V4884" s="4" t="str">
        <f>IF(M4884=[1]People!$B$5,[1]People!$A$5,IF(M4884=[1]People!$B$4,[1]People!$A$4,IF(M4884=[1]People!$B$3,[1]People!$A$3,IF(M4884=[1]People!$B$2,[1]People!$A$2,0))))</f>
        <v>Cassandra Brandow</v>
      </c>
      <c r="W4884" s="4" t="str">
        <f>IFERROR(INDEX([1]Returns!A:A,MATCH(B4884,[1]Returns!B:B,0)),"No")</f>
        <v>No</v>
      </c>
      <c r="X4884" s="11">
        <f>Data[[#This Row],[Profit]]/Data[[#This Row],[Sales]]</f>
        <v>0.27999999999999997</v>
      </c>
    </row>
    <row r="4885" spans="1:24" x14ac:dyDescent="0.3">
      <c r="A4885" s="1">
        <v>4884</v>
      </c>
      <c r="B4885" t="s">
        <v>7850</v>
      </c>
      <c r="C4885" s="5">
        <v>43532</v>
      </c>
      <c r="D4885" s="5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6">
        <v>171.20000000000002</v>
      </c>
      <c r="S4885" s="1">
        <v>5</v>
      </c>
      <c r="T4885" s="3">
        <v>0.2</v>
      </c>
      <c r="U4885" s="1">
        <v>64.199999999999989</v>
      </c>
      <c r="V4885" s="4" t="str">
        <f>IF(M4885=[1]People!$B$5,[1]People!$A$5,IF(M4885=[1]People!$B$4,[1]People!$A$4,IF(M4885=[1]People!$B$3,[1]People!$A$3,IF(M4885=[1]People!$B$2,[1]People!$A$2,0))))</f>
        <v>Anna Andreadi</v>
      </c>
      <c r="W4885" s="4" t="str">
        <f>IFERROR(INDEX([1]Returns!A:A,MATCH(B4885,[1]Returns!B:B,0)),"No")</f>
        <v>No</v>
      </c>
      <c r="X4885" s="11">
        <f>Data[[#This Row],[Profit]]/Data[[#This Row],[Sales]]</f>
        <v>0.37499999999999989</v>
      </c>
    </row>
    <row r="4886" spans="1:24" x14ac:dyDescent="0.3">
      <c r="A4886" s="1">
        <v>4885</v>
      </c>
      <c r="B4886" t="s">
        <v>7850</v>
      </c>
      <c r="C4886" s="5">
        <v>43532</v>
      </c>
      <c r="D4886" s="5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6">
        <v>3.36</v>
      </c>
      <c r="S4886" s="1">
        <v>2</v>
      </c>
      <c r="T4886" s="3">
        <v>0</v>
      </c>
      <c r="U4886" s="1">
        <v>0.87360000000000015</v>
      </c>
      <c r="V4886" s="4" t="str">
        <f>IF(M4886=[1]People!$B$5,[1]People!$A$5,IF(M4886=[1]People!$B$4,[1]People!$A$4,IF(M4886=[1]People!$B$3,[1]People!$A$3,IF(M4886=[1]People!$B$2,[1]People!$A$2,0))))</f>
        <v>Anna Andreadi</v>
      </c>
      <c r="W4886" s="4" t="str">
        <f>IFERROR(INDEX([1]Returns!A:A,MATCH(B4886,[1]Returns!B:B,0)),"No")</f>
        <v>No</v>
      </c>
      <c r="X4886" s="11">
        <f>Data[[#This Row],[Profit]]/Data[[#This Row],[Sales]]</f>
        <v>0.26000000000000006</v>
      </c>
    </row>
    <row r="4887" spans="1:24" x14ac:dyDescent="0.3">
      <c r="A4887" s="1">
        <v>4886</v>
      </c>
      <c r="B4887" t="s">
        <v>7851</v>
      </c>
      <c r="C4887" s="5">
        <v>42720</v>
      </c>
      <c r="D4887" s="5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3">
        <v>0</v>
      </c>
      <c r="U4887" s="1">
        <v>52.531999999999996</v>
      </c>
      <c r="V4887" s="4" t="str">
        <f>IF(M4887=[1]People!$B$5,[1]People!$A$5,IF(M4887=[1]People!$B$4,[1]People!$A$4,IF(M4887=[1]People!$B$3,[1]People!$A$3,IF(M4887=[1]People!$B$2,[1]People!$A$2,0))))</f>
        <v>Kelly Williams</v>
      </c>
      <c r="W4887" s="4" t="str">
        <f>IFERROR(INDEX([1]Returns!A:A,MATCH(B4887,[1]Returns!B:B,0)),"No")</f>
        <v>No</v>
      </c>
      <c r="X4887" s="11">
        <f>Data[[#This Row],[Profit]]/Data[[#This Row],[Sales]]</f>
        <v>0.45999999999999996</v>
      </c>
    </row>
    <row r="4888" spans="1:24" x14ac:dyDescent="0.3">
      <c r="A4888" s="1">
        <v>4887</v>
      </c>
      <c r="B4888" t="s">
        <v>7852</v>
      </c>
      <c r="C4888" s="5">
        <v>43432</v>
      </c>
      <c r="D4888" s="5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s="4" t="str">
        <f>IF(M4888=[1]People!$B$5,[1]People!$A$5,IF(M4888=[1]People!$B$4,[1]People!$A$4,IF(M4888=[1]People!$B$3,[1]People!$A$3,IF(M4888=[1]People!$B$2,[1]People!$A$2,0))))</f>
        <v>Cassandra Brandow</v>
      </c>
      <c r="W4888" s="4" t="str">
        <f>IFERROR(INDEX([1]Returns!A:A,MATCH(B4888,[1]Returns!B:B,0)),"No")</f>
        <v>No</v>
      </c>
      <c r="X4888" s="11">
        <f>Data[[#This Row],[Profit]]/Data[[#This Row],[Sales]]</f>
        <v>0.28999999999999992</v>
      </c>
    </row>
    <row r="4889" spans="1:24" x14ac:dyDescent="0.3">
      <c r="A4889" s="1">
        <v>4888</v>
      </c>
      <c r="B4889" t="s">
        <v>7852</v>
      </c>
      <c r="C4889" s="5">
        <v>43432</v>
      </c>
      <c r="D4889" s="5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s="4" t="str">
        <f>IF(M4889=[1]People!$B$5,[1]People!$A$5,IF(M4889=[1]People!$B$4,[1]People!$A$4,IF(M4889=[1]People!$B$3,[1]People!$A$3,IF(M4889=[1]People!$B$2,[1]People!$A$2,0))))</f>
        <v>Cassandra Brandow</v>
      </c>
      <c r="W4889" s="4" t="str">
        <f>IFERROR(INDEX([1]Returns!A:A,MATCH(B4889,[1]Returns!B:B,0)),"No")</f>
        <v>No</v>
      </c>
      <c r="X4889" s="11">
        <f>Data[[#This Row],[Profit]]/Data[[#This Row],[Sales]]</f>
        <v>5.9999999999999977E-2</v>
      </c>
    </row>
    <row r="4890" spans="1:24" x14ac:dyDescent="0.3">
      <c r="A4890" s="1">
        <v>4889</v>
      </c>
      <c r="B4890" t="s">
        <v>7852</v>
      </c>
      <c r="C4890" s="5">
        <v>43432</v>
      </c>
      <c r="D4890" s="5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3">
        <v>0</v>
      </c>
      <c r="U4890" s="1">
        <v>56.300999999999988</v>
      </c>
      <c r="V4890" s="4" t="str">
        <f>IF(M4890=[1]People!$B$5,[1]People!$A$5,IF(M4890=[1]People!$B$4,[1]People!$A$4,IF(M4890=[1]People!$B$3,[1]People!$A$3,IF(M4890=[1]People!$B$2,[1]People!$A$2,0))))</f>
        <v>Cassandra Brandow</v>
      </c>
      <c r="W4890" s="4" t="str">
        <f>IFERROR(INDEX([1]Returns!A:A,MATCH(B4890,[1]Returns!B:B,0)),"No")</f>
        <v>No</v>
      </c>
      <c r="X4890" s="11">
        <f>Data[[#This Row],[Profit]]/Data[[#This Row],[Sales]]</f>
        <v>4.9999999999999989E-2</v>
      </c>
    </row>
    <row r="4891" spans="1:24" x14ac:dyDescent="0.3">
      <c r="A4891" s="1">
        <v>4890</v>
      </c>
      <c r="B4891" t="s">
        <v>7852</v>
      </c>
      <c r="C4891" s="5">
        <v>43432</v>
      </c>
      <c r="D4891" s="5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s="4" t="str">
        <f>IF(M4891=[1]People!$B$5,[1]People!$A$5,IF(M4891=[1]People!$B$4,[1]People!$A$4,IF(M4891=[1]People!$B$3,[1]People!$A$3,IF(M4891=[1]People!$B$2,[1]People!$A$2,0))))</f>
        <v>Cassandra Brandow</v>
      </c>
      <c r="W4891" s="4" t="str">
        <f>IFERROR(INDEX([1]Returns!A:A,MATCH(B4891,[1]Returns!B:B,0)),"No")</f>
        <v>No</v>
      </c>
      <c r="X4891" s="11">
        <f>Data[[#This Row],[Profit]]/Data[[#This Row],[Sales]]</f>
        <v>0.24999999999999992</v>
      </c>
    </row>
    <row r="4892" spans="1:24" x14ac:dyDescent="0.3">
      <c r="A4892" s="1">
        <v>4891</v>
      </c>
      <c r="B4892" t="s">
        <v>7853</v>
      </c>
      <c r="C4892" s="5">
        <v>43457</v>
      </c>
      <c r="D4892" s="5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6">
        <v>8.82</v>
      </c>
      <c r="S4892" s="1">
        <v>3</v>
      </c>
      <c r="T4892" s="3">
        <v>0</v>
      </c>
      <c r="U4892" s="1">
        <v>2.5577999999999994</v>
      </c>
      <c r="V4892" s="4" t="str">
        <f>IF(M4892=[1]People!$B$5,[1]People!$A$5,IF(M4892=[1]People!$B$4,[1]People!$A$4,IF(M4892=[1]People!$B$3,[1]People!$A$3,IF(M4892=[1]People!$B$2,[1]People!$A$2,0))))</f>
        <v>Anna Andreadi</v>
      </c>
      <c r="W4892" s="4" t="str">
        <f>IFERROR(INDEX([1]Returns!A:A,MATCH(B4892,[1]Returns!B:B,0)),"No")</f>
        <v>No</v>
      </c>
      <c r="X4892" s="11">
        <f>Data[[#This Row],[Profit]]/Data[[#This Row],[Sales]]</f>
        <v>0.28999999999999992</v>
      </c>
    </row>
    <row r="4893" spans="1:24" x14ac:dyDescent="0.3">
      <c r="A4893" s="1">
        <v>4892</v>
      </c>
      <c r="B4893" t="s">
        <v>7853</v>
      </c>
      <c r="C4893" s="5">
        <v>43457</v>
      </c>
      <c r="D4893" s="5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6">
        <v>37.94</v>
      </c>
      <c r="S4893" s="1">
        <v>2</v>
      </c>
      <c r="T4893" s="3">
        <v>0</v>
      </c>
      <c r="U4893" s="1">
        <v>18.211199999999998</v>
      </c>
      <c r="V4893" s="4" t="str">
        <f>IF(M4893=[1]People!$B$5,[1]People!$A$5,IF(M4893=[1]People!$B$4,[1]People!$A$4,IF(M4893=[1]People!$B$3,[1]People!$A$3,IF(M4893=[1]People!$B$2,[1]People!$A$2,0))))</f>
        <v>Anna Andreadi</v>
      </c>
      <c r="W4893" s="4" t="str">
        <f>IFERROR(INDEX([1]Returns!A:A,MATCH(B4893,[1]Returns!B:B,0)),"No")</f>
        <v>No</v>
      </c>
      <c r="X4893" s="11">
        <f>Data[[#This Row],[Profit]]/Data[[#This Row],[Sales]]</f>
        <v>0.48</v>
      </c>
    </row>
    <row r="4894" spans="1:24" x14ac:dyDescent="0.3">
      <c r="A4894" s="1">
        <v>4893</v>
      </c>
      <c r="B4894" t="s">
        <v>7853</v>
      </c>
      <c r="C4894" s="5">
        <v>43457</v>
      </c>
      <c r="D4894" s="5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6">
        <v>4.2</v>
      </c>
      <c r="S4894" s="1">
        <v>2</v>
      </c>
      <c r="T4894" s="3">
        <v>0</v>
      </c>
      <c r="U4894" s="1">
        <v>1.1760000000000002</v>
      </c>
      <c r="V4894" s="4" t="str">
        <f>IF(M4894=[1]People!$B$5,[1]People!$A$5,IF(M4894=[1]People!$B$4,[1]People!$A$4,IF(M4894=[1]People!$B$3,[1]People!$A$3,IF(M4894=[1]People!$B$2,[1]People!$A$2,0))))</f>
        <v>Anna Andreadi</v>
      </c>
      <c r="W4894" s="4" t="str">
        <f>IFERROR(INDEX([1]Returns!A:A,MATCH(B4894,[1]Returns!B:B,0)),"No")</f>
        <v>No</v>
      </c>
      <c r="X4894" s="11">
        <f>Data[[#This Row],[Profit]]/Data[[#This Row],[Sales]]</f>
        <v>0.28000000000000003</v>
      </c>
    </row>
    <row r="4895" spans="1:24" x14ac:dyDescent="0.3">
      <c r="A4895" s="1">
        <v>4894</v>
      </c>
      <c r="B4895" t="s">
        <v>7853</v>
      </c>
      <c r="C4895" s="5">
        <v>43457</v>
      </c>
      <c r="D4895" s="5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6">
        <v>227.28</v>
      </c>
      <c r="S4895" s="1">
        <v>2</v>
      </c>
      <c r="T4895" s="3">
        <v>0</v>
      </c>
      <c r="U4895" s="1">
        <v>2.2727999999999895</v>
      </c>
      <c r="V4895" s="4" t="str">
        <f>IF(M4895=[1]People!$B$5,[1]People!$A$5,IF(M4895=[1]People!$B$4,[1]People!$A$4,IF(M4895=[1]People!$B$3,[1]People!$A$3,IF(M4895=[1]People!$B$2,[1]People!$A$2,0))))</f>
        <v>Anna Andreadi</v>
      </c>
      <c r="W4895" s="4" t="str">
        <f>IFERROR(INDEX([1]Returns!A:A,MATCH(B4895,[1]Returns!B:B,0)),"No")</f>
        <v>No</v>
      </c>
      <c r="X4895" s="11">
        <f>Data[[#This Row],[Profit]]/Data[[#This Row],[Sales]]</f>
        <v>9.9999999999999534E-3</v>
      </c>
    </row>
    <row r="4896" spans="1:24" x14ac:dyDescent="0.3">
      <c r="A4896" s="1">
        <v>4895</v>
      </c>
      <c r="B4896" t="s">
        <v>7853</v>
      </c>
      <c r="C4896" s="5">
        <v>43457</v>
      </c>
      <c r="D4896" s="5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6">
        <v>47.9</v>
      </c>
      <c r="S4896" s="1">
        <v>1</v>
      </c>
      <c r="T4896" s="3">
        <v>0</v>
      </c>
      <c r="U4896" s="1">
        <v>22.991999999999997</v>
      </c>
      <c r="V4896" s="4" t="str">
        <f>IF(M4896=[1]People!$B$5,[1]People!$A$5,IF(M4896=[1]People!$B$4,[1]People!$A$4,IF(M4896=[1]People!$B$3,[1]People!$A$3,IF(M4896=[1]People!$B$2,[1]People!$A$2,0))))</f>
        <v>Anna Andreadi</v>
      </c>
      <c r="W4896" s="4" t="str">
        <f>IFERROR(INDEX([1]Returns!A:A,MATCH(B4896,[1]Returns!B:B,0)),"No")</f>
        <v>No</v>
      </c>
      <c r="X4896" s="11">
        <f>Data[[#This Row],[Profit]]/Data[[#This Row],[Sales]]</f>
        <v>0.48</v>
      </c>
    </row>
    <row r="4897" spans="1:24" x14ac:dyDescent="0.3">
      <c r="A4897" s="1">
        <v>4896</v>
      </c>
      <c r="B4897" t="s">
        <v>7853</v>
      </c>
      <c r="C4897" s="5">
        <v>43457</v>
      </c>
      <c r="D4897" s="5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6">
        <v>61.96</v>
      </c>
      <c r="S4897" s="1">
        <v>2</v>
      </c>
      <c r="T4897" s="3">
        <v>0</v>
      </c>
      <c r="U4897" s="1">
        <v>30.360399999999998</v>
      </c>
      <c r="V4897" s="4" t="str">
        <f>IF(M4897=[1]People!$B$5,[1]People!$A$5,IF(M4897=[1]People!$B$4,[1]People!$A$4,IF(M4897=[1]People!$B$3,[1]People!$A$3,IF(M4897=[1]People!$B$2,[1]People!$A$2,0))))</f>
        <v>Anna Andreadi</v>
      </c>
      <c r="W4897" s="4" t="str">
        <f>IFERROR(INDEX([1]Returns!A:A,MATCH(B4897,[1]Returns!B:B,0)),"No")</f>
        <v>No</v>
      </c>
      <c r="X4897" s="11">
        <f>Data[[#This Row],[Profit]]/Data[[#This Row],[Sales]]</f>
        <v>0.49</v>
      </c>
    </row>
    <row r="4898" spans="1:24" x14ac:dyDescent="0.3">
      <c r="A4898" s="1">
        <v>4897</v>
      </c>
      <c r="B4898" t="s">
        <v>7853</v>
      </c>
      <c r="C4898" s="5">
        <v>43457</v>
      </c>
      <c r="D4898" s="5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6">
        <v>1117.92</v>
      </c>
      <c r="S4898" s="1">
        <v>4</v>
      </c>
      <c r="T4898" s="3">
        <v>0</v>
      </c>
      <c r="U4898" s="1">
        <v>55.895999999999958</v>
      </c>
      <c r="V4898" s="4" t="str">
        <f>IF(M4898=[1]People!$B$5,[1]People!$A$5,IF(M4898=[1]People!$B$4,[1]People!$A$4,IF(M4898=[1]People!$B$3,[1]People!$A$3,IF(M4898=[1]People!$B$2,[1]People!$A$2,0))))</f>
        <v>Anna Andreadi</v>
      </c>
      <c r="W4898" s="4" t="str">
        <f>IFERROR(INDEX([1]Returns!A:A,MATCH(B4898,[1]Returns!B:B,0)),"No")</f>
        <v>No</v>
      </c>
      <c r="X4898" s="11">
        <f>Data[[#This Row],[Profit]]/Data[[#This Row],[Sales]]</f>
        <v>4.9999999999999961E-2</v>
      </c>
    </row>
    <row r="4899" spans="1:24" x14ac:dyDescent="0.3">
      <c r="A4899" s="1">
        <v>4898</v>
      </c>
      <c r="B4899" t="s">
        <v>7856</v>
      </c>
      <c r="C4899" s="5">
        <v>42658</v>
      </c>
      <c r="D4899" s="5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s="4" t="str">
        <f>IF(M4899=[1]People!$B$5,[1]People!$A$5,IF(M4899=[1]People!$B$4,[1]People!$A$4,IF(M4899=[1]People!$B$3,[1]People!$A$3,IF(M4899=[1]People!$B$2,[1]People!$A$2,0))))</f>
        <v>Chuck Magee</v>
      </c>
      <c r="W4899" s="4" t="str">
        <f>IFERROR(INDEX([1]Returns!A:A,MATCH(B4899,[1]Returns!B:B,0)),"No")</f>
        <v>No</v>
      </c>
      <c r="X4899" s="11">
        <f>Data[[#This Row],[Profit]]/Data[[#This Row],[Sales]]</f>
        <v>-4.2857142857142871E-2</v>
      </c>
    </row>
    <row r="4900" spans="1:24" x14ac:dyDescent="0.3">
      <c r="A4900" s="1">
        <v>4899</v>
      </c>
      <c r="B4900" t="s">
        <v>7856</v>
      </c>
      <c r="C4900" s="5">
        <v>42658</v>
      </c>
      <c r="D4900" s="5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s="4" t="str">
        <f>IF(M4900=[1]People!$B$5,[1]People!$A$5,IF(M4900=[1]People!$B$4,[1]People!$A$4,IF(M4900=[1]People!$B$3,[1]People!$A$3,IF(M4900=[1]People!$B$2,[1]People!$A$2,0))))</f>
        <v>Chuck Magee</v>
      </c>
      <c r="W4900" s="4" t="str">
        <f>IFERROR(INDEX([1]Returns!A:A,MATCH(B4900,[1]Returns!B:B,0)),"No")</f>
        <v>No</v>
      </c>
      <c r="X4900" s="11">
        <f>Data[[#This Row],[Profit]]/Data[[#This Row],[Sales]]</f>
        <v>0.36250000000000004</v>
      </c>
    </row>
    <row r="4901" spans="1:24" x14ac:dyDescent="0.3">
      <c r="A4901" s="1">
        <v>4900</v>
      </c>
      <c r="B4901" t="s">
        <v>7857</v>
      </c>
      <c r="C4901" s="5">
        <v>43334</v>
      </c>
      <c r="D4901" s="5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6">
        <v>26.352000000000004</v>
      </c>
      <c r="S4901" s="1">
        <v>8</v>
      </c>
      <c r="T4901" s="3">
        <v>0.7</v>
      </c>
      <c r="U4901" s="1">
        <v>-18.446399999999997</v>
      </c>
      <c r="V4901" s="4" t="str">
        <f>IF(M4901=[1]People!$B$5,[1]People!$A$5,IF(M4901=[1]People!$B$4,[1]People!$A$4,IF(M4901=[1]People!$B$3,[1]People!$A$3,IF(M4901=[1]People!$B$2,[1]People!$A$2,0))))</f>
        <v>Anna Andreadi</v>
      </c>
      <c r="W4901" s="4" t="str">
        <f>IFERROR(INDEX([1]Returns!A:A,MATCH(B4901,[1]Returns!B:B,0)),"No")</f>
        <v>No</v>
      </c>
      <c r="X4901" s="11">
        <f>Data[[#This Row],[Profit]]/Data[[#This Row],[Sales]]</f>
        <v>-0.69999999999999973</v>
      </c>
    </row>
    <row r="4902" spans="1:24" x14ac:dyDescent="0.3">
      <c r="A4902" s="1">
        <v>4901</v>
      </c>
      <c r="B4902" t="s">
        <v>7858</v>
      </c>
      <c r="C4902" s="5">
        <v>43816</v>
      </c>
      <c r="D4902" s="5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6">
        <v>481.32</v>
      </c>
      <c r="S4902" s="1">
        <v>4</v>
      </c>
      <c r="T4902" s="3">
        <v>0</v>
      </c>
      <c r="U4902" s="1">
        <v>125.14319999999998</v>
      </c>
      <c r="V4902" s="4" t="str">
        <f>IF(M4902=[1]People!$B$5,[1]People!$A$5,IF(M4902=[1]People!$B$4,[1]People!$A$4,IF(M4902=[1]People!$B$3,[1]People!$A$3,IF(M4902=[1]People!$B$2,[1]People!$A$2,0))))</f>
        <v>Anna Andreadi</v>
      </c>
      <c r="W4902" s="4" t="str">
        <f>IFERROR(INDEX([1]Returns!A:A,MATCH(B4902,[1]Returns!B:B,0)),"No")</f>
        <v>No</v>
      </c>
      <c r="X4902" s="11">
        <f>Data[[#This Row],[Profit]]/Data[[#This Row],[Sales]]</f>
        <v>0.25999999999999995</v>
      </c>
    </row>
    <row r="4903" spans="1:24" x14ac:dyDescent="0.3">
      <c r="A4903" s="1">
        <v>4902</v>
      </c>
      <c r="B4903" t="s">
        <v>7858</v>
      </c>
      <c r="C4903" s="5">
        <v>43816</v>
      </c>
      <c r="D4903" s="5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6">
        <v>13.98</v>
      </c>
      <c r="S4903" s="1">
        <v>1</v>
      </c>
      <c r="T4903" s="3">
        <v>0</v>
      </c>
      <c r="U4903" s="1">
        <v>3.6348000000000003</v>
      </c>
      <c r="V4903" s="4" t="str">
        <f>IF(M4903=[1]People!$B$5,[1]People!$A$5,IF(M4903=[1]People!$B$4,[1]People!$A$4,IF(M4903=[1]People!$B$3,[1]People!$A$3,IF(M4903=[1]People!$B$2,[1]People!$A$2,0))))</f>
        <v>Anna Andreadi</v>
      </c>
      <c r="W4903" s="4" t="str">
        <f>IFERROR(INDEX([1]Returns!A:A,MATCH(B4903,[1]Returns!B:B,0)),"No")</f>
        <v>No</v>
      </c>
      <c r="X4903" s="11">
        <f>Data[[#This Row],[Profit]]/Data[[#This Row],[Sales]]</f>
        <v>0.26</v>
      </c>
    </row>
    <row r="4904" spans="1:24" x14ac:dyDescent="0.3">
      <c r="A4904" s="1">
        <v>4903</v>
      </c>
      <c r="B4904" t="s">
        <v>7859</v>
      </c>
      <c r="C4904" s="5">
        <v>43531</v>
      </c>
      <c r="D4904" s="5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3">
        <v>0.2</v>
      </c>
      <c r="U4904" s="1">
        <v>9.0719999999999992</v>
      </c>
      <c r="V4904" s="4" t="str">
        <f>IF(M4904=[1]People!$B$5,[1]People!$A$5,IF(M4904=[1]People!$B$4,[1]People!$A$4,IF(M4904=[1]People!$B$3,[1]People!$A$3,IF(M4904=[1]People!$B$2,[1]People!$A$2,0))))</f>
        <v>Chuck Magee</v>
      </c>
      <c r="W4904" s="4" t="str">
        <f>IFERROR(INDEX([1]Returns!A:A,MATCH(B4904,[1]Returns!B:B,0)),"No")</f>
        <v>No</v>
      </c>
      <c r="X4904" s="11">
        <f>Data[[#This Row],[Profit]]/Data[[#This Row],[Sales]]</f>
        <v>0.34999999999999992</v>
      </c>
    </row>
    <row r="4905" spans="1:24" x14ac:dyDescent="0.3">
      <c r="A4905" s="1">
        <v>4904</v>
      </c>
      <c r="B4905" t="s">
        <v>7859</v>
      </c>
      <c r="C4905" s="5">
        <v>43531</v>
      </c>
      <c r="D4905" s="5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3">
        <v>0</v>
      </c>
      <c r="U4905" s="1">
        <v>42.131399999999999</v>
      </c>
      <c r="V4905" s="4" t="str">
        <f>IF(M4905=[1]People!$B$5,[1]People!$A$5,IF(M4905=[1]People!$B$4,[1]People!$A$4,IF(M4905=[1]People!$B$3,[1]People!$A$3,IF(M4905=[1]People!$B$2,[1]People!$A$2,0))))</f>
        <v>Chuck Magee</v>
      </c>
      <c r="W4905" s="4" t="str">
        <f>IFERROR(INDEX([1]Returns!A:A,MATCH(B4905,[1]Returns!B:B,0)),"No")</f>
        <v>No</v>
      </c>
      <c r="X4905" s="11">
        <f>Data[[#This Row],[Profit]]/Data[[#This Row],[Sales]]</f>
        <v>0.45999999999999996</v>
      </c>
    </row>
    <row r="4906" spans="1:24" x14ac:dyDescent="0.3">
      <c r="A4906" s="1">
        <v>4905</v>
      </c>
      <c r="B4906" t="s">
        <v>7860</v>
      </c>
      <c r="C4906" s="5">
        <v>42705</v>
      </c>
      <c r="D4906" s="5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s="4" t="str">
        <f>IF(M4906=[1]People!$B$5,[1]People!$A$5,IF(M4906=[1]People!$B$4,[1]People!$A$4,IF(M4906=[1]People!$B$3,[1]People!$A$3,IF(M4906=[1]People!$B$2,[1]People!$A$2,0))))</f>
        <v>Kelly Williams</v>
      </c>
      <c r="W4906" s="4" t="str">
        <f>IFERROR(INDEX([1]Returns!A:A,MATCH(B4906,[1]Returns!B:B,0)),"No")</f>
        <v>No</v>
      </c>
      <c r="X4906" s="11">
        <f>Data[[#This Row],[Profit]]/Data[[#This Row],[Sales]]</f>
        <v>-2.8571428571428584E-2</v>
      </c>
    </row>
    <row r="4907" spans="1:24" x14ac:dyDescent="0.3">
      <c r="A4907" s="1">
        <v>4906</v>
      </c>
      <c r="B4907" t="s">
        <v>7861</v>
      </c>
      <c r="C4907" s="5">
        <v>42657</v>
      </c>
      <c r="D4907" s="5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3">
        <v>0</v>
      </c>
      <c r="U4907" s="1">
        <v>11.0016</v>
      </c>
      <c r="V4907" s="4" t="str">
        <f>IF(M4907=[1]People!$B$5,[1]People!$A$5,IF(M4907=[1]People!$B$4,[1]People!$A$4,IF(M4907=[1]People!$B$3,[1]People!$A$3,IF(M4907=[1]People!$B$2,[1]People!$A$2,0))))</f>
        <v>Chuck Magee</v>
      </c>
      <c r="W4907" s="4" t="str">
        <f>IFERROR(INDEX([1]Returns!A:A,MATCH(B4907,[1]Returns!B:B,0)),"No")</f>
        <v>No</v>
      </c>
      <c r="X4907" s="11">
        <f>Data[[#This Row],[Profit]]/Data[[#This Row],[Sales]]</f>
        <v>0.48</v>
      </c>
    </row>
    <row r="4908" spans="1:24" x14ac:dyDescent="0.3">
      <c r="A4908" s="1">
        <v>4907</v>
      </c>
      <c r="B4908" t="s">
        <v>7861</v>
      </c>
      <c r="C4908" s="5">
        <v>42657</v>
      </c>
      <c r="D4908" s="5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s="4" t="str">
        <f>IF(M4908=[1]People!$B$5,[1]People!$A$5,IF(M4908=[1]People!$B$4,[1]People!$A$4,IF(M4908=[1]People!$B$3,[1]People!$A$3,IF(M4908=[1]People!$B$2,[1]People!$A$2,0))))</f>
        <v>Chuck Magee</v>
      </c>
      <c r="W4908" s="4" t="str">
        <f>IFERROR(INDEX([1]Returns!A:A,MATCH(B4908,[1]Returns!B:B,0)),"No")</f>
        <v>No</v>
      </c>
      <c r="X4908" s="11">
        <f>Data[[#This Row],[Profit]]/Data[[#This Row],[Sales]]</f>
        <v>5.9999999999999963E-2</v>
      </c>
    </row>
    <row r="4909" spans="1:24" x14ac:dyDescent="0.3">
      <c r="A4909" s="1">
        <v>4908</v>
      </c>
      <c r="B4909" t="s">
        <v>7862</v>
      </c>
      <c r="C4909" s="5">
        <v>42692</v>
      </c>
      <c r="D4909" s="5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s="4" t="str">
        <f>IF(M4909=[1]People!$B$5,[1]People!$A$5,IF(M4909=[1]People!$B$4,[1]People!$A$4,IF(M4909=[1]People!$B$3,[1]People!$A$3,IF(M4909=[1]People!$B$2,[1]People!$A$2,0))))</f>
        <v>Chuck Magee</v>
      </c>
      <c r="W4909" s="4" t="str">
        <f>IFERROR(INDEX([1]Returns!A:A,MATCH(B4909,[1]Returns!B:B,0)),"No")</f>
        <v>No</v>
      </c>
      <c r="X4909" s="11">
        <f>Data[[#This Row],[Profit]]/Data[[#This Row],[Sales]]</f>
        <v>-0.73333333333333339</v>
      </c>
    </row>
    <row r="4910" spans="1:24" x14ac:dyDescent="0.3">
      <c r="A4910" s="1">
        <v>4909</v>
      </c>
      <c r="B4910" t="s">
        <v>7862</v>
      </c>
      <c r="C4910" s="5">
        <v>42692</v>
      </c>
      <c r="D4910" s="5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s="4" t="str">
        <f>IF(M4910=[1]People!$B$5,[1]People!$A$5,IF(M4910=[1]People!$B$4,[1]People!$A$4,IF(M4910=[1]People!$B$3,[1]People!$A$3,IF(M4910=[1]People!$B$2,[1]People!$A$2,0))))</f>
        <v>Chuck Magee</v>
      </c>
      <c r="W4910" s="4" t="str">
        <f>IFERROR(INDEX([1]Returns!A:A,MATCH(B4910,[1]Returns!B:B,0)),"No")</f>
        <v>No</v>
      </c>
      <c r="X4910" s="11">
        <f>Data[[#This Row],[Profit]]/Data[[#This Row],[Sales]]</f>
        <v>-0.21666666666666667</v>
      </c>
    </row>
    <row r="4911" spans="1:24" x14ac:dyDescent="0.3">
      <c r="A4911" s="1">
        <v>4910</v>
      </c>
      <c r="B4911" t="s">
        <v>7865</v>
      </c>
      <c r="C4911" s="5">
        <v>43479</v>
      </c>
      <c r="D4911" s="5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s="4" t="str">
        <f>IF(M4911=[1]People!$B$5,[1]People!$A$5,IF(M4911=[1]People!$B$4,[1]People!$A$4,IF(M4911=[1]People!$B$3,[1]People!$A$3,IF(M4911=[1]People!$B$2,[1]People!$A$2,0))))</f>
        <v>Cassandra Brandow</v>
      </c>
      <c r="W4911" s="4" t="str">
        <f>IFERROR(INDEX([1]Returns!A:A,MATCH(B4911,[1]Returns!B:B,0)),"No")</f>
        <v>Yes</v>
      </c>
      <c r="X4911" s="11">
        <f>Data[[#This Row],[Profit]]/Data[[#This Row],[Sales]]</f>
        <v>0.36249999999999999</v>
      </c>
    </row>
    <row r="4912" spans="1:24" x14ac:dyDescent="0.3">
      <c r="A4912" s="1">
        <v>4911</v>
      </c>
      <c r="B4912" t="s">
        <v>7865</v>
      </c>
      <c r="C4912" s="5">
        <v>43479</v>
      </c>
      <c r="D4912" s="5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s="4" t="str">
        <f>IF(M4912=[1]People!$B$5,[1]People!$A$5,IF(M4912=[1]People!$B$4,[1]People!$A$4,IF(M4912=[1]People!$B$3,[1]People!$A$3,IF(M4912=[1]People!$B$2,[1]People!$A$2,0))))</f>
        <v>Cassandra Brandow</v>
      </c>
      <c r="W4912" s="4" t="str">
        <f>IFERROR(INDEX([1]Returns!A:A,MATCH(B4912,[1]Returns!B:B,0)),"No")</f>
        <v>Yes</v>
      </c>
      <c r="X4912" s="11">
        <f>Data[[#This Row],[Profit]]/Data[[#This Row],[Sales]]</f>
        <v>0.34999999999999992</v>
      </c>
    </row>
    <row r="4913" spans="1:24" x14ac:dyDescent="0.3">
      <c r="A4913" s="1">
        <v>4912</v>
      </c>
      <c r="B4913" t="s">
        <v>7865</v>
      </c>
      <c r="C4913" s="5">
        <v>43479</v>
      </c>
      <c r="D4913" s="5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s="4" t="str">
        <f>IF(M4913=[1]People!$B$5,[1]People!$A$5,IF(M4913=[1]People!$B$4,[1]People!$A$4,IF(M4913=[1]People!$B$3,[1]People!$A$3,IF(M4913=[1]People!$B$2,[1]People!$A$2,0))))</f>
        <v>Cassandra Brandow</v>
      </c>
      <c r="W4913" s="4" t="str">
        <f>IFERROR(INDEX([1]Returns!A:A,MATCH(B4913,[1]Returns!B:B,0)),"No")</f>
        <v>Yes</v>
      </c>
      <c r="X4913" s="11">
        <f>Data[[#This Row],[Profit]]/Data[[#This Row],[Sales]]</f>
        <v>6.2500000000000056E-2</v>
      </c>
    </row>
    <row r="4914" spans="1:24" x14ac:dyDescent="0.3">
      <c r="A4914" s="1">
        <v>4913</v>
      </c>
      <c r="B4914" t="s">
        <v>7865</v>
      </c>
      <c r="C4914" s="5">
        <v>43479</v>
      </c>
      <c r="D4914" s="5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3">
        <v>0.7</v>
      </c>
      <c r="U4914" s="1">
        <v>-4.577</v>
      </c>
      <c r="V4914" s="4" t="str">
        <f>IF(M4914=[1]People!$B$5,[1]People!$A$5,IF(M4914=[1]People!$B$4,[1]People!$A$4,IF(M4914=[1]People!$B$3,[1]People!$A$3,IF(M4914=[1]People!$B$2,[1]People!$A$2,0))))</f>
        <v>Cassandra Brandow</v>
      </c>
      <c r="W4914" s="4" t="str">
        <f>IFERROR(INDEX([1]Returns!A:A,MATCH(B4914,[1]Returns!B:B,0)),"No")</f>
        <v>Yes</v>
      </c>
      <c r="X4914" s="11">
        <f>Data[[#This Row],[Profit]]/Data[[#This Row],[Sales]]</f>
        <v>-0.76666666666666661</v>
      </c>
    </row>
    <row r="4915" spans="1:24" x14ac:dyDescent="0.3">
      <c r="A4915" s="1">
        <v>4914</v>
      </c>
      <c r="B4915" t="s">
        <v>7865</v>
      </c>
      <c r="C4915" s="5">
        <v>43479</v>
      </c>
      <c r="D4915" s="5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3">
        <v>0.7</v>
      </c>
      <c r="U4915" s="1">
        <v>-1.8391999999999999</v>
      </c>
      <c r="V4915" s="4" t="str">
        <f>IF(M4915=[1]People!$B$5,[1]People!$A$5,IF(M4915=[1]People!$B$4,[1]People!$A$4,IF(M4915=[1]People!$B$3,[1]People!$A$3,IF(M4915=[1]People!$B$2,[1]People!$A$2,0))))</f>
        <v>Cassandra Brandow</v>
      </c>
      <c r="W4915" s="4" t="str">
        <f>IFERROR(INDEX([1]Returns!A:A,MATCH(B4915,[1]Returns!B:B,0)),"No")</f>
        <v>Yes</v>
      </c>
      <c r="X4915" s="11">
        <f>Data[[#This Row],[Profit]]/Data[[#This Row],[Sales]]</f>
        <v>-0.73333333333333328</v>
      </c>
    </row>
    <row r="4916" spans="1:24" x14ac:dyDescent="0.3">
      <c r="A4916" s="1">
        <v>4915</v>
      </c>
      <c r="B4916" t="s">
        <v>7866</v>
      </c>
      <c r="C4916" s="5">
        <v>43002</v>
      </c>
      <c r="D4916" s="5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6">
        <v>35.96</v>
      </c>
      <c r="S4916" s="1">
        <v>2</v>
      </c>
      <c r="T4916" s="3">
        <v>0</v>
      </c>
      <c r="U4916" s="1">
        <v>10.428399999999996</v>
      </c>
      <c r="V4916" s="4" t="str">
        <f>IF(M4916=[1]People!$B$5,[1]People!$A$5,IF(M4916=[1]People!$B$4,[1]People!$A$4,IF(M4916=[1]People!$B$3,[1]People!$A$3,IF(M4916=[1]People!$B$2,[1]People!$A$2,0))))</f>
        <v>Anna Andreadi</v>
      </c>
      <c r="W4916" s="4" t="str">
        <f>IFERROR(INDEX([1]Returns!A:A,MATCH(B4916,[1]Returns!B:B,0)),"No")</f>
        <v>No</v>
      </c>
      <c r="X4916" s="11">
        <f>Data[[#This Row],[Profit]]/Data[[#This Row],[Sales]]</f>
        <v>0.28999999999999987</v>
      </c>
    </row>
    <row r="4917" spans="1:24" x14ac:dyDescent="0.3">
      <c r="A4917" s="1">
        <v>4916</v>
      </c>
      <c r="B4917" t="s">
        <v>7866</v>
      </c>
      <c r="C4917" s="5">
        <v>43002</v>
      </c>
      <c r="D4917" s="5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6">
        <v>14.952000000000002</v>
      </c>
      <c r="S4917" s="1">
        <v>3</v>
      </c>
      <c r="T4917" s="3">
        <v>0.2</v>
      </c>
      <c r="U4917" s="1">
        <v>5.4201000000000006</v>
      </c>
      <c r="V4917" s="4" t="str">
        <f>IF(M4917=[1]People!$B$5,[1]People!$A$5,IF(M4917=[1]People!$B$4,[1]People!$A$4,IF(M4917=[1]People!$B$3,[1]People!$A$3,IF(M4917=[1]People!$B$2,[1]People!$A$2,0))))</f>
        <v>Anna Andreadi</v>
      </c>
      <c r="W4917" s="4" t="str">
        <f>IFERROR(INDEX([1]Returns!A:A,MATCH(B4917,[1]Returns!B:B,0)),"No")</f>
        <v>No</v>
      </c>
      <c r="X4917" s="11">
        <f>Data[[#This Row],[Profit]]/Data[[#This Row],[Sales]]</f>
        <v>0.36249999999999999</v>
      </c>
    </row>
    <row r="4918" spans="1:24" x14ac:dyDescent="0.3">
      <c r="A4918" s="1">
        <v>4917</v>
      </c>
      <c r="B4918" t="s">
        <v>7867</v>
      </c>
      <c r="C4918" s="5">
        <v>43747</v>
      </c>
      <c r="D4918" s="5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s="4" t="str">
        <f>IF(M4918=[1]People!$B$5,[1]People!$A$5,IF(M4918=[1]People!$B$4,[1]People!$A$4,IF(M4918=[1]People!$B$3,[1]People!$A$3,IF(M4918=[1]People!$B$2,[1]People!$A$2,0))))</f>
        <v>Kelly Williams</v>
      </c>
      <c r="W4918" s="4" t="str">
        <f>IFERROR(INDEX([1]Returns!A:A,MATCH(B4918,[1]Returns!B:B,0)),"No")</f>
        <v>No</v>
      </c>
      <c r="X4918" s="11">
        <f>Data[[#This Row],[Profit]]/Data[[#This Row],[Sales]]</f>
        <v>8.7499999999999939E-2</v>
      </c>
    </row>
    <row r="4919" spans="1:24" x14ac:dyDescent="0.3">
      <c r="A4919" s="1">
        <v>4918</v>
      </c>
      <c r="B4919" t="s">
        <v>7867</v>
      </c>
      <c r="C4919" s="5">
        <v>43747</v>
      </c>
      <c r="D4919" s="5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s="4" t="str">
        <f>IF(M4919=[1]People!$B$5,[1]People!$A$5,IF(M4919=[1]People!$B$4,[1]People!$A$4,IF(M4919=[1]People!$B$3,[1]People!$A$3,IF(M4919=[1]People!$B$2,[1]People!$A$2,0))))</f>
        <v>Kelly Williams</v>
      </c>
      <c r="W4919" s="4" t="str">
        <f>IFERROR(INDEX([1]Returns!A:A,MATCH(B4919,[1]Returns!B:B,0)),"No")</f>
        <v>No</v>
      </c>
      <c r="X4919" s="11">
        <f>Data[[#This Row],[Profit]]/Data[[#This Row],[Sales]]</f>
        <v>-0.12857142857142856</v>
      </c>
    </row>
    <row r="4920" spans="1:24" x14ac:dyDescent="0.3">
      <c r="A4920" s="1">
        <v>4919</v>
      </c>
      <c r="B4920" t="s">
        <v>7871</v>
      </c>
      <c r="C4920" s="5">
        <v>43102</v>
      </c>
      <c r="D4920" s="5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3">
        <v>0</v>
      </c>
      <c r="U4920" s="1">
        <v>38.266800000000003</v>
      </c>
      <c r="V4920" s="4" t="str">
        <f>IF(M4920=[1]People!$B$5,[1]People!$A$5,IF(M4920=[1]People!$B$4,[1]People!$A$4,IF(M4920=[1]People!$B$3,[1]People!$A$3,IF(M4920=[1]People!$B$2,[1]People!$A$2,0))))</f>
        <v>Chuck Magee</v>
      </c>
      <c r="W4920" s="4" t="str">
        <f>IFERROR(INDEX([1]Returns!A:A,MATCH(B4920,[1]Returns!B:B,0)),"No")</f>
        <v>No</v>
      </c>
      <c r="X4920" s="11">
        <f>Data[[#This Row],[Profit]]/Data[[#This Row],[Sales]]</f>
        <v>0.22000000000000003</v>
      </c>
    </row>
    <row r="4921" spans="1:24" x14ac:dyDescent="0.3">
      <c r="A4921" s="1">
        <v>4920</v>
      </c>
      <c r="B4921" t="s">
        <v>7871</v>
      </c>
      <c r="C4921" s="5">
        <v>43102</v>
      </c>
      <c r="D4921" s="5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3">
        <v>0</v>
      </c>
      <c r="U4921" s="1">
        <v>67.274199999999979</v>
      </c>
      <c r="V4921" s="4" t="str">
        <f>IF(M4921=[1]People!$B$5,[1]People!$A$5,IF(M4921=[1]People!$B$4,[1]People!$A$4,IF(M4921=[1]People!$B$3,[1]People!$A$3,IF(M4921=[1]People!$B$2,[1]People!$A$2,0))))</f>
        <v>Chuck Magee</v>
      </c>
      <c r="W4921" s="4" t="str">
        <f>IFERROR(INDEX([1]Returns!A:A,MATCH(B4921,[1]Returns!B:B,0)),"No")</f>
        <v>No</v>
      </c>
      <c r="X4921" s="11">
        <f>Data[[#This Row],[Profit]]/Data[[#This Row],[Sales]]</f>
        <v>0.28999999999999992</v>
      </c>
    </row>
    <row r="4922" spans="1:24" x14ac:dyDescent="0.3">
      <c r="A4922" s="1">
        <v>4921</v>
      </c>
      <c r="B4922" t="s">
        <v>7873</v>
      </c>
      <c r="C4922" s="5">
        <v>43696</v>
      </c>
      <c r="D4922" s="5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s="4" t="str">
        <f>IF(M4922=[1]People!$B$5,[1]People!$A$5,IF(M4922=[1]People!$B$4,[1]People!$A$4,IF(M4922=[1]People!$B$3,[1]People!$A$3,IF(M4922=[1]People!$B$2,[1]People!$A$2,0))))</f>
        <v>Kelly Williams</v>
      </c>
      <c r="W4922" s="4" t="str">
        <f>IFERROR(INDEX([1]Returns!A:A,MATCH(B4922,[1]Returns!B:B,0)),"No")</f>
        <v>No</v>
      </c>
      <c r="X4922" s="11">
        <f>Data[[#This Row],[Profit]]/Data[[#This Row],[Sales]]</f>
        <v>-1.7000000000000008</v>
      </c>
    </row>
    <row r="4923" spans="1:24" x14ac:dyDescent="0.3">
      <c r="A4923" s="1">
        <v>4922</v>
      </c>
      <c r="B4923" t="s">
        <v>7874</v>
      </c>
      <c r="C4923" s="5">
        <v>43824</v>
      </c>
      <c r="D4923" s="5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3">
        <v>0</v>
      </c>
      <c r="U4923" s="1">
        <v>46.118399999999994</v>
      </c>
      <c r="V4923" s="4" t="str">
        <f>IF(M4923=[1]People!$B$5,[1]People!$A$5,IF(M4923=[1]People!$B$4,[1]People!$A$4,IF(M4923=[1]People!$B$3,[1]People!$A$3,IF(M4923=[1]People!$B$2,[1]People!$A$2,0))))</f>
        <v>Cassandra Brandow</v>
      </c>
      <c r="W4923" s="4" t="str">
        <f>IFERROR(INDEX([1]Returns!A:A,MATCH(B4923,[1]Returns!B:B,0)),"No")</f>
        <v>No</v>
      </c>
      <c r="X4923" s="11">
        <f>Data[[#This Row],[Profit]]/Data[[#This Row],[Sales]]</f>
        <v>0.47999999999999993</v>
      </c>
    </row>
    <row r="4924" spans="1:24" x14ac:dyDescent="0.3">
      <c r="A4924" s="1">
        <v>4923</v>
      </c>
      <c r="B4924" t="s">
        <v>7874</v>
      </c>
      <c r="C4924" s="5">
        <v>43824</v>
      </c>
      <c r="D4924" s="5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3">
        <v>0</v>
      </c>
      <c r="U4924" s="1">
        <v>1.1945999999999999</v>
      </c>
      <c r="V4924" s="4" t="str">
        <f>IF(M4924=[1]People!$B$5,[1]People!$A$5,IF(M4924=[1]People!$B$4,[1]People!$A$4,IF(M4924=[1]People!$B$3,[1]People!$A$3,IF(M4924=[1]People!$B$2,[1]People!$A$2,0))))</f>
        <v>Cassandra Brandow</v>
      </c>
      <c r="W4924" s="4" t="str">
        <f>IFERROR(INDEX([1]Returns!A:A,MATCH(B4924,[1]Returns!B:B,0)),"No")</f>
        <v>No</v>
      </c>
      <c r="X4924" s="11">
        <f>Data[[#This Row],[Profit]]/Data[[#This Row],[Sales]]</f>
        <v>0.32999999999999996</v>
      </c>
    </row>
    <row r="4925" spans="1:24" x14ac:dyDescent="0.3">
      <c r="A4925" s="1">
        <v>4924</v>
      </c>
      <c r="B4925" t="s">
        <v>7874</v>
      </c>
      <c r="C4925" s="5">
        <v>43824</v>
      </c>
      <c r="D4925" s="5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s="4" t="str">
        <f>IF(M4925=[1]People!$B$5,[1]People!$A$5,IF(M4925=[1]People!$B$4,[1]People!$A$4,IF(M4925=[1]People!$B$3,[1]People!$A$3,IF(M4925=[1]People!$B$2,[1]People!$A$2,0))))</f>
        <v>Cassandra Brandow</v>
      </c>
      <c r="W4925" s="4" t="str">
        <f>IFERROR(INDEX([1]Returns!A:A,MATCH(B4925,[1]Returns!B:B,0)),"No")</f>
        <v>No</v>
      </c>
      <c r="X4925" s="11">
        <f>Data[[#This Row],[Profit]]/Data[[#This Row],[Sales]]</f>
        <v>0.48</v>
      </c>
    </row>
    <row r="4926" spans="1:24" x14ac:dyDescent="0.3">
      <c r="A4926" s="1">
        <v>4925</v>
      </c>
      <c r="B4926" t="s">
        <v>7874</v>
      </c>
      <c r="C4926" s="5">
        <v>43824</v>
      </c>
      <c r="D4926" s="5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3">
        <v>0</v>
      </c>
      <c r="U4926" s="1">
        <v>23.524799999999999</v>
      </c>
      <c r="V4926" s="4" t="str">
        <f>IF(M4926=[1]People!$B$5,[1]People!$A$5,IF(M4926=[1]People!$B$4,[1]People!$A$4,IF(M4926=[1]People!$B$3,[1]People!$A$3,IF(M4926=[1]People!$B$2,[1]People!$A$2,0))))</f>
        <v>Cassandra Brandow</v>
      </c>
      <c r="W4926" s="4" t="str">
        <f>IFERROR(INDEX([1]Returns!A:A,MATCH(B4926,[1]Returns!B:B,0)),"No")</f>
        <v>No</v>
      </c>
      <c r="X4926" s="11">
        <f>Data[[#This Row],[Profit]]/Data[[#This Row],[Sales]]</f>
        <v>0.25999999999999995</v>
      </c>
    </row>
    <row r="4927" spans="1:24" x14ac:dyDescent="0.3">
      <c r="A4927" s="1">
        <v>4926</v>
      </c>
      <c r="B4927" t="s">
        <v>7875</v>
      </c>
      <c r="C4927" s="5">
        <v>43718</v>
      </c>
      <c r="D4927" s="5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3">
        <v>0</v>
      </c>
      <c r="U4927" s="1">
        <v>3.7200000000000006</v>
      </c>
      <c r="V4927" s="4" t="str">
        <f>IF(M4927=[1]People!$B$5,[1]People!$A$5,IF(M4927=[1]People!$B$4,[1]People!$A$4,IF(M4927=[1]People!$B$3,[1]People!$A$3,IF(M4927=[1]People!$B$2,[1]People!$A$2,0))))</f>
        <v>Chuck Magee</v>
      </c>
      <c r="W4927" s="4" t="str">
        <f>IFERROR(INDEX([1]Returns!A:A,MATCH(B4927,[1]Returns!B:B,0)),"No")</f>
        <v>No</v>
      </c>
      <c r="X4927" s="11">
        <f>Data[[#This Row],[Profit]]/Data[[#This Row],[Sales]]</f>
        <v>0.25000000000000006</v>
      </c>
    </row>
    <row r="4928" spans="1:24" x14ac:dyDescent="0.3">
      <c r="A4928" s="1">
        <v>4927</v>
      </c>
      <c r="B4928" t="s">
        <v>7878</v>
      </c>
      <c r="C4928" s="5">
        <v>43757</v>
      </c>
      <c r="D4928" s="5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s="4" t="str">
        <f>IF(M4928=[1]People!$B$5,[1]People!$A$5,IF(M4928=[1]People!$B$4,[1]People!$A$4,IF(M4928=[1]People!$B$3,[1]People!$A$3,IF(M4928=[1]People!$B$2,[1]People!$A$2,0))))</f>
        <v>Kelly Williams</v>
      </c>
      <c r="W4928" s="4" t="str">
        <f>IFERROR(INDEX([1]Returns!A:A,MATCH(B4928,[1]Returns!B:B,0)),"No")</f>
        <v>No</v>
      </c>
      <c r="X4928" s="11">
        <f>Data[[#This Row],[Profit]]/Data[[#This Row],[Sales]]</f>
        <v>-0.73999999999999988</v>
      </c>
    </row>
    <row r="4929" spans="1:24" x14ac:dyDescent="0.3">
      <c r="A4929" s="1">
        <v>4928</v>
      </c>
      <c r="B4929" t="s">
        <v>7879</v>
      </c>
      <c r="C4929" s="5">
        <v>43800</v>
      </c>
      <c r="D4929" s="5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s="4" t="str">
        <f>IF(M4929=[1]People!$B$5,[1]People!$A$5,IF(M4929=[1]People!$B$4,[1]People!$A$4,IF(M4929=[1]People!$B$3,[1]People!$A$3,IF(M4929=[1]People!$B$2,[1]People!$A$2,0))))</f>
        <v>Chuck Magee</v>
      </c>
      <c r="W4929" s="4" t="str">
        <f>IFERROR(INDEX([1]Returns!A:A,MATCH(B4929,[1]Returns!B:B,0)),"No")</f>
        <v>No</v>
      </c>
      <c r="X4929" s="11">
        <f>Data[[#This Row],[Profit]]/Data[[#This Row],[Sales]]</f>
        <v>0.48000000000000004</v>
      </c>
    </row>
    <row r="4930" spans="1:24" x14ac:dyDescent="0.3">
      <c r="A4930" s="1">
        <v>4929</v>
      </c>
      <c r="B4930" t="s">
        <v>7879</v>
      </c>
      <c r="C4930" s="5">
        <v>43800</v>
      </c>
      <c r="D4930" s="5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s="4" t="str">
        <f>IF(M4930=[1]People!$B$5,[1]People!$A$5,IF(M4930=[1]People!$B$4,[1]People!$A$4,IF(M4930=[1]People!$B$3,[1]People!$A$3,IF(M4930=[1]People!$B$2,[1]People!$A$2,0))))</f>
        <v>Chuck Magee</v>
      </c>
      <c r="W4930" s="4" t="str">
        <f>IFERROR(INDEX([1]Returns!A:A,MATCH(B4930,[1]Returns!B:B,0)),"No")</f>
        <v>No</v>
      </c>
      <c r="X4930" s="11">
        <f>Data[[#This Row],[Profit]]/Data[[#This Row],[Sales]]</f>
        <v>0.28000000000000003</v>
      </c>
    </row>
    <row r="4931" spans="1:24" x14ac:dyDescent="0.3">
      <c r="A4931" s="1">
        <v>4930</v>
      </c>
      <c r="B4931" t="s">
        <v>7880</v>
      </c>
      <c r="C4931" s="5">
        <v>42615</v>
      </c>
      <c r="D4931" s="5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3">
        <v>0</v>
      </c>
      <c r="U4931" s="1">
        <v>16.170000000000002</v>
      </c>
      <c r="V4931" s="4" t="str">
        <f>IF(M4931=[1]People!$B$5,[1]People!$A$5,IF(M4931=[1]People!$B$4,[1]People!$A$4,IF(M4931=[1]People!$B$3,[1]People!$A$3,IF(M4931=[1]People!$B$2,[1]People!$A$2,0))))</f>
        <v>Chuck Magee</v>
      </c>
      <c r="W4931" s="4" t="str">
        <f>IFERROR(INDEX([1]Returns!A:A,MATCH(B4931,[1]Returns!B:B,0)),"No")</f>
        <v>No</v>
      </c>
      <c r="X4931" s="11">
        <f>Data[[#This Row],[Profit]]/Data[[#This Row],[Sales]]</f>
        <v>0.28000000000000003</v>
      </c>
    </row>
    <row r="4932" spans="1:24" x14ac:dyDescent="0.3">
      <c r="A4932" s="1">
        <v>4931</v>
      </c>
      <c r="B4932" t="s">
        <v>7880</v>
      </c>
      <c r="C4932" s="5">
        <v>42615</v>
      </c>
      <c r="D4932" s="5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s="4" t="str">
        <f>IF(M4932=[1]People!$B$5,[1]People!$A$5,IF(M4932=[1]People!$B$4,[1]People!$A$4,IF(M4932=[1]People!$B$3,[1]People!$A$3,IF(M4932=[1]People!$B$2,[1]People!$A$2,0))))</f>
        <v>Chuck Magee</v>
      </c>
      <c r="W4932" s="4" t="str">
        <f>IFERROR(INDEX([1]Returns!A:A,MATCH(B4932,[1]Returns!B:B,0)),"No")</f>
        <v>No</v>
      </c>
      <c r="X4932" s="11">
        <f>Data[[#This Row],[Profit]]/Data[[#This Row],[Sales]]</f>
        <v>0.47000000000000003</v>
      </c>
    </row>
    <row r="4933" spans="1:24" x14ac:dyDescent="0.3">
      <c r="A4933" s="1">
        <v>4932</v>
      </c>
      <c r="B4933" t="s">
        <v>7881</v>
      </c>
      <c r="C4933" s="5">
        <v>43549</v>
      </c>
      <c r="D4933" s="5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6">
        <v>23.1</v>
      </c>
      <c r="S4933" s="1">
        <v>2</v>
      </c>
      <c r="T4933" s="3">
        <v>0</v>
      </c>
      <c r="U4933" s="1">
        <v>6.93</v>
      </c>
      <c r="V4933" s="4" t="str">
        <f>IF(M4933=[1]People!$B$5,[1]People!$A$5,IF(M4933=[1]People!$B$4,[1]People!$A$4,IF(M4933=[1]People!$B$3,[1]People!$A$3,IF(M4933=[1]People!$B$2,[1]People!$A$2,0))))</f>
        <v>Anna Andreadi</v>
      </c>
      <c r="W4933" s="4" t="str">
        <f>IFERROR(INDEX([1]Returns!A:A,MATCH(B4933,[1]Returns!B:B,0)),"No")</f>
        <v>No</v>
      </c>
      <c r="X4933" s="11">
        <f>Data[[#This Row],[Profit]]/Data[[#This Row],[Sales]]</f>
        <v>0.3</v>
      </c>
    </row>
    <row r="4934" spans="1:24" x14ac:dyDescent="0.3">
      <c r="A4934" s="1">
        <v>4933</v>
      </c>
      <c r="B4934" t="s">
        <v>7882</v>
      </c>
      <c r="C4934" s="5">
        <v>43006</v>
      </c>
      <c r="D4934" s="5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6">
        <v>12.536000000000001</v>
      </c>
      <c r="S4934" s="1">
        <v>1</v>
      </c>
      <c r="T4934" s="3">
        <v>0.2</v>
      </c>
      <c r="U4934" s="1">
        <v>4.2308999999999983</v>
      </c>
      <c r="V4934" s="4" t="str">
        <f>IF(M4934=[1]People!$B$5,[1]People!$A$5,IF(M4934=[1]People!$B$4,[1]People!$A$4,IF(M4934=[1]People!$B$3,[1]People!$A$3,IF(M4934=[1]People!$B$2,[1]People!$A$2,0))))</f>
        <v>Anna Andreadi</v>
      </c>
      <c r="W4934" s="4" t="str">
        <f>IFERROR(INDEX([1]Returns!A:A,MATCH(B4934,[1]Returns!B:B,0)),"No")</f>
        <v>No</v>
      </c>
      <c r="X4934" s="11">
        <f>Data[[#This Row],[Profit]]/Data[[#This Row],[Sales]]</f>
        <v>0.33749999999999986</v>
      </c>
    </row>
    <row r="4935" spans="1:24" x14ac:dyDescent="0.3">
      <c r="A4935" s="1">
        <v>4934</v>
      </c>
      <c r="B4935" t="s">
        <v>7882</v>
      </c>
      <c r="C4935" s="5">
        <v>43006</v>
      </c>
      <c r="D4935" s="5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6">
        <v>1.0800000000000003</v>
      </c>
      <c r="S4935" s="1">
        <v>2</v>
      </c>
      <c r="T4935" s="3">
        <v>0.7</v>
      </c>
      <c r="U4935" s="1">
        <v>-0.79200000000000004</v>
      </c>
      <c r="V4935" s="4" t="str">
        <f>IF(M4935=[1]People!$B$5,[1]People!$A$5,IF(M4935=[1]People!$B$4,[1]People!$A$4,IF(M4935=[1]People!$B$3,[1]People!$A$3,IF(M4935=[1]People!$B$2,[1]People!$A$2,0))))</f>
        <v>Anna Andreadi</v>
      </c>
      <c r="W4935" s="4" t="str">
        <f>IFERROR(INDEX([1]Returns!A:A,MATCH(B4935,[1]Returns!B:B,0)),"No")</f>
        <v>No</v>
      </c>
      <c r="X4935" s="11">
        <f>Data[[#This Row],[Profit]]/Data[[#This Row],[Sales]]</f>
        <v>-0.73333333333333317</v>
      </c>
    </row>
    <row r="4936" spans="1:24" x14ac:dyDescent="0.3">
      <c r="A4936" s="1">
        <v>4935</v>
      </c>
      <c r="B4936" t="s">
        <v>7882</v>
      </c>
      <c r="C4936" s="5">
        <v>43006</v>
      </c>
      <c r="D4936" s="5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6">
        <v>4.5120000000000005</v>
      </c>
      <c r="S4936" s="1">
        <v>3</v>
      </c>
      <c r="T4936" s="3">
        <v>0.2</v>
      </c>
      <c r="U4936" s="1">
        <v>0.84599999999999964</v>
      </c>
      <c r="V4936" s="4" t="str">
        <f>IF(M4936=[1]People!$B$5,[1]People!$A$5,IF(M4936=[1]People!$B$4,[1]People!$A$4,IF(M4936=[1]People!$B$3,[1]People!$A$3,IF(M4936=[1]People!$B$2,[1]People!$A$2,0))))</f>
        <v>Anna Andreadi</v>
      </c>
      <c r="W4936" s="4" t="str">
        <f>IFERROR(INDEX([1]Returns!A:A,MATCH(B4936,[1]Returns!B:B,0)),"No")</f>
        <v>No</v>
      </c>
      <c r="X4936" s="11">
        <f>Data[[#This Row],[Profit]]/Data[[#This Row],[Sales]]</f>
        <v>0.18749999999999989</v>
      </c>
    </row>
    <row r="4937" spans="1:24" x14ac:dyDescent="0.3">
      <c r="A4937" s="1">
        <v>4936</v>
      </c>
      <c r="B4937" t="s">
        <v>7883</v>
      </c>
      <c r="C4937" s="5">
        <v>42809</v>
      </c>
      <c r="D4937" s="5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6">
        <v>16.776000000000003</v>
      </c>
      <c r="S4937" s="1">
        <v>3</v>
      </c>
      <c r="T4937" s="3">
        <v>0.2</v>
      </c>
      <c r="U4937" s="1">
        <v>1.6776</v>
      </c>
      <c r="V4937" s="4" t="str">
        <f>IF(M4937=[1]People!$B$5,[1]People!$A$5,IF(M4937=[1]People!$B$4,[1]People!$A$4,IF(M4937=[1]People!$B$3,[1]People!$A$3,IF(M4937=[1]People!$B$2,[1]People!$A$2,0))))</f>
        <v>Anna Andreadi</v>
      </c>
      <c r="W4937" s="4" t="str">
        <f>IFERROR(INDEX([1]Returns!A:A,MATCH(B4937,[1]Returns!B:B,0)),"No")</f>
        <v>No</v>
      </c>
      <c r="X4937" s="11">
        <f>Data[[#This Row],[Profit]]/Data[[#This Row],[Sales]]</f>
        <v>9.9999999999999978E-2</v>
      </c>
    </row>
    <row r="4938" spans="1:24" x14ac:dyDescent="0.3">
      <c r="A4938" s="1">
        <v>4937</v>
      </c>
      <c r="B4938" t="s">
        <v>7889</v>
      </c>
      <c r="C4938" s="5">
        <v>43471</v>
      </c>
      <c r="D4938" s="5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3">
        <v>0</v>
      </c>
      <c r="U4938" s="1">
        <v>15.5204</v>
      </c>
      <c r="V4938" s="4" t="str">
        <f>IF(M4938=[1]People!$B$5,[1]People!$A$5,IF(M4938=[1]People!$B$4,[1]People!$A$4,IF(M4938=[1]People!$B$3,[1]People!$A$3,IF(M4938=[1]People!$B$2,[1]People!$A$2,0))))</f>
        <v>Cassandra Brandow</v>
      </c>
      <c r="W4938" s="4" t="str">
        <f>IFERROR(INDEX([1]Returns!A:A,MATCH(B4938,[1]Returns!B:B,0)),"No")</f>
        <v>No</v>
      </c>
      <c r="X4938" s="11">
        <f>Data[[#This Row],[Profit]]/Data[[#This Row],[Sales]]</f>
        <v>0.45999999999999996</v>
      </c>
    </row>
    <row r="4939" spans="1:24" x14ac:dyDescent="0.3">
      <c r="A4939" s="1">
        <v>4938</v>
      </c>
      <c r="B4939" t="s">
        <v>7891</v>
      </c>
      <c r="C4939" s="5">
        <v>42382</v>
      </c>
      <c r="D4939" s="5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6">
        <v>1325.8500000000001</v>
      </c>
      <c r="S4939" s="1">
        <v>5</v>
      </c>
      <c r="T4939" s="3">
        <v>0</v>
      </c>
      <c r="U4939" s="1">
        <v>238.65299999999991</v>
      </c>
      <c r="V4939" s="4" t="str">
        <f>IF(M4939=[1]People!$B$5,[1]People!$A$5,IF(M4939=[1]People!$B$4,[1]People!$A$4,IF(M4939=[1]People!$B$3,[1]People!$A$3,IF(M4939=[1]People!$B$2,[1]People!$A$2,0))))</f>
        <v>Anna Andreadi</v>
      </c>
      <c r="W4939" s="4" t="str">
        <f>IFERROR(INDEX([1]Returns!A:A,MATCH(B4939,[1]Returns!B:B,0)),"No")</f>
        <v>No</v>
      </c>
      <c r="X4939" s="11">
        <f>Data[[#This Row],[Profit]]/Data[[#This Row],[Sales]]</f>
        <v>0.17999999999999991</v>
      </c>
    </row>
    <row r="4940" spans="1:24" x14ac:dyDescent="0.3">
      <c r="A4940" s="1">
        <v>4939</v>
      </c>
      <c r="B4940" t="s">
        <v>7891</v>
      </c>
      <c r="C4940" s="5">
        <v>42382</v>
      </c>
      <c r="D4940" s="5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6">
        <v>333.99899999999997</v>
      </c>
      <c r="S4940" s="1">
        <v>3</v>
      </c>
      <c r="T4940" s="3">
        <v>0.15</v>
      </c>
      <c r="U4940" s="1">
        <v>3.9294000000000082</v>
      </c>
      <c r="V4940" s="4" t="str">
        <f>IF(M4940=[1]People!$B$5,[1]People!$A$5,IF(M4940=[1]People!$B$4,[1]People!$A$4,IF(M4940=[1]People!$B$3,[1]People!$A$3,IF(M4940=[1]People!$B$2,[1]People!$A$2,0))))</f>
        <v>Anna Andreadi</v>
      </c>
      <c r="W4940" s="4" t="str">
        <f>IFERROR(INDEX([1]Returns!A:A,MATCH(B4940,[1]Returns!B:B,0)),"No")</f>
        <v>No</v>
      </c>
      <c r="X4940" s="11">
        <f>Data[[#This Row],[Profit]]/Data[[#This Row],[Sales]]</f>
        <v>1.1764705882352967E-2</v>
      </c>
    </row>
    <row r="4941" spans="1:24" x14ac:dyDescent="0.3">
      <c r="A4941" s="1">
        <v>4940</v>
      </c>
      <c r="B4941" t="s">
        <v>7891</v>
      </c>
      <c r="C4941" s="5">
        <v>42382</v>
      </c>
      <c r="D4941" s="5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6">
        <v>19.899999999999999</v>
      </c>
      <c r="S4941" s="1">
        <v>5</v>
      </c>
      <c r="T4941" s="3">
        <v>0</v>
      </c>
      <c r="U4941" s="1">
        <v>6.5669999999999984</v>
      </c>
      <c r="V4941" s="4" t="str">
        <f>IF(M4941=[1]People!$B$5,[1]People!$A$5,IF(M4941=[1]People!$B$4,[1]People!$A$4,IF(M4941=[1]People!$B$3,[1]People!$A$3,IF(M4941=[1]People!$B$2,[1]People!$A$2,0))))</f>
        <v>Anna Andreadi</v>
      </c>
      <c r="W4941" s="4" t="str">
        <f>IFERROR(INDEX([1]Returns!A:A,MATCH(B4941,[1]Returns!B:B,0)),"No")</f>
        <v>No</v>
      </c>
      <c r="X4941" s="11">
        <f>Data[[#This Row],[Profit]]/Data[[#This Row],[Sales]]</f>
        <v>0.32999999999999996</v>
      </c>
    </row>
    <row r="4942" spans="1:24" x14ac:dyDescent="0.3">
      <c r="A4942" s="1">
        <v>4941</v>
      </c>
      <c r="B4942" t="s">
        <v>7892</v>
      </c>
      <c r="C4942" s="5">
        <v>42772</v>
      </c>
      <c r="D4942" s="5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3">
        <v>0</v>
      </c>
      <c r="U4942" s="1">
        <v>266.45219999999989</v>
      </c>
      <c r="V4942" s="4" t="str">
        <f>IF(M4942=[1]People!$B$5,[1]People!$A$5,IF(M4942=[1]People!$B$4,[1]People!$A$4,IF(M4942=[1]People!$B$3,[1]People!$A$3,IF(M4942=[1]People!$B$2,[1]People!$A$2,0))))</f>
        <v>Chuck Magee</v>
      </c>
      <c r="W4942" s="4" t="str">
        <f>IFERROR(INDEX([1]Returns!A:A,MATCH(B4942,[1]Returns!B:B,0)),"No")</f>
        <v>No</v>
      </c>
      <c r="X4942" s="11">
        <f>Data[[#This Row],[Profit]]/Data[[#This Row],[Sales]]</f>
        <v>0.20999999999999994</v>
      </c>
    </row>
    <row r="4943" spans="1:24" x14ac:dyDescent="0.3">
      <c r="A4943" s="1">
        <v>4942</v>
      </c>
      <c r="B4943" t="s">
        <v>7892</v>
      </c>
      <c r="C4943" s="5">
        <v>42772</v>
      </c>
      <c r="D4943" s="5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3">
        <v>0</v>
      </c>
      <c r="U4943" s="1">
        <v>82.336799999999982</v>
      </c>
      <c r="V4943" s="4" t="str">
        <f>IF(M4943=[1]People!$B$5,[1]People!$A$5,IF(M4943=[1]People!$B$4,[1]People!$A$4,IF(M4943=[1]People!$B$3,[1]People!$A$3,IF(M4943=[1]People!$B$2,[1]People!$A$2,0))))</f>
        <v>Chuck Magee</v>
      </c>
      <c r="W4943" s="4" t="str">
        <f>IFERROR(INDEX([1]Returns!A:A,MATCH(B4943,[1]Returns!B:B,0)),"No")</f>
        <v>No</v>
      </c>
      <c r="X4943" s="11">
        <f>Data[[#This Row],[Profit]]/Data[[#This Row],[Sales]]</f>
        <v>0.28999999999999992</v>
      </c>
    </row>
    <row r="4944" spans="1:24" x14ac:dyDescent="0.3">
      <c r="A4944" s="1">
        <v>4943</v>
      </c>
      <c r="B4944" t="s">
        <v>7892</v>
      </c>
      <c r="C4944" s="5">
        <v>42772</v>
      </c>
      <c r="D4944" s="5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3">
        <v>0</v>
      </c>
      <c r="U4944" s="1">
        <v>1.7607999999999997</v>
      </c>
      <c r="V4944" s="4" t="str">
        <f>IF(M4944=[1]People!$B$5,[1]People!$A$5,IF(M4944=[1]People!$B$4,[1]People!$A$4,IF(M4944=[1]People!$B$3,[1]People!$A$3,IF(M4944=[1]People!$B$2,[1]People!$A$2,0))))</f>
        <v>Chuck Magee</v>
      </c>
      <c r="W4944" s="4" t="str">
        <f>IFERROR(INDEX([1]Returns!A:A,MATCH(B4944,[1]Returns!B:B,0)),"No")</f>
        <v>No</v>
      </c>
      <c r="X4944" s="11">
        <f>Data[[#This Row],[Profit]]/Data[[#This Row],[Sales]]</f>
        <v>0.30999999999999994</v>
      </c>
    </row>
    <row r="4945" spans="1:24" x14ac:dyDescent="0.3">
      <c r="A4945" s="1">
        <v>4944</v>
      </c>
      <c r="B4945" t="s">
        <v>7893</v>
      </c>
      <c r="C4945" s="5">
        <v>43820</v>
      </c>
      <c r="D4945" s="5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3">
        <v>0</v>
      </c>
      <c r="U4945" s="1">
        <v>18.766999999999996</v>
      </c>
      <c r="V4945" s="4" t="str">
        <f>IF(M4945=[1]People!$B$5,[1]People!$A$5,IF(M4945=[1]People!$B$4,[1]People!$A$4,IF(M4945=[1]People!$B$3,[1]People!$A$3,IF(M4945=[1]People!$B$2,[1]People!$A$2,0))))</f>
        <v>Kelly Williams</v>
      </c>
      <c r="W4945" s="4" t="str">
        <f>IFERROR(INDEX([1]Returns!A:A,MATCH(B4945,[1]Returns!B:B,0)),"No")</f>
        <v>No</v>
      </c>
      <c r="X4945" s="11">
        <f>Data[[#This Row],[Profit]]/Data[[#This Row],[Sales]]</f>
        <v>4.9999999999999996E-2</v>
      </c>
    </row>
    <row r="4946" spans="1:24" x14ac:dyDescent="0.3">
      <c r="A4946" s="1">
        <v>4945</v>
      </c>
      <c r="B4946" t="s">
        <v>7894</v>
      </c>
      <c r="C4946" s="5">
        <v>43348</v>
      </c>
      <c r="D4946" s="5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6">
        <v>96.08</v>
      </c>
      <c r="S4946" s="1">
        <v>2</v>
      </c>
      <c r="T4946" s="3">
        <v>0</v>
      </c>
      <c r="U4946" s="1">
        <v>46.118399999999994</v>
      </c>
      <c r="V4946" s="4" t="str">
        <f>IF(M4946=[1]People!$B$5,[1]People!$A$5,IF(M4946=[1]People!$B$4,[1]People!$A$4,IF(M4946=[1]People!$B$3,[1]People!$A$3,IF(M4946=[1]People!$B$2,[1]People!$A$2,0))))</f>
        <v>Anna Andreadi</v>
      </c>
      <c r="W4946" s="4" t="str">
        <f>IFERROR(INDEX([1]Returns!A:A,MATCH(B4946,[1]Returns!B:B,0)),"No")</f>
        <v>Yes</v>
      </c>
      <c r="X4946" s="11">
        <f>Data[[#This Row],[Profit]]/Data[[#This Row],[Sales]]</f>
        <v>0.47999999999999993</v>
      </c>
    </row>
    <row r="4947" spans="1:24" x14ac:dyDescent="0.3">
      <c r="A4947" s="1">
        <v>4946</v>
      </c>
      <c r="B4947" t="s">
        <v>7894</v>
      </c>
      <c r="C4947" s="5">
        <v>43348</v>
      </c>
      <c r="D4947" s="5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6">
        <v>11.68</v>
      </c>
      <c r="S4947" s="1">
        <v>2</v>
      </c>
      <c r="T4947" s="3">
        <v>0.2</v>
      </c>
      <c r="U4947" s="1">
        <v>3.9419999999999993</v>
      </c>
      <c r="V4947" s="4" t="str">
        <f>IF(M4947=[1]People!$B$5,[1]People!$A$5,IF(M4947=[1]People!$B$4,[1]People!$A$4,IF(M4947=[1]People!$B$3,[1]People!$A$3,IF(M4947=[1]People!$B$2,[1]People!$A$2,0))))</f>
        <v>Anna Andreadi</v>
      </c>
      <c r="W4947" s="4" t="str">
        <f>IFERROR(INDEX([1]Returns!A:A,MATCH(B4947,[1]Returns!B:B,0)),"No")</f>
        <v>Yes</v>
      </c>
      <c r="X4947" s="11">
        <f>Data[[#This Row],[Profit]]/Data[[#This Row],[Sales]]</f>
        <v>0.33749999999999997</v>
      </c>
    </row>
    <row r="4948" spans="1:24" x14ac:dyDescent="0.3">
      <c r="A4948" s="1">
        <v>4947</v>
      </c>
      <c r="B4948" t="s">
        <v>7894</v>
      </c>
      <c r="C4948" s="5">
        <v>43348</v>
      </c>
      <c r="D4948" s="5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6">
        <v>4.3600000000000003</v>
      </c>
      <c r="S4948" s="1">
        <v>2</v>
      </c>
      <c r="T4948" s="3">
        <v>0</v>
      </c>
      <c r="U4948" s="1">
        <v>1.7876000000000003</v>
      </c>
      <c r="V4948" s="4" t="str">
        <f>IF(M4948=[1]People!$B$5,[1]People!$A$5,IF(M4948=[1]People!$B$4,[1]People!$A$4,IF(M4948=[1]People!$B$3,[1]People!$A$3,IF(M4948=[1]People!$B$2,[1]People!$A$2,0))))</f>
        <v>Anna Andreadi</v>
      </c>
      <c r="W4948" s="4" t="str">
        <f>IFERROR(INDEX([1]Returns!A:A,MATCH(B4948,[1]Returns!B:B,0)),"No")</f>
        <v>Yes</v>
      </c>
      <c r="X4948" s="11">
        <f>Data[[#This Row],[Profit]]/Data[[#This Row],[Sales]]</f>
        <v>0.41000000000000003</v>
      </c>
    </row>
    <row r="4949" spans="1:24" x14ac:dyDescent="0.3">
      <c r="A4949" s="1">
        <v>4948</v>
      </c>
      <c r="B4949" t="s">
        <v>7895</v>
      </c>
      <c r="C4949" s="5">
        <v>42647</v>
      </c>
      <c r="D4949" s="5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6">
        <v>29.24</v>
      </c>
      <c r="S4949" s="1">
        <v>4</v>
      </c>
      <c r="T4949" s="3">
        <v>0</v>
      </c>
      <c r="U4949" s="1">
        <v>13.742799999999999</v>
      </c>
      <c r="V4949" s="4" t="str">
        <f>IF(M4949=[1]People!$B$5,[1]People!$A$5,IF(M4949=[1]People!$B$4,[1]People!$A$4,IF(M4949=[1]People!$B$3,[1]People!$A$3,IF(M4949=[1]People!$B$2,[1]People!$A$2,0))))</f>
        <v>Anna Andreadi</v>
      </c>
      <c r="W4949" s="4" t="str">
        <f>IFERROR(INDEX([1]Returns!A:A,MATCH(B4949,[1]Returns!B:B,0)),"No")</f>
        <v>No</v>
      </c>
      <c r="X4949" s="11">
        <f>Data[[#This Row],[Profit]]/Data[[#This Row],[Sales]]</f>
        <v>0.47</v>
      </c>
    </row>
    <row r="4950" spans="1:24" x14ac:dyDescent="0.3">
      <c r="A4950" s="1">
        <v>4949</v>
      </c>
      <c r="B4950" t="s">
        <v>7896</v>
      </c>
      <c r="C4950" s="5">
        <v>43796</v>
      </c>
      <c r="D4950" s="5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6">
        <v>117.48800000000001</v>
      </c>
      <c r="S4950" s="1">
        <v>7</v>
      </c>
      <c r="T4950" s="3">
        <v>0.2</v>
      </c>
      <c r="U4950" s="1">
        <v>41.120799999999988</v>
      </c>
      <c r="V4950" s="4" t="str">
        <f>IF(M4950=[1]People!$B$5,[1]People!$A$5,IF(M4950=[1]People!$B$4,[1]People!$A$4,IF(M4950=[1]People!$B$3,[1]People!$A$3,IF(M4950=[1]People!$B$2,[1]People!$A$2,0))))</f>
        <v>Anna Andreadi</v>
      </c>
      <c r="W4950" s="4" t="str">
        <f>IFERROR(INDEX([1]Returns!A:A,MATCH(B4950,[1]Returns!B:B,0)),"No")</f>
        <v>No</v>
      </c>
      <c r="X4950" s="11">
        <f>Data[[#This Row],[Profit]]/Data[[#This Row],[Sales]]</f>
        <v>0.34999999999999987</v>
      </c>
    </row>
    <row r="4951" spans="1:24" x14ac:dyDescent="0.3">
      <c r="A4951" s="1">
        <v>4950</v>
      </c>
      <c r="B4951" t="s">
        <v>7896</v>
      </c>
      <c r="C4951" s="5">
        <v>43796</v>
      </c>
      <c r="D4951" s="5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6">
        <v>18.84</v>
      </c>
      <c r="S4951" s="1">
        <v>3</v>
      </c>
      <c r="T4951" s="3">
        <v>0</v>
      </c>
      <c r="U4951" s="1">
        <v>6.0287999999999995</v>
      </c>
      <c r="V4951" s="4" t="str">
        <f>IF(M4951=[1]People!$B$5,[1]People!$A$5,IF(M4951=[1]People!$B$4,[1]People!$A$4,IF(M4951=[1]People!$B$3,[1]People!$A$3,IF(M4951=[1]People!$B$2,[1]People!$A$2,0))))</f>
        <v>Anna Andreadi</v>
      </c>
      <c r="W4951" s="4" t="str">
        <f>IFERROR(INDEX([1]Returns!A:A,MATCH(B4951,[1]Returns!B:B,0)),"No")</f>
        <v>No</v>
      </c>
      <c r="X4951" s="11">
        <f>Data[[#This Row],[Profit]]/Data[[#This Row],[Sales]]</f>
        <v>0.31999999999999995</v>
      </c>
    </row>
    <row r="4952" spans="1:24" x14ac:dyDescent="0.3">
      <c r="A4952" s="1">
        <v>4951</v>
      </c>
      <c r="B4952" t="s">
        <v>7897</v>
      </c>
      <c r="C4952" s="5">
        <v>43401</v>
      </c>
      <c r="D4952" s="5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s="4" t="str">
        <f>IF(M4952=[1]People!$B$5,[1]People!$A$5,IF(M4952=[1]People!$B$4,[1]People!$A$4,IF(M4952=[1]People!$B$3,[1]People!$A$3,IF(M4952=[1]People!$B$2,[1]People!$A$2,0))))</f>
        <v>Chuck Magee</v>
      </c>
      <c r="W4952" s="4" t="str">
        <f>IFERROR(INDEX([1]Returns!A:A,MATCH(B4952,[1]Returns!B:B,0)),"No")</f>
        <v>No</v>
      </c>
      <c r="X4952" s="11">
        <f>Data[[#This Row],[Profit]]/Data[[#This Row],[Sales]]</f>
        <v>0.4200000000000001</v>
      </c>
    </row>
    <row r="4953" spans="1:24" x14ac:dyDescent="0.3">
      <c r="A4953" s="1">
        <v>4952</v>
      </c>
      <c r="B4953" t="s">
        <v>7898</v>
      </c>
      <c r="C4953" s="5">
        <v>42895</v>
      </c>
      <c r="D4953" s="5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3">
        <v>0</v>
      </c>
      <c r="U4953" s="1">
        <v>6.2208000000000006</v>
      </c>
      <c r="V4953" s="4" t="str">
        <f>IF(M4953=[1]People!$B$5,[1]People!$A$5,IF(M4953=[1]People!$B$4,[1]People!$A$4,IF(M4953=[1]People!$B$3,[1]People!$A$3,IF(M4953=[1]People!$B$2,[1]People!$A$2,0))))</f>
        <v>Kelly Williams</v>
      </c>
      <c r="W4953" s="4" t="str">
        <f>IFERROR(INDEX([1]Returns!A:A,MATCH(B4953,[1]Returns!B:B,0)),"No")</f>
        <v>No</v>
      </c>
      <c r="X4953" s="11">
        <f>Data[[#This Row],[Profit]]/Data[[#This Row],[Sales]]</f>
        <v>0.48000000000000004</v>
      </c>
    </row>
    <row r="4954" spans="1:24" x14ac:dyDescent="0.3">
      <c r="A4954" s="1">
        <v>4953</v>
      </c>
      <c r="B4954" t="s">
        <v>7899</v>
      </c>
      <c r="C4954" s="5">
        <v>43807</v>
      </c>
      <c r="D4954" s="5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6">
        <v>69.48</v>
      </c>
      <c r="S4954" s="1">
        <v>1</v>
      </c>
      <c r="T4954" s="3">
        <v>0</v>
      </c>
      <c r="U4954" s="1">
        <v>20.843999999999994</v>
      </c>
      <c r="V4954" s="4" t="str">
        <f>IF(M4954=[1]People!$B$5,[1]People!$A$5,IF(M4954=[1]People!$B$4,[1]People!$A$4,IF(M4954=[1]People!$B$3,[1]People!$A$3,IF(M4954=[1]People!$B$2,[1]People!$A$2,0))))</f>
        <v>Anna Andreadi</v>
      </c>
      <c r="W4954" s="4" t="str">
        <f>IFERROR(INDEX([1]Returns!A:A,MATCH(B4954,[1]Returns!B:B,0)),"No")</f>
        <v>Yes</v>
      </c>
      <c r="X4954" s="11">
        <f>Data[[#This Row],[Profit]]/Data[[#This Row],[Sales]]</f>
        <v>0.29999999999999988</v>
      </c>
    </row>
    <row r="4955" spans="1:24" x14ac:dyDescent="0.3">
      <c r="A4955" s="1">
        <v>4954</v>
      </c>
      <c r="B4955" t="s">
        <v>7902</v>
      </c>
      <c r="C4955" s="5">
        <v>42810</v>
      </c>
      <c r="D4955" s="5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3">
        <v>0</v>
      </c>
      <c r="U4955" s="1">
        <v>2.5769999999999982</v>
      </c>
      <c r="V4955" s="4" t="str">
        <f>IF(M4955=[1]People!$B$5,[1]People!$A$5,IF(M4955=[1]People!$B$4,[1]People!$A$4,IF(M4955=[1]People!$B$3,[1]People!$A$3,IF(M4955=[1]People!$B$2,[1]People!$A$2,0))))</f>
        <v>Chuck Magee</v>
      </c>
      <c r="W4955" s="4" t="str">
        <f>IFERROR(INDEX([1]Returns!A:A,MATCH(B4955,[1]Returns!B:B,0)),"No")</f>
        <v>No</v>
      </c>
      <c r="X4955" s="11">
        <f>Data[[#This Row],[Profit]]/Data[[#This Row],[Sales]]</f>
        <v>2.9999999999999978E-2</v>
      </c>
    </row>
    <row r="4956" spans="1:24" x14ac:dyDescent="0.3">
      <c r="A4956" s="1">
        <v>4955</v>
      </c>
      <c r="B4956" t="s">
        <v>7903</v>
      </c>
      <c r="C4956" s="5">
        <v>42530</v>
      </c>
      <c r="D4956" s="5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6">
        <v>18.060000000000002</v>
      </c>
      <c r="S4956" s="1">
        <v>7</v>
      </c>
      <c r="T4956" s="3">
        <v>0</v>
      </c>
      <c r="U4956" s="1">
        <v>4.6956000000000007</v>
      </c>
      <c r="V4956" s="4" t="str">
        <f>IF(M4956=[1]People!$B$5,[1]People!$A$5,IF(M4956=[1]People!$B$4,[1]People!$A$4,IF(M4956=[1]People!$B$3,[1]People!$A$3,IF(M4956=[1]People!$B$2,[1]People!$A$2,0))))</f>
        <v>Anna Andreadi</v>
      </c>
      <c r="W4956" s="4" t="str">
        <f>IFERROR(INDEX([1]Returns!A:A,MATCH(B4956,[1]Returns!B:B,0)),"No")</f>
        <v>No</v>
      </c>
      <c r="X4956" s="11">
        <f>Data[[#This Row],[Profit]]/Data[[#This Row],[Sales]]</f>
        <v>0.26</v>
      </c>
    </row>
    <row r="4957" spans="1:24" x14ac:dyDescent="0.3">
      <c r="A4957" s="1">
        <v>4956</v>
      </c>
      <c r="B4957" t="s">
        <v>7903</v>
      </c>
      <c r="C4957" s="5">
        <v>42530</v>
      </c>
      <c r="D4957" s="5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6">
        <v>79.14</v>
      </c>
      <c r="S4957" s="1">
        <v>3</v>
      </c>
      <c r="T4957" s="3">
        <v>0</v>
      </c>
      <c r="U4957" s="1">
        <v>36.404399999999995</v>
      </c>
      <c r="V4957" s="4" t="str">
        <f>IF(M4957=[1]People!$B$5,[1]People!$A$5,IF(M4957=[1]People!$B$4,[1]People!$A$4,IF(M4957=[1]People!$B$3,[1]People!$A$3,IF(M4957=[1]People!$B$2,[1]People!$A$2,0))))</f>
        <v>Anna Andreadi</v>
      </c>
      <c r="W4957" s="4" t="str">
        <f>IFERROR(INDEX([1]Returns!A:A,MATCH(B4957,[1]Returns!B:B,0)),"No")</f>
        <v>No</v>
      </c>
      <c r="X4957" s="11">
        <f>Data[[#This Row],[Profit]]/Data[[#This Row],[Sales]]</f>
        <v>0.45999999999999996</v>
      </c>
    </row>
    <row r="4958" spans="1:24" x14ac:dyDescent="0.3">
      <c r="A4958" s="1">
        <v>4957</v>
      </c>
      <c r="B4958" t="s">
        <v>7903</v>
      </c>
      <c r="C4958" s="5">
        <v>42530</v>
      </c>
      <c r="D4958" s="5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6">
        <v>37.4</v>
      </c>
      <c r="S4958" s="1">
        <v>2</v>
      </c>
      <c r="T4958" s="3">
        <v>0</v>
      </c>
      <c r="U4958" s="1">
        <v>14.212</v>
      </c>
      <c r="V4958" s="4" t="str">
        <f>IF(M4958=[1]People!$B$5,[1]People!$A$5,IF(M4958=[1]People!$B$4,[1]People!$A$4,IF(M4958=[1]People!$B$3,[1]People!$A$3,IF(M4958=[1]People!$B$2,[1]People!$A$2,0))))</f>
        <v>Anna Andreadi</v>
      </c>
      <c r="W4958" s="4" t="str">
        <f>IFERROR(INDEX([1]Returns!A:A,MATCH(B4958,[1]Returns!B:B,0)),"No")</f>
        <v>No</v>
      </c>
      <c r="X4958" s="11">
        <f>Data[[#This Row],[Profit]]/Data[[#This Row],[Sales]]</f>
        <v>0.38</v>
      </c>
    </row>
    <row r="4959" spans="1:24" x14ac:dyDescent="0.3">
      <c r="A4959" s="1">
        <v>4958</v>
      </c>
      <c r="B4959" t="s">
        <v>7904</v>
      </c>
      <c r="C4959" s="5">
        <v>42814</v>
      </c>
      <c r="D4959" s="5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s="4" t="str">
        <f>IF(M4959=[1]People!$B$5,[1]People!$A$5,IF(M4959=[1]People!$B$4,[1]People!$A$4,IF(M4959=[1]People!$B$3,[1]People!$A$3,IF(M4959=[1]People!$B$2,[1]People!$A$2,0))))</f>
        <v>Kelly Williams</v>
      </c>
      <c r="W4959" s="4" t="str">
        <f>IFERROR(INDEX([1]Returns!A:A,MATCH(B4959,[1]Returns!B:B,0)),"No")</f>
        <v>No</v>
      </c>
      <c r="X4959" s="11">
        <f>Data[[#This Row],[Profit]]/Data[[#This Row],[Sales]]</f>
        <v>-1.7500000000000013</v>
      </c>
    </row>
    <row r="4960" spans="1:24" x14ac:dyDescent="0.3">
      <c r="A4960" s="1">
        <v>4959</v>
      </c>
      <c r="B4960" t="s">
        <v>7904</v>
      </c>
      <c r="C4960" s="5">
        <v>42814</v>
      </c>
      <c r="D4960" s="5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s="4" t="str">
        <f>IF(M4960=[1]People!$B$5,[1]People!$A$5,IF(M4960=[1]People!$B$4,[1]People!$A$4,IF(M4960=[1]People!$B$3,[1]People!$A$3,IF(M4960=[1]People!$B$2,[1]People!$A$2,0))))</f>
        <v>Kelly Williams</v>
      </c>
      <c r="W4960" s="4" t="str">
        <f>IFERROR(INDEX([1]Returns!A:A,MATCH(B4960,[1]Returns!B:B,0)),"No")</f>
        <v>No</v>
      </c>
      <c r="X4960" s="11">
        <f>Data[[#This Row],[Profit]]/Data[[#This Row],[Sales]]</f>
        <v>0.32499999999999996</v>
      </c>
    </row>
    <row r="4961" spans="1:24" x14ac:dyDescent="0.3">
      <c r="A4961" s="1">
        <v>4960</v>
      </c>
      <c r="B4961" t="s">
        <v>7906</v>
      </c>
      <c r="C4961" s="5">
        <v>43422</v>
      </c>
      <c r="D4961" s="5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6">
        <v>61.192</v>
      </c>
      <c r="S4961" s="1">
        <v>1</v>
      </c>
      <c r="T4961" s="3">
        <v>0.2</v>
      </c>
      <c r="U4961" s="1">
        <v>6.1192000000000011</v>
      </c>
      <c r="V4961" s="4" t="str">
        <f>IF(M4961=[1]People!$B$5,[1]People!$A$5,IF(M4961=[1]People!$B$4,[1]People!$A$4,IF(M4961=[1]People!$B$3,[1]People!$A$3,IF(M4961=[1]People!$B$2,[1]People!$A$2,0))))</f>
        <v>Anna Andreadi</v>
      </c>
      <c r="W4961" s="4" t="str">
        <f>IFERROR(INDEX([1]Returns!A:A,MATCH(B4961,[1]Returns!B:B,0)),"No")</f>
        <v>No</v>
      </c>
      <c r="X4961" s="11">
        <f>Data[[#This Row],[Profit]]/Data[[#This Row],[Sales]]</f>
        <v>0.10000000000000002</v>
      </c>
    </row>
    <row r="4962" spans="1:24" x14ac:dyDescent="0.3">
      <c r="A4962" s="1">
        <v>4961</v>
      </c>
      <c r="B4962" t="s">
        <v>7906</v>
      </c>
      <c r="C4962" s="5">
        <v>43422</v>
      </c>
      <c r="D4962" s="5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6">
        <v>67.84</v>
      </c>
      <c r="S4962" s="1">
        <v>1</v>
      </c>
      <c r="T4962" s="3">
        <v>0</v>
      </c>
      <c r="U4962" s="1">
        <v>18.316800000000001</v>
      </c>
      <c r="V4962" s="4" t="str">
        <f>IF(M4962=[1]People!$B$5,[1]People!$A$5,IF(M4962=[1]People!$B$4,[1]People!$A$4,IF(M4962=[1]People!$B$3,[1]People!$A$3,IF(M4962=[1]People!$B$2,[1]People!$A$2,0))))</f>
        <v>Anna Andreadi</v>
      </c>
      <c r="W4962" s="4" t="str">
        <f>IFERROR(INDEX([1]Returns!A:A,MATCH(B4962,[1]Returns!B:B,0)),"No")</f>
        <v>No</v>
      </c>
      <c r="X4962" s="11">
        <f>Data[[#This Row],[Profit]]/Data[[#This Row],[Sales]]</f>
        <v>0.27</v>
      </c>
    </row>
    <row r="4963" spans="1:24" x14ac:dyDescent="0.3">
      <c r="A4963" s="1">
        <v>4962</v>
      </c>
      <c r="B4963" t="s">
        <v>7907</v>
      </c>
      <c r="C4963" s="5">
        <v>42436</v>
      </c>
      <c r="D4963" s="5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6">
        <v>48.712000000000003</v>
      </c>
      <c r="S4963" s="1">
        <v>1</v>
      </c>
      <c r="T4963" s="3">
        <v>0.2</v>
      </c>
      <c r="U4963" s="1">
        <v>5.4800999999999966</v>
      </c>
      <c r="V4963" s="4" t="str">
        <f>IF(M4963=[1]People!$B$5,[1]People!$A$5,IF(M4963=[1]People!$B$4,[1]People!$A$4,IF(M4963=[1]People!$B$3,[1]People!$A$3,IF(M4963=[1]People!$B$2,[1]People!$A$2,0))))</f>
        <v>Anna Andreadi</v>
      </c>
      <c r="W4963" s="4" t="str">
        <f>IFERROR(INDEX([1]Returns!A:A,MATCH(B4963,[1]Returns!B:B,0)),"No")</f>
        <v>No</v>
      </c>
      <c r="X4963" s="11">
        <f>Data[[#This Row],[Profit]]/Data[[#This Row],[Sales]]</f>
        <v>0.11249999999999992</v>
      </c>
    </row>
    <row r="4964" spans="1:24" x14ac:dyDescent="0.3">
      <c r="A4964" s="1">
        <v>4963</v>
      </c>
      <c r="B4964" t="s">
        <v>7907</v>
      </c>
      <c r="C4964" s="5">
        <v>42436</v>
      </c>
      <c r="D4964" s="5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6">
        <v>17.940000000000001</v>
      </c>
      <c r="S4964" s="1">
        <v>3</v>
      </c>
      <c r="T4964" s="3">
        <v>0</v>
      </c>
      <c r="U4964" s="1">
        <v>4.6644000000000005</v>
      </c>
      <c r="V4964" s="4" t="str">
        <f>IF(M4964=[1]People!$B$5,[1]People!$A$5,IF(M4964=[1]People!$B$4,[1]People!$A$4,IF(M4964=[1]People!$B$3,[1]People!$A$3,IF(M4964=[1]People!$B$2,[1]People!$A$2,0))))</f>
        <v>Anna Andreadi</v>
      </c>
      <c r="W4964" s="4" t="str">
        <f>IFERROR(INDEX([1]Returns!A:A,MATCH(B4964,[1]Returns!B:B,0)),"No")</f>
        <v>No</v>
      </c>
      <c r="X4964" s="11">
        <f>Data[[#This Row],[Profit]]/Data[[#This Row],[Sales]]</f>
        <v>0.26</v>
      </c>
    </row>
    <row r="4965" spans="1:24" x14ac:dyDescent="0.3">
      <c r="A4965" s="1">
        <v>4964</v>
      </c>
      <c r="B4965" t="s">
        <v>7907</v>
      </c>
      <c r="C4965" s="5">
        <v>42436</v>
      </c>
      <c r="D4965" s="5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6">
        <v>242.94</v>
      </c>
      <c r="S4965" s="1">
        <v>3</v>
      </c>
      <c r="T4965" s="3">
        <v>0</v>
      </c>
      <c r="U4965" s="1">
        <v>4.8588000000000164</v>
      </c>
      <c r="V4965" s="4" t="str">
        <f>IF(M4965=[1]People!$B$5,[1]People!$A$5,IF(M4965=[1]People!$B$4,[1]People!$A$4,IF(M4965=[1]People!$B$3,[1]People!$A$3,IF(M4965=[1]People!$B$2,[1]People!$A$2,0))))</f>
        <v>Anna Andreadi</v>
      </c>
      <c r="W4965" s="4" t="str">
        <f>IFERROR(INDEX([1]Returns!A:A,MATCH(B4965,[1]Returns!B:B,0)),"No")</f>
        <v>No</v>
      </c>
      <c r="X4965" s="11">
        <f>Data[[#This Row],[Profit]]/Data[[#This Row],[Sales]]</f>
        <v>2.0000000000000066E-2</v>
      </c>
    </row>
    <row r="4966" spans="1:24" x14ac:dyDescent="0.3">
      <c r="A4966" s="1">
        <v>4965</v>
      </c>
      <c r="B4966" t="s">
        <v>7910</v>
      </c>
      <c r="C4966" s="5">
        <v>43235</v>
      </c>
      <c r="D4966" s="5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s="4" t="str">
        <f>IF(M4966=[1]People!$B$5,[1]People!$A$5,IF(M4966=[1]People!$B$4,[1]People!$A$4,IF(M4966=[1]People!$B$3,[1]People!$A$3,IF(M4966=[1]People!$B$2,[1]People!$A$2,0))))</f>
        <v>Cassandra Brandow</v>
      </c>
      <c r="W4966" s="4" t="str">
        <f>IFERROR(INDEX([1]Returns!A:A,MATCH(B4966,[1]Returns!B:B,0)),"No")</f>
        <v>No</v>
      </c>
      <c r="X4966" s="11">
        <f>Data[[#This Row],[Profit]]/Data[[#This Row],[Sales]]</f>
        <v>-0.66666666666666663</v>
      </c>
    </row>
    <row r="4967" spans="1:24" x14ac:dyDescent="0.3">
      <c r="A4967" s="1">
        <v>4966</v>
      </c>
      <c r="B4967" t="s">
        <v>7911</v>
      </c>
      <c r="C4967" s="5">
        <v>42880</v>
      </c>
      <c r="D4967" s="5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s="4" t="str">
        <f>IF(M4967=[1]People!$B$5,[1]People!$A$5,IF(M4967=[1]People!$B$4,[1]People!$A$4,IF(M4967=[1]People!$B$3,[1]People!$A$3,IF(M4967=[1]People!$B$2,[1]People!$A$2,0))))</f>
        <v>Cassandra Brandow</v>
      </c>
      <c r="W4967" s="4" t="str">
        <f>IFERROR(INDEX([1]Returns!A:A,MATCH(B4967,[1]Returns!B:B,0)),"No")</f>
        <v>No</v>
      </c>
      <c r="X4967" s="11">
        <f>Data[[#This Row],[Profit]]/Data[[#This Row],[Sales]]</f>
        <v>0.12499999999999988</v>
      </c>
    </row>
    <row r="4968" spans="1:24" x14ac:dyDescent="0.3">
      <c r="A4968" s="1">
        <v>4967</v>
      </c>
      <c r="B4968" t="s">
        <v>7912</v>
      </c>
      <c r="C4968" s="5">
        <v>42949</v>
      </c>
      <c r="D4968" s="5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s="4" t="str">
        <f>IF(M4968=[1]People!$B$5,[1]People!$A$5,IF(M4968=[1]People!$B$4,[1]People!$A$4,IF(M4968=[1]People!$B$3,[1]People!$A$3,IF(M4968=[1]People!$B$2,[1]People!$A$2,0))))</f>
        <v>Chuck Magee</v>
      </c>
      <c r="W4968" s="4" t="str">
        <f>IFERROR(INDEX([1]Returns!A:A,MATCH(B4968,[1]Returns!B:B,0)),"No")</f>
        <v>No</v>
      </c>
      <c r="X4968" s="11">
        <f>Data[[#This Row],[Profit]]/Data[[#This Row],[Sales]]</f>
        <v>2.9999999999999975E-2</v>
      </c>
    </row>
    <row r="4969" spans="1:24" x14ac:dyDescent="0.3">
      <c r="A4969" s="1">
        <v>4968</v>
      </c>
      <c r="B4969" t="s">
        <v>7912</v>
      </c>
      <c r="C4969" s="5">
        <v>42949</v>
      </c>
      <c r="D4969" s="5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3">
        <v>0</v>
      </c>
      <c r="U4969" s="1">
        <v>4.1159999999999997</v>
      </c>
      <c r="V4969" s="4" t="str">
        <f>IF(M4969=[1]People!$B$5,[1]People!$A$5,IF(M4969=[1]People!$B$4,[1]People!$A$4,IF(M4969=[1]People!$B$3,[1]People!$A$3,IF(M4969=[1]People!$B$2,[1]People!$A$2,0))))</f>
        <v>Chuck Magee</v>
      </c>
      <c r="W4969" s="4" t="str">
        <f>IFERROR(INDEX([1]Returns!A:A,MATCH(B4969,[1]Returns!B:B,0)),"No")</f>
        <v>No</v>
      </c>
      <c r="X4969" s="11">
        <f>Data[[#This Row],[Profit]]/Data[[#This Row],[Sales]]</f>
        <v>0.48999999999999994</v>
      </c>
    </row>
    <row r="4970" spans="1:24" x14ac:dyDescent="0.3">
      <c r="A4970" s="1">
        <v>4969</v>
      </c>
      <c r="B4970" t="s">
        <v>7912</v>
      </c>
      <c r="C4970" s="5">
        <v>42949</v>
      </c>
      <c r="D4970" s="5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3">
        <v>0</v>
      </c>
      <c r="U4970" s="1">
        <v>83.991600000000005</v>
      </c>
      <c r="V4970" s="4" t="str">
        <f>IF(M4970=[1]People!$B$5,[1]People!$A$5,IF(M4970=[1]People!$B$4,[1]People!$A$4,IF(M4970=[1]People!$B$3,[1]People!$A$3,IF(M4970=[1]People!$B$2,[1]People!$A$2,0))))</f>
        <v>Chuck Magee</v>
      </c>
      <c r="W4970" s="4" t="str">
        <f>IFERROR(INDEX([1]Returns!A:A,MATCH(B4970,[1]Returns!B:B,0)),"No")</f>
        <v>No</v>
      </c>
      <c r="X4970" s="11">
        <f>Data[[#This Row],[Profit]]/Data[[#This Row],[Sales]]</f>
        <v>0.42000000000000004</v>
      </c>
    </row>
    <row r="4971" spans="1:24" x14ac:dyDescent="0.3">
      <c r="A4971" s="1">
        <v>4970</v>
      </c>
      <c r="B4971" t="s">
        <v>7912</v>
      </c>
      <c r="C4971" s="5">
        <v>42949</v>
      </c>
      <c r="D4971" s="5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3">
        <v>0</v>
      </c>
      <c r="U4971" s="1">
        <v>15.537199999999999</v>
      </c>
      <c r="V4971" s="4" t="str">
        <f>IF(M4971=[1]People!$B$5,[1]People!$A$5,IF(M4971=[1]People!$B$4,[1]People!$A$4,IF(M4971=[1]People!$B$3,[1]People!$A$3,IF(M4971=[1]People!$B$2,[1]People!$A$2,0))))</f>
        <v>Chuck Magee</v>
      </c>
      <c r="W4971" s="4" t="str">
        <f>IFERROR(INDEX([1]Returns!A:A,MATCH(B4971,[1]Returns!B:B,0)),"No")</f>
        <v>No</v>
      </c>
      <c r="X4971" s="11">
        <f>Data[[#This Row],[Profit]]/Data[[#This Row],[Sales]]</f>
        <v>0.13999999999999999</v>
      </c>
    </row>
    <row r="4972" spans="1:24" x14ac:dyDescent="0.3">
      <c r="A4972" s="1">
        <v>4971</v>
      </c>
      <c r="B4972" t="s">
        <v>7913</v>
      </c>
      <c r="C4972" s="5">
        <v>43410</v>
      </c>
      <c r="D4972" s="5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s="4" t="str">
        <f>IF(M4972=[1]People!$B$5,[1]People!$A$5,IF(M4972=[1]People!$B$4,[1]People!$A$4,IF(M4972=[1]People!$B$3,[1]People!$A$3,IF(M4972=[1]People!$B$2,[1]People!$A$2,0))))</f>
        <v>Cassandra Brandow</v>
      </c>
      <c r="W4972" s="4" t="str">
        <f>IFERROR(INDEX([1]Returns!A:A,MATCH(B4972,[1]Returns!B:B,0)),"No")</f>
        <v>No</v>
      </c>
      <c r="X4972" s="11">
        <f>Data[[#This Row],[Profit]]/Data[[#This Row],[Sales]]</f>
        <v>-0.13750000000000001</v>
      </c>
    </row>
    <row r="4973" spans="1:24" x14ac:dyDescent="0.3">
      <c r="A4973" s="1">
        <v>4972</v>
      </c>
      <c r="B4973" t="s">
        <v>7913</v>
      </c>
      <c r="C4973" s="5">
        <v>43410</v>
      </c>
      <c r="D4973" s="5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s="4" t="str">
        <f>IF(M4973=[1]People!$B$5,[1]People!$A$5,IF(M4973=[1]People!$B$4,[1]People!$A$4,IF(M4973=[1]People!$B$3,[1]People!$A$3,IF(M4973=[1]People!$B$2,[1]People!$A$2,0))))</f>
        <v>Cassandra Brandow</v>
      </c>
      <c r="W4973" s="4" t="str">
        <f>IFERROR(INDEX([1]Returns!A:A,MATCH(B4973,[1]Returns!B:B,0)),"No")</f>
        <v>No</v>
      </c>
      <c r="X4973" s="11">
        <f>Data[[#This Row],[Profit]]/Data[[#This Row],[Sales]]</f>
        <v>0.35</v>
      </c>
    </row>
    <row r="4974" spans="1:24" x14ac:dyDescent="0.3">
      <c r="A4974" s="1">
        <v>4973</v>
      </c>
      <c r="B4974" t="s">
        <v>7913</v>
      </c>
      <c r="C4974" s="5">
        <v>43410</v>
      </c>
      <c r="D4974" s="5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s="4" t="str">
        <f>IF(M4974=[1]People!$B$5,[1]People!$A$5,IF(M4974=[1]People!$B$4,[1]People!$A$4,IF(M4974=[1]People!$B$3,[1]People!$A$3,IF(M4974=[1]People!$B$2,[1]People!$A$2,0))))</f>
        <v>Cassandra Brandow</v>
      </c>
      <c r="W4974" s="4" t="str">
        <f>IFERROR(INDEX([1]Returns!A:A,MATCH(B4974,[1]Returns!B:B,0)),"No")</f>
        <v>No</v>
      </c>
      <c r="X4974" s="11">
        <f>Data[[#This Row],[Profit]]/Data[[#This Row],[Sales]]</f>
        <v>0.16249999999999987</v>
      </c>
    </row>
    <row r="4975" spans="1:24" x14ac:dyDescent="0.3">
      <c r="A4975" s="1">
        <v>4974</v>
      </c>
      <c r="B4975" t="s">
        <v>7913</v>
      </c>
      <c r="C4975" s="5">
        <v>43410</v>
      </c>
      <c r="D4975" s="5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s="4" t="str">
        <f>IF(M4975=[1]People!$B$5,[1]People!$A$5,IF(M4975=[1]People!$B$4,[1]People!$A$4,IF(M4975=[1]People!$B$3,[1]People!$A$3,IF(M4975=[1]People!$B$2,[1]People!$A$2,0))))</f>
        <v>Cassandra Brandow</v>
      </c>
      <c r="W4975" s="4" t="str">
        <f>IFERROR(INDEX([1]Returns!A:A,MATCH(B4975,[1]Returns!B:B,0)),"No")</f>
        <v>No</v>
      </c>
      <c r="X4975" s="11">
        <f>Data[[#This Row],[Profit]]/Data[[#This Row],[Sales]]</f>
        <v>0.35</v>
      </c>
    </row>
    <row r="4976" spans="1:24" x14ac:dyDescent="0.3">
      <c r="A4976" s="1">
        <v>4975</v>
      </c>
      <c r="B4976" t="s">
        <v>7914</v>
      </c>
      <c r="C4976" s="5">
        <v>43411</v>
      </c>
      <c r="D4976" s="5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6">
        <v>12.9</v>
      </c>
      <c r="S4976" s="1">
        <v>2</v>
      </c>
      <c r="T4976" s="3">
        <v>0</v>
      </c>
      <c r="U4976" s="1">
        <v>6.3209999999999997</v>
      </c>
      <c r="V4976" s="4" t="str">
        <f>IF(M4976=[1]People!$B$5,[1]People!$A$5,IF(M4976=[1]People!$B$4,[1]People!$A$4,IF(M4976=[1]People!$B$3,[1]People!$A$3,IF(M4976=[1]People!$B$2,[1]People!$A$2,0))))</f>
        <v>Anna Andreadi</v>
      </c>
      <c r="W4976" s="4" t="str">
        <f>IFERROR(INDEX([1]Returns!A:A,MATCH(B4976,[1]Returns!B:B,0)),"No")</f>
        <v>No</v>
      </c>
      <c r="X4976" s="11">
        <f>Data[[#This Row],[Profit]]/Data[[#This Row],[Sales]]</f>
        <v>0.49</v>
      </c>
    </row>
    <row r="4977" spans="1:24" x14ac:dyDescent="0.3">
      <c r="A4977" s="1">
        <v>4976</v>
      </c>
      <c r="B4977" t="s">
        <v>7915</v>
      </c>
      <c r="C4977" s="5">
        <v>42996</v>
      </c>
      <c r="D4977" s="5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s="4" t="str">
        <f>IF(M4977=[1]People!$B$5,[1]People!$A$5,IF(M4977=[1]People!$B$4,[1]People!$A$4,IF(M4977=[1]People!$B$3,[1]People!$A$3,IF(M4977=[1]People!$B$2,[1]People!$A$2,0))))</f>
        <v>Cassandra Brandow</v>
      </c>
      <c r="W4977" s="4" t="str">
        <f>IFERROR(INDEX([1]Returns!A:A,MATCH(B4977,[1]Returns!B:B,0)),"No")</f>
        <v>No</v>
      </c>
      <c r="X4977" s="11">
        <f>Data[[#This Row],[Profit]]/Data[[#This Row],[Sales]]</f>
        <v>0.21249999999999986</v>
      </c>
    </row>
    <row r="4978" spans="1:24" x14ac:dyDescent="0.3">
      <c r="A4978" s="1">
        <v>4977</v>
      </c>
      <c r="B4978" t="s">
        <v>7916</v>
      </c>
      <c r="C4978" s="5">
        <v>43076</v>
      </c>
      <c r="D4978" s="5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3">
        <v>0.2</v>
      </c>
      <c r="U4978" s="1">
        <v>7.2089999999999996</v>
      </c>
      <c r="V4978" s="4" t="str">
        <f>IF(M4978=[1]People!$B$5,[1]People!$A$5,IF(M4978=[1]People!$B$4,[1]People!$A$4,IF(M4978=[1]People!$B$3,[1]People!$A$3,IF(M4978=[1]People!$B$2,[1]People!$A$2,0))))</f>
        <v>Chuck Magee</v>
      </c>
      <c r="W4978" s="4" t="str">
        <f>IFERROR(INDEX([1]Returns!A:A,MATCH(B4978,[1]Returns!B:B,0)),"No")</f>
        <v>No</v>
      </c>
      <c r="X4978" s="11">
        <f>Data[[#This Row],[Profit]]/Data[[#This Row],[Sales]]</f>
        <v>0.33749999999999997</v>
      </c>
    </row>
    <row r="4979" spans="1:24" x14ac:dyDescent="0.3">
      <c r="A4979" s="1">
        <v>4978</v>
      </c>
      <c r="B4979" t="s">
        <v>7916</v>
      </c>
      <c r="C4979" s="5">
        <v>43076</v>
      </c>
      <c r="D4979" s="5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s="4" t="str">
        <f>IF(M4979=[1]People!$B$5,[1]People!$A$5,IF(M4979=[1]People!$B$4,[1]People!$A$4,IF(M4979=[1]People!$B$3,[1]People!$A$3,IF(M4979=[1]People!$B$2,[1]People!$A$2,0))))</f>
        <v>Chuck Magee</v>
      </c>
      <c r="W4979" s="4" t="str">
        <f>IFERROR(INDEX([1]Returns!A:A,MATCH(B4979,[1]Returns!B:B,0)),"No")</f>
        <v>No</v>
      </c>
      <c r="X4979" s="11">
        <f>Data[[#This Row],[Profit]]/Data[[#This Row],[Sales]]</f>
        <v>0.35</v>
      </c>
    </row>
    <row r="4980" spans="1:24" x14ac:dyDescent="0.3">
      <c r="A4980" s="1">
        <v>4979</v>
      </c>
      <c r="B4980" t="s">
        <v>7916</v>
      </c>
      <c r="C4980" s="5">
        <v>43076</v>
      </c>
      <c r="D4980" s="5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3">
        <v>0</v>
      </c>
      <c r="U4980" s="1">
        <v>224.4426</v>
      </c>
      <c r="V4980" s="4" t="str">
        <f>IF(M4980=[1]People!$B$5,[1]People!$A$5,IF(M4980=[1]People!$B$4,[1]People!$A$4,IF(M4980=[1]People!$B$3,[1]People!$A$3,IF(M4980=[1]People!$B$2,[1]People!$A$2,0))))</f>
        <v>Chuck Magee</v>
      </c>
      <c r="W4980" s="4" t="str">
        <f>IFERROR(INDEX([1]Returns!A:A,MATCH(B4980,[1]Returns!B:B,0)),"No")</f>
        <v>No</v>
      </c>
      <c r="X4980" s="11">
        <f>Data[[#This Row],[Profit]]/Data[[#This Row],[Sales]]</f>
        <v>0.28999999999999998</v>
      </c>
    </row>
    <row r="4981" spans="1:24" x14ac:dyDescent="0.3">
      <c r="A4981" s="1">
        <v>4980</v>
      </c>
      <c r="B4981" t="s">
        <v>7917</v>
      </c>
      <c r="C4981" s="5">
        <v>43443</v>
      </c>
      <c r="D4981" s="5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s="4" t="str">
        <f>IF(M4981=[1]People!$B$5,[1]People!$A$5,IF(M4981=[1]People!$B$4,[1]People!$A$4,IF(M4981=[1]People!$B$3,[1]People!$A$3,IF(M4981=[1]People!$B$2,[1]People!$A$2,0))))</f>
        <v>Kelly Williams</v>
      </c>
      <c r="W4981" s="4" t="str">
        <f>IFERROR(INDEX([1]Returns!A:A,MATCH(B4981,[1]Returns!B:B,0)),"No")</f>
        <v>No</v>
      </c>
      <c r="X4981" s="11">
        <f>Data[[#This Row],[Profit]]/Data[[#This Row],[Sales]]</f>
        <v>7.5000000000000011E-2</v>
      </c>
    </row>
    <row r="4982" spans="1:24" x14ac:dyDescent="0.3">
      <c r="A4982" s="1">
        <v>4981</v>
      </c>
      <c r="B4982" t="s">
        <v>7917</v>
      </c>
      <c r="C4982" s="5">
        <v>43443</v>
      </c>
      <c r="D4982" s="5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s="4" t="str">
        <f>IF(M4982=[1]People!$B$5,[1]People!$A$5,IF(M4982=[1]People!$B$4,[1]People!$A$4,IF(M4982=[1]People!$B$3,[1]People!$A$3,IF(M4982=[1]People!$B$2,[1]People!$A$2,0))))</f>
        <v>Kelly Williams</v>
      </c>
      <c r="W4982" s="4" t="str">
        <f>IFERROR(INDEX([1]Returns!A:A,MATCH(B4982,[1]Returns!B:B,0)),"No")</f>
        <v>No</v>
      </c>
      <c r="X4982" s="11">
        <f>Data[[#This Row],[Profit]]/Data[[#This Row],[Sales]]</f>
        <v>-2.7000000000000011</v>
      </c>
    </row>
    <row r="4983" spans="1:24" x14ac:dyDescent="0.3">
      <c r="A4983" s="1">
        <v>4982</v>
      </c>
      <c r="B4983" t="s">
        <v>7917</v>
      </c>
      <c r="C4983" s="5">
        <v>43443</v>
      </c>
      <c r="D4983" s="5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s="4" t="str">
        <f>IF(M4983=[1]People!$B$5,[1]People!$A$5,IF(M4983=[1]People!$B$4,[1]People!$A$4,IF(M4983=[1]People!$B$3,[1]People!$A$3,IF(M4983=[1]People!$B$2,[1]People!$A$2,0))))</f>
        <v>Kelly Williams</v>
      </c>
      <c r="W4983" s="4" t="str">
        <f>IFERROR(INDEX([1]Returns!A:A,MATCH(B4983,[1]Returns!B:B,0)),"No")</f>
        <v>No</v>
      </c>
      <c r="X4983" s="11">
        <f>Data[[#This Row],[Profit]]/Data[[#This Row],[Sales]]</f>
        <v>-7.4999999999999983E-2</v>
      </c>
    </row>
    <row r="4984" spans="1:24" x14ac:dyDescent="0.3">
      <c r="A4984" s="1">
        <v>4983</v>
      </c>
      <c r="B4984" t="s">
        <v>7918</v>
      </c>
      <c r="C4984" s="5">
        <v>42690</v>
      </c>
      <c r="D4984" s="5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6">
        <v>5.22</v>
      </c>
      <c r="S4984" s="1">
        <v>2</v>
      </c>
      <c r="T4984" s="3">
        <v>0</v>
      </c>
      <c r="U4984" s="1">
        <v>2.4011999999999998</v>
      </c>
      <c r="V4984" s="4" t="str">
        <f>IF(M4984=[1]People!$B$5,[1]People!$A$5,IF(M4984=[1]People!$B$4,[1]People!$A$4,IF(M4984=[1]People!$B$3,[1]People!$A$3,IF(M4984=[1]People!$B$2,[1]People!$A$2,0))))</f>
        <v>Anna Andreadi</v>
      </c>
      <c r="W4984" s="4" t="str">
        <f>IFERROR(INDEX([1]Returns!A:A,MATCH(B4984,[1]Returns!B:B,0)),"No")</f>
        <v>No</v>
      </c>
      <c r="X4984" s="11">
        <f>Data[[#This Row],[Profit]]/Data[[#This Row],[Sales]]</f>
        <v>0.45999999999999996</v>
      </c>
    </row>
    <row r="4985" spans="1:24" x14ac:dyDescent="0.3">
      <c r="A4985" s="1">
        <v>4984</v>
      </c>
      <c r="B4985" t="s">
        <v>7919</v>
      </c>
      <c r="C4985" s="5">
        <v>43410</v>
      </c>
      <c r="D4985" s="5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6">
        <v>84.84</v>
      </c>
      <c r="S4985" s="1">
        <v>3</v>
      </c>
      <c r="T4985" s="3">
        <v>0</v>
      </c>
      <c r="U4985" s="1">
        <v>22.9068</v>
      </c>
      <c r="V4985" s="4" t="str">
        <f>IF(M4985=[1]People!$B$5,[1]People!$A$5,IF(M4985=[1]People!$B$4,[1]People!$A$4,IF(M4985=[1]People!$B$3,[1]People!$A$3,IF(M4985=[1]People!$B$2,[1]People!$A$2,0))))</f>
        <v>Anna Andreadi</v>
      </c>
      <c r="W4985" s="4" t="str">
        <f>IFERROR(INDEX([1]Returns!A:A,MATCH(B4985,[1]Returns!B:B,0)),"No")</f>
        <v>No</v>
      </c>
      <c r="X4985" s="11">
        <f>Data[[#This Row],[Profit]]/Data[[#This Row],[Sales]]</f>
        <v>0.27</v>
      </c>
    </row>
    <row r="4986" spans="1:24" x14ac:dyDescent="0.3">
      <c r="A4986" s="1">
        <v>4985</v>
      </c>
      <c r="B4986" t="s">
        <v>7920</v>
      </c>
      <c r="C4986" s="5">
        <v>42984</v>
      </c>
      <c r="D4986" s="5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s="4" t="str">
        <f>IF(M4986=[1]People!$B$5,[1]People!$A$5,IF(M4986=[1]People!$B$4,[1]People!$A$4,IF(M4986=[1]People!$B$3,[1]People!$A$3,IF(M4986=[1]People!$B$2,[1]People!$A$2,0))))</f>
        <v>Cassandra Brandow</v>
      </c>
      <c r="W4986" s="4" t="str">
        <f>IFERROR(INDEX([1]Returns!A:A,MATCH(B4986,[1]Returns!B:B,0)),"No")</f>
        <v>No</v>
      </c>
      <c r="X4986" s="11">
        <f>Data[[#This Row],[Profit]]/Data[[#This Row],[Sales]]</f>
        <v>0.16249999999999987</v>
      </c>
    </row>
    <row r="4987" spans="1:24" x14ac:dyDescent="0.3">
      <c r="A4987" s="1">
        <v>4986</v>
      </c>
      <c r="B4987" t="s">
        <v>7921</v>
      </c>
      <c r="C4987" s="5">
        <v>42616</v>
      </c>
      <c r="D4987" s="5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3">
        <v>0</v>
      </c>
      <c r="U4987" s="1">
        <v>7.056</v>
      </c>
      <c r="V4987" s="4" t="str">
        <f>IF(M4987=[1]People!$B$5,[1]People!$A$5,IF(M4987=[1]People!$B$4,[1]People!$A$4,IF(M4987=[1]People!$B$3,[1]People!$A$3,IF(M4987=[1]People!$B$2,[1]People!$A$2,0))))</f>
        <v>Chuck Magee</v>
      </c>
      <c r="W4987" s="4" t="str">
        <f>IFERROR(INDEX([1]Returns!A:A,MATCH(B4987,[1]Returns!B:B,0)),"No")</f>
        <v>No</v>
      </c>
      <c r="X4987" s="11">
        <f>Data[[#This Row],[Profit]]/Data[[#This Row],[Sales]]</f>
        <v>0.49000000000000005</v>
      </c>
    </row>
    <row r="4988" spans="1:24" x14ac:dyDescent="0.3">
      <c r="A4988" s="1">
        <v>4987</v>
      </c>
      <c r="B4988" t="s">
        <v>7922</v>
      </c>
      <c r="C4988" s="5">
        <v>43214</v>
      </c>
      <c r="D4988" s="5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6">
        <v>15.552000000000003</v>
      </c>
      <c r="S4988" s="1">
        <v>3</v>
      </c>
      <c r="T4988" s="3">
        <v>0.2</v>
      </c>
      <c r="U4988" s="1">
        <v>5.4432</v>
      </c>
      <c r="V4988" s="4" t="str">
        <f>IF(M4988=[1]People!$B$5,[1]People!$A$5,IF(M4988=[1]People!$B$4,[1]People!$A$4,IF(M4988=[1]People!$B$3,[1]People!$A$3,IF(M4988=[1]People!$B$2,[1]People!$A$2,0))))</f>
        <v>Anna Andreadi</v>
      </c>
      <c r="W4988" s="4" t="str">
        <f>IFERROR(INDEX([1]Returns!A:A,MATCH(B4988,[1]Returns!B:B,0)),"No")</f>
        <v>No</v>
      </c>
      <c r="X4988" s="11">
        <f>Data[[#This Row],[Profit]]/Data[[#This Row],[Sales]]</f>
        <v>0.34999999999999992</v>
      </c>
    </row>
    <row r="4989" spans="1:24" x14ac:dyDescent="0.3">
      <c r="A4989" s="1">
        <v>4988</v>
      </c>
      <c r="B4989" t="s">
        <v>7922</v>
      </c>
      <c r="C4989" s="5">
        <v>43214</v>
      </c>
      <c r="D4989" s="5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6">
        <v>1325.76</v>
      </c>
      <c r="S4989" s="1">
        <v>6</v>
      </c>
      <c r="T4989" s="3">
        <v>0.2</v>
      </c>
      <c r="U4989" s="1">
        <v>149.14799999999991</v>
      </c>
      <c r="V4989" s="4" t="str">
        <f>IF(M4989=[1]People!$B$5,[1]People!$A$5,IF(M4989=[1]People!$B$4,[1]People!$A$4,IF(M4989=[1]People!$B$3,[1]People!$A$3,IF(M4989=[1]People!$B$2,[1]People!$A$2,0))))</f>
        <v>Anna Andreadi</v>
      </c>
      <c r="W4989" s="4" t="str">
        <f>IFERROR(INDEX([1]Returns!A:A,MATCH(B4989,[1]Returns!B:B,0)),"No")</f>
        <v>No</v>
      </c>
      <c r="X4989" s="11">
        <f>Data[[#This Row],[Profit]]/Data[[#This Row],[Sales]]</f>
        <v>0.11249999999999993</v>
      </c>
    </row>
    <row r="4990" spans="1:24" x14ac:dyDescent="0.3">
      <c r="A4990" s="1">
        <v>4989</v>
      </c>
      <c r="B4990" t="s">
        <v>7922</v>
      </c>
      <c r="C4990" s="5">
        <v>43214</v>
      </c>
      <c r="D4990" s="5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6">
        <v>3.1080000000000001</v>
      </c>
      <c r="S4990" s="1">
        <v>2</v>
      </c>
      <c r="T4990" s="3">
        <v>0.7</v>
      </c>
      <c r="U4990" s="1">
        <v>-2.1755999999999993</v>
      </c>
      <c r="V4990" s="4" t="str">
        <f>IF(M4990=[1]People!$B$5,[1]People!$A$5,IF(M4990=[1]People!$B$4,[1]People!$A$4,IF(M4990=[1]People!$B$3,[1]People!$A$3,IF(M4990=[1]People!$B$2,[1]People!$A$2,0))))</f>
        <v>Anna Andreadi</v>
      </c>
      <c r="W4990" s="4" t="str">
        <f>IFERROR(INDEX([1]Returns!A:A,MATCH(B4990,[1]Returns!B:B,0)),"No")</f>
        <v>No</v>
      </c>
      <c r="X4990" s="11">
        <f>Data[[#This Row],[Profit]]/Data[[#This Row],[Sales]]</f>
        <v>-0.69999999999999973</v>
      </c>
    </row>
    <row r="4991" spans="1:24" x14ac:dyDescent="0.3">
      <c r="A4991" s="1">
        <v>4990</v>
      </c>
      <c r="B4991" t="s">
        <v>7923</v>
      </c>
      <c r="C4991" s="5">
        <v>43708</v>
      </c>
      <c r="D4991" s="5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6">
        <v>6.6719999999999988</v>
      </c>
      <c r="S4991" s="1">
        <v>3</v>
      </c>
      <c r="T4991" s="3">
        <v>0.2</v>
      </c>
      <c r="U4991" s="1">
        <v>2.1683999999999997</v>
      </c>
      <c r="V4991" s="4" t="str">
        <f>IF(M4991=[1]People!$B$5,[1]People!$A$5,IF(M4991=[1]People!$B$4,[1]People!$A$4,IF(M4991=[1]People!$B$3,[1]People!$A$3,IF(M4991=[1]People!$B$2,[1]People!$A$2,0))))</f>
        <v>Anna Andreadi</v>
      </c>
      <c r="W4991" s="4" t="str">
        <f>IFERROR(INDEX([1]Returns!A:A,MATCH(B4991,[1]Returns!B:B,0)),"No")</f>
        <v>No</v>
      </c>
      <c r="X4991" s="11">
        <f>Data[[#This Row],[Profit]]/Data[[#This Row],[Sales]]</f>
        <v>0.32500000000000001</v>
      </c>
    </row>
    <row r="4992" spans="1:24" x14ac:dyDescent="0.3">
      <c r="A4992" s="1">
        <v>4991</v>
      </c>
      <c r="B4992" t="s">
        <v>7923</v>
      </c>
      <c r="C4992" s="5">
        <v>43708</v>
      </c>
      <c r="D4992" s="5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6">
        <v>689.40800000000002</v>
      </c>
      <c r="S4992" s="1">
        <v>4</v>
      </c>
      <c r="T4992" s="3">
        <v>0.2</v>
      </c>
      <c r="U4992" s="1">
        <v>77.558399999999978</v>
      </c>
      <c r="V4992" s="4" t="str">
        <f>IF(M4992=[1]People!$B$5,[1]People!$A$5,IF(M4992=[1]People!$B$4,[1]People!$A$4,IF(M4992=[1]People!$B$3,[1]People!$A$3,IF(M4992=[1]People!$B$2,[1]People!$A$2,0))))</f>
        <v>Anna Andreadi</v>
      </c>
      <c r="W4992" s="4" t="str">
        <f>IFERROR(INDEX([1]Returns!A:A,MATCH(B4992,[1]Returns!B:B,0)),"No")</f>
        <v>No</v>
      </c>
      <c r="X4992" s="11">
        <f>Data[[#This Row],[Profit]]/Data[[#This Row],[Sales]]</f>
        <v>0.11249999999999996</v>
      </c>
    </row>
    <row r="4993" spans="1:24" x14ac:dyDescent="0.3">
      <c r="A4993" s="1">
        <v>4992</v>
      </c>
      <c r="B4993" t="s">
        <v>7924</v>
      </c>
      <c r="C4993" s="5">
        <v>43806</v>
      </c>
      <c r="D4993" s="5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s="4" t="str">
        <f>IF(M4993=[1]People!$B$5,[1]People!$A$5,IF(M4993=[1]People!$B$4,[1]People!$A$4,IF(M4993=[1]People!$B$3,[1]People!$A$3,IF(M4993=[1]People!$B$2,[1]People!$A$2,0))))</f>
        <v>Kelly Williams</v>
      </c>
      <c r="W4993" s="4" t="str">
        <f>IFERROR(INDEX([1]Returns!A:A,MATCH(B4993,[1]Returns!B:B,0)),"No")</f>
        <v>No</v>
      </c>
      <c r="X4993" s="11">
        <f>Data[[#This Row],[Profit]]/Data[[#This Row],[Sales]]</f>
        <v>-1.5500000000000005</v>
      </c>
    </row>
    <row r="4994" spans="1:24" x14ac:dyDescent="0.3">
      <c r="A4994" s="1">
        <v>4993</v>
      </c>
      <c r="B4994" t="s">
        <v>7925</v>
      </c>
      <c r="C4994" s="5">
        <v>43087</v>
      </c>
      <c r="D4994" s="5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s="4" t="str">
        <f>IF(M4994=[1]People!$B$5,[1]People!$A$5,IF(M4994=[1]People!$B$4,[1]People!$A$4,IF(M4994=[1]People!$B$3,[1]People!$A$3,IF(M4994=[1]People!$B$2,[1]People!$A$2,0))))</f>
        <v>Cassandra Brandow</v>
      </c>
      <c r="W4994" s="4" t="str">
        <f>IFERROR(INDEX([1]Returns!A:A,MATCH(B4994,[1]Returns!B:B,0)),"No")</f>
        <v>No</v>
      </c>
      <c r="X4994" s="11">
        <f>Data[[#This Row],[Profit]]/Data[[#This Row],[Sales]]</f>
        <v>0.33749999999999997</v>
      </c>
    </row>
    <row r="4995" spans="1:24" x14ac:dyDescent="0.3">
      <c r="A4995" s="1">
        <v>4994</v>
      </c>
      <c r="B4995" t="s">
        <v>7925</v>
      </c>
      <c r="C4995" s="5">
        <v>43087</v>
      </c>
      <c r="D4995" s="5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s="4" t="str">
        <f>IF(M4995=[1]People!$B$5,[1]People!$A$5,IF(M4995=[1]People!$B$4,[1]People!$A$4,IF(M4995=[1]People!$B$3,[1]People!$A$3,IF(M4995=[1]People!$B$2,[1]People!$A$2,0))))</f>
        <v>Cassandra Brandow</v>
      </c>
      <c r="W4995" s="4" t="str">
        <f>IFERROR(INDEX([1]Returns!A:A,MATCH(B4995,[1]Returns!B:B,0)),"No")</f>
        <v>No</v>
      </c>
      <c r="X4995" s="11">
        <f>Data[[#This Row],[Profit]]/Data[[#This Row],[Sales]]</f>
        <v>0.32499999999999996</v>
      </c>
    </row>
    <row r="4996" spans="1:24" x14ac:dyDescent="0.3">
      <c r="A4996" s="1">
        <v>4995</v>
      </c>
      <c r="B4996" t="s">
        <v>7925</v>
      </c>
      <c r="C4996" s="5">
        <v>43087</v>
      </c>
      <c r="D4996" s="5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3">
        <v>0.2</v>
      </c>
      <c r="U4996" s="1">
        <v>3.5559999999999992</v>
      </c>
      <c r="V4996" s="4" t="str">
        <f>IF(M4996=[1]People!$B$5,[1]People!$A$5,IF(M4996=[1]People!$B$4,[1]People!$A$4,IF(M4996=[1]People!$B$3,[1]People!$A$3,IF(M4996=[1]People!$B$2,[1]People!$A$2,0))))</f>
        <v>Cassandra Brandow</v>
      </c>
      <c r="W4996" s="4" t="str">
        <f>IFERROR(INDEX([1]Returns!A:A,MATCH(B4996,[1]Returns!B:B,0)),"No")</f>
        <v>No</v>
      </c>
      <c r="X4996" s="11">
        <f>Data[[#This Row],[Profit]]/Data[[#This Row],[Sales]]</f>
        <v>0.17499999999999996</v>
      </c>
    </row>
    <row r="4997" spans="1:24" x14ac:dyDescent="0.3">
      <c r="A4997" s="1">
        <v>4996</v>
      </c>
      <c r="B4997" t="s">
        <v>7926</v>
      </c>
      <c r="C4997" s="5">
        <v>42678</v>
      </c>
      <c r="D4997" s="5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3">
        <v>0.2</v>
      </c>
      <c r="U4997" s="1">
        <v>18.873199999999997</v>
      </c>
      <c r="V4997" s="4" t="str">
        <f>IF(M4997=[1]People!$B$5,[1]People!$A$5,IF(M4997=[1]People!$B$4,[1]People!$A$4,IF(M4997=[1]People!$B$3,[1]People!$A$3,IF(M4997=[1]People!$B$2,[1]People!$A$2,0))))</f>
        <v>Chuck Magee</v>
      </c>
      <c r="W4997" s="4" t="str">
        <f>IFERROR(INDEX([1]Returns!A:A,MATCH(B4997,[1]Returns!B:B,0)),"No")</f>
        <v>No</v>
      </c>
      <c r="X4997" s="11">
        <f>Data[[#This Row],[Profit]]/Data[[#This Row],[Sales]]</f>
        <v>0.36249999999999993</v>
      </c>
    </row>
    <row r="4998" spans="1:24" x14ac:dyDescent="0.3">
      <c r="A4998" s="1">
        <v>4997</v>
      </c>
      <c r="B4998" t="s">
        <v>7927</v>
      </c>
      <c r="C4998" s="5">
        <v>43534</v>
      </c>
      <c r="D4998" s="5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s="4" t="str">
        <f>IF(M4998=[1]People!$B$5,[1]People!$A$5,IF(M4998=[1]People!$B$4,[1]People!$A$4,IF(M4998=[1]People!$B$3,[1]People!$A$3,IF(M4998=[1]People!$B$2,[1]People!$A$2,0))))</f>
        <v>Cassandra Brandow</v>
      </c>
      <c r="W4998" s="4" t="str">
        <f>IFERROR(INDEX([1]Returns!A:A,MATCH(B4998,[1]Returns!B:B,0)),"No")</f>
        <v>No</v>
      </c>
      <c r="X4998" s="11">
        <f>Data[[#This Row],[Profit]]/Data[[#This Row],[Sales]]</f>
        <v>7.4999999999999956E-2</v>
      </c>
    </row>
    <row r="4999" spans="1:24" x14ac:dyDescent="0.3">
      <c r="A4999" s="1">
        <v>4998</v>
      </c>
      <c r="B4999" t="s">
        <v>7927</v>
      </c>
      <c r="C4999" s="5">
        <v>43534</v>
      </c>
      <c r="D4999" s="5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s="4" t="str">
        <f>IF(M4999=[1]People!$B$5,[1]People!$A$5,IF(M4999=[1]People!$B$4,[1]People!$A$4,IF(M4999=[1]People!$B$3,[1]People!$A$3,IF(M4999=[1]People!$B$2,[1]People!$A$2,0))))</f>
        <v>Cassandra Brandow</v>
      </c>
      <c r="W4999" s="4" t="str">
        <f>IFERROR(INDEX([1]Returns!A:A,MATCH(B4999,[1]Returns!B:B,0)),"No")</f>
        <v>No</v>
      </c>
      <c r="X4999" s="11">
        <f>Data[[#This Row],[Profit]]/Data[[#This Row],[Sales]]</f>
        <v>-0.76666666666666639</v>
      </c>
    </row>
    <row r="5000" spans="1:24" x14ac:dyDescent="0.3">
      <c r="A5000" s="1">
        <v>4999</v>
      </c>
      <c r="B5000" t="s">
        <v>7930</v>
      </c>
      <c r="C5000" s="5">
        <v>43131</v>
      </c>
      <c r="D5000" s="5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6">
        <v>109.59200000000001</v>
      </c>
      <c r="S5000" s="1">
        <v>1</v>
      </c>
      <c r="T5000" s="3">
        <v>0.2</v>
      </c>
      <c r="U5000" s="1">
        <v>8.2194000000000003</v>
      </c>
      <c r="V5000" s="4" t="str">
        <f>IF(M5000=[1]People!$B$5,[1]People!$A$5,IF(M5000=[1]People!$B$4,[1]People!$A$4,IF(M5000=[1]People!$B$3,[1]People!$A$3,IF(M5000=[1]People!$B$2,[1]People!$A$2,0))))</f>
        <v>Anna Andreadi</v>
      </c>
      <c r="W5000" s="4" t="str">
        <f>IFERROR(INDEX([1]Returns!A:A,MATCH(B5000,[1]Returns!B:B,0)),"No")</f>
        <v>No</v>
      </c>
      <c r="X5000" s="11">
        <f>Data[[#This Row],[Profit]]/Data[[#This Row],[Sales]]</f>
        <v>7.4999999999999997E-2</v>
      </c>
    </row>
    <row r="5001" spans="1:24" x14ac:dyDescent="0.3">
      <c r="A5001" s="1">
        <v>5000</v>
      </c>
      <c r="B5001" t="s">
        <v>7930</v>
      </c>
      <c r="C5001" s="5">
        <v>43131</v>
      </c>
      <c r="D5001" s="5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6">
        <v>56.7</v>
      </c>
      <c r="S5001" s="1">
        <v>5</v>
      </c>
      <c r="T5001" s="3">
        <v>0</v>
      </c>
      <c r="U5001" s="1">
        <v>27.782999999999998</v>
      </c>
      <c r="V5001" s="4" t="str">
        <f>IF(M5001=[1]People!$B$5,[1]People!$A$5,IF(M5001=[1]People!$B$4,[1]People!$A$4,IF(M5001=[1]People!$B$3,[1]People!$A$3,IF(M5001=[1]People!$B$2,[1]People!$A$2,0))))</f>
        <v>Anna Andreadi</v>
      </c>
      <c r="W5001" s="4" t="str">
        <f>IFERROR(INDEX([1]Returns!A:A,MATCH(B5001,[1]Returns!B:B,0)),"No")</f>
        <v>No</v>
      </c>
      <c r="X5001" s="11">
        <f>Data[[#This Row],[Profit]]/Data[[#This Row],[Sales]]</f>
        <v>0.48999999999999994</v>
      </c>
    </row>
    <row r="5002" spans="1:24" x14ac:dyDescent="0.3">
      <c r="A5002" s="1">
        <v>5001</v>
      </c>
      <c r="B5002" t="s">
        <v>7932</v>
      </c>
      <c r="C5002" s="5">
        <v>43592</v>
      </c>
      <c r="D5002" s="5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6">
        <v>79.989999999999995</v>
      </c>
      <c r="S5002" s="1">
        <v>1</v>
      </c>
      <c r="T5002" s="3">
        <v>0</v>
      </c>
      <c r="U5002" s="1">
        <v>28.796399999999998</v>
      </c>
      <c r="V5002" s="4" t="str">
        <f>IF(M5002=[1]People!$B$5,[1]People!$A$5,IF(M5002=[1]People!$B$4,[1]People!$A$4,IF(M5002=[1]People!$B$3,[1]People!$A$3,IF(M5002=[1]People!$B$2,[1]People!$A$2,0))))</f>
        <v>Anna Andreadi</v>
      </c>
      <c r="W5002" s="4" t="str">
        <f>IFERROR(INDEX([1]Returns!A:A,MATCH(B5002,[1]Returns!B:B,0)),"No")</f>
        <v>No</v>
      </c>
      <c r="X5002" s="11">
        <f>Data[[#This Row],[Profit]]/Data[[#This Row],[Sales]]</f>
        <v>0.36</v>
      </c>
    </row>
    <row r="5003" spans="1:24" x14ac:dyDescent="0.3">
      <c r="A5003" s="1">
        <v>5002</v>
      </c>
      <c r="B5003" t="s">
        <v>7933</v>
      </c>
      <c r="C5003" s="5">
        <v>43244</v>
      </c>
      <c r="D5003" s="5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3">
        <v>0</v>
      </c>
      <c r="U5003" s="1">
        <v>20.154999999999994</v>
      </c>
      <c r="V5003" s="4" t="str">
        <f>IF(M5003=[1]People!$B$5,[1]People!$A$5,IF(M5003=[1]People!$B$4,[1]People!$A$4,IF(M5003=[1]People!$B$3,[1]People!$A$3,IF(M5003=[1]People!$B$2,[1]People!$A$2,0))))</f>
        <v>Cassandra Brandow</v>
      </c>
      <c r="W5003" s="4" t="str">
        <f>IFERROR(INDEX([1]Returns!A:A,MATCH(B5003,[1]Returns!B:B,0)),"No")</f>
        <v>No</v>
      </c>
      <c r="X5003" s="11">
        <f>Data[[#This Row],[Profit]]/Data[[#This Row],[Sales]]</f>
        <v>0.28999999999999992</v>
      </c>
    </row>
    <row r="5004" spans="1:24" x14ac:dyDescent="0.3">
      <c r="A5004" s="1">
        <v>5003</v>
      </c>
      <c r="B5004" t="s">
        <v>7933</v>
      </c>
      <c r="C5004" s="5">
        <v>43244</v>
      </c>
      <c r="D5004" s="5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3">
        <v>0</v>
      </c>
      <c r="U5004" s="1">
        <v>91.967999999999989</v>
      </c>
      <c r="V5004" s="4" t="str">
        <f>IF(M5004=[1]People!$B$5,[1]People!$A$5,IF(M5004=[1]People!$B$4,[1]People!$A$4,IF(M5004=[1]People!$B$3,[1]People!$A$3,IF(M5004=[1]People!$B$2,[1]People!$A$2,0))))</f>
        <v>Cassandra Brandow</v>
      </c>
      <c r="W5004" s="4" t="str">
        <f>IFERROR(INDEX([1]Returns!A:A,MATCH(B5004,[1]Returns!B:B,0)),"No")</f>
        <v>No</v>
      </c>
      <c r="X5004" s="11">
        <f>Data[[#This Row],[Profit]]/Data[[#This Row],[Sales]]</f>
        <v>0.48</v>
      </c>
    </row>
    <row r="5005" spans="1:24" x14ac:dyDescent="0.3">
      <c r="A5005" s="1">
        <v>5004</v>
      </c>
      <c r="B5005" t="s">
        <v>7934</v>
      </c>
      <c r="C5005" s="5">
        <v>43380</v>
      </c>
      <c r="D5005" s="5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6">
        <v>10.56</v>
      </c>
      <c r="S5005" s="1">
        <v>2</v>
      </c>
      <c r="T5005" s="3">
        <v>0</v>
      </c>
      <c r="U5005" s="1">
        <v>5.0688000000000004</v>
      </c>
      <c r="V5005" s="4" t="str">
        <f>IF(M5005=[1]People!$B$5,[1]People!$A$5,IF(M5005=[1]People!$B$4,[1]People!$A$4,IF(M5005=[1]People!$B$3,[1]People!$A$3,IF(M5005=[1]People!$B$2,[1]People!$A$2,0))))</f>
        <v>Anna Andreadi</v>
      </c>
      <c r="W5005" s="4" t="str">
        <f>IFERROR(INDEX([1]Returns!A:A,MATCH(B5005,[1]Returns!B:B,0)),"No")</f>
        <v>No</v>
      </c>
      <c r="X5005" s="11">
        <f>Data[[#This Row],[Profit]]/Data[[#This Row],[Sales]]</f>
        <v>0.48000000000000004</v>
      </c>
    </row>
    <row r="5006" spans="1:24" x14ac:dyDescent="0.3">
      <c r="A5006" s="1">
        <v>5005</v>
      </c>
      <c r="B5006" t="s">
        <v>7937</v>
      </c>
      <c r="C5006" s="5">
        <v>42490</v>
      </c>
      <c r="D5006" s="5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3">
        <v>0</v>
      </c>
      <c r="U5006" s="1">
        <v>16.2486</v>
      </c>
      <c r="V5006" s="4" t="str">
        <f>IF(M5006=[1]People!$B$5,[1]People!$A$5,IF(M5006=[1]People!$B$4,[1]People!$A$4,IF(M5006=[1]People!$B$3,[1]People!$A$3,IF(M5006=[1]People!$B$2,[1]People!$A$2,0))))</f>
        <v>Cassandra Brandow</v>
      </c>
      <c r="W5006" s="4" t="str">
        <f>IFERROR(INDEX([1]Returns!A:A,MATCH(B5006,[1]Returns!B:B,0)),"No")</f>
        <v>No</v>
      </c>
      <c r="X5006" s="11">
        <f>Data[[#This Row],[Profit]]/Data[[#This Row],[Sales]]</f>
        <v>0.34</v>
      </c>
    </row>
    <row r="5007" spans="1:24" x14ac:dyDescent="0.3">
      <c r="A5007" s="1">
        <v>5006</v>
      </c>
      <c r="B5007" t="s">
        <v>7938</v>
      </c>
      <c r="C5007" s="5">
        <v>43049</v>
      </c>
      <c r="D5007" s="5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s="4" t="str">
        <f>IF(M5007=[1]People!$B$5,[1]People!$A$5,IF(M5007=[1]People!$B$4,[1]People!$A$4,IF(M5007=[1]People!$B$3,[1]People!$A$3,IF(M5007=[1]People!$B$2,[1]People!$A$2,0))))</f>
        <v>Kelly Williams</v>
      </c>
      <c r="W5007" s="4" t="str">
        <f>IFERROR(INDEX([1]Returns!A:A,MATCH(B5007,[1]Returns!B:B,0)),"No")</f>
        <v>No</v>
      </c>
      <c r="X5007" s="11">
        <f>Data[[#This Row],[Profit]]/Data[[#This Row],[Sales]]</f>
        <v>0.28999999999999987</v>
      </c>
    </row>
    <row r="5008" spans="1:24" x14ac:dyDescent="0.3">
      <c r="A5008" s="1">
        <v>5007</v>
      </c>
      <c r="B5008" t="s">
        <v>7939</v>
      </c>
      <c r="C5008" s="5">
        <v>43048</v>
      </c>
      <c r="D5008" s="5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3">
        <v>0</v>
      </c>
      <c r="U5008" s="1">
        <v>1114.5119999999999</v>
      </c>
      <c r="V5008" s="4" t="str">
        <f>IF(M5008=[1]People!$B$5,[1]People!$A$5,IF(M5008=[1]People!$B$4,[1]People!$A$4,IF(M5008=[1]People!$B$3,[1]People!$A$3,IF(M5008=[1]People!$B$2,[1]People!$A$2,0))))</f>
        <v>Chuck Magee</v>
      </c>
      <c r="W5008" s="4" t="str">
        <f>IFERROR(INDEX([1]Returns!A:A,MATCH(B5008,[1]Returns!B:B,0)),"No")</f>
        <v>No</v>
      </c>
      <c r="X5008" s="11">
        <f>Data[[#This Row],[Profit]]/Data[[#This Row],[Sales]]</f>
        <v>0.48</v>
      </c>
    </row>
    <row r="5009" spans="1:24" x14ac:dyDescent="0.3">
      <c r="A5009" s="1">
        <v>5008</v>
      </c>
      <c r="B5009" t="s">
        <v>7939</v>
      </c>
      <c r="C5009" s="5">
        <v>43048</v>
      </c>
      <c r="D5009" s="5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s="4" t="str">
        <f>IF(M5009=[1]People!$B$5,[1]People!$A$5,IF(M5009=[1]People!$B$4,[1]People!$A$4,IF(M5009=[1]People!$B$3,[1]People!$A$3,IF(M5009=[1]People!$B$2,[1]People!$A$2,0))))</f>
        <v>Chuck Magee</v>
      </c>
      <c r="W5009" s="4" t="str">
        <f>IFERROR(INDEX([1]Returns!A:A,MATCH(B5009,[1]Returns!B:B,0)),"No")</f>
        <v>No</v>
      </c>
      <c r="X5009" s="11">
        <f>Data[[#This Row],[Profit]]/Data[[#This Row],[Sales]]</f>
        <v>0.1699999999999999</v>
      </c>
    </row>
    <row r="5010" spans="1:24" x14ac:dyDescent="0.3">
      <c r="A5010" s="1">
        <v>5009</v>
      </c>
      <c r="B5010" t="s">
        <v>7942</v>
      </c>
      <c r="C5010" s="5">
        <v>42985</v>
      </c>
      <c r="D5010" s="5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s="4" t="str">
        <f>IF(M5010=[1]People!$B$5,[1]People!$A$5,IF(M5010=[1]People!$B$4,[1]People!$A$4,IF(M5010=[1]People!$B$3,[1]People!$A$3,IF(M5010=[1]People!$B$2,[1]People!$A$2,0))))</f>
        <v>Chuck Magee</v>
      </c>
      <c r="W5010" s="4" t="str">
        <f>IFERROR(INDEX([1]Returns!A:A,MATCH(B5010,[1]Returns!B:B,0)),"No")</f>
        <v>No</v>
      </c>
      <c r="X5010" s="11">
        <f>Data[[#This Row],[Profit]]/Data[[#This Row],[Sales]]</f>
        <v>-0.73333333333333306</v>
      </c>
    </row>
    <row r="5011" spans="1:24" x14ac:dyDescent="0.3">
      <c r="A5011" s="1">
        <v>5010</v>
      </c>
      <c r="B5011" t="s">
        <v>7942</v>
      </c>
      <c r="C5011" s="5">
        <v>42985</v>
      </c>
      <c r="D5011" s="5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s="4" t="str">
        <f>IF(M5011=[1]People!$B$5,[1]People!$A$5,IF(M5011=[1]People!$B$4,[1]People!$A$4,IF(M5011=[1]People!$B$3,[1]People!$A$3,IF(M5011=[1]People!$B$2,[1]People!$A$2,0))))</f>
        <v>Chuck Magee</v>
      </c>
      <c r="W5011" s="4" t="str">
        <f>IFERROR(INDEX([1]Returns!A:A,MATCH(B5011,[1]Returns!B:B,0)),"No")</f>
        <v>No</v>
      </c>
      <c r="X5011" s="11">
        <f>Data[[#This Row],[Profit]]/Data[[#This Row],[Sales]]</f>
        <v>-0.16666666666666693</v>
      </c>
    </row>
    <row r="5012" spans="1:24" x14ac:dyDescent="0.3">
      <c r="A5012" s="1">
        <v>5011</v>
      </c>
      <c r="B5012" t="s">
        <v>7942</v>
      </c>
      <c r="C5012" s="5">
        <v>42985</v>
      </c>
      <c r="D5012" s="5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s="4" t="str">
        <f>IF(M5012=[1]People!$B$5,[1]People!$A$5,IF(M5012=[1]People!$B$4,[1]People!$A$4,IF(M5012=[1]People!$B$3,[1]People!$A$3,IF(M5012=[1]People!$B$2,[1]People!$A$2,0))))</f>
        <v>Chuck Magee</v>
      </c>
      <c r="W5012" s="4" t="str">
        <f>IFERROR(INDEX([1]Returns!A:A,MATCH(B5012,[1]Returns!B:B,0)),"No")</f>
        <v>No</v>
      </c>
      <c r="X5012" s="11">
        <f>Data[[#This Row],[Profit]]/Data[[#This Row],[Sales]]</f>
        <v>-0.79999999999999982</v>
      </c>
    </row>
    <row r="5013" spans="1:24" x14ac:dyDescent="0.3">
      <c r="A5013" s="1">
        <v>5012</v>
      </c>
      <c r="B5013" t="s">
        <v>7945</v>
      </c>
      <c r="C5013" s="5">
        <v>43596</v>
      </c>
      <c r="D5013" s="5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6">
        <v>209.97900000000001</v>
      </c>
      <c r="S5013" s="1">
        <v>7</v>
      </c>
      <c r="T5013" s="3">
        <v>0.7</v>
      </c>
      <c r="U5013" s="1">
        <v>-356.96429999999998</v>
      </c>
      <c r="V5013" s="4" t="str">
        <f>IF(M5013=[1]People!$B$5,[1]People!$A$5,IF(M5013=[1]People!$B$4,[1]People!$A$4,IF(M5013=[1]People!$B$3,[1]People!$A$3,IF(M5013=[1]People!$B$2,[1]People!$A$2,0))))</f>
        <v>Anna Andreadi</v>
      </c>
      <c r="W5013" s="4" t="str">
        <f>IFERROR(INDEX([1]Returns!A:A,MATCH(B5013,[1]Returns!B:B,0)),"No")</f>
        <v>No</v>
      </c>
      <c r="X5013" s="11">
        <f>Data[[#This Row],[Profit]]/Data[[#This Row],[Sales]]</f>
        <v>-1.6999999999999997</v>
      </c>
    </row>
    <row r="5014" spans="1:24" x14ac:dyDescent="0.3">
      <c r="A5014" s="1">
        <v>5013</v>
      </c>
      <c r="B5014" t="s">
        <v>7946</v>
      </c>
      <c r="C5014" s="5">
        <v>43667</v>
      </c>
      <c r="D5014" s="5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s="4" t="str">
        <f>IF(M5014=[1]People!$B$5,[1]People!$A$5,IF(M5014=[1]People!$B$4,[1]People!$A$4,IF(M5014=[1]People!$B$3,[1]People!$A$3,IF(M5014=[1]People!$B$2,[1]People!$A$2,0))))</f>
        <v>Chuck Magee</v>
      </c>
      <c r="W5014" s="4" t="str">
        <f>IFERROR(INDEX([1]Returns!A:A,MATCH(B5014,[1]Returns!B:B,0)),"No")</f>
        <v>No</v>
      </c>
      <c r="X5014" s="11">
        <f>Data[[#This Row],[Profit]]/Data[[#This Row],[Sales]]</f>
        <v>-0.66666666666666641</v>
      </c>
    </row>
    <row r="5015" spans="1:24" x14ac:dyDescent="0.3">
      <c r="A5015" s="1">
        <v>5014</v>
      </c>
      <c r="B5015" t="s">
        <v>7946</v>
      </c>
      <c r="C5015" s="5">
        <v>43667</v>
      </c>
      <c r="D5015" s="5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s="4" t="str">
        <f>IF(M5015=[1]People!$B$5,[1]People!$A$5,IF(M5015=[1]People!$B$4,[1]People!$A$4,IF(M5015=[1]People!$B$3,[1]People!$A$3,IF(M5015=[1]People!$B$2,[1]People!$A$2,0))))</f>
        <v>Chuck Magee</v>
      </c>
      <c r="W5015" s="4" t="str">
        <f>IFERROR(INDEX([1]Returns!A:A,MATCH(B5015,[1]Returns!B:B,0)),"No")</f>
        <v>No</v>
      </c>
      <c r="X5015" s="11">
        <f>Data[[#This Row],[Profit]]/Data[[#This Row],[Sales]]</f>
        <v>0.11249999999999982</v>
      </c>
    </row>
    <row r="5016" spans="1:24" x14ac:dyDescent="0.3">
      <c r="A5016" s="1">
        <v>5015</v>
      </c>
      <c r="B5016" t="s">
        <v>7946</v>
      </c>
      <c r="C5016" s="5">
        <v>43667</v>
      </c>
      <c r="D5016" s="5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s="4" t="str">
        <f>IF(M5016=[1]People!$B$5,[1]People!$A$5,IF(M5016=[1]People!$B$4,[1]People!$A$4,IF(M5016=[1]People!$B$3,[1]People!$A$3,IF(M5016=[1]People!$B$2,[1]People!$A$2,0))))</f>
        <v>Chuck Magee</v>
      </c>
      <c r="W5016" s="4" t="str">
        <f>IFERROR(INDEX([1]Returns!A:A,MATCH(B5016,[1]Returns!B:B,0)),"No")</f>
        <v>No</v>
      </c>
      <c r="X5016" s="11">
        <f>Data[[#This Row],[Profit]]/Data[[#This Row],[Sales]]</f>
        <v>-0.24999999999999994</v>
      </c>
    </row>
    <row r="5017" spans="1:24" x14ac:dyDescent="0.3">
      <c r="A5017" s="1">
        <v>5016</v>
      </c>
      <c r="B5017" t="s">
        <v>7951</v>
      </c>
      <c r="C5017" s="5">
        <v>42698</v>
      </c>
      <c r="D5017" s="5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s="4" t="str">
        <f>IF(M5017=[1]People!$B$5,[1]People!$A$5,IF(M5017=[1]People!$B$4,[1]People!$A$4,IF(M5017=[1]People!$B$3,[1]People!$A$3,IF(M5017=[1]People!$B$2,[1]People!$A$2,0))))</f>
        <v>Chuck Magee</v>
      </c>
      <c r="W5017" s="4" t="str">
        <f>IFERROR(INDEX([1]Returns!A:A,MATCH(B5017,[1]Returns!B:B,0)),"No")</f>
        <v>No</v>
      </c>
      <c r="X5017" s="11">
        <f>Data[[#This Row],[Profit]]/Data[[#This Row],[Sales]]</f>
        <v>0.27500000000000002</v>
      </c>
    </row>
    <row r="5018" spans="1:24" x14ac:dyDescent="0.3">
      <c r="A5018" s="1">
        <v>5017</v>
      </c>
      <c r="B5018" t="s">
        <v>7951</v>
      </c>
      <c r="C5018" s="5">
        <v>42698</v>
      </c>
      <c r="D5018" s="5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3">
        <v>0.4</v>
      </c>
      <c r="U5018" s="1">
        <v>-250.39600000000019</v>
      </c>
      <c r="V5018" s="4" t="str">
        <f>IF(M5018=[1]People!$B$5,[1]People!$A$5,IF(M5018=[1]People!$B$4,[1]People!$A$4,IF(M5018=[1]People!$B$3,[1]People!$A$3,IF(M5018=[1]People!$B$2,[1]People!$A$2,0))))</f>
        <v>Chuck Magee</v>
      </c>
      <c r="W5018" s="4" t="str">
        <f>IFERROR(INDEX([1]Returns!A:A,MATCH(B5018,[1]Returns!B:B,0)),"No")</f>
        <v>No</v>
      </c>
      <c r="X5018" s="11">
        <f>Data[[#This Row],[Profit]]/Data[[#This Row],[Sales]]</f>
        <v>-0.1666666666666668</v>
      </c>
    </row>
    <row r="5019" spans="1:24" x14ac:dyDescent="0.3">
      <c r="A5019" s="1">
        <v>5018</v>
      </c>
      <c r="B5019" t="s">
        <v>7954</v>
      </c>
      <c r="C5019" s="5">
        <v>42689</v>
      </c>
      <c r="D5019" s="5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6">
        <v>10.11</v>
      </c>
      <c r="S5019" s="1">
        <v>3</v>
      </c>
      <c r="T5019" s="3">
        <v>0</v>
      </c>
      <c r="U5019" s="1">
        <v>3.2351999999999994</v>
      </c>
      <c r="V5019" s="4" t="str">
        <f>IF(M5019=[1]People!$B$5,[1]People!$A$5,IF(M5019=[1]People!$B$4,[1]People!$A$4,IF(M5019=[1]People!$B$3,[1]People!$A$3,IF(M5019=[1]People!$B$2,[1]People!$A$2,0))))</f>
        <v>Anna Andreadi</v>
      </c>
      <c r="W5019" s="4" t="str">
        <f>IFERROR(INDEX([1]Returns!A:A,MATCH(B5019,[1]Returns!B:B,0)),"No")</f>
        <v>No</v>
      </c>
      <c r="X5019" s="11">
        <f>Data[[#This Row],[Profit]]/Data[[#This Row],[Sales]]</f>
        <v>0.31999999999999995</v>
      </c>
    </row>
    <row r="5020" spans="1:24" x14ac:dyDescent="0.3">
      <c r="A5020" s="1">
        <v>5019</v>
      </c>
      <c r="B5020" t="s">
        <v>7954</v>
      </c>
      <c r="C5020" s="5">
        <v>42689</v>
      </c>
      <c r="D5020" s="5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6">
        <v>772.47</v>
      </c>
      <c r="S5020" s="1">
        <v>3</v>
      </c>
      <c r="T5020" s="3">
        <v>0</v>
      </c>
      <c r="U5020" s="1">
        <v>146.76929999999993</v>
      </c>
      <c r="V5020" s="4" t="str">
        <f>IF(M5020=[1]People!$B$5,[1]People!$A$5,IF(M5020=[1]People!$B$4,[1]People!$A$4,IF(M5020=[1]People!$B$3,[1]People!$A$3,IF(M5020=[1]People!$B$2,[1]People!$A$2,0))))</f>
        <v>Anna Andreadi</v>
      </c>
      <c r="W5020" s="4" t="str">
        <f>IFERROR(INDEX([1]Returns!A:A,MATCH(B5020,[1]Returns!B:B,0)),"No")</f>
        <v>No</v>
      </c>
      <c r="X5020" s="11">
        <f>Data[[#This Row],[Profit]]/Data[[#This Row],[Sales]]</f>
        <v>0.18999999999999989</v>
      </c>
    </row>
    <row r="5021" spans="1:24" x14ac:dyDescent="0.3">
      <c r="A5021" s="1">
        <v>5020</v>
      </c>
      <c r="B5021" t="s">
        <v>7954</v>
      </c>
      <c r="C5021" s="5">
        <v>42689</v>
      </c>
      <c r="D5021" s="5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6">
        <v>20.46</v>
      </c>
      <c r="S5021" s="1">
        <v>2</v>
      </c>
      <c r="T5021" s="3">
        <v>0</v>
      </c>
      <c r="U5021" s="1">
        <v>5.3196000000000012</v>
      </c>
      <c r="V5021" s="4" t="str">
        <f>IF(M5021=[1]People!$B$5,[1]People!$A$5,IF(M5021=[1]People!$B$4,[1]People!$A$4,IF(M5021=[1]People!$B$3,[1]People!$A$3,IF(M5021=[1]People!$B$2,[1]People!$A$2,0))))</f>
        <v>Anna Andreadi</v>
      </c>
      <c r="W5021" s="4" t="str">
        <f>IFERROR(INDEX([1]Returns!A:A,MATCH(B5021,[1]Returns!B:B,0)),"No")</f>
        <v>No</v>
      </c>
      <c r="X5021" s="11">
        <f>Data[[#This Row],[Profit]]/Data[[#This Row],[Sales]]</f>
        <v>0.26000000000000006</v>
      </c>
    </row>
    <row r="5022" spans="1:24" x14ac:dyDescent="0.3">
      <c r="A5022" s="1">
        <v>5021</v>
      </c>
      <c r="B5022" t="s">
        <v>7957</v>
      </c>
      <c r="C5022" s="5">
        <v>43547</v>
      </c>
      <c r="D5022" s="5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3">
        <v>0</v>
      </c>
      <c r="U5022" s="1">
        <v>17.378999999999976</v>
      </c>
      <c r="V5022" s="4" t="str">
        <f>IF(M5022=[1]People!$B$5,[1]People!$A$5,IF(M5022=[1]People!$B$4,[1]People!$A$4,IF(M5022=[1]People!$B$3,[1]People!$A$3,IF(M5022=[1]People!$B$2,[1]People!$A$2,0))))</f>
        <v>Chuck Magee</v>
      </c>
      <c r="W5022" s="4" t="str">
        <f>IFERROR(INDEX([1]Returns!A:A,MATCH(B5022,[1]Returns!B:B,0)),"No")</f>
        <v>No</v>
      </c>
      <c r="X5022" s="11">
        <f>Data[[#This Row],[Profit]]/Data[[#This Row],[Sales]]</f>
        <v>4.9999999999999933E-2</v>
      </c>
    </row>
    <row r="5023" spans="1:24" x14ac:dyDescent="0.3">
      <c r="A5023" s="1">
        <v>5022</v>
      </c>
      <c r="B5023" t="s">
        <v>7958</v>
      </c>
      <c r="C5023" s="5">
        <v>43452</v>
      </c>
      <c r="D5023" s="5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6">
        <v>72.64</v>
      </c>
      <c r="S5023" s="1">
        <v>2</v>
      </c>
      <c r="T5023" s="3">
        <v>0</v>
      </c>
      <c r="U5023" s="1">
        <v>21.791999999999994</v>
      </c>
      <c r="V5023" s="4" t="str">
        <f>IF(M5023=[1]People!$B$5,[1]People!$A$5,IF(M5023=[1]People!$B$4,[1]People!$A$4,IF(M5023=[1]People!$B$3,[1]People!$A$3,IF(M5023=[1]People!$B$2,[1]People!$A$2,0))))</f>
        <v>Anna Andreadi</v>
      </c>
      <c r="W5023" s="4" t="str">
        <f>IFERROR(INDEX([1]Returns!A:A,MATCH(B5023,[1]Returns!B:B,0)),"No")</f>
        <v>No</v>
      </c>
      <c r="X5023" s="11">
        <f>Data[[#This Row],[Profit]]/Data[[#This Row],[Sales]]</f>
        <v>0.29999999999999993</v>
      </c>
    </row>
    <row r="5024" spans="1:24" x14ac:dyDescent="0.3">
      <c r="A5024" s="1">
        <v>5023</v>
      </c>
      <c r="B5024" t="s">
        <v>7958</v>
      </c>
      <c r="C5024" s="5">
        <v>43452</v>
      </c>
      <c r="D5024" s="5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6">
        <v>772.47</v>
      </c>
      <c r="S5024" s="1">
        <v>3</v>
      </c>
      <c r="T5024" s="3">
        <v>0</v>
      </c>
      <c r="U5024" s="1">
        <v>146.76929999999993</v>
      </c>
      <c r="V5024" s="4" t="str">
        <f>IF(M5024=[1]People!$B$5,[1]People!$A$5,IF(M5024=[1]People!$B$4,[1]People!$A$4,IF(M5024=[1]People!$B$3,[1]People!$A$3,IF(M5024=[1]People!$B$2,[1]People!$A$2,0))))</f>
        <v>Anna Andreadi</v>
      </c>
      <c r="W5024" s="4" t="str">
        <f>IFERROR(INDEX([1]Returns!A:A,MATCH(B5024,[1]Returns!B:B,0)),"No")</f>
        <v>No</v>
      </c>
      <c r="X5024" s="11">
        <f>Data[[#This Row],[Profit]]/Data[[#This Row],[Sales]]</f>
        <v>0.18999999999999989</v>
      </c>
    </row>
    <row r="5025" spans="1:24" x14ac:dyDescent="0.3">
      <c r="A5025" s="1">
        <v>5024</v>
      </c>
      <c r="B5025" t="s">
        <v>7958</v>
      </c>
      <c r="C5025" s="5">
        <v>43452</v>
      </c>
      <c r="D5025" s="5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6">
        <v>39.92</v>
      </c>
      <c r="S5025" s="1">
        <v>4</v>
      </c>
      <c r="T5025" s="3">
        <v>0</v>
      </c>
      <c r="U5025" s="1">
        <v>11.177600000000002</v>
      </c>
      <c r="V5025" s="4" t="str">
        <f>IF(M5025=[1]People!$B$5,[1]People!$A$5,IF(M5025=[1]People!$B$4,[1]People!$A$4,IF(M5025=[1]People!$B$3,[1]People!$A$3,IF(M5025=[1]People!$B$2,[1]People!$A$2,0))))</f>
        <v>Anna Andreadi</v>
      </c>
      <c r="W5025" s="4" t="str">
        <f>IFERROR(INDEX([1]Returns!A:A,MATCH(B5025,[1]Returns!B:B,0)),"No")</f>
        <v>No</v>
      </c>
      <c r="X5025" s="11">
        <f>Data[[#This Row],[Profit]]/Data[[#This Row],[Sales]]</f>
        <v>0.28000000000000003</v>
      </c>
    </row>
    <row r="5026" spans="1:24" x14ac:dyDescent="0.3">
      <c r="A5026" s="1">
        <v>5025</v>
      </c>
      <c r="B5026" t="s">
        <v>7959</v>
      </c>
      <c r="C5026" s="5">
        <v>43675</v>
      </c>
      <c r="D5026" s="5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s="4" t="str">
        <f>IF(M5026=[1]People!$B$5,[1]People!$A$5,IF(M5026=[1]People!$B$4,[1]People!$A$4,IF(M5026=[1]People!$B$3,[1]People!$A$3,IF(M5026=[1]People!$B$2,[1]People!$A$2,0))))</f>
        <v>Kelly Williams</v>
      </c>
      <c r="W5026" s="4" t="str">
        <f>IFERROR(INDEX([1]Returns!A:A,MATCH(B5026,[1]Returns!B:B,0)),"No")</f>
        <v>No</v>
      </c>
      <c r="X5026" s="11">
        <f>Data[[#This Row],[Profit]]/Data[[#This Row],[Sales]]</f>
        <v>0.48999999999999994</v>
      </c>
    </row>
    <row r="5027" spans="1:24" x14ac:dyDescent="0.3">
      <c r="A5027" s="1">
        <v>5026</v>
      </c>
      <c r="B5027" t="s">
        <v>7959</v>
      </c>
      <c r="C5027" s="5">
        <v>43675</v>
      </c>
      <c r="D5027" s="5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3">
        <v>0</v>
      </c>
      <c r="U5027" s="1">
        <v>133.97129999999996</v>
      </c>
      <c r="V5027" s="4" t="str">
        <f>IF(M5027=[1]People!$B$5,[1]People!$A$5,IF(M5027=[1]People!$B$4,[1]People!$A$4,IF(M5027=[1]People!$B$3,[1]People!$A$3,IF(M5027=[1]People!$B$2,[1]People!$A$2,0))))</f>
        <v>Kelly Williams</v>
      </c>
      <c r="W5027" s="4" t="str">
        <f>IFERROR(INDEX([1]Returns!A:A,MATCH(B5027,[1]Returns!B:B,0)),"No")</f>
        <v>No</v>
      </c>
      <c r="X5027" s="11">
        <f>Data[[#This Row],[Profit]]/Data[[#This Row],[Sales]]</f>
        <v>0.28999999999999987</v>
      </c>
    </row>
    <row r="5028" spans="1:24" x14ac:dyDescent="0.3">
      <c r="A5028" s="1">
        <v>5027</v>
      </c>
      <c r="B5028" t="s">
        <v>7959</v>
      </c>
      <c r="C5028" s="5">
        <v>43675</v>
      </c>
      <c r="D5028" s="5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3">
        <v>0</v>
      </c>
      <c r="U5028" s="1">
        <v>60.552800000000005</v>
      </c>
      <c r="V5028" s="4" t="str">
        <f>IF(M5028=[1]People!$B$5,[1]People!$A$5,IF(M5028=[1]People!$B$4,[1]People!$A$4,IF(M5028=[1]People!$B$3,[1]People!$A$3,IF(M5028=[1]People!$B$2,[1]People!$A$2,0))))</f>
        <v>Kelly Williams</v>
      </c>
      <c r="W5028" s="4" t="str">
        <f>IFERROR(INDEX([1]Returns!A:A,MATCH(B5028,[1]Returns!B:B,0)),"No")</f>
        <v>No</v>
      </c>
      <c r="X5028" s="11">
        <f>Data[[#This Row],[Profit]]/Data[[#This Row],[Sales]]</f>
        <v>0.44</v>
      </c>
    </row>
    <row r="5029" spans="1:24" x14ac:dyDescent="0.3">
      <c r="A5029" s="1">
        <v>5028</v>
      </c>
      <c r="B5029" t="s">
        <v>7959</v>
      </c>
      <c r="C5029" s="5">
        <v>43675</v>
      </c>
      <c r="D5029" s="5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3">
        <v>0</v>
      </c>
      <c r="U5029" s="1">
        <v>72.640799999999999</v>
      </c>
      <c r="V5029" s="4" t="str">
        <f>IF(M5029=[1]People!$B$5,[1]People!$A$5,IF(M5029=[1]People!$B$4,[1]People!$A$4,IF(M5029=[1]People!$B$3,[1]People!$A$3,IF(M5029=[1]People!$B$2,[1]People!$A$2,0))))</f>
        <v>Kelly Williams</v>
      </c>
      <c r="W5029" s="4" t="str">
        <f>IFERROR(INDEX([1]Returns!A:A,MATCH(B5029,[1]Returns!B:B,0)),"No")</f>
        <v>No</v>
      </c>
      <c r="X5029" s="11">
        <f>Data[[#This Row],[Profit]]/Data[[#This Row],[Sales]]</f>
        <v>0.24</v>
      </c>
    </row>
    <row r="5030" spans="1:24" x14ac:dyDescent="0.3">
      <c r="A5030" s="1">
        <v>5029</v>
      </c>
      <c r="B5030" t="s">
        <v>7962</v>
      </c>
      <c r="C5030" s="5">
        <v>42615</v>
      </c>
      <c r="D5030" s="5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3">
        <v>0.2</v>
      </c>
      <c r="U5030" s="1">
        <v>53.994600000000005</v>
      </c>
      <c r="V5030" s="4" t="str">
        <f>IF(M5030=[1]People!$B$5,[1]People!$A$5,IF(M5030=[1]People!$B$4,[1]People!$A$4,IF(M5030=[1]People!$B$3,[1]People!$A$3,IF(M5030=[1]People!$B$2,[1]People!$A$2,0))))</f>
        <v>Kelly Williams</v>
      </c>
      <c r="W5030" s="4" t="str">
        <f>IFERROR(INDEX([1]Returns!A:A,MATCH(B5030,[1]Returns!B:B,0)),"No")</f>
        <v>No</v>
      </c>
      <c r="X5030" s="11">
        <f>Data[[#This Row],[Profit]]/Data[[#This Row],[Sales]]</f>
        <v>0.22500000000000003</v>
      </c>
    </row>
    <row r="5031" spans="1:24" x14ac:dyDescent="0.3">
      <c r="A5031" s="1">
        <v>5030</v>
      </c>
      <c r="B5031" t="s">
        <v>7963</v>
      </c>
      <c r="C5031" s="5">
        <v>43494</v>
      </c>
      <c r="D5031" s="5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6">
        <v>8.34</v>
      </c>
      <c r="S5031" s="1">
        <v>3</v>
      </c>
      <c r="T5031" s="3">
        <v>0</v>
      </c>
      <c r="U5031" s="1">
        <v>2.1683999999999997</v>
      </c>
      <c r="V5031" s="4" t="str">
        <f>IF(M5031=[1]People!$B$5,[1]People!$A$5,IF(M5031=[1]People!$B$4,[1]People!$A$4,IF(M5031=[1]People!$B$3,[1]People!$A$3,IF(M5031=[1]People!$B$2,[1]People!$A$2,0))))</f>
        <v>Anna Andreadi</v>
      </c>
      <c r="W5031" s="4" t="str">
        <f>IFERROR(INDEX([1]Returns!A:A,MATCH(B5031,[1]Returns!B:B,0)),"No")</f>
        <v>No</v>
      </c>
      <c r="X5031" s="11">
        <f>Data[[#This Row],[Profit]]/Data[[#This Row],[Sales]]</f>
        <v>0.25999999999999995</v>
      </c>
    </row>
    <row r="5032" spans="1:24" x14ac:dyDescent="0.3">
      <c r="A5032" s="1">
        <v>5031</v>
      </c>
      <c r="B5032" t="s">
        <v>7963</v>
      </c>
      <c r="C5032" s="5">
        <v>43494</v>
      </c>
      <c r="D5032" s="5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6">
        <v>8.57</v>
      </c>
      <c r="S5032" s="1">
        <v>1</v>
      </c>
      <c r="T5032" s="3">
        <v>0</v>
      </c>
      <c r="U5032" s="1">
        <v>2.2282000000000002</v>
      </c>
      <c r="V5032" s="4" t="str">
        <f>IF(M5032=[1]People!$B$5,[1]People!$A$5,IF(M5032=[1]People!$B$4,[1]People!$A$4,IF(M5032=[1]People!$B$3,[1]People!$A$3,IF(M5032=[1]People!$B$2,[1]People!$A$2,0))))</f>
        <v>Anna Andreadi</v>
      </c>
      <c r="W5032" s="4" t="str">
        <f>IFERROR(INDEX([1]Returns!A:A,MATCH(B5032,[1]Returns!B:B,0)),"No")</f>
        <v>No</v>
      </c>
      <c r="X5032" s="11">
        <f>Data[[#This Row],[Profit]]/Data[[#This Row],[Sales]]</f>
        <v>0.26</v>
      </c>
    </row>
    <row r="5033" spans="1:24" x14ac:dyDescent="0.3">
      <c r="A5033" s="1">
        <v>5032</v>
      </c>
      <c r="B5033" t="s">
        <v>7963</v>
      </c>
      <c r="C5033" s="5">
        <v>43494</v>
      </c>
      <c r="D5033" s="5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6">
        <v>119.61600000000001</v>
      </c>
      <c r="S5033" s="1">
        <v>8</v>
      </c>
      <c r="T5033" s="3">
        <v>0.2</v>
      </c>
      <c r="U5033" s="1">
        <v>40.370399999999997</v>
      </c>
      <c r="V5033" s="4" t="str">
        <f>IF(M5033=[1]People!$B$5,[1]People!$A$5,IF(M5033=[1]People!$B$4,[1]People!$A$4,IF(M5033=[1]People!$B$3,[1]People!$A$3,IF(M5033=[1]People!$B$2,[1]People!$A$2,0))))</f>
        <v>Anna Andreadi</v>
      </c>
      <c r="W5033" s="4" t="str">
        <f>IFERROR(INDEX([1]Returns!A:A,MATCH(B5033,[1]Returns!B:B,0)),"No")</f>
        <v>No</v>
      </c>
      <c r="X5033" s="11">
        <f>Data[[#This Row],[Profit]]/Data[[#This Row],[Sales]]</f>
        <v>0.33749999999999991</v>
      </c>
    </row>
    <row r="5034" spans="1:24" x14ac:dyDescent="0.3">
      <c r="A5034" s="1">
        <v>5033</v>
      </c>
      <c r="B5034" t="s">
        <v>7964</v>
      </c>
      <c r="C5034" s="5">
        <v>43460</v>
      </c>
      <c r="D5034" s="5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3">
        <v>0</v>
      </c>
      <c r="U5034" s="1">
        <v>25.552800000000005</v>
      </c>
      <c r="V5034" s="4" t="str">
        <f>IF(M5034=[1]People!$B$5,[1]People!$A$5,IF(M5034=[1]People!$B$4,[1]People!$A$4,IF(M5034=[1]People!$B$3,[1]People!$A$3,IF(M5034=[1]People!$B$2,[1]People!$A$2,0))))</f>
        <v>Chuck Magee</v>
      </c>
      <c r="W5034" s="4" t="str">
        <f>IFERROR(INDEX([1]Returns!A:A,MATCH(B5034,[1]Returns!B:B,0)),"No")</f>
        <v>No</v>
      </c>
      <c r="X5034" s="11">
        <f>Data[[#This Row],[Profit]]/Data[[#This Row],[Sales]]</f>
        <v>0.12000000000000002</v>
      </c>
    </row>
    <row r="5035" spans="1:24" x14ac:dyDescent="0.3">
      <c r="A5035" s="1">
        <v>5034</v>
      </c>
      <c r="B5035" t="s">
        <v>7964</v>
      </c>
      <c r="C5035" s="5">
        <v>43460</v>
      </c>
      <c r="D5035" s="5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3">
        <v>0</v>
      </c>
      <c r="U5035" s="1">
        <v>7.4172000000000011</v>
      </c>
      <c r="V5035" s="4" t="str">
        <f>IF(M5035=[1]People!$B$5,[1]People!$A$5,IF(M5035=[1]People!$B$4,[1]People!$A$4,IF(M5035=[1]People!$B$3,[1]People!$A$3,IF(M5035=[1]People!$B$2,[1]People!$A$2,0))))</f>
        <v>Chuck Magee</v>
      </c>
      <c r="W5035" s="4" t="str">
        <f>IFERROR(INDEX([1]Returns!A:A,MATCH(B5035,[1]Returns!B:B,0)),"No")</f>
        <v>No</v>
      </c>
      <c r="X5035" s="11">
        <f>Data[[#This Row],[Profit]]/Data[[#This Row],[Sales]]</f>
        <v>0.28000000000000008</v>
      </c>
    </row>
    <row r="5036" spans="1:24" x14ac:dyDescent="0.3">
      <c r="A5036" s="1">
        <v>5035</v>
      </c>
      <c r="B5036" t="s">
        <v>7965</v>
      </c>
      <c r="C5036" s="5">
        <v>42956</v>
      </c>
      <c r="D5036" s="5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3">
        <v>0</v>
      </c>
      <c r="U5036" s="1">
        <v>48.117999999999981</v>
      </c>
      <c r="V5036" s="4" t="str">
        <f>IF(M5036=[1]People!$B$5,[1]People!$A$5,IF(M5036=[1]People!$B$4,[1]People!$A$4,IF(M5036=[1]People!$B$3,[1]People!$A$3,IF(M5036=[1]People!$B$2,[1]People!$A$2,0))))</f>
        <v>Kelly Williams</v>
      </c>
      <c r="W5036" s="4" t="str">
        <f>IFERROR(INDEX([1]Returns!A:A,MATCH(B5036,[1]Returns!B:B,0)),"No")</f>
        <v>No</v>
      </c>
      <c r="X5036" s="11">
        <f>Data[[#This Row],[Profit]]/Data[[#This Row],[Sales]]</f>
        <v>6.9999999999999979E-2</v>
      </c>
    </row>
    <row r="5037" spans="1:24" x14ac:dyDescent="0.3">
      <c r="A5037" s="1">
        <v>5036</v>
      </c>
      <c r="B5037" t="s">
        <v>7966</v>
      </c>
      <c r="C5037" s="5">
        <v>42466</v>
      </c>
      <c r="D5037" s="5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6">
        <v>653.54999999999995</v>
      </c>
      <c r="S5037" s="1">
        <v>3</v>
      </c>
      <c r="T5037" s="3">
        <v>0</v>
      </c>
      <c r="U5037" s="1">
        <v>111.10349999999994</v>
      </c>
      <c r="V5037" s="4" t="str">
        <f>IF(M5037=[1]People!$B$5,[1]People!$A$5,IF(M5037=[1]People!$B$4,[1]People!$A$4,IF(M5037=[1]People!$B$3,[1]People!$A$3,IF(M5037=[1]People!$B$2,[1]People!$A$2,0))))</f>
        <v>Anna Andreadi</v>
      </c>
      <c r="W5037" s="4" t="str">
        <f>IFERROR(INDEX([1]Returns!A:A,MATCH(B5037,[1]Returns!B:B,0)),"No")</f>
        <v>No</v>
      </c>
      <c r="X5037" s="11">
        <f>Data[[#This Row],[Profit]]/Data[[#This Row],[Sales]]</f>
        <v>0.16999999999999993</v>
      </c>
    </row>
    <row r="5038" spans="1:24" x14ac:dyDescent="0.3">
      <c r="A5038" s="1">
        <v>5037</v>
      </c>
      <c r="B5038" t="s">
        <v>7966</v>
      </c>
      <c r="C5038" s="5">
        <v>42466</v>
      </c>
      <c r="D5038" s="5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6">
        <v>33.9</v>
      </c>
      <c r="S5038" s="1">
        <v>2</v>
      </c>
      <c r="T5038" s="3">
        <v>0</v>
      </c>
      <c r="U5038" s="1">
        <v>2.0339999999999989</v>
      </c>
      <c r="V5038" s="4" t="str">
        <f>IF(M5038=[1]People!$B$5,[1]People!$A$5,IF(M5038=[1]People!$B$4,[1]People!$A$4,IF(M5038=[1]People!$B$3,[1]People!$A$3,IF(M5038=[1]People!$B$2,[1]People!$A$2,0))))</f>
        <v>Anna Andreadi</v>
      </c>
      <c r="W5038" s="4" t="str">
        <f>IFERROR(INDEX([1]Returns!A:A,MATCH(B5038,[1]Returns!B:B,0)),"No")</f>
        <v>No</v>
      </c>
      <c r="X5038" s="11">
        <f>Data[[#This Row],[Profit]]/Data[[#This Row],[Sales]]</f>
        <v>5.999999999999997E-2</v>
      </c>
    </row>
    <row r="5039" spans="1:24" x14ac:dyDescent="0.3">
      <c r="A5039" s="1">
        <v>5038</v>
      </c>
      <c r="B5039" t="s">
        <v>7967</v>
      </c>
      <c r="C5039" s="5">
        <v>43786</v>
      </c>
      <c r="D5039" s="5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s="4" t="str">
        <f>IF(M5039=[1]People!$B$5,[1]People!$A$5,IF(M5039=[1]People!$B$4,[1]People!$A$4,IF(M5039=[1]People!$B$3,[1]People!$A$3,IF(M5039=[1]People!$B$2,[1]People!$A$2,0))))</f>
        <v>Kelly Williams</v>
      </c>
      <c r="W5039" s="4" t="str">
        <f>IFERROR(INDEX([1]Returns!A:A,MATCH(B5039,[1]Returns!B:B,0)),"No")</f>
        <v>No</v>
      </c>
      <c r="X5039" s="11">
        <f>Data[[#This Row],[Profit]]/Data[[#This Row],[Sales]]</f>
        <v>0.34999999999999992</v>
      </c>
    </row>
    <row r="5040" spans="1:24" x14ac:dyDescent="0.3">
      <c r="A5040" s="1">
        <v>5039</v>
      </c>
      <c r="B5040" t="s">
        <v>7968</v>
      </c>
      <c r="C5040" s="5">
        <v>42927</v>
      </c>
      <c r="D5040" s="5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s="4" t="str">
        <f>IF(M5040=[1]People!$B$5,[1]People!$A$5,IF(M5040=[1]People!$B$4,[1]People!$A$4,IF(M5040=[1]People!$B$3,[1]People!$A$3,IF(M5040=[1]People!$B$2,[1]People!$A$2,0))))</f>
        <v>Chuck Magee</v>
      </c>
      <c r="W5040" s="4" t="str">
        <f>IFERROR(INDEX([1]Returns!A:A,MATCH(B5040,[1]Returns!B:B,0)),"No")</f>
        <v>No</v>
      </c>
      <c r="X5040" s="11">
        <f>Data[[#This Row],[Profit]]/Data[[#This Row],[Sales]]</f>
        <v>-0.18571428571428589</v>
      </c>
    </row>
    <row r="5041" spans="1:24" x14ac:dyDescent="0.3">
      <c r="A5041" s="1">
        <v>5040</v>
      </c>
      <c r="B5041" t="s">
        <v>7968</v>
      </c>
      <c r="C5041" s="5">
        <v>42927</v>
      </c>
      <c r="D5041" s="5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3">
        <v>0</v>
      </c>
      <c r="U5041" s="1">
        <v>193.32000000000005</v>
      </c>
      <c r="V5041" s="4" t="str">
        <f>IF(M5041=[1]People!$B$5,[1]People!$A$5,IF(M5041=[1]People!$B$4,[1]People!$A$4,IF(M5041=[1]People!$B$3,[1]People!$A$3,IF(M5041=[1]People!$B$2,[1]People!$A$2,0))))</f>
        <v>Chuck Magee</v>
      </c>
      <c r="W5041" s="4" t="str">
        <f>IFERROR(INDEX([1]Returns!A:A,MATCH(B5041,[1]Returns!B:B,0)),"No")</f>
        <v>No</v>
      </c>
      <c r="X5041" s="11">
        <f>Data[[#This Row],[Profit]]/Data[[#This Row],[Sales]]</f>
        <v>0.27000000000000007</v>
      </c>
    </row>
    <row r="5042" spans="1:24" x14ac:dyDescent="0.3">
      <c r="A5042" s="1">
        <v>5041</v>
      </c>
      <c r="B5042" t="s">
        <v>7968</v>
      </c>
      <c r="C5042" s="5">
        <v>42927</v>
      </c>
      <c r="D5042" s="5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3">
        <v>0</v>
      </c>
      <c r="U5042" s="1">
        <v>103.89819999999997</v>
      </c>
      <c r="V5042" s="4" t="str">
        <f>IF(M5042=[1]People!$B$5,[1]People!$A$5,IF(M5042=[1]People!$B$4,[1]People!$A$4,IF(M5042=[1]People!$B$3,[1]People!$A$3,IF(M5042=[1]People!$B$2,[1]People!$A$2,0))))</f>
        <v>Chuck Magee</v>
      </c>
      <c r="W5042" s="4" t="str">
        <f>IFERROR(INDEX([1]Returns!A:A,MATCH(B5042,[1]Returns!B:B,0)),"No")</f>
        <v>No</v>
      </c>
      <c r="X5042" s="11">
        <f>Data[[#This Row],[Profit]]/Data[[#This Row],[Sales]]</f>
        <v>0.46999999999999986</v>
      </c>
    </row>
    <row r="5043" spans="1:24" x14ac:dyDescent="0.3">
      <c r="A5043" s="1">
        <v>5042</v>
      </c>
      <c r="B5043" t="s">
        <v>7969</v>
      </c>
      <c r="C5043" s="5">
        <v>43414</v>
      </c>
      <c r="D5043" s="5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6">
        <v>67.710000000000008</v>
      </c>
      <c r="S5043" s="1">
        <v>3</v>
      </c>
      <c r="T5043" s="3">
        <v>0</v>
      </c>
      <c r="U5043" s="1">
        <v>32.500799999999998</v>
      </c>
      <c r="V5043" s="4" t="str">
        <f>IF(M5043=[1]People!$B$5,[1]People!$A$5,IF(M5043=[1]People!$B$4,[1]People!$A$4,IF(M5043=[1]People!$B$3,[1]People!$A$3,IF(M5043=[1]People!$B$2,[1]People!$A$2,0))))</f>
        <v>Anna Andreadi</v>
      </c>
      <c r="W5043" s="4" t="str">
        <f>IFERROR(INDEX([1]Returns!A:A,MATCH(B5043,[1]Returns!B:B,0)),"No")</f>
        <v>No</v>
      </c>
      <c r="X5043" s="11">
        <f>Data[[#This Row],[Profit]]/Data[[#This Row],[Sales]]</f>
        <v>0.47999999999999993</v>
      </c>
    </row>
    <row r="5044" spans="1:24" x14ac:dyDescent="0.3">
      <c r="A5044" s="1">
        <v>5043</v>
      </c>
      <c r="B5044" t="s">
        <v>7969</v>
      </c>
      <c r="C5044" s="5">
        <v>43414</v>
      </c>
      <c r="D5044" s="5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6">
        <v>129.91999999999999</v>
      </c>
      <c r="S5044" s="1">
        <v>4</v>
      </c>
      <c r="T5044" s="3">
        <v>0</v>
      </c>
      <c r="U5044" s="1">
        <v>38.975999999999985</v>
      </c>
      <c r="V5044" s="4" t="str">
        <f>IF(M5044=[1]People!$B$5,[1]People!$A$5,IF(M5044=[1]People!$B$4,[1]People!$A$4,IF(M5044=[1]People!$B$3,[1]People!$A$3,IF(M5044=[1]People!$B$2,[1]People!$A$2,0))))</f>
        <v>Anna Andreadi</v>
      </c>
      <c r="W5044" s="4" t="str">
        <f>IFERROR(INDEX([1]Returns!A:A,MATCH(B5044,[1]Returns!B:B,0)),"No")</f>
        <v>No</v>
      </c>
      <c r="X5044" s="11">
        <f>Data[[#This Row],[Profit]]/Data[[#This Row],[Sales]]</f>
        <v>0.29999999999999993</v>
      </c>
    </row>
    <row r="5045" spans="1:24" x14ac:dyDescent="0.3">
      <c r="A5045" s="1">
        <v>5044</v>
      </c>
      <c r="B5045" t="s">
        <v>7969</v>
      </c>
      <c r="C5045" s="5">
        <v>43414</v>
      </c>
      <c r="D5045" s="5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6">
        <v>467.46</v>
      </c>
      <c r="S5045" s="1">
        <v>9</v>
      </c>
      <c r="T5045" s="3">
        <v>0</v>
      </c>
      <c r="U5045" s="1">
        <v>191.65860000000001</v>
      </c>
      <c r="V5045" s="4" t="str">
        <f>IF(M5045=[1]People!$B$5,[1]People!$A$5,IF(M5045=[1]People!$B$4,[1]People!$A$4,IF(M5045=[1]People!$B$3,[1]People!$A$3,IF(M5045=[1]People!$B$2,[1]People!$A$2,0))))</f>
        <v>Anna Andreadi</v>
      </c>
      <c r="W5045" s="4" t="str">
        <f>IFERROR(INDEX([1]Returns!A:A,MATCH(B5045,[1]Returns!B:B,0)),"No")</f>
        <v>No</v>
      </c>
      <c r="X5045" s="11">
        <f>Data[[#This Row],[Profit]]/Data[[#This Row],[Sales]]</f>
        <v>0.41000000000000003</v>
      </c>
    </row>
    <row r="5046" spans="1:24" x14ac:dyDescent="0.3">
      <c r="A5046" s="1">
        <v>5045</v>
      </c>
      <c r="B5046" t="s">
        <v>7969</v>
      </c>
      <c r="C5046" s="5">
        <v>43414</v>
      </c>
      <c r="D5046" s="5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6">
        <v>61.4</v>
      </c>
      <c r="S5046" s="1">
        <v>5</v>
      </c>
      <c r="T5046" s="3">
        <v>0</v>
      </c>
      <c r="U5046" s="1">
        <v>28.857999999999997</v>
      </c>
      <c r="V5046" s="4" t="str">
        <f>IF(M5046=[1]People!$B$5,[1]People!$A$5,IF(M5046=[1]People!$B$4,[1]People!$A$4,IF(M5046=[1]People!$B$3,[1]People!$A$3,IF(M5046=[1]People!$B$2,[1]People!$A$2,0))))</f>
        <v>Anna Andreadi</v>
      </c>
      <c r="W5046" s="4" t="str">
        <f>IFERROR(INDEX([1]Returns!A:A,MATCH(B5046,[1]Returns!B:B,0)),"No")</f>
        <v>No</v>
      </c>
      <c r="X5046" s="11">
        <f>Data[[#This Row],[Profit]]/Data[[#This Row],[Sales]]</f>
        <v>0.47</v>
      </c>
    </row>
    <row r="5047" spans="1:24" x14ac:dyDescent="0.3">
      <c r="A5047" s="1">
        <v>5046</v>
      </c>
      <c r="B5047" t="s">
        <v>7969</v>
      </c>
      <c r="C5047" s="5">
        <v>43414</v>
      </c>
      <c r="D5047" s="5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6">
        <v>720.76</v>
      </c>
      <c r="S5047" s="1">
        <v>4</v>
      </c>
      <c r="T5047" s="3">
        <v>0</v>
      </c>
      <c r="U5047" s="1">
        <v>187.39760000000001</v>
      </c>
      <c r="V5047" s="4" t="str">
        <f>IF(M5047=[1]People!$B$5,[1]People!$A$5,IF(M5047=[1]People!$B$4,[1]People!$A$4,IF(M5047=[1]People!$B$3,[1]People!$A$3,IF(M5047=[1]People!$B$2,[1]People!$A$2,0))))</f>
        <v>Anna Andreadi</v>
      </c>
      <c r="W5047" s="4" t="str">
        <f>IFERROR(INDEX([1]Returns!A:A,MATCH(B5047,[1]Returns!B:B,0)),"No")</f>
        <v>No</v>
      </c>
      <c r="X5047" s="11">
        <f>Data[[#This Row],[Profit]]/Data[[#This Row],[Sales]]</f>
        <v>0.26</v>
      </c>
    </row>
    <row r="5048" spans="1:24" x14ac:dyDescent="0.3">
      <c r="A5048" s="1">
        <v>5047</v>
      </c>
      <c r="B5048" t="s">
        <v>7969</v>
      </c>
      <c r="C5048" s="5">
        <v>43414</v>
      </c>
      <c r="D5048" s="5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6">
        <v>5.1840000000000011</v>
      </c>
      <c r="S5048" s="1">
        <v>3</v>
      </c>
      <c r="T5048" s="3">
        <v>0.2</v>
      </c>
      <c r="U5048" s="1">
        <v>1.8143999999999996</v>
      </c>
      <c r="V5048" s="4" t="str">
        <f>IF(M5048=[1]People!$B$5,[1]People!$A$5,IF(M5048=[1]People!$B$4,[1]People!$A$4,IF(M5048=[1]People!$B$3,[1]People!$A$3,IF(M5048=[1]People!$B$2,[1]People!$A$2,0))))</f>
        <v>Anna Andreadi</v>
      </c>
      <c r="W5048" s="4" t="str">
        <f>IFERROR(INDEX([1]Returns!A:A,MATCH(B5048,[1]Returns!B:B,0)),"No")</f>
        <v>No</v>
      </c>
      <c r="X5048" s="11">
        <f>Data[[#This Row],[Profit]]/Data[[#This Row],[Sales]]</f>
        <v>0.34999999999999987</v>
      </c>
    </row>
    <row r="5049" spans="1:24" x14ac:dyDescent="0.3">
      <c r="A5049" s="1">
        <v>5048</v>
      </c>
      <c r="B5049" t="s">
        <v>7969</v>
      </c>
      <c r="C5049" s="5">
        <v>43414</v>
      </c>
      <c r="D5049" s="5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6">
        <v>14.7</v>
      </c>
      <c r="S5049" s="1">
        <v>5</v>
      </c>
      <c r="T5049" s="3">
        <v>0</v>
      </c>
      <c r="U5049" s="1">
        <v>3.9690000000000003</v>
      </c>
      <c r="V5049" s="4" t="str">
        <f>IF(M5049=[1]People!$B$5,[1]People!$A$5,IF(M5049=[1]People!$B$4,[1]People!$A$4,IF(M5049=[1]People!$B$3,[1]People!$A$3,IF(M5049=[1]People!$B$2,[1]People!$A$2,0))))</f>
        <v>Anna Andreadi</v>
      </c>
      <c r="W5049" s="4" t="str">
        <f>IFERROR(INDEX([1]Returns!A:A,MATCH(B5049,[1]Returns!B:B,0)),"No")</f>
        <v>No</v>
      </c>
      <c r="X5049" s="11">
        <f>Data[[#This Row],[Profit]]/Data[[#This Row],[Sales]]</f>
        <v>0.27</v>
      </c>
    </row>
    <row r="5050" spans="1:24" x14ac:dyDescent="0.3">
      <c r="A5050" s="1">
        <v>5049</v>
      </c>
      <c r="B5050" t="s">
        <v>7970</v>
      </c>
      <c r="C5050" s="5">
        <v>42460</v>
      </c>
      <c r="D5050" s="5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s="4" t="str">
        <f>IF(M5050=[1]People!$B$5,[1]People!$A$5,IF(M5050=[1]People!$B$4,[1]People!$A$4,IF(M5050=[1]People!$B$3,[1]People!$A$3,IF(M5050=[1]People!$B$2,[1]People!$A$2,0))))</f>
        <v>Kelly Williams</v>
      </c>
      <c r="W5050" s="4" t="str">
        <f>IFERROR(INDEX([1]Returns!A:A,MATCH(B5050,[1]Returns!B:B,0)),"No")</f>
        <v>No</v>
      </c>
      <c r="X5050" s="11">
        <f>Data[[#This Row],[Profit]]/Data[[#This Row],[Sales]]</f>
        <v>-1.7000000000000006</v>
      </c>
    </row>
    <row r="5051" spans="1:24" x14ac:dyDescent="0.3">
      <c r="A5051" s="1">
        <v>5050</v>
      </c>
      <c r="B5051" t="s">
        <v>7970</v>
      </c>
      <c r="C5051" s="5">
        <v>42460</v>
      </c>
      <c r="D5051" s="5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s="4" t="str">
        <f>IF(M5051=[1]People!$B$5,[1]People!$A$5,IF(M5051=[1]People!$B$4,[1]People!$A$4,IF(M5051=[1]People!$B$3,[1]People!$A$3,IF(M5051=[1]People!$B$2,[1]People!$A$2,0))))</f>
        <v>Kelly Williams</v>
      </c>
      <c r="W5051" s="4" t="str">
        <f>IFERROR(INDEX([1]Returns!A:A,MATCH(B5051,[1]Returns!B:B,0)),"No")</f>
        <v>No</v>
      </c>
      <c r="X5051" s="11">
        <f>Data[[#This Row],[Profit]]/Data[[#This Row],[Sales]]</f>
        <v>0.17499999999999996</v>
      </c>
    </row>
    <row r="5052" spans="1:24" x14ac:dyDescent="0.3">
      <c r="A5052" s="1">
        <v>5051</v>
      </c>
      <c r="B5052" t="s">
        <v>7971</v>
      </c>
      <c r="C5052" s="5">
        <v>42996</v>
      </c>
      <c r="D5052" s="5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6">
        <v>18.54</v>
      </c>
      <c r="S5052" s="1">
        <v>2</v>
      </c>
      <c r="T5052" s="3">
        <v>0</v>
      </c>
      <c r="U5052" s="1">
        <v>8.7137999999999991</v>
      </c>
      <c r="V5052" s="4" t="str">
        <f>IF(M5052=[1]People!$B$5,[1]People!$A$5,IF(M5052=[1]People!$B$4,[1]People!$A$4,IF(M5052=[1]People!$B$3,[1]People!$A$3,IF(M5052=[1]People!$B$2,[1]People!$A$2,0))))</f>
        <v>Anna Andreadi</v>
      </c>
      <c r="W5052" s="4" t="str">
        <f>IFERROR(INDEX([1]Returns!A:A,MATCH(B5052,[1]Returns!B:B,0)),"No")</f>
        <v>No</v>
      </c>
      <c r="X5052" s="11">
        <f>Data[[#This Row],[Profit]]/Data[[#This Row],[Sales]]</f>
        <v>0.47</v>
      </c>
    </row>
    <row r="5053" spans="1:24" x14ac:dyDescent="0.3">
      <c r="A5053" s="1">
        <v>5052</v>
      </c>
      <c r="B5053" t="s">
        <v>7972</v>
      </c>
      <c r="C5053" s="5">
        <v>43046</v>
      </c>
      <c r="D5053" s="5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s="4" t="str">
        <f>IF(M5053=[1]People!$B$5,[1]People!$A$5,IF(M5053=[1]People!$B$4,[1]People!$A$4,IF(M5053=[1]People!$B$3,[1]People!$A$3,IF(M5053=[1]People!$B$2,[1]People!$A$2,0))))</f>
        <v>Chuck Magee</v>
      </c>
      <c r="W5053" s="4" t="str">
        <f>IFERROR(INDEX([1]Returns!A:A,MATCH(B5053,[1]Returns!B:B,0)),"No")</f>
        <v>No</v>
      </c>
      <c r="X5053" s="11">
        <f>Data[[#This Row],[Profit]]/Data[[#This Row],[Sales]]</f>
        <v>0.32499999999999984</v>
      </c>
    </row>
    <row r="5054" spans="1:24" x14ac:dyDescent="0.3">
      <c r="A5054" s="1">
        <v>5053</v>
      </c>
      <c r="B5054" t="s">
        <v>7973</v>
      </c>
      <c r="C5054" s="5">
        <v>43604</v>
      </c>
      <c r="D5054" s="5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3">
        <v>0</v>
      </c>
      <c r="U5054" s="1">
        <v>91.950799999999987</v>
      </c>
      <c r="V5054" s="4" t="str">
        <f>IF(M5054=[1]People!$B$5,[1]People!$A$5,IF(M5054=[1]People!$B$4,[1]People!$A$4,IF(M5054=[1]People!$B$3,[1]People!$A$3,IF(M5054=[1]People!$B$2,[1]People!$A$2,0))))</f>
        <v>Cassandra Brandow</v>
      </c>
      <c r="W5054" s="4" t="str">
        <f>IFERROR(INDEX([1]Returns!A:A,MATCH(B5054,[1]Returns!B:B,0)),"No")</f>
        <v>No</v>
      </c>
      <c r="X5054" s="11">
        <f>Data[[#This Row],[Profit]]/Data[[#This Row],[Sales]]</f>
        <v>0.47</v>
      </c>
    </row>
    <row r="5055" spans="1:24" x14ac:dyDescent="0.3">
      <c r="A5055" s="1">
        <v>5054</v>
      </c>
      <c r="B5055" t="s">
        <v>7974</v>
      </c>
      <c r="C5055" s="5">
        <v>42738</v>
      </c>
      <c r="D5055" s="5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s="4" t="str">
        <f>IF(M5055=[1]People!$B$5,[1]People!$A$5,IF(M5055=[1]People!$B$4,[1]People!$A$4,IF(M5055=[1]People!$B$3,[1]People!$A$3,IF(M5055=[1]People!$B$2,[1]People!$A$2,0))))</f>
        <v>Kelly Williams</v>
      </c>
      <c r="W5055" s="4" t="str">
        <f>IFERROR(INDEX([1]Returns!A:A,MATCH(B5055,[1]Returns!B:B,0)),"No")</f>
        <v>No</v>
      </c>
      <c r="X5055" s="11">
        <f>Data[[#This Row],[Profit]]/Data[[#This Row],[Sales]]</f>
        <v>0.21249999999999994</v>
      </c>
    </row>
    <row r="5056" spans="1:24" x14ac:dyDescent="0.3">
      <c r="A5056" s="1">
        <v>5055</v>
      </c>
      <c r="B5056" t="s">
        <v>7974</v>
      </c>
      <c r="C5056" s="5">
        <v>42738</v>
      </c>
      <c r="D5056" s="5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s="4" t="str">
        <f>IF(M5056=[1]People!$B$5,[1]People!$A$5,IF(M5056=[1]People!$B$4,[1]People!$A$4,IF(M5056=[1]People!$B$3,[1]People!$A$3,IF(M5056=[1]People!$B$2,[1]People!$A$2,0))))</f>
        <v>Kelly Williams</v>
      </c>
      <c r="W5056" s="4" t="str">
        <f>IFERROR(INDEX([1]Returns!A:A,MATCH(B5056,[1]Returns!B:B,0)),"No")</f>
        <v>No</v>
      </c>
      <c r="X5056" s="11">
        <f>Data[[#This Row],[Profit]]/Data[[#This Row],[Sales]]</f>
        <v>0.11249999999999996</v>
      </c>
    </row>
    <row r="5057" spans="1:24" x14ac:dyDescent="0.3">
      <c r="A5057" s="1">
        <v>5056</v>
      </c>
      <c r="B5057" t="s">
        <v>7974</v>
      </c>
      <c r="C5057" s="5">
        <v>42738</v>
      </c>
      <c r="D5057" s="5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s="4" t="str">
        <f>IF(M5057=[1]People!$B$5,[1]People!$A$5,IF(M5057=[1]People!$B$4,[1]People!$A$4,IF(M5057=[1]People!$B$3,[1]People!$A$3,IF(M5057=[1]People!$B$2,[1]People!$A$2,0))))</f>
        <v>Kelly Williams</v>
      </c>
      <c r="W5057" s="4" t="str">
        <f>IFERROR(INDEX([1]Returns!A:A,MATCH(B5057,[1]Returns!B:B,0)),"No")</f>
        <v>No</v>
      </c>
      <c r="X5057" s="11">
        <f>Data[[#This Row],[Profit]]/Data[[#This Row],[Sales]]</f>
        <v>-0.32352941176470607</v>
      </c>
    </row>
    <row r="5058" spans="1:24" x14ac:dyDescent="0.3">
      <c r="A5058" s="1">
        <v>5057</v>
      </c>
      <c r="B5058" t="s">
        <v>7975</v>
      </c>
      <c r="C5058" s="5">
        <v>42986</v>
      </c>
      <c r="D5058" s="5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6">
        <v>26.400000000000002</v>
      </c>
      <c r="S5058" s="1">
        <v>5</v>
      </c>
      <c r="T5058" s="3">
        <v>0</v>
      </c>
      <c r="U5058" s="1">
        <v>11.879999999999999</v>
      </c>
      <c r="V5058" s="4" t="str">
        <f>IF(M5058=[1]People!$B$5,[1]People!$A$5,IF(M5058=[1]People!$B$4,[1]People!$A$4,IF(M5058=[1]People!$B$3,[1]People!$A$3,IF(M5058=[1]People!$B$2,[1]People!$A$2,0))))</f>
        <v>Anna Andreadi</v>
      </c>
      <c r="W5058" s="4" t="str">
        <f>IFERROR(INDEX([1]Returns!A:A,MATCH(B5058,[1]Returns!B:B,0)),"No")</f>
        <v>Yes</v>
      </c>
      <c r="X5058" s="11">
        <f>Data[[#This Row],[Profit]]/Data[[#This Row],[Sales]]</f>
        <v>0.4499999999999999</v>
      </c>
    </row>
    <row r="5059" spans="1:24" x14ac:dyDescent="0.3">
      <c r="A5059" s="1">
        <v>5058</v>
      </c>
      <c r="B5059" t="s">
        <v>7975</v>
      </c>
      <c r="C5059" s="5">
        <v>42986</v>
      </c>
      <c r="D5059" s="5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6">
        <v>41.88</v>
      </c>
      <c r="S5059" s="1">
        <v>6</v>
      </c>
      <c r="T5059" s="3">
        <v>0</v>
      </c>
      <c r="U5059" s="1">
        <v>0.83759999999999835</v>
      </c>
      <c r="V5059" s="4" t="str">
        <f>IF(M5059=[1]People!$B$5,[1]People!$A$5,IF(M5059=[1]People!$B$4,[1]People!$A$4,IF(M5059=[1]People!$B$3,[1]People!$A$3,IF(M5059=[1]People!$B$2,[1]People!$A$2,0))))</f>
        <v>Anna Andreadi</v>
      </c>
      <c r="W5059" s="4" t="str">
        <f>IFERROR(INDEX([1]Returns!A:A,MATCH(B5059,[1]Returns!B:B,0)),"No")</f>
        <v>Yes</v>
      </c>
      <c r="X5059" s="11">
        <f>Data[[#This Row],[Profit]]/Data[[#This Row],[Sales]]</f>
        <v>1.9999999999999959E-2</v>
      </c>
    </row>
    <row r="5060" spans="1:24" x14ac:dyDescent="0.3">
      <c r="A5060" s="1">
        <v>5059</v>
      </c>
      <c r="B5060" t="s">
        <v>7977</v>
      </c>
      <c r="C5060" s="5">
        <v>43193</v>
      </c>
      <c r="D5060" s="5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s="4" t="str">
        <f>IF(M5060=[1]People!$B$5,[1]People!$A$5,IF(M5060=[1]People!$B$4,[1]People!$A$4,IF(M5060=[1]People!$B$3,[1]People!$A$3,IF(M5060=[1]People!$B$2,[1]People!$A$2,0))))</f>
        <v>Chuck Magee</v>
      </c>
      <c r="W5060" s="4" t="str">
        <f>IFERROR(INDEX([1]Returns!A:A,MATCH(B5060,[1]Returns!B:B,0)),"No")</f>
        <v>No</v>
      </c>
      <c r="X5060" s="11">
        <f>Data[[#This Row],[Profit]]/Data[[#This Row],[Sales]]</f>
        <v>-0.83333333333333315</v>
      </c>
    </row>
    <row r="5061" spans="1:24" x14ac:dyDescent="0.3">
      <c r="A5061" s="1">
        <v>5060</v>
      </c>
      <c r="B5061" t="s">
        <v>7978</v>
      </c>
      <c r="C5061" s="5">
        <v>43439</v>
      </c>
      <c r="D5061" s="5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3">
        <v>0</v>
      </c>
      <c r="U5061" s="1">
        <v>195.99440000000004</v>
      </c>
      <c r="V5061" s="4" t="str">
        <f>IF(M5061=[1]People!$B$5,[1]People!$A$5,IF(M5061=[1]People!$B$4,[1]People!$A$4,IF(M5061=[1]People!$B$3,[1]People!$A$3,IF(M5061=[1]People!$B$2,[1]People!$A$2,0))))</f>
        <v>Cassandra Brandow</v>
      </c>
      <c r="W5061" s="4" t="str">
        <f>IFERROR(INDEX([1]Returns!A:A,MATCH(B5061,[1]Returns!B:B,0)),"No")</f>
        <v>No</v>
      </c>
      <c r="X5061" s="11">
        <f>Data[[#This Row],[Profit]]/Data[[#This Row],[Sales]]</f>
        <v>0.28000000000000003</v>
      </c>
    </row>
    <row r="5062" spans="1:24" x14ac:dyDescent="0.3">
      <c r="A5062" s="1">
        <v>5061</v>
      </c>
      <c r="B5062" t="s">
        <v>7978</v>
      </c>
      <c r="C5062" s="5">
        <v>43439</v>
      </c>
      <c r="D5062" s="5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s="4" t="str">
        <f>IF(M5062=[1]People!$B$5,[1]People!$A$5,IF(M5062=[1]People!$B$4,[1]People!$A$4,IF(M5062=[1]People!$B$3,[1]People!$A$3,IF(M5062=[1]People!$B$2,[1]People!$A$2,0))))</f>
        <v>Cassandra Brandow</v>
      </c>
      <c r="W5062" s="4" t="str">
        <f>IFERROR(INDEX([1]Returns!A:A,MATCH(B5062,[1]Returns!B:B,0)),"No")</f>
        <v>No</v>
      </c>
      <c r="X5062" s="11">
        <f>Data[[#This Row],[Profit]]/Data[[#This Row],[Sales]]</f>
        <v>0.12000000000000004</v>
      </c>
    </row>
    <row r="5063" spans="1:24" x14ac:dyDescent="0.3">
      <c r="A5063" s="1">
        <v>5062</v>
      </c>
      <c r="B5063" t="s">
        <v>7980</v>
      </c>
      <c r="C5063" s="5">
        <v>42863</v>
      </c>
      <c r="D5063" s="5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3">
        <v>0</v>
      </c>
      <c r="U5063" s="1">
        <v>21.99</v>
      </c>
      <c r="V5063" s="4" t="str">
        <f>IF(M5063=[1]People!$B$5,[1]People!$A$5,IF(M5063=[1]People!$B$4,[1]People!$A$4,IF(M5063=[1]People!$B$3,[1]People!$A$3,IF(M5063=[1]People!$B$2,[1]People!$A$2,0))))</f>
        <v>Kelly Williams</v>
      </c>
      <c r="W5063" s="4" t="str">
        <f>IFERROR(INDEX([1]Returns!A:A,MATCH(B5063,[1]Returns!B:B,0)),"No")</f>
        <v>No</v>
      </c>
      <c r="X5063" s="11">
        <f>Data[[#This Row],[Profit]]/Data[[#This Row],[Sales]]</f>
        <v>0.5</v>
      </c>
    </row>
    <row r="5064" spans="1:24" x14ac:dyDescent="0.3">
      <c r="A5064" s="1">
        <v>5063</v>
      </c>
      <c r="B5064" t="s">
        <v>7980</v>
      </c>
      <c r="C5064" s="5">
        <v>42863</v>
      </c>
      <c r="D5064" s="5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s="4" t="str">
        <f>IF(M5064=[1]People!$B$5,[1]People!$A$5,IF(M5064=[1]People!$B$4,[1]People!$A$4,IF(M5064=[1]People!$B$3,[1]People!$A$3,IF(M5064=[1]People!$B$2,[1]People!$A$2,0))))</f>
        <v>Kelly Williams</v>
      </c>
      <c r="W5064" s="4" t="str">
        <f>IFERROR(INDEX([1]Returns!A:A,MATCH(B5064,[1]Returns!B:B,0)),"No")</f>
        <v>No</v>
      </c>
      <c r="X5064" s="11">
        <f>Data[[#This Row],[Profit]]/Data[[#This Row],[Sales]]</f>
        <v>0.28000000000000008</v>
      </c>
    </row>
    <row r="5065" spans="1:24" x14ac:dyDescent="0.3">
      <c r="A5065" s="1">
        <v>5064</v>
      </c>
      <c r="B5065" t="s">
        <v>7980</v>
      </c>
      <c r="C5065" s="5">
        <v>42863</v>
      </c>
      <c r="D5065" s="5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s="4" t="str">
        <f>IF(M5065=[1]People!$B$5,[1]People!$A$5,IF(M5065=[1]People!$B$4,[1]People!$A$4,IF(M5065=[1]People!$B$3,[1]People!$A$3,IF(M5065=[1]People!$B$2,[1]People!$A$2,0))))</f>
        <v>Kelly Williams</v>
      </c>
      <c r="W5065" s="4" t="str">
        <f>IFERROR(INDEX([1]Returns!A:A,MATCH(B5065,[1]Returns!B:B,0)),"No")</f>
        <v>No</v>
      </c>
      <c r="X5065" s="11">
        <f>Data[[#This Row],[Profit]]/Data[[#This Row],[Sales]]</f>
        <v>9.0000000000000038E-2</v>
      </c>
    </row>
    <row r="5066" spans="1:24" x14ac:dyDescent="0.3">
      <c r="A5066" s="1">
        <v>5065</v>
      </c>
      <c r="B5066" t="s">
        <v>7981</v>
      </c>
      <c r="C5066" s="5">
        <v>43730</v>
      </c>
      <c r="D5066" s="5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3">
        <v>0</v>
      </c>
      <c r="U5066" s="1">
        <v>113.67419999999998</v>
      </c>
      <c r="V5066" s="4" t="str">
        <f>IF(M5066=[1]People!$B$5,[1]People!$A$5,IF(M5066=[1]People!$B$4,[1]People!$A$4,IF(M5066=[1]People!$B$3,[1]People!$A$3,IF(M5066=[1]People!$B$2,[1]People!$A$2,0))))</f>
        <v>Chuck Magee</v>
      </c>
      <c r="W5066" s="4" t="str">
        <f>IFERROR(INDEX([1]Returns!A:A,MATCH(B5066,[1]Returns!B:B,0)),"No")</f>
        <v>No</v>
      </c>
      <c r="X5066" s="11">
        <f>Data[[#This Row],[Profit]]/Data[[#This Row],[Sales]]</f>
        <v>0.28999999999999992</v>
      </c>
    </row>
    <row r="5067" spans="1:24" x14ac:dyDescent="0.3">
      <c r="A5067" s="1">
        <v>5066</v>
      </c>
      <c r="B5067" t="s">
        <v>7982</v>
      </c>
      <c r="C5067" s="5">
        <v>43799</v>
      </c>
      <c r="D5067" s="5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s="4" t="str">
        <f>IF(M5067=[1]People!$B$5,[1]People!$A$5,IF(M5067=[1]People!$B$4,[1]People!$A$4,IF(M5067=[1]People!$B$3,[1]People!$A$3,IF(M5067=[1]People!$B$2,[1]People!$A$2,0))))</f>
        <v>Cassandra Brandow</v>
      </c>
      <c r="W5067" s="4" t="str">
        <f>IFERROR(INDEX([1]Returns!A:A,MATCH(B5067,[1]Returns!B:B,0)),"No")</f>
        <v>No</v>
      </c>
      <c r="X5067" s="11">
        <f>Data[[#This Row],[Profit]]/Data[[#This Row],[Sales]]</f>
        <v>0.21249999999999999</v>
      </c>
    </row>
    <row r="5068" spans="1:24" x14ac:dyDescent="0.3">
      <c r="A5068" s="1">
        <v>5067</v>
      </c>
      <c r="B5068" t="s">
        <v>7982</v>
      </c>
      <c r="C5068" s="5">
        <v>43799</v>
      </c>
      <c r="D5068" s="5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s="4" t="str">
        <f>IF(M5068=[1]People!$B$5,[1]People!$A$5,IF(M5068=[1]People!$B$4,[1]People!$A$4,IF(M5068=[1]People!$B$3,[1]People!$A$3,IF(M5068=[1]People!$B$2,[1]People!$A$2,0))))</f>
        <v>Cassandra Brandow</v>
      </c>
      <c r="W5068" s="4" t="str">
        <f>IFERROR(INDEX([1]Returns!A:A,MATCH(B5068,[1]Returns!B:B,0)),"No")</f>
        <v>No</v>
      </c>
      <c r="X5068" s="11">
        <f>Data[[#This Row],[Profit]]/Data[[#This Row],[Sales]]</f>
        <v>-0.36666666666666675</v>
      </c>
    </row>
    <row r="5069" spans="1:24" x14ac:dyDescent="0.3">
      <c r="A5069" s="1">
        <v>5068</v>
      </c>
      <c r="B5069" t="s">
        <v>7983</v>
      </c>
      <c r="C5069" s="5">
        <v>43480</v>
      </c>
      <c r="D5069" s="5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6">
        <v>21.400000000000002</v>
      </c>
      <c r="S5069" s="1">
        <v>5</v>
      </c>
      <c r="T5069" s="3">
        <v>0</v>
      </c>
      <c r="U5069" s="1">
        <v>6.2059999999999977</v>
      </c>
      <c r="V5069" s="4" t="str">
        <f>IF(M5069=[1]People!$B$5,[1]People!$A$5,IF(M5069=[1]People!$B$4,[1]People!$A$4,IF(M5069=[1]People!$B$3,[1]People!$A$3,IF(M5069=[1]People!$B$2,[1]People!$A$2,0))))</f>
        <v>Anna Andreadi</v>
      </c>
      <c r="W5069" s="4" t="str">
        <f>IFERROR(INDEX([1]Returns!A:A,MATCH(B5069,[1]Returns!B:B,0)),"No")</f>
        <v>No</v>
      </c>
      <c r="X5069" s="11">
        <f>Data[[#This Row],[Profit]]/Data[[#This Row],[Sales]]</f>
        <v>0.28999999999999987</v>
      </c>
    </row>
    <row r="5070" spans="1:24" x14ac:dyDescent="0.3">
      <c r="A5070" s="1">
        <v>5069</v>
      </c>
      <c r="B5070" t="s">
        <v>7984</v>
      </c>
      <c r="C5070" s="5">
        <v>42590</v>
      </c>
      <c r="D5070" s="5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3">
        <v>0</v>
      </c>
      <c r="U5070" s="1">
        <v>274.995</v>
      </c>
      <c r="V5070" s="4" t="str">
        <f>IF(M5070=[1]People!$B$5,[1]People!$A$5,IF(M5070=[1]People!$B$4,[1]People!$A$4,IF(M5070=[1]People!$B$3,[1]People!$A$3,IF(M5070=[1]People!$B$2,[1]People!$A$2,0))))</f>
        <v>Kelly Williams</v>
      </c>
      <c r="W5070" s="4" t="str">
        <f>IFERROR(INDEX([1]Returns!A:A,MATCH(B5070,[1]Returns!B:B,0)),"No")</f>
        <v>No</v>
      </c>
      <c r="X5070" s="11">
        <f>Data[[#This Row],[Profit]]/Data[[#This Row],[Sales]]</f>
        <v>0.5</v>
      </c>
    </row>
    <row r="5071" spans="1:24" x14ac:dyDescent="0.3">
      <c r="A5071" s="1">
        <v>5070</v>
      </c>
      <c r="B5071" t="s">
        <v>7984</v>
      </c>
      <c r="C5071" s="5">
        <v>42590</v>
      </c>
      <c r="D5071" s="5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3">
        <v>0.1</v>
      </c>
      <c r="U5071" s="1">
        <v>37.229999999999983</v>
      </c>
      <c r="V5071" s="4" t="str">
        <f>IF(M5071=[1]People!$B$5,[1]People!$A$5,IF(M5071=[1]People!$B$4,[1]People!$A$4,IF(M5071=[1]People!$B$3,[1]People!$A$3,IF(M5071=[1]People!$B$2,[1]People!$A$2,0))))</f>
        <v>Kelly Williams</v>
      </c>
      <c r="W5071" s="4" t="str">
        <f>IFERROR(INDEX([1]Returns!A:A,MATCH(B5071,[1]Returns!B:B,0)),"No")</f>
        <v>No</v>
      </c>
      <c r="X5071" s="11">
        <f>Data[[#This Row],[Profit]]/Data[[#This Row],[Sales]]</f>
        <v>0.22222222222222213</v>
      </c>
    </row>
    <row r="5072" spans="1:24" x14ac:dyDescent="0.3">
      <c r="A5072" s="1">
        <v>5071</v>
      </c>
      <c r="B5072" t="s">
        <v>7984</v>
      </c>
      <c r="C5072" s="5">
        <v>42590</v>
      </c>
      <c r="D5072" s="5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3">
        <v>0</v>
      </c>
      <c r="U5072" s="1">
        <v>17.253</v>
      </c>
      <c r="V5072" s="4" t="str">
        <f>IF(M5072=[1]People!$B$5,[1]People!$A$5,IF(M5072=[1]People!$B$4,[1]People!$A$4,IF(M5072=[1]People!$B$3,[1]People!$A$3,IF(M5072=[1]People!$B$2,[1]People!$A$2,0))))</f>
        <v>Kelly Williams</v>
      </c>
      <c r="W5072" s="4" t="str">
        <f>IFERROR(INDEX([1]Returns!A:A,MATCH(B5072,[1]Returns!B:B,0)),"No")</f>
        <v>No</v>
      </c>
      <c r="X5072" s="11">
        <f>Data[[#This Row],[Profit]]/Data[[#This Row],[Sales]]</f>
        <v>0.45000000000000007</v>
      </c>
    </row>
    <row r="5073" spans="1:24" x14ac:dyDescent="0.3">
      <c r="A5073" s="1">
        <v>5072</v>
      </c>
      <c r="B5073" t="s">
        <v>7984</v>
      </c>
      <c r="C5073" s="5">
        <v>42590</v>
      </c>
      <c r="D5073" s="5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3">
        <v>0</v>
      </c>
      <c r="U5073" s="1">
        <v>22.629600000000003</v>
      </c>
      <c r="V5073" s="4" t="str">
        <f>IF(M5073=[1]People!$B$5,[1]People!$A$5,IF(M5073=[1]People!$B$4,[1]People!$A$4,IF(M5073=[1]People!$B$3,[1]People!$A$3,IF(M5073=[1]People!$B$2,[1]People!$A$2,0))))</f>
        <v>Kelly Williams</v>
      </c>
      <c r="W5073" s="4" t="str">
        <f>IFERROR(INDEX([1]Returns!A:A,MATCH(B5073,[1]Returns!B:B,0)),"No")</f>
        <v>No</v>
      </c>
      <c r="X5073" s="11">
        <f>Data[[#This Row],[Profit]]/Data[[#This Row],[Sales]]</f>
        <v>0.42000000000000004</v>
      </c>
    </row>
    <row r="5074" spans="1:24" x14ac:dyDescent="0.3">
      <c r="A5074" s="1">
        <v>5073</v>
      </c>
      <c r="B5074" t="s">
        <v>7984</v>
      </c>
      <c r="C5074" s="5">
        <v>42590</v>
      </c>
      <c r="D5074" s="5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3">
        <v>0</v>
      </c>
      <c r="U5074" s="1">
        <v>83.994400000000013</v>
      </c>
      <c r="V5074" s="4" t="str">
        <f>IF(M5074=[1]People!$B$5,[1]People!$A$5,IF(M5074=[1]People!$B$4,[1]People!$A$4,IF(M5074=[1]People!$B$3,[1]People!$A$3,IF(M5074=[1]People!$B$2,[1]People!$A$2,0))))</f>
        <v>Kelly Williams</v>
      </c>
      <c r="W5074" s="4" t="str">
        <f>IFERROR(INDEX([1]Returns!A:A,MATCH(B5074,[1]Returns!B:B,0)),"No")</f>
        <v>No</v>
      </c>
      <c r="X5074" s="11">
        <f>Data[[#This Row],[Profit]]/Data[[#This Row],[Sales]]</f>
        <v>0.28000000000000003</v>
      </c>
    </row>
    <row r="5075" spans="1:24" x14ac:dyDescent="0.3">
      <c r="A5075" s="1">
        <v>5074</v>
      </c>
      <c r="B5075" t="s">
        <v>7985</v>
      </c>
      <c r="C5075" s="5">
        <v>43044</v>
      </c>
      <c r="D5075" s="5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6">
        <v>62.8</v>
      </c>
      <c r="S5075" s="1">
        <v>4</v>
      </c>
      <c r="T5075" s="3">
        <v>0</v>
      </c>
      <c r="U5075" s="1">
        <v>15.700000000000003</v>
      </c>
      <c r="V5075" s="4" t="str">
        <f>IF(M5075=[1]People!$B$5,[1]People!$A$5,IF(M5075=[1]People!$B$4,[1]People!$A$4,IF(M5075=[1]People!$B$3,[1]People!$A$3,IF(M5075=[1]People!$B$2,[1]People!$A$2,0))))</f>
        <v>Anna Andreadi</v>
      </c>
      <c r="W5075" s="4" t="str">
        <f>IFERROR(INDEX([1]Returns!A:A,MATCH(B5075,[1]Returns!B:B,0)),"No")</f>
        <v>No</v>
      </c>
      <c r="X5075" s="11">
        <f>Data[[#This Row],[Profit]]/Data[[#This Row],[Sales]]</f>
        <v>0.25000000000000006</v>
      </c>
    </row>
    <row r="5076" spans="1:24" x14ac:dyDescent="0.3">
      <c r="A5076" s="1">
        <v>5075</v>
      </c>
      <c r="B5076" t="s">
        <v>7986</v>
      </c>
      <c r="C5076" s="5">
        <v>43580</v>
      </c>
      <c r="D5076" s="5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6">
        <v>13.904</v>
      </c>
      <c r="S5076" s="1">
        <v>2</v>
      </c>
      <c r="T5076" s="3">
        <v>0.2</v>
      </c>
      <c r="U5076" s="1">
        <v>4.5187999999999997</v>
      </c>
      <c r="V5076" s="4" t="str">
        <f>IF(M5076=[1]People!$B$5,[1]People!$A$5,IF(M5076=[1]People!$B$4,[1]People!$A$4,IF(M5076=[1]People!$B$3,[1]People!$A$3,IF(M5076=[1]People!$B$2,[1]People!$A$2,0))))</f>
        <v>Anna Andreadi</v>
      </c>
      <c r="W5076" s="4" t="str">
        <f>IFERROR(INDEX([1]Returns!A:A,MATCH(B5076,[1]Returns!B:B,0)),"No")</f>
        <v>No</v>
      </c>
      <c r="X5076" s="11">
        <f>Data[[#This Row],[Profit]]/Data[[#This Row],[Sales]]</f>
        <v>0.32499999999999996</v>
      </c>
    </row>
    <row r="5077" spans="1:24" x14ac:dyDescent="0.3">
      <c r="A5077" s="1">
        <v>5076</v>
      </c>
      <c r="B5077" t="s">
        <v>7987</v>
      </c>
      <c r="C5077" s="5">
        <v>42480</v>
      </c>
      <c r="D5077" s="5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s="4" t="str">
        <f>IF(M5077=[1]People!$B$5,[1]People!$A$5,IF(M5077=[1]People!$B$4,[1]People!$A$4,IF(M5077=[1]People!$B$3,[1]People!$A$3,IF(M5077=[1]People!$B$2,[1]People!$A$2,0))))</f>
        <v>Kelly Williams</v>
      </c>
      <c r="W5077" s="4" t="str">
        <f>IFERROR(INDEX([1]Returns!A:A,MATCH(B5077,[1]Returns!B:B,0)),"No")</f>
        <v>No</v>
      </c>
      <c r="X5077" s="11">
        <f>Data[[#This Row],[Profit]]/Data[[#This Row],[Sales]]</f>
        <v>-0.12857142857142864</v>
      </c>
    </row>
    <row r="5078" spans="1:24" x14ac:dyDescent="0.3">
      <c r="A5078" s="1">
        <v>5077</v>
      </c>
      <c r="B5078" t="s">
        <v>7987</v>
      </c>
      <c r="C5078" s="5">
        <v>42480</v>
      </c>
      <c r="D5078" s="5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s="4" t="str">
        <f>IF(M5078=[1]People!$B$5,[1]People!$A$5,IF(M5078=[1]People!$B$4,[1]People!$A$4,IF(M5078=[1]People!$B$3,[1]People!$A$3,IF(M5078=[1]People!$B$2,[1]People!$A$2,0))))</f>
        <v>Kelly Williams</v>
      </c>
      <c r="W5078" s="4" t="str">
        <f>IFERROR(INDEX([1]Returns!A:A,MATCH(B5078,[1]Returns!B:B,0)),"No")</f>
        <v>No</v>
      </c>
      <c r="X5078" s="11">
        <f>Data[[#This Row],[Profit]]/Data[[#This Row],[Sales]]</f>
        <v>0.12499999999999986</v>
      </c>
    </row>
    <row r="5079" spans="1:24" x14ac:dyDescent="0.3">
      <c r="A5079" s="1">
        <v>5078</v>
      </c>
      <c r="B5079" t="s">
        <v>7987</v>
      </c>
      <c r="C5079" s="5">
        <v>42480</v>
      </c>
      <c r="D5079" s="5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s="4" t="str">
        <f>IF(M5079=[1]People!$B$5,[1]People!$A$5,IF(M5079=[1]People!$B$4,[1]People!$A$4,IF(M5079=[1]People!$B$3,[1]People!$A$3,IF(M5079=[1]People!$B$2,[1]People!$A$2,0))))</f>
        <v>Kelly Williams</v>
      </c>
      <c r="W5079" s="4" t="str">
        <f>IFERROR(INDEX([1]Returns!A:A,MATCH(B5079,[1]Returns!B:B,0)),"No")</f>
        <v>No</v>
      </c>
      <c r="X5079" s="11">
        <f>Data[[#This Row],[Profit]]/Data[[#This Row],[Sales]]</f>
        <v>-0.32857142857142863</v>
      </c>
    </row>
    <row r="5080" spans="1:24" x14ac:dyDescent="0.3">
      <c r="A5080" s="1">
        <v>5079</v>
      </c>
      <c r="B5080" t="s">
        <v>7988</v>
      </c>
      <c r="C5080" s="5">
        <v>43780</v>
      </c>
      <c r="D5080" s="5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s="4" t="str">
        <f>IF(M5080=[1]People!$B$5,[1]People!$A$5,IF(M5080=[1]People!$B$4,[1]People!$A$4,IF(M5080=[1]People!$B$3,[1]People!$A$3,IF(M5080=[1]People!$B$2,[1]People!$A$2,0))))</f>
        <v>Kelly Williams</v>
      </c>
      <c r="W5080" s="4" t="str">
        <f>IFERROR(INDEX([1]Returns!A:A,MATCH(B5080,[1]Returns!B:B,0)),"No")</f>
        <v>No</v>
      </c>
      <c r="X5080" s="11">
        <f>Data[[#This Row],[Profit]]/Data[[#This Row],[Sales]]</f>
        <v>0.46999999999999992</v>
      </c>
    </row>
    <row r="5081" spans="1:24" x14ac:dyDescent="0.3">
      <c r="A5081" s="1">
        <v>5080</v>
      </c>
      <c r="B5081" t="s">
        <v>7989</v>
      </c>
      <c r="C5081" s="5">
        <v>43794</v>
      </c>
      <c r="D5081" s="5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6">
        <v>359.49899999999997</v>
      </c>
      <c r="S5081" s="1">
        <v>3</v>
      </c>
      <c r="T5081" s="3">
        <v>0.15</v>
      </c>
      <c r="U5081" s="1">
        <v>-29.605799999999981</v>
      </c>
      <c r="V5081" s="4" t="str">
        <f>IF(M5081=[1]People!$B$5,[1]People!$A$5,IF(M5081=[1]People!$B$4,[1]People!$A$4,IF(M5081=[1]People!$B$3,[1]People!$A$3,IF(M5081=[1]People!$B$2,[1]People!$A$2,0))))</f>
        <v>Anna Andreadi</v>
      </c>
      <c r="W5081" s="4" t="str">
        <f>IFERROR(INDEX([1]Returns!A:A,MATCH(B5081,[1]Returns!B:B,0)),"No")</f>
        <v>No</v>
      </c>
      <c r="X5081" s="11">
        <f>Data[[#This Row],[Profit]]/Data[[#This Row],[Sales]]</f>
        <v>-8.2352941176470545E-2</v>
      </c>
    </row>
    <row r="5082" spans="1:24" x14ac:dyDescent="0.3">
      <c r="A5082" s="1">
        <v>5081</v>
      </c>
      <c r="B5082" t="s">
        <v>7989</v>
      </c>
      <c r="C5082" s="5">
        <v>43794</v>
      </c>
      <c r="D5082" s="5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6">
        <v>10.48</v>
      </c>
      <c r="S5082" s="1">
        <v>1</v>
      </c>
      <c r="T5082" s="3">
        <v>0</v>
      </c>
      <c r="U5082" s="1">
        <v>2.8296000000000001</v>
      </c>
      <c r="V5082" s="4" t="str">
        <f>IF(M5082=[1]People!$B$5,[1]People!$A$5,IF(M5082=[1]People!$B$4,[1]People!$A$4,IF(M5082=[1]People!$B$3,[1]People!$A$3,IF(M5082=[1]People!$B$2,[1]People!$A$2,0))))</f>
        <v>Anna Andreadi</v>
      </c>
      <c r="W5082" s="4" t="str">
        <f>IFERROR(INDEX([1]Returns!A:A,MATCH(B5082,[1]Returns!B:B,0)),"No")</f>
        <v>No</v>
      </c>
      <c r="X5082" s="11">
        <f>Data[[#This Row],[Profit]]/Data[[#This Row],[Sales]]</f>
        <v>0.27</v>
      </c>
    </row>
    <row r="5083" spans="1:24" x14ac:dyDescent="0.3">
      <c r="A5083" s="1">
        <v>5082</v>
      </c>
      <c r="B5083" t="s">
        <v>7990</v>
      </c>
      <c r="C5083" s="5">
        <v>43087</v>
      </c>
      <c r="D5083" s="5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s="4" t="str">
        <f>IF(M5083=[1]People!$B$5,[1]People!$A$5,IF(M5083=[1]People!$B$4,[1]People!$A$4,IF(M5083=[1]People!$B$3,[1]People!$A$3,IF(M5083=[1]People!$B$2,[1]People!$A$2,0))))</f>
        <v>Chuck Magee</v>
      </c>
      <c r="W5083" s="4" t="str">
        <f>IFERROR(INDEX([1]Returns!A:A,MATCH(B5083,[1]Returns!B:B,0)),"No")</f>
        <v>No</v>
      </c>
      <c r="X5083" s="11">
        <f>Data[[#This Row],[Profit]]/Data[[#This Row],[Sales]]</f>
        <v>0.34999999999999992</v>
      </c>
    </row>
    <row r="5084" spans="1:24" x14ac:dyDescent="0.3">
      <c r="A5084" s="1">
        <v>5083</v>
      </c>
      <c r="B5084" t="s">
        <v>7991</v>
      </c>
      <c r="C5084" s="5">
        <v>43351</v>
      </c>
      <c r="D5084" s="5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s="4" t="str">
        <f>IF(M5084=[1]People!$B$5,[1]People!$A$5,IF(M5084=[1]People!$B$4,[1]People!$A$4,IF(M5084=[1]People!$B$3,[1]People!$A$3,IF(M5084=[1]People!$B$2,[1]People!$A$2,0))))</f>
        <v>Cassandra Brandow</v>
      </c>
      <c r="W5084" s="4" t="str">
        <f>IFERROR(INDEX([1]Returns!A:A,MATCH(B5084,[1]Returns!B:B,0)),"No")</f>
        <v>No</v>
      </c>
      <c r="X5084" s="11">
        <f>Data[[#This Row],[Profit]]/Data[[#This Row],[Sales]]</f>
        <v>0.23750000000000004</v>
      </c>
    </row>
    <row r="5085" spans="1:24" x14ac:dyDescent="0.3">
      <c r="A5085" s="1">
        <v>5084</v>
      </c>
      <c r="B5085" t="s">
        <v>7991</v>
      </c>
      <c r="C5085" s="5">
        <v>43351</v>
      </c>
      <c r="D5085" s="5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s="4" t="str">
        <f>IF(M5085=[1]People!$B$5,[1]People!$A$5,IF(M5085=[1]People!$B$4,[1]People!$A$4,IF(M5085=[1]People!$B$3,[1]People!$A$3,IF(M5085=[1]People!$B$2,[1]People!$A$2,0))))</f>
        <v>Cassandra Brandow</v>
      </c>
      <c r="W5085" s="4" t="str">
        <f>IFERROR(INDEX([1]Returns!A:A,MATCH(B5085,[1]Returns!B:B,0)),"No")</f>
        <v>No</v>
      </c>
      <c r="X5085" s="11">
        <f>Data[[#This Row],[Profit]]/Data[[#This Row],[Sales]]</f>
        <v>0.36249999999999993</v>
      </c>
    </row>
    <row r="5086" spans="1:24" x14ac:dyDescent="0.3">
      <c r="A5086" s="1">
        <v>5085</v>
      </c>
      <c r="B5086" t="s">
        <v>7994</v>
      </c>
      <c r="C5086" s="5">
        <v>43257</v>
      </c>
      <c r="D5086" s="5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3">
        <v>0</v>
      </c>
      <c r="U5086" s="1">
        <v>48.539199999999994</v>
      </c>
      <c r="V5086" s="4" t="str">
        <f>IF(M5086=[1]People!$B$5,[1]People!$A$5,IF(M5086=[1]People!$B$4,[1]People!$A$4,IF(M5086=[1]People!$B$3,[1]People!$A$3,IF(M5086=[1]People!$B$2,[1]People!$A$2,0))))</f>
        <v>Chuck Magee</v>
      </c>
      <c r="W5086" s="4" t="str">
        <f>IFERROR(INDEX([1]Returns!A:A,MATCH(B5086,[1]Returns!B:B,0)),"No")</f>
        <v>No</v>
      </c>
      <c r="X5086" s="11">
        <f>Data[[#This Row],[Profit]]/Data[[#This Row],[Sales]]</f>
        <v>0.45999999999999996</v>
      </c>
    </row>
    <row r="5087" spans="1:24" x14ac:dyDescent="0.3">
      <c r="A5087" s="1">
        <v>5086</v>
      </c>
      <c r="B5087" t="s">
        <v>7995</v>
      </c>
      <c r="C5087" s="5">
        <v>42905</v>
      </c>
      <c r="D5087" s="5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s="4" t="str">
        <f>IF(M5087=[1]People!$B$5,[1]People!$A$5,IF(M5087=[1]People!$B$4,[1]People!$A$4,IF(M5087=[1]People!$B$3,[1]People!$A$3,IF(M5087=[1]People!$B$2,[1]People!$A$2,0))))</f>
        <v>Kelly Williams</v>
      </c>
      <c r="W5087" s="4" t="str">
        <f>IFERROR(INDEX([1]Returns!A:A,MATCH(B5087,[1]Returns!B:B,0)),"No")</f>
        <v>No</v>
      </c>
      <c r="X5087" s="11">
        <f>Data[[#This Row],[Profit]]/Data[[#This Row],[Sales]]</f>
        <v>-1.6500000000000008</v>
      </c>
    </row>
    <row r="5088" spans="1:24" x14ac:dyDescent="0.3">
      <c r="A5088" s="1">
        <v>5087</v>
      </c>
      <c r="B5088" t="s">
        <v>7996</v>
      </c>
      <c r="C5088" s="5">
        <v>42799</v>
      </c>
      <c r="D5088" s="5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s="4" t="str">
        <f>IF(M5088=[1]People!$B$5,[1]People!$A$5,IF(M5088=[1]People!$B$4,[1]People!$A$4,IF(M5088=[1]People!$B$3,[1]People!$A$3,IF(M5088=[1]People!$B$2,[1]People!$A$2,0))))</f>
        <v>Chuck Magee</v>
      </c>
      <c r="W5088" s="4" t="str">
        <f>IFERROR(INDEX([1]Returns!A:A,MATCH(B5088,[1]Returns!B:B,0)),"No")</f>
        <v>No</v>
      </c>
      <c r="X5088" s="11">
        <f>Data[[#This Row],[Profit]]/Data[[#This Row],[Sales]]</f>
        <v>-0.19999999999999993</v>
      </c>
    </row>
    <row r="5089" spans="1:24" x14ac:dyDescent="0.3">
      <c r="A5089" s="1">
        <v>5088</v>
      </c>
      <c r="B5089" t="s">
        <v>7996</v>
      </c>
      <c r="C5089" s="5">
        <v>42799</v>
      </c>
      <c r="D5089" s="5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s="4" t="str">
        <f>IF(M5089=[1]People!$B$5,[1]People!$A$5,IF(M5089=[1]People!$B$4,[1]People!$A$4,IF(M5089=[1]People!$B$3,[1]People!$A$3,IF(M5089=[1]People!$B$2,[1]People!$A$2,0))))</f>
        <v>Chuck Magee</v>
      </c>
      <c r="W5089" s="4" t="str">
        <f>IFERROR(INDEX([1]Returns!A:A,MATCH(B5089,[1]Returns!B:B,0)),"No")</f>
        <v>No</v>
      </c>
      <c r="X5089" s="11">
        <f>Data[[#This Row],[Profit]]/Data[[#This Row],[Sales]]</f>
        <v>-0.12500000000000006</v>
      </c>
    </row>
    <row r="5090" spans="1:24" x14ac:dyDescent="0.3">
      <c r="A5090" s="1">
        <v>5089</v>
      </c>
      <c r="B5090" t="s">
        <v>7996</v>
      </c>
      <c r="C5090" s="5">
        <v>42799</v>
      </c>
      <c r="D5090" s="5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3">
        <v>0.7</v>
      </c>
      <c r="U5090" s="1">
        <v>-1.7892000000000001</v>
      </c>
      <c r="V5090" s="4" t="str">
        <f>IF(M5090=[1]People!$B$5,[1]People!$A$5,IF(M5090=[1]People!$B$4,[1]People!$A$4,IF(M5090=[1]People!$B$3,[1]People!$A$3,IF(M5090=[1]People!$B$2,[1]People!$A$2,0))))</f>
        <v>Chuck Magee</v>
      </c>
      <c r="W5090" s="4" t="str">
        <f>IFERROR(INDEX([1]Returns!A:A,MATCH(B5090,[1]Returns!B:B,0)),"No")</f>
        <v>No</v>
      </c>
      <c r="X5090" s="11">
        <f>Data[[#This Row],[Profit]]/Data[[#This Row],[Sales]]</f>
        <v>-0.70000000000000007</v>
      </c>
    </row>
    <row r="5091" spans="1:24" x14ac:dyDescent="0.3">
      <c r="A5091" s="1">
        <v>5090</v>
      </c>
      <c r="B5091" t="s">
        <v>7999</v>
      </c>
      <c r="C5091" s="5">
        <v>43681</v>
      </c>
      <c r="D5091" s="5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6">
        <v>7.9680000000000009</v>
      </c>
      <c r="S5091" s="1">
        <v>2</v>
      </c>
      <c r="T5091" s="3">
        <v>0.2</v>
      </c>
      <c r="U5091" s="1">
        <v>2.8884000000000007</v>
      </c>
      <c r="V5091" s="4" t="str">
        <f>IF(M5091=[1]People!$B$5,[1]People!$A$5,IF(M5091=[1]People!$B$4,[1]People!$A$4,IF(M5091=[1]People!$B$3,[1]People!$A$3,IF(M5091=[1]People!$B$2,[1]People!$A$2,0))))</f>
        <v>Anna Andreadi</v>
      </c>
      <c r="W5091" s="4" t="str">
        <f>IFERROR(INDEX([1]Returns!A:A,MATCH(B5091,[1]Returns!B:B,0)),"No")</f>
        <v>No</v>
      </c>
      <c r="X5091" s="11">
        <f>Data[[#This Row],[Profit]]/Data[[#This Row],[Sales]]</f>
        <v>0.36250000000000004</v>
      </c>
    </row>
    <row r="5092" spans="1:24" x14ac:dyDescent="0.3">
      <c r="A5092" s="1">
        <v>5091</v>
      </c>
      <c r="B5092" t="s">
        <v>7999</v>
      </c>
      <c r="C5092" s="5">
        <v>43681</v>
      </c>
      <c r="D5092" s="5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6">
        <v>8.7840000000000007</v>
      </c>
      <c r="S5092" s="1">
        <v>1</v>
      </c>
      <c r="T5092" s="3">
        <v>0.2</v>
      </c>
      <c r="U5092" s="1">
        <v>3.1842000000000001</v>
      </c>
      <c r="V5092" s="4" t="str">
        <f>IF(M5092=[1]People!$B$5,[1]People!$A$5,IF(M5092=[1]People!$B$4,[1]People!$A$4,IF(M5092=[1]People!$B$3,[1]People!$A$3,IF(M5092=[1]People!$B$2,[1]People!$A$2,0))))</f>
        <v>Anna Andreadi</v>
      </c>
      <c r="W5092" s="4" t="str">
        <f>IFERROR(INDEX([1]Returns!A:A,MATCH(B5092,[1]Returns!B:B,0)),"No")</f>
        <v>No</v>
      </c>
      <c r="X5092" s="11">
        <f>Data[[#This Row],[Profit]]/Data[[#This Row],[Sales]]</f>
        <v>0.36249999999999999</v>
      </c>
    </row>
    <row r="5093" spans="1:24" x14ac:dyDescent="0.3">
      <c r="A5093" s="1">
        <v>5092</v>
      </c>
      <c r="B5093" t="s">
        <v>8001</v>
      </c>
      <c r="C5093" s="5">
        <v>43829</v>
      </c>
      <c r="D5093" s="5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6">
        <v>3.024</v>
      </c>
      <c r="S5093" s="1">
        <v>3</v>
      </c>
      <c r="T5093" s="3">
        <v>0.2</v>
      </c>
      <c r="U5093" s="1">
        <v>-0.6048</v>
      </c>
      <c r="V5093" s="4" t="str">
        <f>IF(M5093=[1]People!$B$5,[1]People!$A$5,IF(M5093=[1]People!$B$4,[1]People!$A$4,IF(M5093=[1]People!$B$3,[1]People!$A$3,IF(M5093=[1]People!$B$2,[1]People!$A$2,0))))</f>
        <v>Anna Andreadi</v>
      </c>
      <c r="W5093" s="4" t="str">
        <f>IFERROR(INDEX([1]Returns!A:A,MATCH(B5093,[1]Returns!B:B,0)),"No")</f>
        <v>No</v>
      </c>
      <c r="X5093" s="11">
        <f>Data[[#This Row],[Profit]]/Data[[#This Row],[Sales]]</f>
        <v>-0.2</v>
      </c>
    </row>
    <row r="5094" spans="1:24" x14ac:dyDescent="0.3">
      <c r="A5094" s="1">
        <v>5093</v>
      </c>
      <c r="B5094" t="s">
        <v>8002</v>
      </c>
      <c r="C5094" s="5">
        <v>42878</v>
      </c>
      <c r="D5094" s="5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s="4" t="str">
        <f>IF(M5094=[1]People!$B$5,[1]People!$A$5,IF(M5094=[1]People!$B$4,[1]People!$A$4,IF(M5094=[1]People!$B$3,[1]People!$A$3,IF(M5094=[1]People!$B$2,[1]People!$A$2,0))))</f>
        <v>Chuck Magee</v>
      </c>
      <c r="W5094" s="4" t="str">
        <f>IFERROR(INDEX([1]Returns!A:A,MATCH(B5094,[1]Returns!B:B,0)),"No")</f>
        <v>No</v>
      </c>
      <c r="X5094" s="11">
        <f>Data[[#This Row],[Profit]]/Data[[#This Row],[Sales]]</f>
        <v>0.27</v>
      </c>
    </row>
    <row r="5095" spans="1:24" x14ac:dyDescent="0.3">
      <c r="A5095" s="1">
        <v>5094</v>
      </c>
      <c r="B5095" t="s">
        <v>8003</v>
      </c>
      <c r="C5095" s="5">
        <v>42710</v>
      </c>
      <c r="D5095" s="5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s="4" t="str">
        <f>IF(M5095=[1]People!$B$5,[1]People!$A$5,IF(M5095=[1]People!$B$4,[1]People!$A$4,IF(M5095=[1]People!$B$3,[1]People!$A$3,IF(M5095=[1]People!$B$2,[1]People!$A$2,0))))</f>
        <v>Kelly Williams</v>
      </c>
      <c r="W5095" s="4" t="str">
        <f>IFERROR(INDEX([1]Returns!A:A,MATCH(B5095,[1]Returns!B:B,0)),"No")</f>
        <v>Yes</v>
      </c>
      <c r="X5095" s="11">
        <f>Data[[#This Row],[Profit]]/Data[[#This Row],[Sales]]</f>
        <v>-2.2500000000000004</v>
      </c>
    </row>
    <row r="5096" spans="1:24" x14ac:dyDescent="0.3">
      <c r="A5096" s="1">
        <v>5095</v>
      </c>
      <c r="B5096" t="s">
        <v>8003</v>
      </c>
      <c r="C5096" s="5">
        <v>42710</v>
      </c>
      <c r="D5096" s="5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s="4" t="str">
        <f>IF(M5096=[1]People!$B$5,[1]People!$A$5,IF(M5096=[1]People!$B$4,[1]People!$A$4,IF(M5096=[1]People!$B$3,[1]People!$A$3,IF(M5096=[1]People!$B$2,[1]People!$A$2,0))))</f>
        <v>Kelly Williams</v>
      </c>
      <c r="W5096" s="4" t="str">
        <f>IFERROR(INDEX([1]Returns!A:A,MATCH(B5096,[1]Returns!B:B,0)),"No")</f>
        <v>Yes</v>
      </c>
      <c r="X5096" s="11">
        <f>Data[[#This Row],[Profit]]/Data[[#This Row],[Sales]]</f>
        <v>-0.56000000000000005</v>
      </c>
    </row>
    <row r="5097" spans="1:24" x14ac:dyDescent="0.3">
      <c r="A5097" s="1">
        <v>5096</v>
      </c>
      <c r="B5097" t="s">
        <v>8003</v>
      </c>
      <c r="C5097" s="5">
        <v>42710</v>
      </c>
      <c r="D5097" s="5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3">
        <v>0.2</v>
      </c>
      <c r="U5097" s="1">
        <v>-7.0080000000000044</v>
      </c>
      <c r="V5097" s="4" t="str">
        <f>IF(M5097=[1]People!$B$5,[1]People!$A$5,IF(M5097=[1]People!$B$4,[1]People!$A$4,IF(M5097=[1]People!$B$3,[1]People!$A$3,IF(M5097=[1]People!$B$2,[1]People!$A$2,0))))</f>
        <v>Kelly Williams</v>
      </c>
      <c r="W5097" s="4" t="str">
        <f>IFERROR(INDEX([1]Returns!A:A,MATCH(B5097,[1]Returns!B:B,0)),"No")</f>
        <v>Yes</v>
      </c>
      <c r="X5097" s="11">
        <f>Data[[#This Row],[Profit]]/Data[[#This Row],[Sales]]</f>
        <v>-0.20000000000000012</v>
      </c>
    </row>
    <row r="5098" spans="1:24" x14ac:dyDescent="0.3">
      <c r="A5098" s="1">
        <v>5097</v>
      </c>
      <c r="B5098" t="s">
        <v>8003</v>
      </c>
      <c r="C5098" s="5">
        <v>42710</v>
      </c>
      <c r="D5098" s="5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s="4" t="str">
        <f>IF(M5098=[1]People!$B$5,[1]People!$A$5,IF(M5098=[1]People!$B$4,[1]People!$A$4,IF(M5098=[1]People!$B$3,[1]People!$A$3,IF(M5098=[1]People!$B$2,[1]People!$A$2,0))))</f>
        <v>Kelly Williams</v>
      </c>
      <c r="W5098" s="4" t="str">
        <f>IFERROR(INDEX([1]Returns!A:A,MATCH(B5098,[1]Returns!B:B,0)),"No")</f>
        <v>Yes</v>
      </c>
      <c r="X5098" s="11">
        <f>Data[[#This Row],[Profit]]/Data[[#This Row],[Sales]]</f>
        <v>-0.4499999999999999</v>
      </c>
    </row>
    <row r="5099" spans="1:24" x14ac:dyDescent="0.3">
      <c r="A5099" s="1">
        <v>5098</v>
      </c>
      <c r="B5099" t="s">
        <v>8003</v>
      </c>
      <c r="C5099" s="5">
        <v>42710</v>
      </c>
      <c r="D5099" s="5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s="4" t="str">
        <f>IF(M5099=[1]People!$B$5,[1]People!$A$5,IF(M5099=[1]People!$B$4,[1]People!$A$4,IF(M5099=[1]People!$B$3,[1]People!$A$3,IF(M5099=[1]People!$B$2,[1]People!$A$2,0))))</f>
        <v>Kelly Williams</v>
      </c>
      <c r="W5099" s="4" t="str">
        <f>IFERROR(INDEX([1]Returns!A:A,MATCH(B5099,[1]Returns!B:B,0)),"No")</f>
        <v>Yes</v>
      </c>
      <c r="X5099" s="11">
        <f>Data[[#This Row],[Profit]]/Data[[#This Row],[Sales]]</f>
        <v>-1.7500000000000011</v>
      </c>
    </row>
    <row r="5100" spans="1:24" x14ac:dyDescent="0.3">
      <c r="A5100" s="1">
        <v>5099</v>
      </c>
      <c r="B5100" t="s">
        <v>8003</v>
      </c>
      <c r="C5100" s="5">
        <v>42710</v>
      </c>
      <c r="D5100" s="5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s="4" t="str">
        <f>IF(M5100=[1]People!$B$5,[1]People!$A$5,IF(M5100=[1]People!$B$4,[1]People!$A$4,IF(M5100=[1]People!$B$3,[1]People!$A$3,IF(M5100=[1]People!$B$2,[1]People!$A$2,0))))</f>
        <v>Kelly Williams</v>
      </c>
      <c r="W5100" s="4" t="str">
        <f>IFERROR(INDEX([1]Returns!A:A,MATCH(B5100,[1]Returns!B:B,0)),"No")</f>
        <v>Yes</v>
      </c>
      <c r="X5100" s="11">
        <f>Data[[#This Row],[Profit]]/Data[[#This Row],[Sales]]</f>
        <v>-0.23750000000000004</v>
      </c>
    </row>
    <row r="5101" spans="1:24" x14ac:dyDescent="0.3">
      <c r="A5101" s="1">
        <v>5100</v>
      </c>
      <c r="B5101" t="s">
        <v>8004</v>
      </c>
      <c r="C5101" s="5">
        <v>42954</v>
      </c>
      <c r="D5101" s="5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6">
        <v>19.152000000000001</v>
      </c>
      <c r="S5101" s="1">
        <v>3</v>
      </c>
      <c r="T5101" s="3">
        <v>0.2</v>
      </c>
      <c r="U5101" s="1">
        <v>6.4638000000000009</v>
      </c>
      <c r="V5101" s="4" t="str">
        <f>IF(M5101=[1]People!$B$5,[1]People!$A$5,IF(M5101=[1]People!$B$4,[1]People!$A$4,IF(M5101=[1]People!$B$3,[1]People!$A$3,IF(M5101=[1]People!$B$2,[1]People!$A$2,0))))</f>
        <v>Anna Andreadi</v>
      </c>
      <c r="W5101" s="4" t="str">
        <f>IFERROR(INDEX([1]Returns!A:A,MATCH(B5101,[1]Returns!B:B,0)),"No")</f>
        <v>No</v>
      </c>
      <c r="X5101" s="11">
        <f>Data[[#This Row],[Profit]]/Data[[#This Row],[Sales]]</f>
        <v>0.33750000000000002</v>
      </c>
    </row>
    <row r="5102" spans="1:24" x14ac:dyDescent="0.3">
      <c r="A5102" s="1">
        <v>5101</v>
      </c>
      <c r="B5102" t="s">
        <v>8005</v>
      </c>
      <c r="C5102" s="5">
        <v>42446</v>
      </c>
      <c r="D5102" s="5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s="4" t="str">
        <f>IF(M5102=[1]People!$B$5,[1]People!$A$5,IF(M5102=[1]People!$B$4,[1]People!$A$4,IF(M5102=[1]People!$B$3,[1]People!$A$3,IF(M5102=[1]People!$B$2,[1]People!$A$2,0))))</f>
        <v>Kelly Williams</v>
      </c>
      <c r="W5102" s="4" t="str">
        <f>IFERROR(INDEX([1]Returns!A:A,MATCH(B5102,[1]Returns!B:B,0)),"No")</f>
        <v>No</v>
      </c>
      <c r="X5102" s="11">
        <f>Data[[#This Row],[Profit]]/Data[[#This Row],[Sales]]</f>
        <v>7.4999999999999983E-2</v>
      </c>
    </row>
    <row r="5103" spans="1:24" x14ac:dyDescent="0.3">
      <c r="A5103" s="1">
        <v>5102</v>
      </c>
      <c r="B5103" t="s">
        <v>8005</v>
      </c>
      <c r="C5103" s="5">
        <v>42446</v>
      </c>
      <c r="D5103" s="5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3">
        <v>0.2</v>
      </c>
      <c r="U5103" s="1">
        <v>1.8792</v>
      </c>
      <c r="V5103" s="4" t="str">
        <f>IF(M5103=[1]People!$B$5,[1]People!$A$5,IF(M5103=[1]People!$B$4,[1]People!$A$4,IF(M5103=[1]People!$B$3,[1]People!$A$3,IF(M5103=[1]People!$B$2,[1]People!$A$2,0))))</f>
        <v>Kelly Williams</v>
      </c>
      <c r="W5103" s="4" t="str">
        <f>IFERROR(INDEX([1]Returns!A:A,MATCH(B5103,[1]Returns!B:B,0)),"No")</f>
        <v>No</v>
      </c>
      <c r="X5103" s="11">
        <f>Data[[#This Row],[Profit]]/Data[[#This Row],[Sales]]</f>
        <v>0.36249999999999993</v>
      </c>
    </row>
    <row r="5104" spans="1:24" x14ac:dyDescent="0.3">
      <c r="A5104" s="1">
        <v>5103</v>
      </c>
      <c r="B5104" t="s">
        <v>8005</v>
      </c>
      <c r="C5104" s="5">
        <v>42446</v>
      </c>
      <c r="D5104" s="5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3">
        <v>0.2</v>
      </c>
      <c r="U5104" s="1">
        <v>5.4432</v>
      </c>
      <c r="V5104" s="4" t="str">
        <f>IF(M5104=[1]People!$B$5,[1]People!$A$5,IF(M5104=[1]People!$B$4,[1]People!$A$4,IF(M5104=[1]People!$B$3,[1]People!$A$3,IF(M5104=[1]People!$B$2,[1]People!$A$2,0))))</f>
        <v>Kelly Williams</v>
      </c>
      <c r="W5104" s="4" t="str">
        <f>IFERROR(INDEX([1]Returns!A:A,MATCH(B5104,[1]Returns!B:B,0)),"No")</f>
        <v>No</v>
      </c>
      <c r="X5104" s="11">
        <f>Data[[#This Row],[Profit]]/Data[[#This Row],[Sales]]</f>
        <v>0.34999999999999992</v>
      </c>
    </row>
    <row r="5105" spans="1:24" x14ac:dyDescent="0.3">
      <c r="A5105" s="1">
        <v>5104</v>
      </c>
      <c r="B5105" t="s">
        <v>8006</v>
      </c>
      <c r="C5105" s="5">
        <v>42820</v>
      </c>
      <c r="D5105" s="5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s="4" t="str">
        <f>IF(M5105=[1]People!$B$5,[1]People!$A$5,IF(M5105=[1]People!$B$4,[1]People!$A$4,IF(M5105=[1]People!$B$3,[1]People!$A$3,IF(M5105=[1]People!$B$2,[1]People!$A$2,0))))</f>
        <v>Chuck Magee</v>
      </c>
      <c r="W5105" s="4" t="str">
        <f>IFERROR(INDEX([1]Returns!A:A,MATCH(B5105,[1]Returns!B:B,0)),"No")</f>
        <v>No</v>
      </c>
      <c r="X5105" s="11">
        <f>Data[[#This Row],[Profit]]/Data[[#This Row],[Sales]]</f>
        <v>0.31249999999999978</v>
      </c>
    </row>
    <row r="5106" spans="1:24" x14ac:dyDescent="0.3">
      <c r="A5106" s="1">
        <v>5105</v>
      </c>
      <c r="B5106" t="s">
        <v>8006</v>
      </c>
      <c r="C5106" s="5">
        <v>42820</v>
      </c>
      <c r="D5106" s="5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s="4" t="str">
        <f>IF(M5106=[1]People!$B$5,[1]People!$A$5,IF(M5106=[1]People!$B$4,[1]People!$A$4,IF(M5106=[1]People!$B$3,[1]People!$A$3,IF(M5106=[1]People!$B$2,[1]People!$A$2,0))))</f>
        <v>Chuck Magee</v>
      </c>
      <c r="W5106" s="4" t="str">
        <f>IFERROR(INDEX([1]Returns!A:A,MATCH(B5106,[1]Returns!B:B,0)),"No")</f>
        <v>No</v>
      </c>
      <c r="X5106" s="11">
        <f>Data[[#This Row],[Profit]]/Data[[#This Row],[Sales]]</f>
        <v>0.29999999999999993</v>
      </c>
    </row>
    <row r="5107" spans="1:24" x14ac:dyDescent="0.3">
      <c r="A5107" s="1">
        <v>5106</v>
      </c>
      <c r="B5107" t="s">
        <v>8007</v>
      </c>
      <c r="C5107" s="5">
        <v>42718</v>
      </c>
      <c r="D5107" s="5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3">
        <v>0.2</v>
      </c>
      <c r="U5107" s="1">
        <v>13.972799999999999</v>
      </c>
      <c r="V5107" s="4" t="str">
        <f>IF(M5107=[1]People!$B$5,[1]People!$A$5,IF(M5107=[1]People!$B$4,[1]People!$A$4,IF(M5107=[1]People!$B$3,[1]People!$A$3,IF(M5107=[1]People!$B$2,[1]People!$A$2,0))))</f>
        <v>Cassandra Brandow</v>
      </c>
      <c r="W5107" s="4" t="str">
        <f>IFERROR(INDEX([1]Returns!A:A,MATCH(B5107,[1]Returns!B:B,0)),"No")</f>
        <v>No</v>
      </c>
      <c r="X5107" s="11">
        <f>Data[[#This Row],[Profit]]/Data[[#This Row],[Sales]]</f>
        <v>7.4999999999999997E-2</v>
      </c>
    </row>
    <row r="5108" spans="1:24" x14ac:dyDescent="0.3">
      <c r="A5108" s="1">
        <v>5107</v>
      </c>
      <c r="B5108" t="s">
        <v>8008</v>
      </c>
      <c r="C5108" s="5">
        <v>42997</v>
      </c>
      <c r="D5108" s="5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3">
        <v>0</v>
      </c>
      <c r="U5108" s="1">
        <v>23.225999999999999</v>
      </c>
      <c r="V5108" s="4" t="str">
        <f>IF(M5108=[1]People!$B$5,[1]People!$A$5,IF(M5108=[1]People!$B$4,[1]People!$A$4,IF(M5108=[1]People!$B$3,[1]People!$A$3,IF(M5108=[1]People!$B$2,[1]People!$A$2,0))))</f>
        <v>Cassandra Brandow</v>
      </c>
      <c r="W5108" s="4" t="str">
        <f>IFERROR(INDEX([1]Returns!A:A,MATCH(B5108,[1]Returns!B:B,0)),"No")</f>
        <v>No</v>
      </c>
      <c r="X5108" s="11">
        <f>Data[[#This Row],[Profit]]/Data[[#This Row],[Sales]]</f>
        <v>0.35</v>
      </c>
    </row>
    <row r="5109" spans="1:24" x14ac:dyDescent="0.3">
      <c r="A5109" s="1">
        <v>5108</v>
      </c>
      <c r="B5109" t="s">
        <v>8009</v>
      </c>
      <c r="C5109" s="5">
        <v>43580</v>
      </c>
      <c r="D5109" s="5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s="4" t="str">
        <f>IF(M5109=[1]People!$B$5,[1]People!$A$5,IF(M5109=[1]People!$B$4,[1]People!$A$4,IF(M5109=[1]People!$B$3,[1]People!$A$3,IF(M5109=[1]People!$B$2,[1]People!$A$2,0))))</f>
        <v>Cassandra Brandow</v>
      </c>
      <c r="W5109" s="4" t="str">
        <f>IFERROR(INDEX([1]Returns!A:A,MATCH(B5109,[1]Returns!B:B,0)),"No")</f>
        <v>No</v>
      </c>
      <c r="X5109" s="11">
        <f>Data[[#This Row],[Profit]]/Data[[#This Row],[Sales]]</f>
        <v>0.12499999999999997</v>
      </c>
    </row>
    <row r="5110" spans="1:24" x14ac:dyDescent="0.3">
      <c r="A5110" s="1">
        <v>5109</v>
      </c>
      <c r="B5110" t="s">
        <v>8009</v>
      </c>
      <c r="C5110" s="5">
        <v>43580</v>
      </c>
      <c r="D5110" s="5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3">
        <v>0.2</v>
      </c>
      <c r="U5110" s="1">
        <v>6.7920000000000016</v>
      </c>
      <c r="V5110" s="4" t="str">
        <f>IF(M5110=[1]People!$B$5,[1]People!$A$5,IF(M5110=[1]People!$B$4,[1]People!$A$4,IF(M5110=[1]People!$B$3,[1]People!$A$3,IF(M5110=[1]People!$B$2,[1]People!$A$2,0))))</f>
        <v>Cassandra Brandow</v>
      </c>
      <c r="W5110" s="4" t="str">
        <f>IFERROR(INDEX([1]Returns!A:A,MATCH(B5110,[1]Returns!B:B,0)),"No")</f>
        <v>No</v>
      </c>
      <c r="X5110" s="11">
        <f>Data[[#This Row],[Profit]]/Data[[#This Row],[Sales]]</f>
        <v>0.10000000000000002</v>
      </c>
    </row>
    <row r="5111" spans="1:24" x14ac:dyDescent="0.3">
      <c r="A5111" s="1">
        <v>5110</v>
      </c>
      <c r="B5111" t="s">
        <v>8010</v>
      </c>
      <c r="C5111" s="5">
        <v>42661</v>
      </c>
      <c r="D5111" s="5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3">
        <v>0.2</v>
      </c>
      <c r="U5111" s="1">
        <v>19.692</v>
      </c>
      <c r="V5111" s="4" t="str">
        <f>IF(M5111=[1]People!$B$5,[1]People!$A$5,IF(M5111=[1]People!$B$4,[1]People!$A$4,IF(M5111=[1]People!$B$3,[1]People!$A$3,IF(M5111=[1]People!$B$2,[1]People!$A$2,0))))</f>
        <v>Chuck Magee</v>
      </c>
      <c r="W5111" s="4" t="str">
        <f>IFERROR(INDEX([1]Returns!A:A,MATCH(B5111,[1]Returns!B:B,0)),"No")</f>
        <v>No</v>
      </c>
      <c r="X5111" s="11">
        <f>Data[[#This Row],[Profit]]/Data[[#This Row],[Sales]]</f>
        <v>0.375</v>
      </c>
    </row>
    <row r="5112" spans="1:24" x14ac:dyDescent="0.3">
      <c r="A5112" s="1">
        <v>5111</v>
      </c>
      <c r="B5112" t="s">
        <v>8010</v>
      </c>
      <c r="C5112" s="5">
        <v>42661</v>
      </c>
      <c r="D5112" s="5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s="4" t="str">
        <f>IF(M5112=[1]People!$B$5,[1]People!$A$5,IF(M5112=[1]People!$B$4,[1]People!$A$4,IF(M5112=[1]People!$B$3,[1]People!$A$3,IF(M5112=[1]People!$B$2,[1]People!$A$2,0))))</f>
        <v>Chuck Magee</v>
      </c>
      <c r="W5112" s="4" t="str">
        <f>IFERROR(INDEX([1]Returns!A:A,MATCH(B5112,[1]Returns!B:B,0)),"No")</f>
        <v>No</v>
      </c>
      <c r="X5112" s="11">
        <f>Data[[#This Row],[Profit]]/Data[[#This Row],[Sales]]</f>
        <v>-0.18750000000000014</v>
      </c>
    </row>
    <row r="5113" spans="1:24" x14ac:dyDescent="0.3">
      <c r="A5113" s="1">
        <v>5112</v>
      </c>
      <c r="B5113" t="s">
        <v>8010</v>
      </c>
      <c r="C5113" s="5">
        <v>42661</v>
      </c>
      <c r="D5113" s="5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s="4" t="str">
        <f>IF(M5113=[1]People!$B$5,[1]People!$A$5,IF(M5113=[1]People!$B$4,[1]People!$A$4,IF(M5113=[1]People!$B$3,[1]People!$A$3,IF(M5113=[1]People!$B$2,[1]People!$A$2,0))))</f>
        <v>Chuck Magee</v>
      </c>
      <c r="W5113" s="4" t="str">
        <f>IFERROR(INDEX([1]Returns!A:A,MATCH(B5113,[1]Returns!B:B,0)),"No")</f>
        <v>No</v>
      </c>
      <c r="X5113" s="11">
        <f>Data[[#This Row],[Profit]]/Data[[#This Row],[Sales]]</f>
        <v>0.31249999999999983</v>
      </c>
    </row>
    <row r="5114" spans="1:24" x14ac:dyDescent="0.3">
      <c r="A5114" s="1">
        <v>5113</v>
      </c>
      <c r="B5114" t="s">
        <v>8011</v>
      </c>
      <c r="C5114" s="5">
        <v>43052</v>
      </c>
      <c r="D5114" s="5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s="4" t="str">
        <f>IF(M5114=[1]People!$B$5,[1]People!$A$5,IF(M5114=[1]People!$B$4,[1]People!$A$4,IF(M5114=[1]People!$B$3,[1]People!$A$3,IF(M5114=[1]People!$B$2,[1]People!$A$2,0))))</f>
        <v>Kelly Williams</v>
      </c>
      <c r="W5114" s="4" t="str">
        <f>IFERROR(INDEX([1]Returns!A:A,MATCH(B5114,[1]Returns!B:B,0)),"No")</f>
        <v>No</v>
      </c>
      <c r="X5114" s="11">
        <f>Data[[#This Row],[Profit]]/Data[[#This Row],[Sales]]</f>
        <v>-0.42499999999999977</v>
      </c>
    </row>
    <row r="5115" spans="1:24" x14ac:dyDescent="0.3">
      <c r="A5115" s="1">
        <v>5114</v>
      </c>
      <c r="B5115" t="s">
        <v>8014</v>
      </c>
      <c r="C5115" s="5">
        <v>43131</v>
      </c>
      <c r="D5115" s="5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3">
        <v>0.2</v>
      </c>
      <c r="U5115" s="1">
        <v>5.4432</v>
      </c>
      <c r="V5115" s="4" t="str">
        <f>IF(M5115=[1]People!$B$5,[1]People!$A$5,IF(M5115=[1]People!$B$4,[1]People!$A$4,IF(M5115=[1]People!$B$3,[1]People!$A$3,IF(M5115=[1]People!$B$2,[1]People!$A$2,0))))</f>
        <v>Kelly Williams</v>
      </c>
      <c r="W5115" s="4" t="str">
        <f>IFERROR(INDEX([1]Returns!A:A,MATCH(B5115,[1]Returns!B:B,0)),"No")</f>
        <v>No</v>
      </c>
      <c r="X5115" s="11">
        <f>Data[[#This Row],[Profit]]/Data[[#This Row],[Sales]]</f>
        <v>0.34999999999999992</v>
      </c>
    </row>
    <row r="5116" spans="1:24" x14ac:dyDescent="0.3">
      <c r="A5116" s="1">
        <v>5115</v>
      </c>
      <c r="B5116" t="s">
        <v>8015</v>
      </c>
      <c r="C5116" s="5">
        <v>43421</v>
      </c>
      <c r="D5116" s="5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6">
        <v>10.776000000000002</v>
      </c>
      <c r="S5116" s="1">
        <v>3</v>
      </c>
      <c r="T5116" s="3">
        <v>0.2</v>
      </c>
      <c r="U5116" s="1">
        <v>3.3674999999999984</v>
      </c>
      <c r="V5116" s="4" t="str">
        <f>IF(M5116=[1]People!$B$5,[1]People!$A$5,IF(M5116=[1]People!$B$4,[1]People!$A$4,IF(M5116=[1]People!$B$3,[1]People!$A$3,IF(M5116=[1]People!$B$2,[1]People!$A$2,0))))</f>
        <v>Anna Andreadi</v>
      </c>
      <c r="W5116" s="4" t="str">
        <f>IFERROR(INDEX([1]Returns!A:A,MATCH(B5116,[1]Returns!B:B,0)),"No")</f>
        <v>No</v>
      </c>
      <c r="X5116" s="11">
        <f>Data[[#This Row],[Profit]]/Data[[#This Row],[Sales]]</f>
        <v>0.31249999999999978</v>
      </c>
    </row>
    <row r="5117" spans="1:24" x14ac:dyDescent="0.3">
      <c r="A5117" s="1">
        <v>5116</v>
      </c>
      <c r="B5117" t="s">
        <v>8016</v>
      </c>
      <c r="C5117" s="5">
        <v>43671</v>
      </c>
      <c r="D5117" s="5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s="4" t="str">
        <f>IF(M5117=[1]People!$B$5,[1]People!$A$5,IF(M5117=[1]People!$B$4,[1]People!$A$4,IF(M5117=[1]People!$B$3,[1]People!$A$3,IF(M5117=[1]People!$B$2,[1]People!$A$2,0))))</f>
        <v>Chuck Magee</v>
      </c>
      <c r="W5117" s="4" t="str">
        <f>IFERROR(INDEX([1]Returns!A:A,MATCH(B5117,[1]Returns!B:B,0)),"No")</f>
        <v>No</v>
      </c>
      <c r="X5117" s="11">
        <f>Data[[#This Row],[Profit]]/Data[[#This Row],[Sales]]</f>
        <v>0.32499999999999996</v>
      </c>
    </row>
    <row r="5118" spans="1:24" x14ac:dyDescent="0.3">
      <c r="A5118" s="1">
        <v>5117</v>
      </c>
      <c r="B5118" t="s">
        <v>8019</v>
      </c>
      <c r="C5118" s="5">
        <v>43780</v>
      </c>
      <c r="D5118" s="5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3">
        <v>0</v>
      </c>
      <c r="U5118" s="1">
        <v>0</v>
      </c>
      <c r="V5118" s="4" t="str">
        <f>IF(M5118=[1]People!$B$5,[1]People!$A$5,IF(M5118=[1]People!$B$4,[1]People!$A$4,IF(M5118=[1]People!$B$3,[1]People!$A$3,IF(M5118=[1]People!$B$2,[1]People!$A$2,0))))</f>
        <v>Chuck Magee</v>
      </c>
      <c r="W5118" s="4" t="str">
        <f>IFERROR(INDEX([1]Returns!A:A,MATCH(B5118,[1]Returns!B:B,0)),"No")</f>
        <v>No</v>
      </c>
      <c r="X5118" s="11">
        <f>Data[[#This Row],[Profit]]/Data[[#This Row],[Sales]]</f>
        <v>0</v>
      </c>
    </row>
    <row r="5119" spans="1:24" x14ac:dyDescent="0.3">
      <c r="A5119" s="1">
        <v>5118</v>
      </c>
      <c r="B5119" t="s">
        <v>8020</v>
      </c>
      <c r="C5119" s="5">
        <v>43004</v>
      </c>
      <c r="D5119" s="5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3">
        <v>0</v>
      </c>
      <c r="U5119" s="1">
        <v>16.186799999999998</v>
      </c>
      <c r="V5119" s="4" t="str">
        <f>IF(M5119=[1]People!$B$5,[1]People!$A$5,IF(M5119=[1]People!$B$4,[1]People!$A$4,IF(M5119=[1]People!$B$3,[1]People!$A$3,IF(M5119=[1]People!$B$2,[1]People!$A$2,0))))</f>
        <v>Chuck Magee</v>
      </c>
      <c r="W5119" s="4" t="str">
        <f>IFERROR(INDEX([1]Returns!A:A,MATCH(B5119,[1]Returns!B:B,0)),"No")</f>
        <v>No</v>
      </c>
      <c r="X5119" s="11">
        <f>Data[[#This Row],[Profit]]/Data[[#This Row],[Sales]]</f>
        <v>0.47</v>
      </c>
    </row>
    <row r="5120" spans="1:24" x14ac:dyDescent="0.3">
      <c r="A5120" s="1">
        <v>5119</v>
      </c>
      <c r="B5120" t="s">
        <v>8020</v>
      </c>
      <c r="C5120" s="5">
        <v>43004</v>
      </c>
      <c r="D5120" s="5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s="4" t="str">
        <f>IF(M5120=[1]People!$B$5,[1]People!$A$5,IF(M5120=[1]People!$B$4,[1]People!$A$4,IF(M5120=[1]People!$B$3,[1]People!$A$3,IF(M5120=[1]People!$B$2,[1]People!$A$2,0))))</f>
        <v>Chuck Magee</v>
      </c>
      <c r="W5120" s="4" t="str">
        <f>IFERROR(INDEX([1]Returns!A:A,MATCH(B5120,[1]Returns!B:B,0)),"No")</f>
        <v>No</v>
      </c>
      <c r="X5120" s="11">
        <f>Data[[#This Row],[Profit]]/Data[[#This Row],[Sales]]</f>
        <v>0.47000000000000003</v>
      </c>
    </row>
    <row r="5121" spans="1:24" x14ac:dyDescent="0.3">
      <c r="A5121" s="1">
        <v>5120</v>
      </c>
      <c r="B5121" t="s">
        <v>8020</v>
      </c>
      <c r="C5121" s="5">
        <v>43004</v>
      </c>
      <c r="D5121" s="5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s="4" t="str">
        <f>IF(M5121=[1]People!$B$5,[1]People!$A$5,IF(M5121=[1]People!$B$4,[1]People!$A$4,IF(M5121=[1]People!$B$3,[1]People!$A$3,IF(M5121=[1]People!$B$2,[1]People!$A$2,0))))</f>
        <v>Chuck Magee</v>
      </c>
      <c r="W5121" s="4" t="str">
        <f>IFERROR(INDEX([1]Returns!A:A,MATCH(B5121,[1]Returns!B:B,0)),"No")</f>
        <v>No</v>
      </c>
      <c r="X5121" s="11">
        <f>Data[[#This Row],[Profit]]/Data[[#This Row],[Sales]]</f>
        <v>0.36249999999999999</v>
      </c>
    </row>
    <row r="5122" spans="1:24" x14ac:dyDescent="0.3">
      <c r="A5122" s="1">
        <v>5121</v>
      </c>
      <c r="B5122" t="s">
        <v>8021</v>
      </c>
      <c r="C5122" s="5">
        <v>42464</v>
      </c>
      <c r="D5122" s="5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s="4" t="str">
        <f>IF(M5122=[1]People!$B$5,[1]People!$A$5,IF(M5122=[1]People!$B$4,[1]People!$A$4,IF(M5122=[1]People!$B$3,[1]People!$A$3,IF(M5122=[1]People!$B$2,[1]People!$A$2,0))))</f>
        <v>Cassandra Brandow</v>
      </c>
      <c r="W5122" s="4" t="str">
        <f>IFERROR(INDEX([1]Returns!A:A,MATCH(B5122,[1]Returns!B:B,0)),"No")</f>
        <v>No</v>
      </c>
      <c r="X5122" s="11">
        <f>Data[[#This Row],[Profit]]/Data[[#This Row],[Sales]]</f>
        <v>3.9999999999999973E-2</v>
      </c>
    </row>
    <row r="5123" spans="1:24" x14ac:dyDescent="0.3">
      <c r="A5123" s="1">
        <v>5122</v>
      </c>
      <c r="B5123" t="s">
        <v>8021</v>
      </c>
      <c r="C5123" s="5">
        <v>42464</v>
      </c>
      <c r="D5123" s="5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3">
        <v>0</v>
      </c>
      <c r="U5123" s="1">
        <v>42.991400000000006</v>
      </c>
      <c r="V5123" s="4" t="str">
        <f>IF(M5123=[1]People!$B$5,[1]People!$A$5,IF(M5123=[1]People!$B$4,[1]People!$A$4,IF(M5123=[1]People!$B$3,[1]People!$A$3,IF(M5123=[1]People!$B$2,[1]People!$A$2,0))))</f>
        <v>Cassandra Brandow</v>
      </c>
      <c r="W5123" s="4" t="str">
        <f>IFERROR(INDEX([1]Returns!A:A,MATCH(B5123,[1]Returns!B:B,0)),"No")</f>
        <v>No</v>
      </c>
      <c r="X5123" s="11">
        <f>Data[[#This Row],[Profit]]/Data[[#This Row],[Sales]]</f>
        <v>0.43000000000000005</v>
      </c>
    </row>
    <row r="5124" spans="1:24" x14ac:dyDescent="0.3">
      <c r="A5124" s="1">
        <v>5123</v>
      </c>
      <c r="B5124" t="s">
        <v>8021</v>
      </c>
      <c r="C5124" s="5">
        <v>42464</v>
      </c>
      <c r="D5124" s="5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s="4" t="str">
        <f>IF(M5124=[1]People!$B$5,[1]People!$A$5,IF(M5124=[1]People!$B$4,[1]People!$A$4,IF(M5124=[1]People!$B$3,[1]People!$A$3,IF(M5124=[1]People!$B$2,[1]People!$A$2,0))))</f>
        <v>Cassandra Brandow</v>
      </c>
      <c r="W5124" s="4" t="str">
        <f>IFERROR(INDEX([1]Returns!A:A,MATCH(B5124,[1]Returns!B:B,0)),"No")</f>
        <v>No</v>
      </c>
      <c r="X5124" s="11">
        <f>Data[[#This Row],[Profit]]/Data[[#This Row],[Sales]]</f>
        <v>0.48000000000000004</v>
      </c>
    </row>
    <row r="5125" spans="1:24" x14ac:dyDescent="0.3">
      <c r="A5125" s="1">
        <v>5124</v>
      </c>
      <c r="B5125" t="s">
        <v>8021</v>
      </c>
      <c r="C5125" s="5">
        <v>42464</v>
      </c>
      <c r="D5125" s="5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3">
        <v>0</v>
      </c>
      <c r="U5125" s="1">
        <v>6.3504000000000005</v>
      </c>
      <c r="V5125" s="4" t="str">
        <f>IF(M5125=[1]People!$B$5,[1]People!$A$5,IF(M5125=[1]People!$B$4,[1]People!$A$4,IF(M5125=[1]People!$B$3,[1]People!$A$3,IF(M5125=[1]People!$B$2,[1]People!$A$2,0))))</f>
        <v>Cassandra Brandow</v>
      </c>
      <c r="W5125" s="4" t="str">
        <f>IFERROR(INDEX([1]Returns!A:A,MATCH(B5125,[1]Returns!B:B,0)),"No")</f>
        <v>No</v>
      </c>
      <c r="X5125" s="11">
        <f>Data[[#This Row],[Profit]]/Data[[#This Row],[Sales]]</f>
        <v>0.49</v>
      </c>
    </row>
    <row r="5126" spans="1:24" x14ac:dyDescent="0.3">
      <c r="A5126" s="1">
        <v>5125</v>
      </c>
      <c r="B5126" t="s">
        <v>8024</v>
      </c>
      <c r="C5126" s="5">
        <v>42627</v>
      </c>
      <c r="D5126" s="5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s="4" t="str">
        <f>IF(M5126=[1]People!$B$5,[1]People!$A$5,IF(M5126=[1]People!$B$4,[1]People!$A$4,IF(M5126=[1]People!$B$3,[1]People!$A$3,IF(M5126=[1]People!$B$2,[1]People!$A$2,0))))</f>
        <v>Chuck Magee</v>
      </c>
      <c r="W5126" s="4" t="str">
        <f>IFERROR(INDEX([1]Returns!A:A,MATCH(B5126,[1]Returns!B:B,0)),"No")</f>
        <v>Yes</v>
      </c>
      <c r="X5126" s="11">
        <f>Data[[#This Row],[Profit]]/Data[[#This Row],[Sales]]</f>
        <v>-0.23333333333333325</v>
      </c>
    </row>
    <row r="5127" spans="1:24" x14ac:dyDescent="0.3">
      <c r="A5127" s="1">
        <v>5126</v>
      </c>
      <c r="B5127" t="s">
        <v>8024</v>
      </c>
      <c r="C5127" s="5">
        <v>42627</v>
      </c>
      <c r="D5127" s="5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s="4" t="str">
        <f>IF(M5127=[1]People!$B$5,[1]People!$A$5,IF(M5127=[1]People!$B$4,[1]People!$A$4,IF(M5127=[1]People!$B$3,[1]People!$A$3,IF(M5127=[1]People!$B$2,[1]People!$A$2,0))))</f>
        <v>Chuck Magee</v>
      </c>
      <c r="W5127" s="4" t="str">
        <f>IFERROR(INDEX([1]Returns!A:A,MATCH(B5127,[1]Returns!B:B,0)),"No")</f>
        <v>Yes</v>
      </c>
      <c r="X5127" s="11">
        <f>Data[[#This Row],[Profit]]/Data[[#This Row],[Sales]]</f>
        <v>0.45999999999999996</v>
      </c>
    </row>
    <row r="5128" spans="1:24" x14ac:dyDescent="0.3">
      <c r="A5128" s="1">
        <v>5127</v>
      </c>
      <c r="B5128" t="s">
        <v>8024</v>
      </c>
      <c r="C5128" s="5">
        <v>42627</v>
      </c>
      <c r="D5128" s="5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3">
        <v>0</v>
      </c>
      <c r="U5128" s="1">
        <v>1371.9803999999999</v>
      </c>
      <c r="V5128" s="4" t="str">
        <f>IF(M5128=[1]People!$B$5,[1]People!$A$5,IF(M5128=[1]People!$B$4,[1]People!$A$4,IF(M5128=[1]People!$B$3,[1]People!$A$3,IF(M5128=[1]People!$B$2,[1]People!$A$2,0))))</f>
        <v>Chuck Magee</v>
      </c>
      <c r="W5128" s="4" t="str">
        <f>IFERROR(INDEX([1]Returns!A:A,MATCH(B5128,[1]Returns!B:B,0)),"No")</f>
        <v>Yes</v>
      </c>
      <c r="X5128" s="11">
        <f>Data[[#This Row],[Profit]]/Data[[#This Row],[Sales]]</f>
        <v>0.49</v>
      </c>
    </row>
    <row r="5129" spans="1:24" x14ac:dyDescent="0.3">
      <c r="A5129" s="1">
        <v>5128</v>
      </c>
      <c r="B5129" t="s">
        <v>8024</v>
      </c>
      <c r="C5129" s="5">
        <v>42627</v>
      </c>
      <c r="D5129" s="5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s="4" t="str">
        <f>IF(M5129=[1]People!$B$5,[1]People!$A$5,IF(M5129=[1]People!$B$4,[1]People!$A$4,IF(M5129=[1]People!$B$3,[1]People!$A$3,IF(M5129=[1]People!$B$2,[1]People!$A$2,0))))</f>
        <v>Chuck Magee</v>
      </c>
      <c r="W5129" s="4" t="str">
        <f>IFERROR(INDEX([1]Returns!A:A,MATCH(B5129,[1]Returns!B:B,0)),"No")</f>
        <v>Yes</v>
      </c>
      <c r="X5129" s="11">
        <f>Data[[#This Row],[Profit]]/Data[[#This Row],[Sales]]</f>
        <v>0.32999999999999996</v>
      </c>
    </row>
    <row r="5130" spans="1:24" x14ac:dyDescent="0.3">
      <c r="A5130" s="1">
        <v>5129</v>
      </c>
      <c r="B5130" t="s">
        <v>8024</v>
      </c>
      <c r="C5130" s="5">
        <v>42627</v>
      </c>
      <c r="D5130" s="5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s="4" t="str">
        <f>IF(M5130=[1]People!$B$5,[1]People!$A$5,IF(M5130=[1]People!$B$4,[1]People!$A$4,IF(M5130=[1]People!$B$3,[1]People!$A$3,IF(M5130=[1]People!$B$2,[1]People!$A$2,0))))</f>
        <v>Chuck Magee</v>
      </c>
      <c r="W5130" s="4" t="str">
        <f>IFERROR(INDEX([1]Returns!A:A,MATCH(B5130,[1]Returns!B:B,0)),"No")</f>
        <v>Yes</v>
      </c>
      <c r="X5130" s="11">
        <f>Data[[#This Row],[Profit]]/Data[[#This Row],[Sales]]</f>
        <v>0.25999999999999995</v>
      </c>
    </row>
    <row r="5131" spans="1:24" x14ac:dyDescent="0.3">
      <c r="A5131" s="1">
        <v>5130</v>
      </c>
      <c r="B5131" t="s">
        <v>8024</v>
      </c>
      <c r="C5131" s="5">
        <v>42627</v>
      </c>
      <c r="D5131" s="5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s="4" t="str">
        <f>IF(M5131=[1]People!$B$5,[1]People!$A$5,IF(M5131=[1]People!$B$4,[1]People!$A$4,IF(M5131=[1]People!$B$3,[1]People!$A$3,IF(M5131=[1]People!$B$2,[1]People!$A$2,0))))</f>
        <v>Chuck Magee</v>
      </c>
      <c r="W5131" s="4" t="str">
        <f>IFERROR(INDEX([1]Returns!A:A,MATCH(B5131,[1]Returns!B:B,0)),"No")</f>
        <v>Yes</v>
      </c>
      <c r="X5131" s="11">
        <f>Data[[#This Row],[Profit]]/Data[[#This Row],[Sales]]</f>
        <v>0.28000000000000003</v>
      </c>
    </row>
    <row r="5132" spans="1:24" x14ac:dyDescent="0.3">
      <c r="A5132" s="1">
        <v>5131</v>
      </c>
      <c r="B5132" t="s">
        <v>8024</v>
      </c>
      <c r="C5132" s="5">
        <v>42627</v>
      </c>
      <c r="D5132" s="5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s="4" t="str">
        <f>IF(M5132=[1]People!$B$5,[1]People!$A$5,IF(M5132=[1]People!$B$4,[1]People!$A$4,IF(M5132=[1]People!$B$3,[1]People!$A$3,IF(M5132=[1]People!$B$2,[1]People!$A$2,0))))</f>
        <v>Chuck Magee</v>
      </c>
      <c r="W5132" s="4" t="str">
        <f>IFERROR(INDEX([1]Returns!A:A,MATCH(B5132,[1]Returns!B:B,0)),"No")</f>
        <v>Yes</v>
      </c>
      <c r="X5132" s="11">
        <f>Data[[#This Row],[Profit]]/Data[[#This Row],[Sales]]</f>
        <v>0.47000000000000003</v>
      </c>
    </row>
    <row r="5133" spans="1:24" x14ac:dyDescent="0.3">
      <c r="A5133" s="1">
        <v>5132</v>
      </c>
      <c r="B5133" t="s">
        <v>8025</v>
      </c>
      <c r="C5133" s="5">
        <v>43828</v>
      </c>
      <c r="D5133" s="5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6">
        <v>101.12</v>
      </c>
      <c r="S5133" s="1">
        <v>8</v>
      </c>
      <c r="T5133" s="3">
        <v>0</v>
      </c>
      <c r="U5133" s="1">
        <v>37.414400000000001</v>
      </c>
      <c r="V5133" s="4" t="str">
        <f>IF(M5133=[1]People!$B$5,[1]People!$A$5,IF(M5133=[1]People!$B$4,[1]People!$A$4,IF(M5133=[1]People!$B$3,[1]People!$A$3,IF(M5133=[1]People!$B$2,[1]People!$A$2,0))))</f>
        <v>Anna Andreadi</v>
      </c>
      <c r="W5133" s="4" t="str">
        <f>IFERROR(INDEX([1]Returns!A:A,MATCH(B5133,[1]Returns!B:B,0)),"No")</f>
        <v>No</v>
      </c>
      <c r="X5133" s="11">
        <f>Data[[#This Row],[Profit]]/Data[[#This Row],[Sales]]</f>
        <v>0.37</v>
      </c>
    </row>
    <row r="5134" spans="1:24" x14ac:dyDescent="0.3">
      <c r="A5134" s="1">
        <v>5133</v>
      </c>
      <c r="B5134" t="s">
        <v>8026</v>
      </c>
      <c r="C5134" s="5">
        <v>42907</v>
      </c>
      <c r="D5134" s="5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s="4" t="str">
        <f>IF(M5134=[1]People!$B$5,[1]People!$A$5,IF(M5134=[1]People!$B$4,[1]People!$A$4,IF(M5134=[1]People!$B$3,[1]People!$A$3,IF(M5134=[1]People!$B$2,[1]People!$A$2,0))))</f>
        <v>Cassandra Brandow</v>
      </c>
      <c r="W5134" s="4" t="str">
        <f>IFERROR(INDEX([1]Returns!A:A,MATCH(B5134,[1]Returns!B:B,0)),"No")</f>
        <v>No</v>
      </c>
      <c r="X5134" s="11">
        <f>Data[[#This Row],[Profit]]/Data[[#This Row],[Sales]]</f>
        <v>0.34999999999999987</v>
      </c>
    </row>
    <row r="5135" spans="1:24" x14ac:dyDescent="0.3">
      <c r="A5135" s="1">
        <v>5134</v>
      </c>
      <c r="B5135" t="s">
        <v>8027</v>
      </c>
      <c r="C5135" s="5">
        <v>43795</v>
      </c>
      <c r="D5135" s="5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s="4" t="str">
        <f>IF(M5135=[1]People!$B$5,[1]People!$A$5,IF(M5135=[1]People!$B$4,[1]People!$A$4,IF(M5135=[1]People!$B$3,[1]People!$A$3,IF(M5135=[1]People!$B$2,[1]People!$A$2,0))))</f>
        <v>Chuck Magee</v>
      </c>
      <c r="W5135" s="4" t="str">
        <f>IFERROR(INDEX([1]Returns!A:A,MATCH(B5135,[1]Returns!B:B,0)),"No")</f>
        <v>No</v>
      </c>
      <c r="X5135" s="11">
        <f>Data[[#This Row],[Profit]]/Data[[#This Row],[Sales]]</f>
        <v>0.25</v>
      </c>
    </row>
    <row r="5136" spans="1:24" x14ac:dyDescent="0.3">
      <c r="A5136" s="1">
        <v>5135</v>
      </c>
      <c r="B5136" t="s">
        <v>8027</v>
      </c>
      <c r="C5136" s="5">
        <v>43795</v>
      </c>
      <c r="D5136" s="5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s="4" t="str">
        <f>IF(M5136=[1]People!$B$5,[1]People!$A$5,IF(M5136=[1]People!$B$4,[1]People!$A$4,IF(M5136=[1]People!$B$3,[1]People!$A$3,IF(M5136=[1]People!$B$2,[1]People!$A$2,0))))</f>
        <v>Chuck Magee</v>
      </c>
      <c r="W5136" s="4" t="str">
        <f>IFERROR(INDEX([1]Returns!A:A,MATCH(B5136,[1]Returns!B:B,0)),"No")</f>
        <v>No</v>
      </c>
      <c r="X5136" s="11">
        <f>Data[[#This Row],[Profit]]/Data[[#This Row],[Sales]]</f>
        <v>0.35</v>
      </c>
    </row>
    <row r="5137" spans="1:24" x14ac:dyDescent="0.3">
      <c r="A5137" s="1">
        <v>5136</v>
      </c>
      <c r="B5137" t="s">
        <v>8028</v>
      </c>
      <c r="C5137" s="5">
        <v>43396</v>
      </c>
      <c r="D5137" s="5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6">
        <v>17.05</v>
      </c>
      <c r="S5137" s="1">
        <v>5</v>
      </c>
      <c r="T5137" s="3">
        <v>0</v>
      </c>
      <c r="U5137" s="1">
        <v>8.1840000000000011</v>
      </c>
      <c r="V5137" s="4" t="str">
        <f>IF(M5137=[1]People!$B$5,[1]People!$A$5,IF(M5137=[1]People!$B$4,[1]People!$A$4,IF(M5137=[1]People!$B$3,[1]People!$A$3,IF(M5137=[1]People!$B$2,[1]People!$A$2,0))))</f>
        <v>Anna Andreadi</v>
      </c>
      <c r="W5137" s="4" t="str">
        <f>IFERROR(INDEX([1]Returns!A:A,MATCH(B5137,[1]Returns!B:B,0)),"No")</f>
        <v>Yes</v>
      </c>
      <c r="X5137" s="11">
        <f>Data[[#This Row],[Profit]]/Data[[#This Row],[Sales]]</f>
        <v>0.48000000000000004</v>
      </c>
    </row>
    <row r="5138" spans="1:24" x14ac:dyDescent="0.3">
      <c r="A5138" s="1">
        <v>5137</v>
      </c>
      <c r="B5138" t="s">
        <v>8029</v>
      </c>
      <c r="C5138" s="5">
        <v>43083</v>
      </c>
      <c r="D5138" s="5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6">
        <v>8.0960000000000001</v>
      </c>
      <c r="S5138" s="1">
        <v>2</v>
      </c>
      <c r="T5138" s="3">
        <v>0.2</v>
      </c>
      <c r="U5138" s="1">
        <v>2.7323999999999993</v>
      </c>
      <c r="V5138" s="4" t="str">
        <f>IF(M5138=[1]People!$B$5,[1]People!$A$5,IF(M5138=[1]People!$B$4,[1]People!$A$4,IF(M5138=[1]People!$B$3,[1]People!$A$3,IF(M5138=[1]People!$B$2,[1]People!$A$2,0))))</f>
        <v>Anna Andreadi</v>
      </c>
      <c r="W5138" s="4" t="str">
        <f>IFERROR(INDEX([1]Returns!A:A,MATCH(B5138,[1]Returns!B:B,0)),"No")</f>
        <v>No</v>
      </c>
      <c r="X5138" s="11">
        <f>Data[[#This Row],[Profit]]/Data[[#This Row],[Sales]]</f>
        <v>0.33749999999999991</v>
      </c>
    </row>
    <row r="5139" spans="1:24" x14ac:dyDescent="0.3">
      <c r="A5139" s="1">
        <v>5138</v>
      </c>
      <c r="B5139" t="s">
        <v>8030</v>
      </c>
      <c r="C5139" s="5">
        <v>43417</v>
      </c>
      <c r="D5139" s="5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3">
        <v>0</v>
      </c>
      <c r="U5139" s="1">
        <v>13.0548</v>
      </c>
      <c r="V5139" s="4" t="str">
        <f>IF(M5139=[1]People!$B$5,[1]People!$A$5,IF(M5139=[1]People!$B$4,[1]People!$A$4,IF(M5139=[1]People!$B$3,[1]People!$A$3,IF(M5139=[1]People!$B$2,[1]People!$A$2,0))))</f>
        <v>Kelly Williams</v>
      </c>
      <c r="W5139" s="4" t="str">
        <f>IFERROR(INDEX([1]Returns!A:A,MATCH(B5139,[1]Returns!B:B,0)),"No")</f>
        <v>No</v>
      </c>
      <c r="X5139" s="11">
        <f>Data[[#This Row],[Profit]]/Data[[#This Row],[Sales]]</f>
        <v>0.43</v>
      </c>
    </row>
    <row r="5140" spans="1:24" x14ac:dyDescent="0.3">
      <c r="A5140" s="1">
        <v>5139</v>
      </c>
      <c r="B5140" t="s">
        <v>8031</v>
      </c>
      <c r="C5140" s="5">
        <v>43737</v>
      </c>
      <c r="D5140" s="5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3">
        <v>0</v>
      </c>
      <c r="U5140" s="1">
        <v>10.969799999999999</v>
      </c>
      <c r="V5140" s="4" t="str">
        <f>IF(M5140=[1]People!$B$5,[1]People!$A$5,IF(M5140=[1]People!$B$4,[1]People!$A$4,IF(M5140=[1]People!$B$3,[1]People!$A$3,IF(M5140=[1]People!$B$2,[1]People!$A$2,0))))</f>
        <v>Chuck Magee</v>
      </c>
      <c r="W5140" s="4" t="str">
        <f>IFERROR(INDEX([1]Returns!A:A,MATCH(B5140,[1]Returns!B:B,0)),"No")</f>
        <v>No</v>
      </c>
      <c r="X5140" s="11">
        <f>Data[[#This Row],[Profit]]/Data[[#This Row],[Sales]]</f>
        <v>0.47</v>
      </c>
    </row>
    <row r="5141" spans="1:24" x14ac:dyDescent="0.3">
      <c r="A5141" s="1">
        <v>5140</v>
      </c>
      <c r="B5141" t="s">
        <v>8031</v>
      </c>
      <c r="C5141" s="5">
        <v>43737</v>
      </c>
      <c r="D5141" s="5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3">
        <v>0</v>
      </c>
      <c r="U5141" s="1">
        <v>24.2285</v>
      </c>
      <c r="V5141" s="4" t="str">
        <f>IF(M5141=[1]People!$B$5,[1]People!$A$5,IF(M5141=[1]People!$B$4,[1]People!$A$4,IF(M5141=[1]People!$B$3,[1]People!$A$3,IF(M5141=[1]People!$B$2,[1]People!$A$2,0))))</f>
        <v>Chuck Magee</v>
      </c>
      <c r="W5141" s="4" t="str">
        <f>IFERROR(INDEX([1]Returns!A:A,MATCH(B5141,[1]Returns!B:B,0)),"No")</f>
        <v>No</v>
      </c>
      <c r="X5141" s="11">
        <f>Data[[#This Row],[Profit]]/Data[[#This Row],[Sales]]</f>
        <v>0.47</v>
      </c>
    </row>
    <row r="5142" spans="1:24" x14ac:dyDescent="0.3">
      <c r="A5142" s="1">
        <v>5141</v>
      </c>
      <c r="B5142" t="s">
        <v>8032</v>
      </c>
      <c r="C5142" s="5">
        <v>43047</v>
      </c>
      <c r="D5142" s="5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6">
        <v>119.9</v>
      </c>
      <c r="S5142" s="1">
        <v>2</v>
      </c>
      <c r="T5142" s="3">
        <v>0</v>
      </c>
      <c r="U5142" s="1">
        <v>43.164000000000001</v>
      </c>
      <c r="V5142" s="4" t="str">
        <f>IF(M5142=[1]People!$B$5,[1]People!$A$5,IF(M5142=[1]People!$B$4,[1]People!$A$4,IF(M5142=[1]People!$B$3,[1]People!$A$3,IF(M5142=[1]People!$B$2,[1]People!$A$2,0))))</f>
        <v>Anna Andreadi</v>
      </c>
      <c r="W5142" s="4" t="str">
        <f>IFERROR(INDEX([1]Returns!A:A,MATCH(B5142,[1]Returns!B:B,0)),"No")</f>
        <v>No</v>
      </c>
      <c r="X5142" s="11">
        <f>Data[[#This Row],[Profit]]/Data[[#This Row],[Sales]]</f>
        <v>0.36</v>
      </c>
    </row>
    <row r="5143" spans="1:24" x14ac:dyDescent="0.3">
      <c r="A5143" s="1">
        <v>5142</v>
      </c>
      <c r="B5143" t="s">
        <v>8033</v>
      </c>
      <c r="C5143" s="5">
        <v>43191</v>
      </c>
      <c r="D5143" s="5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3">
        <v>0.1</v>
      </c>
      <c r="U5143" s="1">
        <v>292.77599999999995</v>
      </c>
      <c r="V5143" s="4" t="str">
        <f>IF(M5143=[1]People!$B$5,[1]People!$A$5,IF(M5143=[1]People!$B$4,[1]People!$A$4,IF(M5143=[1]People!$B$3,[1]People!$A$3,IF(M5143=[1]People!$B$2,[1]People!$A$2,0))))</f>
        <v>Chuck Magee</v>
      </c>
      <c r="W5143" s="4" t="str">
        <f>IFERROR(INDEX([1]Returns!A:A,MATCH(B5143,[1]Returns!B:B,0)),"No")</f>
        <v>No</v>
      </c>
      <c r="X5143" s="11">
        <f>Data[[#This Row],[Profit]]/Data[[#This Row],[Sales]]</f>
        <v>0.22222222222222218</v>
      </c>
    </row>
    <row r="5144" spans="1:24" x14ac:dyDescent="0.3">
      <c r="A5144" s="1">
        <v>5143</v>
      </c>
      <c r="B5144" t="s">
        <v>8033</v>
      </c>
      <c r="C5144" s="5">
        <v>43191</v>
      </c>
      <c r="D5144" s="5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3">
        <v>0</v>
      </c>
      <c r="U5144" s="1">
        <v>18.513599999999997</v>
      </c>
      <c r="V5144" s="4" t="str">
        <f>IF(M5144=[1]People!$B$5,[1]People!$A$5,IF(M5144=[1]People!$B$4,[1]People!$A$4,IF(M5144=[1]People!$B$3,[1]People!$A$3,IF(M5144=[1]People!$B$2,[1]People!$A$2,0))))</f>
        <v>Chuck Magee</v>
      </c>
      <c r="W5144" s="4" t="str">
        <f>IFERROR(INDEX([1]Returns!A:A,MATCH(B5144,[1]Returns!B:B,0)),"No")</f>
        <v>No</v>
      </c>
      <c r="X5144" s="11">
        <f>Data[[#This Row],[Profit]]/Data[[#This Row],[Sales]]</f>
        <v>0.28999999999999992</v>
      </c>
    </row>
    <row r="5145" spans="1:24" x14ac:dyDescent="0.3">
      <c r="A5145" s="1">
        <v>5144</v>
      </c>
      <c r="B5145" t="s">
        <v>8033</v>
      </c>
      <c r="C5145" s="5">
        <v>43191</v>
      </c>
      <c r="D5145" s="5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s="4" t="str">
        <f>IF(M5145=[1]People!$B$5,[1]People!$A$5,IF(M5145=[1]People!$B$4,[1]People!$A$4,IF(M5145=[1]People!$B$3,[1]People!$A$3,IF(M5145=[1]People!$B$2,[1]People!$A$2,0))))</f>
        <v>Chuck Magee</v>
      </c>
      <c r="W5145" s="4" t="str">
        <f>IFERROR(INDEX([1]Returns!A:A,MATCH(B5145,[1]Returns!B:B,0)),"No")</f>
        <v>No</v>
      </c>
      <c r="X5145" s="11">
        <f>Data[[#This Row],[Profit]]/Data[[#This Row],[Sales]]</f>
        <v>0.31249999999999983</v>
      </c>
    </row>
    <row r="5146" spans="1:24" x14ac:dyDescent="0.3">
      <c r="A5146" s="1">
        <v>5145</v>
      </c>
      <c r="B5146" t="s">
        <v>8034</v>
      </c>
      <c r="C5146" s="5">
        <v>43498</v>
      </c>
      <c r="D5146" s="5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6">
        <v>86.26</v>
      </c>
      <c r="S5146" s="1">
        <v>2</v>
      </c>
      <c r="T5146" s="3">
        <v>0</v>
      </c>
      <c r="U5146" s="1">
        <v>29.328400000000002</v>
      </c>
      <c r="V5146" s="4" t="str">
        <f>IF(M5146=[1]People!$B$5,[1]People!$A$5,IF(M5146=[1]People!$B$4,[1]People!$A$4,IF(M5146=[1]People!$B$3,[1]People!$A$3,IF(M5146=[1]People!$B$2,[1]People!$A$2,0))))</f>
        <v>Anna Andreadi</v>
      </c>
      <c r="W5146" s="4" t="str">
        <f>IFERROR(INDEX([1]Returns!A:A,MATCH(B5146,[1]Returns!B:B,0)),"No")</f>
        <v>No</v>
      </c>
      <c r="X5146" s="11">
        <f>Data[[#This Row],[Profit]]/Data[[#This Row],[Sales]]</f>
        <v>0.34</v>
      </c>
    </row>
    <row r="5147" spans="1:24" x14ac:dyDescent="0.3">
      <c r="A5147" s="1">
        <v>5146</v>
      </c>
      <c r="B5147" t="s">
        <v>8034</v>
      </c>
      <c r="C5147" s="5">
        <v>43498</v>
      </c>
      <c r="D5147" s="5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6">
        <v>139.04</v>
      </c>
      <c r="S5147" s="1">
        <v>4</v>
      </c>
      <c r="T5147" s="3">
        <v>0</v>
      </c>
      <c r="U5147" s="1">
        <v>38.931200000000004</v>
      </c>
      <c r="V5147" s="4" t="str">
        <f>IF(M5147=[1]People!$B$5,[1]People!$A$5,IF(M5147=[1]People!$B$4,[1]People!$A$4,IF(M5147=[1]People!$B$3,[1]People!$A$3,IF(M5147=[1]People!$B$2,[1]People!$A$2,0))))</f>
        <v>Anna Andreadi</v>
      </c>
      <c r="W5147" s="4" t="str">
        <f>IFERROR(INDEX([1]Returns!A:A,MATCH(B5147,[1]Returns!B:B,0)),"No")</f>
        <v>No</v>
      </c>
      <c r="X5147" s="11">
        <f>Data[[#This Row],[Profit]]/Data[[#This Row],[Sales]]</f>
        <v>0.28000000000000003</v>
      </c>
    </row>
    <row r="5148" spans="1:24" x14ac:dyDescent="0.3">
      <c r="A5148" s="1">
        <v>5147</v>
      </c>
      <c r="B5148" t="s">
        <v>8034</v>
      </c>
      <c r="C5148" s="5">
        <v>43498</v>
      </c>
      <c r="D5148" s="5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6">
        <v>46.8</v>
      </c>
      <c r="S5148" s="1">
        <v>4</v>
      </c>
      <c r="T5148" s="3">
        <v>0</v>
      </c>
      <c r="U5148" s="1">
        <v>16.38</v>
      </c>
      <c r="V5148" s="4" t="str">
        <f>IF(M5148=[1]People!$B$5,[1]People!$A$5,IF(M5148=[1]People!$B$4,[1]People!$A$4,IF(M5148=[1]People!$B$3,[1]People!$A$3,IF(M5148=[1]People!$B$2,[1]People!$A$2,0))))</f>
        <v>Anna Andreadi</v>
      </c>
      <c r="W5148" s="4" t="str">
        <f>IFERROR(INDEX([1]Returns!A:A,MATCH(B5148,[1]Returns!B:B,0)),"No")</f>
        <v>No</v>
      </c>
      <c r="X5148" s="11">
        <f>Data[[#This Row],[Profit]]/Data[[#This Row],[Sales]]</f>
        <v>0.35</v>
      </c>
    </row>
    <row r="5149" spans="1:24" x14ac:dyDescent="0.3">
      <c r="A5149" s="1">
        <v>5148</v>
      </c>
      <c r="B5149" t="s">
        <v>8035</v>
      </c>
      <c r="C5149" s="5">
        <v>43823</v>
      </c>
      <c r="D5149" s="5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6">
        <v>8.5440000000000005</v>
      </c>
      <c r="S5149" s="1">
        <v>4</v>
      </c>
      <c r="T5149" s="3">
        <v>0.2</v>
      </c>
      <c r="U5149" s="1">
        <v>1.9223999999999997</v>
      </c>
      <c r="V5149" s="4" t="str">
        <f>IF(M5149=[1]People!$B$5,[1]People!$A$5,IF(M5149=[1]People!$B$4,[1]People!$A$4,IF(M5149=[1]People!$B$3,[1]People!$A$3,IF(M5149=[1]People!$B$2,[1]People!$A$2,0))))</f>
        <v>Anna Andreadi</v>
      </c>
      <c r="W5149" s="4" t="str">
        <f>IFERROR(INDEX([1]Returns!A:A,MATCH(B5149,[1]Returns!B:B,0)),"No")</f>
        <v>No</v>
      </c>
      <c r="X5149" s="11">
        <f>Data[[#This Row],[Profit]]/Data[[#This Row],[Sales]]</f>
        <v>0.22499999999999995</v>
      </c>
    </row>
    <row r="5150" spans="1:24" x14ac:dyDescent="0.3">
      <c r="A5150" s="1">
        <v>5149</v>
      </c>
      <c r="B5150" t="s">
        <v>8035</v>
      </c>
      <c r="C5150" s="5">
        <v>43823</v>
      </c>
      <c r="D5150" s="5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6">
        <v>842.37600000000009</v>
      </c>
      <c r="S5150" s="1">
        <v>3</v>
      </c>
      <c r="T5150" s="3">
        <v>0.2</v>
      </c>
      <c r="U5150" s="1">
        <v>105.29699999999988</v>
      </c>
      <c r="V5150" s="4" t="str">
        <f>IF(M5150=[1]People!$B$5,[1]People!$A$5,IF(M5150=[1]People!$B$4,[1]People!$A$4,IF(M5150=[1]People!$B$3,[1]People!$A$3,IF(M5150=[1]People!$B$2,[1]People!$A$2,0))))</f>
        <v>Anna Andreadi</v>
      </c>
      <c r="W5150" s="4" t="str">
        <f>IFERROR(INDEX([1]Returns!A:A,MATCH(B5150,[1]Returns!B:B,0)),"No")</f>
        <v>No</v>
      </c>
      <c r="X5150" s="11">
        <f>Data[[#This Row],[Profit]]/Data[[#This Row],[Sales]]</f>
        <v>0.12499999999999985</v>
      </c>
    </row>
    <row r="5151" spans="1:24" x14ac:dyDescent="0.3">
      <c r="A5151" s="1">
        <v>5150</v>
      </c>
      <c r="B5151" t="s">
        <v>8037</v>
      </c>
      <c r="C5151" s="5">
        <v>42542</v>
      </c>
      <c r="D5151" s="5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s="4" t="str">
        <f>IF(M5151=[1]People!$B$5,[1]People!$A$5,IF(M5151=[1]People!$B$4,[1]People!$A$4,IF(M5151=[1]People!$B$3,[1]People!$A$3,IF(M5151=[1]People!$B$2,[1]People!$A$2,0))))</f>
        <v>Chuck Magee</v>
      </c>
      <c r="W5151" s="4" t="str">
        <f>IFERROR(INDEX([1]Returns!A:A,MATCH(B5151,[1]Returns!B:B,0)),"No")</f>
        <v>No</v>
      </c>
      <c r="X5151" s="11">
        <f>Data[[#This Row],[Profit]]/Data[[#This Row],[Sales]]</f>
        <v>0.28999999999999998</v>
      </c>
    </row>
    <row r="5152" spans="1:24" x14ac:dyDescent="0.3">
      <c r="A5152" s="1">
        <v>5151</v>
      </c>
      <c r="B5152" t="s">
        <v>8038</v>
      </c>
      <c r="C5152" s="5">
        <v>43530</v>
      </c>
      <c r="D5152" s="5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6">
        <v>67.78</v>
      </c>
      <c r="S5152" s="1">
        <v>2</v>
      </c>
      <c r="T5152" s="3">
        <v>0</v>
      </c>
      <c r="U5152" s="1">
        <v>16.945</v>
      </c>
      <c r="V5152" s="4" t="str">
        <f>IF(M5152=[1]People!$B$5,[1]People!$A$5,IF(M5152=[1]People!$B$4,[1]People!$A$4,IF(M5152=[1]People!$B$3,[1]People!$A$3,IF(M5152=[1]People!$B$2,[1]People!$A$2,0))))</f>
        <v>Anna Andreadi</v>
      </c>
      <c r="W5152" s="4" t="str">
        <f>IFERROR(INDEX([1]Returns!A:A,MATCH(B5152,[1]Returns!B:B,0)),"No")</f>
        <v>No</v>
      </c>
      <c r="X5152" s="11">
        <f>Data[[#This Row],[Profit]]/Data[[#This Row],[Sales]]</f>
        <v>0.25</v>
      </c>
    </row>
    <row r="5153" spans="1:24" x14ac:dyDescent="0.3">
      <c r="A5153" s="1">
        <v>5152</v>
      </c>
      <c r="B5153" t="s">
        <v>8039</v>
      </c>
      <c r="C5153" s="5">
        <v>43733</v>
      </c>
      <c r="D5153" s="5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6">
        <v>39.900000000000006</v>
      </c>
      <c r="S5153" s="1">
        <v>5</v>
      </c>
      <c r="T5153" s="3">
        <v>0</v>
      </c>
      <c r="U5153" s="1">
        <v>10.373999999999999</v>
      </c>
      <c r="V5153" s="4" t="str">
        <f>IF(M5153=[1]People!$B$5,[1]People!$A$5,IF(M5153=[1]People!$B$4,[1]People!$A$4,IF(M5153=[1]People!$B$3,[1]People!$A$3,IF(M5153=[1]People!$B$2,[1]People!$A$2,0))))</f>
        <v>Anna Andreadi</v>
      </c>
      <c r="W5153" s="4" t="str">
        <f>IFERROR(INDEX([1]Returns!A:A,MATCH(B5153,[1]Returns!B:B,0)),"No")</f>
        <v>No</v>
      </c>
      <c r="X5153" s="11">
        <f>Data[[#This Row],[Profit]]/Data[[#This Row],[Sales]]</f>
        <v>0.25999999999999995</v>
      </c>
    </row>
    <row r="5154" spans="1:24" x14ac:dyDescent="0.3">
      <c r="A5154" s="1">
        <v>5153</v>
      </c>
      <c r="B5154" t="s">
        <v>8041</v>
      </c>
      <c r="C5154" s="5">
        <v>42551</v>
      </c>
      <c r="D5154" s="5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s="4" t="str">
        <f>IF(M5154=[1]People!$B$5,[1]People!$A$5,IF(M5154=[1]People!$B$4,[1]People!$A$4,IF(M5154=[1]People!$B$3,[1]People!$A$3,IF(M5154=[1]People!$B$2,[1]People!$A$2,0))))</f>
        <v>Chuck Magee</v>
      </c>
      <c r="W5154" s="4" t="str">
        <f>IFERROR(INDEX([1]Returns!A:A,MATCH(B5154,[1]Returns!B:B,0)),"No")</f>
        <v>No</v>
      </c>
      <c r="X5154" s="11">
        <f>Data[[#This Row],[Profit]]/Data[[#This Row],[Sales]]</f>
        <v>0.31249999999999989</v>
      </c>
    </row>
    <row r="5155" spans="1:24" x14ac:dyDescent="0.3">
      <c r="A5155" s="1">
        <v>5154</v>
      </c>
      <c r="B5155" t="s">
        <v>8041</v>
      </c>
      <c r="C5155" s="5">
        <v>42551</v>
      </c>
      <c r="D5155" s="5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s="4" t="str">
        <f>IF(M5155=[1]People!$B$5,[1]People!$A$5,IF(M5155=[1]People!$B$4,[1]People!$A$4,IF(M5155=[1]People!$B$3,[1]People!$A$3,IF(M5155=[1]People!$B$2,[1]People!$A$2,0))))</f>
        <v>Chuck Magee</v>
      </c>
      <c r="W5155" s="4" t="str">
        <f>IFERROR(INDEX([1]Returns!A:A,MATCH(B5155,[1]Returns!B:B,0)),"No")</f>
        <v>No</v>
      </c>
      <c r="X5155" s="11">
        <f>Data[[#This Row],[Profit]]/Data[[#This Row],[Sales]]</f>
        <v>0.44000000000000011</v>
      </c>
    </row>
    <row r="5156" spans="1:24" x14ac:dyDescent="0.3">
      <c r="A5156" s="1">
        <v>5155</v>
      </c>
      <c r="B5156" t="s">
        <v>8042</v>
      </c>
      <c r="C5156" s="5">
        <v>42954</v>
      </c>
      <c r="D5156" s="5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3">
        <v>0</v>
      </c>
      <c r="U5156" s="1">
        <v>13.063999999999998</v>
      </c>
      <c r="V5156" s="4" t="str">
        <f>IF(M5156=[1]People!$B$5,[1]People!$A$5,IF(M5156=[1]People!$B$4,[1]People!$A$4,IF(M5156=[1]People!$B$3,[1]People!$A$3,IF(M5156=[1]People!$B$2,[1]People!$A$2,0))))</f>
        <v>Kelly Williams</v>
      </c>
      <c r="W5156" s="4" t="str">
        <f>IFERROR(INDEX([1]Returns!A:A,MATCH(B5156,[1]Returns!B:B,0)),"No")</f>
        <v>No</v>
      </c>
      <c r="X5156" s="11">
        <f>Data[[#This Row],[Profit]]/Data[[#This Row],[Sales]]</f>
        <v>0.45999999999999996</v>
      </c>
    </row>
    <row r="5157" spans="1:24" x14ac:dyDescent="0.3">
      <c r="A5157" s="1">
        <v>5156</v>
      </c>
      <c r="B5157" t="s">
        <v>8042</v>
      </c>
      <c r="C5157" s="5">
        <v>42954</v>
      </c>
      <c r="D5157" s="5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3">
        <v>0</v>
      </c>
      <c r="U5157" s="1">
        <v>34.070399999999999</v>
      </c>
      <c r="V5157" s="4" t="str">
        <f>IF(M5157=[1]People!$B$5,[1]People!$A$5,IF(M5157=[1]People!$B$4,[1]People!$A$4,IF(M5157=[1]People!$B$3,[1]People!$A$3,IF(M5157=[1]People!$B$2,[1]People!$A$2,0))))</f>
        <v>Kelly Williams</v>
      </c>
      <c r="W5157" s="4" t="str">
        <f>IFERROR(INDEX([1]Returns!A:A,MATCH(B5157,[1]Returns!B:B,0)),"No")</f>
        <v>No</v>
      </c>
      <c r="X5157" s="11">
        <f>Data[[#This Row],[Profit]]/Data[[#This Row],[Sales]]</f>
        <v>0.16</v>
      </c>
    </row>
    <row r="5158" spans="1:24" x14ac:dyDescent="0.3">
      <c r="A5158" s="1">
        <v>5157</v>
      </c>
      <c r="B5158" t="s">
        <v>8044</v>
      </c>
      <c r="C5158" s="5">
        <v>43646</v>
      </c>
      <c r="D5158" s="5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s="4" t="str">
        <f>IF(M5158=[1]People!$B$5,[1]People!$A$5,IF(M5158=[1]People!$B$4,[1]People!$A$4,IF(M5158=[1]People!$B$3,[1]People!$A$3,IF(M5158=[1]People!$B$2,[1]People!$A$2,0))))</f>
        <v>Kelly Williams</v>
      </c>
      <c r="W5158" s="4" t="str">
        <f>IFERROR(INDEX([1]Returns!A:A,MATCH(B5158,[1]Returns!B:B,0)),"No")</f>
        <v>No</v>
      </c>
      <c r="X5158" s="11">
        <f>Data[[#This Row],[Profit]]/Data[[#This Row],[Sales]]</f>
        <v>0.12499999999999992</v>
      </c>
    </row>
    <row r="5159" spans="1:24" x14ac:dyDescent="0.3">
      <c r="A5159" s="1">
        <v>5158</v>
      </c>
      <c r="B5159" t="s">
        <v>8044</v>
      </c>
      <c r="C5159" s="5">
        <v>43646</v>
      </c>
      <c r="D5159" s="5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s="4" t="str">
        <f>IF(M5159=[1]People!$B$5,[1]People!$A$5,IF(M5159=[1]People!$B$4,[1]People!$A$4,IF(M5159=[1]People!$B$3,[1]People!$A$3,IF(M5159=[1]People!$B$2,[1]People!$A$2,0))))</f>
        <v>Kelly Williams</v>
      </c>
      <c r="W5159" s="4" t="str">
        <f>IFERROR(INDEX([1]Returns!A:A,MATCH(B5159,[1]Returns!B:B,0)),"No")</f>
        <v>No</v>
      </c>
      <c r="X5159" s="11">
        <f>Data[[#This Row],[Profit]]/Data[[#This Row],[Sales]]</f>
        <v>-0.31428571428571439</v>
      </c>
    </row>
    <row r="5160" spans="1:24" x14ac:dyDescent="0.3">
      <c r="A5160" s="1">
        <v>5159</v>
      </c>
      <c r="B5160" t="s">
        <v>8044</v>
      </c>
      <c r="C5160" s="5">
        <v>43646</v>
      </c>
      <c r="D5160" s="5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s="4" t="str">
        <f>IF(M5160=[1]People!$B$5,[1]People!$A$5,IF(M5160=[1]People!$B$4,[1]People!$A$4,IF(M5160=[1]People!$B$3,[1]People!$A$3,IF(M5160=[1]People!$B$2,[1]People!$A$2,0))))</f>
        <v>Kelly Williams</v>
      </c>
      <c r="W5160" s="4" t="str">
        <f>IFERROR(INDEX([1]Returns!A:A,MATCH(B5160,[1]Returns!B:B,0)),"No")</f>
        <v>No</v>
      </c>
      <c r="X5160" s="11">
        <f>Data[[#This Row],[Profit]]/Data[[#This Row],[Sales]]</f>
        <v>-0.7250000000000002</v>
      </c>
    </row>
    <row r="5161" spans="1:24" x14ac:dyDescent="0.3">
      <c r="A5161" s="1">
        <v>5160</v>
      </c>
      <c r="B5161" t="s">
        <v>8045</v>
      </c>
      <c r="C5161" s="5">
        <v>43034</v>
      </c>
      <c r="D5161" s="5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6">
        <v>105.584</v>
      </c>
      <c r="S5161" s="1">
        <v>2</v>
      </c>
      <c r="T5161" s="3">
        <v>0.2</v>
      </c>
      <c r="U5161" s="1">
        <v>9.2386000000000053</v>
      </c>
      <c r="V5161" s="4" t="str">
        <f>IF(M5161=[1]People!$B$5,[1]People!$A$5,IF(M5161=[1]People!$B$4,[1]People!$A$4,IF(M5161=[1]People!$B$3,[1]People!$A$3,IF(M5161=[1]People!$B$2,[1]People!$A$2,0))))</f>
        <v>Anna Andreadi</v>
      </c>
      <c r="W5161" s="4" t="str">
        <f>IFERROR(INDEX([1]Returns!A:A,MATCH(B5161,[1]Returns!B:B,0)),"No")</f>
        <v>No</v>
      </c>
      <c r="X5161" s="11">
        <f>Data[[#This Row],[Profit]]/Data[[#This Row],[Sales]]</f>
        <v>8.750000000000005E-2</v>
      </c>
    </row>
    <row r="5162" spans="1:24" x14ac:dyDescent="0.3">
      <c r="A5162" s="1">
        <v>5161</v>
      </c>
      <c r="B5162" t="s">
        <v>8045</v>
      </c>
      <c r="C5162" s="5">
        <v>43034</v>
      </c>
      <c r="D5162" s="5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6">
        <v>68.720000000000013</v>
      </c>
      <c r="S5162" s="1">
        <v>2</v>
      </c>
      <c r="T5162" s="3">
        <v>0.2</v>
      </c>
      <c r="U5162" s="1">
        <v>-14.603000000000005</v>
      </c>
      <c r="V5162" s="4" t="str">
        <f>IF(M5162=[1]People!$B$5,[1]People!$A$5,IF(M5162=[1]People!$B$4,[1]People!$A$4,IF(M5162=[1]People!$B$3,[1]People!$A$3,IF(M5162=[1]People!$B$2,[1]People!$A$2,0))))</f>
        <v>Anna Andreadi</v>
      </c>
      <c r="W5162" s="4" t="str">
        <f>IFERROR(INDEX([1]Returns!A:A,MATCH(B5162,[1]Returns!B:B,0)),"No")</f>
        <v>No</v>
      </c>
      <c r="X5162" s="11">
        <f>Data[[#This Row],[Profit]]/Data[[#This Row],[Sales]]</f>
        <v>-0.21250000000000002</v>
      </c>
    </row>
    <row r="5163" spans="1:24" x14ac:dyDescent="0.3">
      <c r="A5163" s="1">
        <v>5162</v>
      </c>
      <c r="B5163" t="s">
        <v>8046</v>
      </c>
      <c r="C5163" s="5">
        <v>42581</v>
      </c>
      <c r="D5163" s="5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6">
        <v>1367.84</v>
      </c>
      <c r="S5163" s="1">
        <v>8</v>
      </c>
      <c r="T5163" s="3">
        <v>0</v>
      </c>
      <c r="U5163" s="1">
        <v>259.88959999999997</v>
      </c>
      <c r="V5163" s="4" t="str">
        <f>IF(M5163=[1]People!$B$5,[1]People!$A$5,IF(M5163=[1]People!$B$4,[1]People!$A$4,IF(M5163=[1]People!$B$3,[1]People!$A$3,IF(M5163=[1]People!$B$2,[1]People!$A$2,0))))</f>
        <v>Anna Andreadi</v>
      </c>
      <c r="W5163" s="4" t="str">
        <f>IFERROR(INDEX([1]Returns!A:A,MATCH(B5163,[1]Returns!B:B,0)),"No")</f>
        <v>No</v>
      </c>
      <c r="X5163" s="11">
        <f>Data[[#This Row],[Profit]]/Data[[#This Row],[Sales]]</f>
        <v>0.19</v>
      </c>
    </row>
    <row r="5164" spans="1:24" x14ac:dyDescent="0.3">
      <c r="A5164" s="1">
        <v>5163</v>
      </c>
      <c r="B5164" t="s">
        <v>8047</v>
      </c>
      <c r="C5164" s="5">
        <v>43422</v>
      </c>
      <c r="D5164" s="5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s="4" t="str">
        <f>IF(M5164=[1]People!$B$5,[1]People!$A$5,IF(M5164=[1]People!$B$4,[1]People!$A$4,IF(M5164=[1]People!$B$3,[1]People!$A$3,IF(M5164=[1]People!$B$2,[1]People!$A$2,0))))</f>
        <v>Kelly Williams</v>
      </c>
      <c r="W5164" s="4" t="str">
        <f>IFERROR(INDEX([1]Returns!A:A,MATCH(B5164,[1]Returns!B:B,0)),"No")</f>
        <v>No</v>
      </c>
      <c r="X5164" s="11">
        <f>Data[[#This Row],[Profit]]/Data[[#This Row],[Sales]]</f>
        <v>0.10999999999999999</v>
      </c>
    </row>
    <row r="5165" spans="1:24" x14ac:dyDescent="0.3">
      <c r="A5165" s="1">
        <v>5164</v>
      </c>
      <c r="B5165" t="s">
        <v>8048</v>
      </c>
      <c r="C5165" s="5">
        <v>42922</v>
      </c>
      <c r="D5165" s="5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6">
        <v>170.35200000000003</v>
      </c>
      <c r="S5165" s="1">
        <v>3</v>
      </c>
      <c r="T5165" s="3">
        <v>0.2</v>
      </c>
      <c r="U5165" s="1">
        <v>-17.035200000000003</v>
      </c>
      <c r="V5165" s="4" t="str">
        <f>IF(M5165=[1]People!$B$5,[1]People!$A$5,IF(M5165=[1]People!$B$4,[1]People!$A$4,IF(M5165=[1]People!$B$3,[1]People!$A$3,IF(M5165=[1]People!$B$2,[1]People!$A$2,0))))</f>
        <v>Anna Andreadi</v>
      </c>
      <c r="W5165" s="4" t="str">
        <f>IFERROR(INDEX([1]Returns!A:A,MATCH(B5165,[1]Returns!B:B,0)),"No")</f>
        <v>Yes</v>
      </c>
      <c r="X5165" s="11">
        <f>Data[[#This Row],[Profit]]/Data[[#This Row],[Sales]]</f>
        <v>-0.1</v>
      </c>
    </row>
    <row r="5166" spans="1:24" x14ac:dyDescent="0.3">
      <c r="A5166" s="1">
        <v>5165</v>
      </c>
      <c r="B5166" t="s">
        <v>8049</v>
      </c>
      <c r="C5166" s="5">
        <v>42684</v>
      </c>
      <c r="D5166" s="5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3">
        <v>0</v>
      </c>
      <c r="U5166" s="1">
        <v>1.5209999999999999</v>
      </c>
      <c r="V5166" s="4" t="str">
        <f>IF(M5166=[1]People!$B$5,[1]People!$A$5,IF(M5166=[1]People!$B$4,[1]People!$A$4,IF(M5166=[1]People!$B$3,[1]People!$A$3,IF(M5166=[1]People!$B$2,[1]People!$A$2,0))))</f>
        <v>Kelly Williams</v>
      </c>
      <c r="W5166" s="4" t="str">
        <f>IFERROR(INDEX([1]Returns!A:A,MATCH(B5166,[1]Returns!B:B,0)),"No")</f>
        <v>No</v>
      </c>
      <c r="X5166" s="11">
        <f>Data[[#This Row],[Profit]]/Data[[#This Row],[Sales]]</f>
        <v>0.38999999999999996</v>
      </c>
    </row>
    <row r="5167" spans="1:24" x14ac:dyDescent="0.3">
      <c r="A5167" s="1">
        <v>5166</v>
      </c>
      <c r="B5167" t="s">
        <v>8049</v>
      </c>
      <c r="C5167" s="5">
        <v>42684</v>
      </c>
      <c r="D5167" s="5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3">
        <v>0</v>
      </c>
      <c r="U5167" s="1">
        <v>5.7779999999999987</v>
      </c>
      <c r="V5167" s="4" t="str">
        <f>IF(M5167=[1]People!$B$5,[1]People!$A$5,IF(M5167=[1]People!$B$4,[1]People!$A$4,IF(M5167=[1]People!$B$3,[1]People!$A$3,IF(M5167=[1]People!$B$2,[1]People!$A$2,0))))</f>
        <v>Kelly Williams</v>
      </c>
      <c r="W5167" s="4" t="str">
        <f>IFERROR(INDEX([1]Returns!A:A,MATCH(B5167,[1]Returns!B:B,0)),"No")</f>
        <v>No</v>
      </c>
      <c r="X5167" s="11">
        <f>Data[[#This Row],[Profit]]/Data[[#This Row],[Sales]]</f>
        <v>0.4499999999999999</v>
      </c>
    </row>
    <row r="5168" spans="1:24" x14ac:dyDescent="0.3">
      <c r="A5168" s="1">
        <v>5167</v>
      </c>
      <c r="B5168" t="s">
        <v>8049</v>
      </c>
      <c r="C5168" s="5">
        <v>42684</v>
      </c>
      <c r="D5168" s="5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3">
        <v>0</v>
      </c>
      <c r="U5168" s="1">
        <v>7.1280000000000001</v>
      </c>
      <c r="V5168" s="4" t="str">
        <f>IF(M5168=[1]People!$B$5,[1]People!$A$5,IF(M5168=[1]People!$B$4,[1]People!$A$4,IF(M5168=[1]People!$B$3,[1]People!$A$3,IF(M5168=[1]People!$B$2,[1]People!$A$2,0))))</f>
        <v>Kelly Williams</v>
      </c>
      <c r="W5168" s="4" t="str">
        <f>IFERROR(INDEX([1]Returns!A:A,MATCH(B5168,[1]Returns!B:B,0)),"No")</f>
        <v>No</v>
      </c>
      <c r="X5168" s="11">
        <f>Data[[#This Row],[Profit]]/Data[[#This Row],[Sales]]</f>
        <v>0.45</v>
      </c>
    </row>
    <row r="5169" spans="1:24" x14ac:dyDescent="0.3">
      <c r="A5169" s="1">
        <v>5168</v>
      </c>
      <c r="B5169" t="s">
        <v>8049</v>
      </c>
      <c r="C5169" s="5">
        <v>42684</v>
      </c>
      <c r="D5169" s="5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s="4" t="str">
        <f>IF(M5169=[1]People!$B$5,[1]People!$A$5,IF(M5169=[1]People!$B$4,[1]People!$A$4,IF(M5169=[1]People!$B$3,[1]People!$A$3,IF(M5169=[1]People!$B$2,[1]People!$A$2,0))))</f>
        <v>Kelly Williams</v>
      </c>
      <c r="W5169" s="4" t="str">
        <f>IFERROR(INDEX([1]Returns!A:A,MATCH(B5169,[1]Returns!B:B,0)),"No")</f>
        <v>No</v>
      </c>
      <c r="X5169" s="11">
        <f>Data[[#This Row],[Profit]]/Data[[#This Row],[Sales]]</f>
        <v>0.20000000000000004</v>
      </c>
    </row>
    <row r="5170" spans="1:24" x14ac:dyDescent="0.3">
      <c r="A5170" s="1">
        <v>5169</v>
      </c>
      <c r="B5170" t="s">
        <v>8049</v>
      </c>
      <c r="C5170" s="5">
        <v>42684</v>
      </c>
      <c r="D5170" s="5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3">
        <v>0</v>
      </c>
      <c r="U5170" s="1">
        <v>11.958600000000001</v>
      </c>
      <c r="V5170" s="4" t="str">
        <f>IF(M5170=[1]People!$B$5,[1]People!$A$5,IF(M5170=[1]People!$B$4,[1]People!$A$4,IF(M5170=[1]People!$B$3,[1]People!$A$3,IF(M5170=[1]People!$B$2,[1]People!$A$2,0))))</f>
        <v>Kelly Williams</v>
      </c>
      <c r="W5170" s="4" t="str">
        <f>IFERROR(INDEX([1]Returns!A:A,MATCH(B5170,[1]Returns!B:B,0)),"No")</f>
        <v>No</v>
      </c>
      <c r="X5170" s="11">
        <f>Data[[#This Row],[Profit]]/Data[[#This Row],[Sales]]</f>
        <v>0.19</v>
      </c>
    </row>
    <row r="5171" spans="1:24" x14ac:dyDescent="0.3">
      <c r="A5171" s="1">
        <v>5170</v>
      </c>
      <c r="B5171" t="s">
        <v>8049</v>
      </c>
      <c r="C5171" s="5">
        <v>42684</v>
      </c>
      <c r="D5171" s="5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3">
        <v>0</v>
      </c>
      <c r="U5171" s="1">
        <v>160.62299999999993</v>
      </c>
      <c r="V5171" s="4" t="str">
        <f>IF(M5171=[1]People!$B$5,[1]People!$A$5,IF(M5171=[1]People!$B$4,[1]People!$A$4,IF(M5171=[1]People!$B$3,[1]People!$A$3,IF(M5171=[1]People!$B$2,[1]People!$A$2,0))))</f>
        <v>Kelly Williams</v>
      </c>
      <c r="W5171" s="4" t="str">
        <f>IFERROR(INDEX([1]Returns!A:A,MATCH(B5171,[1]Returns!B:B,0)),"No")</f>
        <v>No</v>
      </c>
      <c r="X5171" s="11">
        <f>Data[[#This Row],[Profit]]/Data[[#This Row],[Sales]]</f>
        <v>0.29999999999999988</v>
      </c>
    </row>
    <row r="5172" spans="1:24" x14ac:dyDescent="0.3">
      <c r="A5172" s="1">
        <v>5171</v>
      </c>
      <c r="B5172" t="s">
        <v>8050</v>
      </c>
      <c r="C5172" s="5">
        <v>43247</v>
      </c>
      <c r="D5172" s="5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3">
        <v>0</v>
      </c>
      <c r="U5172" s="1">
        <v>700.98000000000013</v>
      </c>
      <c r="V5172" s="4" t="str">
        <f>IF(M5172=[1]People!$B$5,[1]People!$A$5,IF(M5172=[1]People!$B$4,[1]People!$A$4,IF(M5172=[1]People!$B$3,[1]People!$A$3,IF(M5172=[1]People!$B$2,[1]People!$A$2,0))))</f>
        <v>Kelly Williams</v>
      </c>
      <c r="W5172" s="4" t="str">
        <f>IFERROR(INDEX([1]Returns!A:A,MATCH(B5172,[1]Returns!B:B,0)),"No")</f>
        <v>No</v>
      </c>
      <c r="X5172" s="11">
        <f>Data[[#This Row],[Profit]]/Data[[#This Row],[Sales]]</f>
        <v>0.20000000000000004</v>
      </c>
    </row>
    <row r="5173" spans="1:24" x14ac:dyDescent="0.3">
      <c r="A5173" s="1">
        <v>5172</v>
      </c>
      <c r="B5173" t="s">
        <v>8050</v>
      </c>
      <c r="C5173" s="5">
        <v>43247</v>
      </c>
      <c r="D5173" s="5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3">
        <v>0</v>
      </c>
      <c r="U5173" s="1">
        <v>69.177599999999984</v>
      </c>
      <c r="V5173" s="4" t="str">
        <f>IF(M5173=[1]People!$B$5,[1]People!$A$5,IF(M5173=[1]People!$B$4,[1]People!$A$4,IF(M5173=[1]People!$B$3,[1]People!$A$3,IF(M5173=[1]People!$B$2,[1]People!$A$2,0))))</f>
        <v>Kelly Williams</v>
      </c>
      <c r="W5173" s="4" t="str">
        <f>IFERROR(INDEX([1]Returns!A:A,MATCH(B5173,[1]Returns!B:B,0)),"No")</f>
        <v>No</v>
      </c>
      <c r="X5173" s="11">
        <f>Data[[#This Row],[Profit]]/Data[[#This Row],[Sales]]</f>
        <v>0.47999999999999987</v>
      </c>
    </row>
    <row r="5174" spans="1:24" x14ac:dyDescent="0.3">
      <c r="A5174" s="1">
        <v>5173</v>
      </c>
      <c r="B5174" t="s">
        <v>8050</v>
      </c>
      <c r="C5174" s="5">
        <v>43247</v>
      </c>
      <c r="D5174" s="5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s="4" t="str">
        <f>IF(M5174=[1]People!$B$5,[1]People!$A$5,IF(M5174=[1]People!$B$4,[1]People!$A$4,IF(M5174=[1]People!$B$3,[1]People!$A$3,IF(M5174=[1]People!$B$2,[1]People!$A$2,0))))</f>
        <v>Kelly Williams</v>
      </c>
      <c r="W5174" s="4" t="str">
        <f>IFERROR(INDEX([1]Returns!A:A,MATCH(B5174,[1]Returns!B:B,0)),"No")</f>
        <v>No</v>
      </c>
      <c r="X5174" s="11">
        <f>Data[[#This Row],[Profit]]/Data[[#This Row],[Sales]]</f>
        <v>0.48</v>
      </c>
    </row>
    <row r="5175" spans="1:24" x14ac:dyDescent="0.3">
      <c r="A5175" s="1">
        <v>5174</v>
      </c>
      <c r="B5175" t="s">
        <v>8051</v>
      </c>
      <c r="C5175" s="5">
        <v>42802</v>
      </c>
      <c r="D5175" s="5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6">
        <v>3.4079999999999999</v>
      </c>
      <c r="S5175" s="1">
        <v>1</v>
      </c>
      <c r="T5175" s="3">
        <v>0.2</v>
      </c>
      <c r="U5175" s="1">
        <v>0.89459999999999995</v>
      </c>
      <c r="V5175" s="4" t="str">
        <f>IF(M5175=[1]People!$B$5,[1]People!$A$5,IF(M5175=[1]People!$B$4,[1]People!$A$4,IF(M5175=[1]People!$B$3,[1]People!$A$3,IF(M5175=[1]People!$B$2,[1]People!$A$2,0))))</f>
        <v>Anna Andreadi</v>
      </c>
      <c r="W5175" s="4" t="str">
        <f>IFERROR(INDEX([1]Returns!A:A,MATCH(B5175,[1]Returns!B:B,0)),"No")</f>
        <v>No</v>
      </c>
      <c r="X5175" s="11">
        <f>Data[[#This Row],[Profit]]/Data[[#This Row],[Sales]]</f>
        <v>0.26250000000000001</v>
      </c>
    </row>
    <row r="5176" spans="1:24" x14ac:dyDescent="0.3">
      <c r="A5176" s="1">
        <v>5175</v>
      </c>
      <c r="B5176" t="s">
        <v>8052</v>
      </c>
      <c r="C5176" s="5">
        <v>43757</v>
      </c>
      <c r="D5176" s="5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s="4" t="str">
        <f>IF(M5176=[1]People!$B$5,[1]People!$A$5,IF(M5176=[1]People!$B$4,[1]People!$A$4,IF(M5176=[1]People!$B$3,[1]People!$A$3,IF(M5176=[1]People!$B$2,[1]People!$A$2,0))))</f>
        <v>Kelly Williams</v>
      </c>
      <c r="W5176" s="4" t="str">
        <f>IFERROR(INDEX([1]Returns!A:A,MATCH(B5176,[1]Returns!B:B,0)),"No")</f>
        <v>No</v>
      </c>
      <c r="X5176" s="11">
        <f>Data[[#This Row],[Profit]]/Data[[#This Row],[Sales]]</f>
        <v>-1.7000000000000008</v>
      </c>
    </row>
    <row r="5177" spans="1:24" x14ac:dyDescent="0.3">
      <c r="A5177" s="1">
        <v>5176</v>
      </c>
      <c r="B5177" t="s">
        <v>8052</v>
      </c>
      <c r="C5177" s="5">
        <v>43757</v>
      </c>
      <c r="D5177" s="5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s="4" t="str">
        <f>IF(M5177=[1]People!$B$5,[1]People!$A$5,IF(M5177=[1]People!$B$4,[1]People!$A$4,IF(M5177=[1]People!$B$3,[1]People!$A$3,IF(M5177=[1]People!$B$2,[1]People!$A$2,0))))</f>
        <v>Kelly Williams</v>
      </c>
      <c r="W5177" s="4" t="str">
        <f>IFERROR(INDEX([1]Returns!A:A,MATCH(B5177,[1]Returns!B:B,0)),"No")</f>
        <v>No</v>
      </c>
      <c r="X5177" s="11">
        <f>Data[[#This Row],[Profit]]/Data[[#This Row],[Sales]]</f>
        <v>-0.2794117647058823</v>
      </c>
    </row>
    <row r="5178" spans="1:24" x14ac:dyDescent="0.3">
      <c r="A5178" s="1">
        <v>5177</v>
      </c>
      <c r="B5178" t="s">
        <v>8054</v>
      </c>
      <c r="C5178" s="5">
        <v>43409</v>
      </c>
      <c r="D5178" s="5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6">
        <v>53.248000000000005</v>
      </c>
      <c r="S5178" s="1">
        <v>2</v>
      </c>
      <c r="T5178" s="3">
        <v>0.2</v>
      </c>
      <c r="U5178" s="1">
        <v>19.968</v>
      </c>
      <c r="V5178" s="4" t="str">
        <f>IF(M5178=[1]People!$B$5,[1]People!$A$5,IF(M5178=[1]People!$B$4,[1]People!$A$4,IF(M5178=[1]People!$B$3,[1]People!$A$3,IF(M5178=[1]People!$B$2,[1]People!$A$2,0))))</f>
        <v>Anna Andreadi</v>
      </c>
      <c r="W5178" s="4" t="str">
        <f>IFERROR(INDEX([1]Returns!A:A,MATCH(B5178,[1]Returns!B:B,0)),"No")</f>
        <v>No</v>
      </c>
      <c r="X5178" s="11">
        <f>Data[[#This Row],[Profit]]/Data[[#This Row],[Sales]]</f>
        <v>0.37499999999999994</v>
      </c>
    </row>
    <row r="5179" spans="1:24" x14ac:dyDescent="0.3">
      <c r="A5179" s="1">
        <v>5178</v>
      </c>
      <c r="B5179" t="s">
        <v>8055</v>
      </c>
      <c r="C5179" s="5">
        <v>43460</v>
      </c>
      <c r="D5179" s="5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s="4" t="str">
        <f>IF(M5179=[1]People!$B$5,[1]People!$A$5,IF(M5179=[1]People!$B$4,[1]People!$A$4,IF(M5179=[1]People!$B$3,[1]People!$A$3,IF(M5179=[1]People!$B$2,[1]People!$A$2,0))))</f>
        <v>Chuck Magee</v>
      </c>
      <c r="W5179" s="4" t="str">
        <f>IFERROR(INDEX([1]Returns!A:A,MATCH(B5179,[1]Returns!B:B,0)),"No")</f>
        <v>No</v>
      </c>
      <c r="X5179" s="11">
        <f>Data[[#This Row],[Profit]]/Data[[#This Row],[Sales]]</f>
        <v>0.33749999999999997</v>
      </c>
    </row>
    <row r="5180" spans="1:24" x14ac:dyDescent="0.3">
      <c r="A5180" s="1">
        <v>5179</v>
      </c>
      <c r="B5180" t="s">
        <v>8056</v>
      </c>
      <c r="C5180" s="5">
        <v>42838</v>
      </c>
      <c r="D5180" s="5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6">
        <v>37.68</v>
      </c>
      <c r="S5180" s="1">
        <v>2</v>
      </c>
      <c r="T5180" s="3">
        <v>0</v>
      </c>
      <c r="U5180" s="1">
        <v>15.825600000000001</v>
      </c>
      <c r="V5180" s="4" t="str">
        <f>IF(M5180=[1]People!$B$5,[1]People!$A$5,IF(M5180=[1]People!$B$4,[1]People!$A$4,IF(M5180=[1]People!$B$3,[1]People!$A$3,IF(M5180=[1]People!$B$2,[1]People!$A$2,0))))</f>
        <v>Anna Andreadi</v>
      </c>
      <c r="W5180" s="4" t="str">
        <f>IFERROR(INDEX([1]Returns!A:A,MATCH(B5180,[1]Returns!B:B,0)),"No")</f>
        <v>No</v>
      </c>
      <c r="X5180" s="11">
        <f>Data[[#This Row],[Profit]]/Data[[#This Row],[Sales]]</f>
        <v>0.42000000000000004</v>
      </c>
    </row>
    <row r="5181" spans="1:24" x14ac:dyDescent="0.3">
      <c r="A5181" s="1">
        <v>5180</v>
      </c>
      <c r="B5181" t="s">
        <v>8056</v>
      </c>
      <c r="C5181" s="5">
        <v>42838</v>
      </c>
      <c r="D5181" s="5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6">
        <v>258.57600000000002</v>
      </c>
      <c r="S5181" s="1">
        <v>2</v>
      </c>
      <c r="T5181" s="3">
        <v>0.2</v>
      </c>
      <c r="U5181" s="1">
        <v>19.393200000000007</v>
      </c>
      <c r="V5181" s="4" t="str">
        <f>IF(M5181=[1]People!$B$5,[1]People!$A$5,IF(M5181=[1]People!$B$4,[1]People!$A$4,IF(M5181=[1]People!$B$3,[1]People!$A$3,IF(M5181=[1]People!$B$2,[1]People!$A$2,0))))</f>
        <v>Anna Andreadi</v>
      </c>
      <c r="W5181" s="4" t="str">
        <f>IFERROR(INDEX([1]Returns!A:A,MATCH(B5181,[1]Returns!B:B,0)),"No")</f>
        <v>No</v>
      </c>
      <c r="X5181" s="11">
        <f>Data[[#This Row],[Profit]]/Data[[#This Row],[Sales]]</f>
        <v>7.5000000000000025E-2</v>
      </c>
    </row>
    <row r="5182" spans="1:24" x14ac:dyDescent="0.3">
      <c r="A5182" s="1">
        <v>5181</v>
      </c>
      <c r="B5182" t="s">
        <v>8056</v>
      </c>
      <c r="C5182" s="5">
        <v>42838</v>
      </c>
      <c r="D5182" s="5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6">
        <v>75.84</v>
      </c>
      <c r="S5182" s="1">
        <v>2</v>
      </c>
      <c r="T5182" s="3">
        <v>0</v>
      </c>
      <c r="U5182" s="1">
        <v>29.577600000000004</v>
      </c>
      <c r="V5182" s="4" t="str">
        <f>IF(M5182=[1]People!$B$5,[1]People!$A$5,IF(M5182=[1]People!$B$4,[1]People!$A$4,IF(M5182=[1]People!$B$3,[1]People!$A$3,IF(M5182=[1]People!$B$2,[1]People!$A$2,0))))</f>
        <v>Anna Andreadi</v>
      </c>
      <c r="W5182" s="4" t="str">
        <f>IFERROR(INDEX([1]Returns!A:A,MATCH(B5182,[1]Returns!B:B,0)),"No")</f>
        <v>No</v>
      </c>
      <c r="X5182" s="11">
        <f>Data[[#This Row],[Profit]]/Data[[#This Row],[Sales]]</f>
        <v>0.39</v>
      </c>
    </row>
    <row r="5183" spans="1:24" x14ac:dyDescent="0.3">
      <c r="A5183" s="1">
        <v>5182</v>
      </c>
      <c r="B5183" t="s">
        <v>8057</v>
      </c>
      <c r="C5183" s="5">
        <v>43720</v>
      </c>
      <c r="D5183" s="5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3">
        <v>0</v>
      </c>
      <c r="U5183" s="1">
        <v>21.772800000000004</v>
      </c>
      <c r="V5183" s="4" t="str">
        <f>IF(M5183=[1]People!$B$5,[1]People!$A$5,IF(M5183=[1]People!$B$4,[1]People!$A$4,IF(M5183=[1]People!$B$3,[1]People!$A$3,IF(M5183=[1]People!$B$2,[1]People!$A$2,0))))</f>
        <v>Chuck Magee</v>
      </c>
      <c r="W5183" s="4" t="str">
        <f>IFERROR(INDEX([1]Returns!A:A,MATCH(B5183,[1]Returns!B:B,0)),"No")</f>
        <v>No</v>
      </c>
      <c r="X5183" s="11">
        <f>Data[[#This Row],[Profit]]/Data[[#This Row],[Sales]]</f>
        <v>0.48000000000000009</v>
      </c>
    </row>
    <row r="5184" spans="1:24" x14ac:dyDescent="0.3">
      <c r="A5184" s="1">
        <v>5183</v>
      </c>
      <c r="B5184" t="s">
        <v>8057</v>
      </c>
      <c r="C5184" s="5">
        <v>43720</v>
      </c>
      <c r="D5184" s="5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3">
        <v>0</v>
      </c>
      <c r="U5184" s="1">
        <v>22.89</v>
      </c>
      <c r="V5184" s="4" t="str">
        <f>IF(M5184=[1]People!$B$5,[1]People!$A$5,IF(M5184=[1]People!$B$4,[1]People!$A$4,IF(M5184=[1]People!$B$3,[1]People!$A$3,IF(M5184=[1]People!$B$2,[1]People!$A$2,0))))</f>
        <v>Chuck Magee</v>
      </c>
      <c r="W5184" s="4" t="str">
        <f>IFERROR(INDEX([1]Returns!A:A,MATCH(B5184,[1]Returns!B:B,0)),"No")</f>
        <v>No</v>
      </c>
      <c r="X5184" s="11">
        <f>Data[[#This Row],[Profit]]/Data[[#This Row],[Sales]]</f>
        <v>0.5</v>
      </c>
    </row>
    <row r="5185" spans="1:24" x14ac:dyDescent="0.3">
      <c r="A5185" s="1">
        <v>5184</v>
      </c>
      <c r="B5185" t="s">
        <v>8058</v>
      </c>
      <c r="C5185" s="5">
        <v>43732</v>
      </c>
      <c r="D5185" s="5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3">
        <v>0</v>
      </c>
      <c r="U5185" s="1">
        <v>10.0725</v>
      </c>
      <c r="V5185" s="4" t="str">
        <f>IF(M5185=[1]People!$B$5,[1]People!$A$5,IF(M5185=[1]People!$B$4,[1]People!$A$4,IF(M5185=[1]People!$B$3,[1]People!$A$3,IF(M5185=[1]People!$B$2,[1]People!$A$2,0))))</f>
        <v>Cassandra Brandow</v>
      </c>
      <c r="W5185" s="4" t="str">
        <f>IFERROR(INDEX([1]Returns!A:A,MATCH(B5185,[1]Returns!B:B,0)),"No")</f>
        <v>No</v>
      </c>
      <c r="X5185" s="11">
        <f>Data[[#This Row],[Profit]]/Data[[#This Row],[Sales]]</f>
        <v>0.25</v>
      </c>
    </row>
    <row r="5186" spans="1:24" x14ac:dyDescent="0.3">
      <c r="A5186" s="1">
        <v>5185</v>
      </c>
      <c r="B5186" t="s">
        <v>8058</v>
      </c>
      <c r="C5186" s="5">
        <v>43732</v>
      </c>
      <c r="D5186" s="5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3">
        <v>0</v>
      </c>
      <c r="U5186" s="1">
        <v>17.8066</v>
      </c>
      <c r="V5186" s="4" t="str">
        <f>IF(M5186=[1]People!$B$5,[1]People!$A$5,IF(M5186=[1]People!$B$4,[1]People!$A$4,IF(M5186=[1]People!$B$3,[1]People!$A$3,IF(M5186=[1]People!$B$2,[1]People!$A$2,0))))</f>
        <v>Cassandra Brandow</v>
      </c>
      <c r="W5186" s="4" t="str">
        <f>IFERROR(INDEX([1]Returns!A:A,MATCH(B5186,[1]Returns!B:B,0)),"No")</f>
        <v>No</v>
      </c>
      <c r="X5186" s="11">
        <f>Data[[#This Row],[Profit]]/Data[[#This Row],[Sales]]</f>
        <v>0.45999999999999996</v>
      </c>
    </row>
    <row r="5187" spans="1:24" x14ac:dyDescent="0.3">
      <c r="A5187" s="1">
        <v>5186</v>
      </c>
      <c r="B5187" t="s">
        <v>8059</v>
      </c>
      <c r="C5187" s="5">
        <v>43018</v>
      </c>
      <c r="D5187" s="5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s="4" t="str">
        <f>IF(M5187=[1]People!$B$5,[1]People!$A$5,IF(M5187=[1]People!$B$4,[1]People!$A$4,IF(M5187=[1]People!$B$3,[1]People!$A$3,IF(M5187=[1]People!$B$2,[1]People!$A$2,0))))</f>
        <v>Cassandra Brandow</v>
      </c>
      <c r="W5187" s="4" t="str">
        <f>IFERROR(INDEX([1]Returns!A:A,MATCH(B5187,[1]Returns!B:B,0)),"No")</f>
        <v>No</v>
      </c>
      <c r="X5187" s="11">
        <f>Data[[#This Row],[Profit]]/Data[[#This Row],[Sales]]</f>
        <v>-0.18750000000000003</v>
      </c>
    </row>
    <row r="5188" spans="1:24" x14ac:dyDescent="0.3">
      <c r="A5188" s="1">
        <v>5187</v>
      </c>
      <c r="B5188" t="s">
        <v>8060</v>
      </c>
      <c r="C5188" s="5">
        <v>43066</v>
      </c>
      <c r="D5188" s="5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s="4" t="str">
        <f>IF(M5188=[1]People!$B$5,[1]People!$A$5,IF(M5188=[1]People!$B$4,[1]People!$A$4,IF(M5188=[1]People!$B$3,[1]People!$A$3,IF(M5188=[1]People!$B$2,[1]People!$A$2,0))))</f>
        <v>Chuck Magee</v>
      </c>
      <c r="W5188" s="4" t="str">
        <f>IFERROR(INDEX([1]Returns!A:A,MATCH(B5188,[1]Returns!B:B,0)),"No")</f>
        <v>No</v>
      </c>
      <c r="X5188" s="11">
        <f>Data[[#This Row],[Profit]]/Data[[#This Row],[Sales]]</f>
        <v>-0.21666666666666673</v>
      </c>
    </row>
    <row r="5189" spans="1:24" x14ac:dyDescent="0.3">
      <c r="A5189" s="1">
        <v>5188</v>
      </c>
      <c r="B5189" t="s">
        <v>8061</v>
      </c>
      <c r="C5189" s="5">
        <v>42991</v>
      </c>
      <c r="D5189" s="5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3">
        <v>0</v>
      </c>
      <c r="U5189" s="1">
        <v>15.996799999999979</v>
      </c>
      <c r="V5189" s="4" t="str">
        <f>IF(M5189=[1]People!$B$5,[1]People!$A$5,IF(M5189=[1]People!$B$4,[1]People!$A$4,IF(M5189=[1]People!$B$3,[1]People!$A$3,IF(M5189=[1]People!$B$2,[1]People!$A$2,0))))</f>
        <v>Kelly Williams</v>
      </c>
      <c r="W5189" s="4" t="str">
        <f>IFERROR(INDEX([1]Returns!A:A,MATCH(B5189,[1]Returns!B:B,0)),"No")</f>
        <v>No</v>
      </c>
      <c r="X5189" s="11">
        <f>Data[[#This Row],[Profit]]/Data[[#This Row],[Sales]]</f>
        <v>7.9999999999999891E-2</v>
      </c>
    </row>
    <row r="5190" spans="1:24" x14ac:dyDescent="0.3">
      <c r="A5190" s="1">
        <v>5189</v>
      </c>
      <c r="B5190" t="s">
        <v>8061</v>
      </c>
      <c r="C5190" s="5">
        <v>42991</v>
      </c>
      <c r="D5190" s="5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3">
        <v>0</v>
      </c>
      <c r="U5190" s="1">
        <v>394.21199999999999</v>
      </c>
      <c r="V5190" s="4" t="str">
        <f>IF(M5190=[1]People!$B$5,[1]People!$A$5,IF(M5190=[1]People!$B$4,[1]People!$A$4,IF(M5190=[1]People!$B$3,[1]People!$A$3,IF(M5190=[1]People!$B$2,[1]People!$A$2,0))))</f>
        <v>Kelly Williams</v>
      </c>
      <c r="W5190" s="4" t="str">
        <f>IFERROR(INDEX([1]Returns!A:A,MATCH(B5190,[1]Returns!B:B,0)),"No")</f>
        <v>No</v>
      </c>
      <c r="X5190" s="11">
        <f>Data[[#This Row],[Profit]]/Data[[#This Row],[Sales]]</f>
        <v>0.26</v>
      </c>
    </row>
    <row r="5191" spans="1:24" x14ac:dyDescent="0.3">
      <c r="A5191" s="1">
        <v>5190</v>
      </c>
      <c r="B5191" t="s">
        <v>8062</v>
      </c>
      <c r="C5191" s="5">
        <v>43783</v>
      </c>
      <c r="D5191" s="5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s="4" t="str">
        <f>IF(M5191=[1]People!$B$5,[1]People!$A$5,IF(M5191=[1]People!$B$4,[1]People!$A$4,IF(M5191=[1]People!$B$3,[1]People!$A$3,IF(M5191=[1]People!$B$2,[1]People!$A$2,0))))</f>
        <v>Kelly Williams</v>
      </c>
      <c r="W5191" s="4" t="str">
        <f>IFERROR(INDEX([1]Returns!A:A,MATCH(B5191,[1]Returns!B:B,0)),"No")</f>
        <v>Yes</v>
      </c>
      <c r="X5191" s="11">
        <f>Data[[#This Row],[Profit]]/Data[[#This Row],[Sales]]</f>
        <v>-0.16249999999999998</v>
      </c>
    </row>
    <row r="5192" spans="1:24" x14ac:dyDescent="0.3">
      <c r="A5192" s="1">
        <v>5191</v>
      </c>
      <c r="B5192" t="s">
        <v>8062</v>
      </c>
      <c r="C5192" s="5">
        <v>43783</v>
      </c>
      <c r="D5192" s="5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3">
        <v>0.2</v>
      </c>
      <c r="U5192" s="1">
        <v>4.5040000000000031</v>
      </c>
      <c r="V5192" s="4" t="str">
        <f>IF(M5192=[1]People!$B$5,[1]People!$A$5,IF(M5192=[1]People!$B$4,[1]People!$A$4,IF(M5192=[1]People!$B$3,[1]People!$A$3,IF(M5192=[1]People!$B$2,[1]People!$A$2,0))))</f>
        <v>Kelly Williams</v>
      </c>
      <c r="W5192" s="4" t="str">
        <f>IFERROR(INDEX([1]Returns!A:A,MATCH(B5192,[1]Returns!B:B,0)),"No")</f>
        <v>Yes</v>
      </c>
      <c r="X5192" s="11">
        <f>Data[[#This Row],[Profit]]/Data[[#This Row],[Sales]]</f>
        <v>0.10000000000000007</v>
      </c>
    </row>
    <row r="5193" spans="1:24" x14ac:dyDescent="0.3">
      <c r="A5193" s="1">
        <v>5192</v>
      </c>
      <c r="B5193" t="s">
        <v>8063</v>
      </c>
      <c r="C5193" s="5">
        <v>43590</v>
      </c>
      <c r="D5193" s="5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6">
        <v>23.16</v>
      </c>
      <c r="S5193" s="1">
        <v>2</v>
      </c>
      <c r="T5193" s="3">
        <v>0</v>
      </c>
      <c r="U5193" s="1">
        <v>11.58</v>
      </c>
      <c r="V5193" s="4" t="str">
        <f>IF(M5193=[1]People!$B$5,[1]People!$A$5,IF(M5193=[1]People!$B$4,[1]People!$A$4,IF(M5193=[1]People!$B$3,[1]People!$A$3,IF(M5193=[1]People!$B$2,[1]People!$A$2,0))))</f>
        <v>Anna Andreadi</v>
      </c>
      <c r="W5193" s="4" t="str">
        <f>IFERROR(INDEX([1]Returns!A:A,MATCH(B5193,[1]Returns!B:B,0)),"No")</f>
        <v>No</v>
      </c>
      <c r="X5193" s="11">
        <f>Data[[#This Row],[Profit]]/Data[[#This Row],[Sales]]</f>
        <v>0.5</v>
      </c>
    </row>
    <row r="5194" spans="1:24" x14ac:dyDescent="0.3">
      <c r="A5194" s="1">
        <v>5193</v>
      </c>
      <c r="B5194" t="s">
        <v>8066</v>
      </c>
      <c r="C5194" s="5">
        <v>42702</v>
      </c>
      <c r="D5194" s="5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s="4" t="str">
        <f>IF(M5194=[1]People!$B$5,[1]People!$A$5,IF(M5194=[1]People!$B$4,[1]People!$A$4,IF(M5194=[1]People!$B$3,[1]People!$A$3,IF(M5194=[1]People!$B$2,[1]People!$A$2,0))))</f>
        <v>Cassandra Brandow</v>
      </c>
      <c r="W5194" s="4" t="str">
        <f>IFERROR(INDEX([1]Returns!A:A,MATCH(B5194,[1]Returns!B:B,0)),"No")</f>
        <v>No</v>
      </c>
      <c r="X5194" s="11">
        <f>Data[[#This Row],[Profit]]/Data[[#This Row],[Sales]]</f>
        <v>0.10999999999999992</v>
      </c>
    </row>
    <row r="5195" spans="1:24" x14ac:dyDescent="0.3">
      <c r="A5195" s="1">
        <v>5194</v>
      </c>
      <c r="B5195" t="s">
        <v>8066</v>
      </c>
      <c r="C5195" s="5">
        <v>42702</v>
      </c>
      <c r="D5195" s="5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3">
        <v>0</v>
      </c>
      <c r="U5195" s="1">
        <v>40.401199999999996</v>
      </c>
      <c r="V5195" s="4" t="str">
        <f>IF(M5195=[1]People!$B$5,[1]People!$A$5,IF(M5195=[1]People!$B$4,[1]People!$A$4,IF(M5195=[1]People!$B$3,[1]People!$A$3,IF(M5195=[1]People!$B$2,[1]People!$A$2,0))))</f>
        <v>Cassandra Brandow</v>
      </c>
      <c r="W5195" s="4" t="str">
        <f>IFERROR(INDEX([1]Returns!A:A,MATCH(B5195,[1]Returns!B:B,0)),"No")</f>
        <v>No</v>
      </c>
      <c r="X5195" s="11">
        <f>Data[[#This Row],[Profit]]/Data[[#This Row],[Sales]]</f>
        <v>0.47</v>
      </c>
    </row>
    <row r="5196" spans="1:24" x14ac:dyDescent="0.3">
      <c r="A5196" s="1">
        <v>5195</v>
      </c>
      <c r="B5196" t="s">
        <v>8066</v>
      </c>
      <c r="C5196" s="5">
        <v>42702</v>
      </c>
      <c r="D5196" s="5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3">
        <v>0</v>
      </c>
      <c r="U5196" s="1">
        <v>4.3295999999999992</v>
      </c>
      <c r="V5196" s="4" t="str">
        <f>IF(M5196=[1]People!$B$5,[1]People!$A$5,IF(M5196=[1]People!$B$4,[1]People!$A$4,IF(M5196=[1]People!$B$3,[1]People!$A$3,IF(M5196=[1]People!$B$2,[1]People!$A$2,0))))</f>
        <v>Cassandra Brandow</v>
      </c>
      <c r="W5196" s="4" t="str">
        <f>IFERROR(INDEX([1]Returns!A:A,MATCH(B5196,[1]Returns!B:B,0)),"No")</f>
        <v>No</v>
      </c>
      <c r="X5196" s="11">
        <f>Data[[#This Row],[Profit]]/Data[[#This Row],[Sales]]</f>
        <v>0.32999999999999996</v>
      </c>
    </row>
    <row r="5197" spans="1:24" x14ac:dyDescent="0.3">
      <c r="A5197" s="1">
        <v>5196</v>
      </c>
      <c r="B5197" t="s">
        <v>8066</v>
      </c>
      <c r="C5197" s="5">
        <v>42702</v>
      </c>
      <c r="D5197" s="5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3">
        <v>0</v>
      </c>
      <c r="U5197" s="1">
        <v>22.3734</v>
      </c>
      <c r="V5197" s="4" t="str">
        <f>IF(M5197=[1]People!$B$5,[1]People!$A$5,IF(M5197=[1]People!$B$4,[1]People!$A$4,IF(M5197=[1]People!$B$3,[1]People!$A$3,IF(M5197=[1]People!$B$2,[1]People!$A$2,0))))</f>
        <v>Cassandra Brandow</v>
      </c>
      <c r="W5197" s="4" t="str">
        <f>IFERROR(INDEX([1]Returns!A:A,MATCH(B5197,[1]Returns!B:B,0)),"No")</f>
        <v>No</v>
      </c>
      <c r="X5197" s="11">
        <f>Data[[#This Row],[Profit]]/Data[[#This Row],[Sales]]</f>
        <v>0.49</v>
      </c>
    </row>
    <row r="5198" spans="1:24" x14ac:dyDescent="0.3">
      <c r="A5198" s="1">
        <v>5197</v>
      </c>
      <c r="B5198" t="s">
        <v>8067</v>
      </c>
      <c r="C5198" s="5">
        <v>42500</v>
      </c>
      <c r="D5198" s="5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6">
        <v>158.13</v>
      </c>
      <c r="S5198" s="1">
        <v>3</v>
      </c>
      <c r="T5198" s="3">
        <v>0</v>
      </c>
      <c r="U5198" s="1">
        <v>77.483699999999999</v>
      </c>
      <c r="V5198" s="4" t="str">
        <f>IF(M5198=[1]People!$B$5,[1]People!$A$5,IF(M5198=[1]People!$B$4,[1]People!$A$4,IF(M5198=[1]People!$B$3,[1]People!$A$3,IF(M5198=[1]People!$B$2,[1]People!$A$2,0))))</f>
        <v>Anna Andreadi</v>
      </c>
      <c r="W5198" s="4" t="str">
        <f>IFERROR(INDEX([1]Returns!A:A,MATCH(B5198,[1]Returns!B:B,0)),"No")</f>
        <v>No</v>
      </c>
      <c r="X5198" s="11">
        <f>Data[[#This Row],[Profit]]/Data[[#This Row],[Sales]]</f>
        <v>0.49</v>
      </c>
    </row>
    <row r="5199" spans="1:24" x14ac:dyDescent="0.3">
      <c r="A5199" s="1">
        <v>5198</v>
      </c>
      <c r="B5199" t="s">
        <v>8067</v>
      </c>
      <c r="C5199" s="5">
        <v>42500</v>
      </c>
      <c r="D5199" s="5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6">
        <v>43.6</v>
      </c>
      <c r="S5199" s="1">
        <v>5</v>
      </c>
      <c r="T5199" s="3">
        <v>0.2</v>
      </c>
      <c r="U5199" s="1">
        <v>4.3600000000000012</v>
      </c>
      <c r="V5199" s="4" t="str">
        <f>IF(M5199=[1]People!$B$5,[1]People!$A$5,IF(M5199=[1]People!$B$4,[1]People!$A$4,IF(M5199=[1]People!$B$3,[1]People!$A$3,IF(M5199=[1]People!$B$2,[1]People!$A$2,0))))</f>
        <v>Anna Andreadi</v>
      </c>
      <c r="W5199" s="4" t="str">
        <f>IFERROR(INDEX([1]Returns!A:A,MATCH(B5199,[1]Returns!B:B,0)),"No")</f>
        <v>No</v>
      </c>
      <c r="X5199" s="11">
        <f>Data[[#This Row],[Profit]]/Data[[#This Row],[Sales]]</f>
        <v>0.10000000000000002</v>
      </c>
    </row>
    <row r="5200" spans="1:24" x14ac:dyDescent="0.3">
      <c r="A5200" s="1">
        <v>5199</v>
      </c>
      <c r="B5200" t="s">
        <v>8068</v>
      </c>
      <c r="C5200" s="5">
        <v>43162</v>
      </c>
      <c r="D5200" s="5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s="4" t="str">
        <f>IF(M5200=[1]People!$B$5,[1]People!$A$5,IF(M5200=[1]People!$B$4,[1]People!$A$4,IF(M5200=[1]People!$B$3,[1]People!$A$3,IF(M5200=[1]People!$B$2,[1]People!$A$2,0))))</f>
        <v>Kelly Williams</v>
      </c>
      <c r="W5200" s="4" t="str">
        <f>IFERROR(INDEX([1]Returns!A:A,MATCH(B5200,[1]Returns!B:B,0)),"No")</f>
        <v>No</v>
      </c>
      <c r="X5200" s="11">
        <f>Data[[#This Row],[Profit]]/Data[[#This Row],[Sales]]</f>
        <v>-0.20000000000000007</v>
      </c>
    </row>
    <row r="5201" spans="1:24" x14ac:dyDescent="0.3">
      <c r="A5201" s="1">
        <v>5200</v>
      </c>
      <c r="B5201" t="s">
        <v>8068</v>
      </c>
      <c r="C5201" s="5">
        <v>43162</v>
      </c>
      <c r="D5201" s="5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s="4" t="str">
        <f>IF(M5201=[1]People!$B$5,[1]People!$A$5,IF(M5201=[1]People!$B$4,[1]People!$A$4,IF(M5201=[1]People!$B$3,[1]People!$A$3,IF(M5201=[1]People!$B$2,[1]People!$A$2,0))))</f>
        <v>Kelly Williams</v>
      </c>
      <c r="W5201" s="4" t="str">
        <f>IFERROR(INDEX([1]Returns!A:A,MATCH(B5201,[1]Returns!B:B,0)),"No")</f>
        <v>No</v>
      </c>
      <c r="X5201" s="11">
        <f>Data[[#This Row],[Profit]]/Data[[#This Row],[Sales]]</f>
        <v>0.33750000000000002</v>
      </c>
    </row>
    <row r="5202" spans="1:24" x14ac:dyDescent="0.3">
      <c r="A5202" s="1">
        <v>5201</v>
      </c>
      <c r="B5202" t="s">
        <v>8068</v>
      </c>
      <c r="C5202" s="5">
        <v>43162</v>
      </c>
      <c r="D5202" s="5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s="4" t="str">
        <f>IF(M5202=[1]People!$B$5,[1]People!$A$5,IF(M5202=[1]People!$B$4,[1]People!$A$4,IF(M5202=[1]People!$B$3,[1]People!$A$3,IF(M5202=[1]People!$B$2,[1]People!$A$2,0))))</f>
        <v>Kelly Williams</v>
      </c>
      <c r="W5202" s="4" t="str">
        <f>IFERROR(INDEX([1]Returns!A:A,MATCH(B5202,[1]Returns!B:B,0)),"No")</f>
        <v>No</v>
      </c>
      <c r="X5202" s="11">
        <f>Data[[#This Row],[Profit]]/Data[[#This Row],[Sales]]</f>
        <v>7.5000000000000025E-2</v>
      </c>
    </row>
    <row r="5203" spans="1:24" x14ac:dyDescent="0.3">
      <c r="A5203" s="1">
        <v>5202</v>
      </c>
      <c r="B5203" t="s">
        <v>8068</v>
      </c>
      <c r="C5203" s="5">
        <v>43162</v>
      </c>
      <c r="D5203" s="5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s="4" t="str">
        <f>IF(M5203=[1]People!$B$5,[1]People!$A$5,IF(M5203=[1]People!$B$4,[1]People!$A$4,IF(M5203=[1]People!$B$3,[1]People!$A$3,IF(M5203=[1]People!$B$2,[1]People!$A$2,0))))</f>
        <v>Kelly Williams</v>
      </c>
      <c r="W5203" s="4" t="str">
        <f>IFERROR(INDEX([1]Returns!A:A,MATCH(B5203,[1]Returns!B:B,0)),"No")</f>
        <v>No</v>
      </c>
      <c r="X5203" s="11">
        <f>Data[[#This Row],[Profit]]/Data[[#This Row],[Sales]]</f>
        <v>0.13749999999999993</v>
      </c>
    </row>
    <row r="5204" spans="1:24" x14ac:dyDescent="0.3">
      <c r="A5204" s="1">
        <v>5203</v>
      </c>
      <c r="B5204" t="s">
        <v>8069</v>
      </c>
      <c r="C5204" s="5">
        <v>42962</v>
      </c>
      <c r="D5204" s="5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6">
        <v>104.23</v>
      </c>
      <c r="S5204" s="1">
        <v>7</v>
      </c>
      <c r="T5204" s="3">
        <v>0</v>
      </c>
      <c r="U5204" s="1">
        <v>28.142100000000006</v>
      </c>
      <c r="V5204" s="4" t="str">
        <f>IF(M5204=[1]People!$B$5,[1]People!$A$5,IF(M5204=[1]People!$B$4,[1]People!$A$4,IF(M5204=[1]People!$B$3,[1]People!$A$3,IF(M5204=[1]People!$B$2,[1]People!$A$2,0))))</f>
        <v>Anna Andreadi</v>
      </c>
      <c r="W5204" s="4" t="str">
        <f>IFERROR(INDEX([1]Returns!A:A,MATCH(B5204,[1]Returns!B:B,0)),"No")</f>
        <v>No</v>
      </c>
      <c r="X5204" s="11">
        <f>Data[[#This Row],[Profit]]/Data[[#This Row],[Sales]]</f>
        <v>0.27000000000000007</v>
      </c>
    </row>
    <row r="5205" spans="1:24" x14ac:dyDescent="0.3">
      <c r="A5205" s="1">
        <v>5204</v>
      </c>
      <c r="B5205" t="s">
        <v>8069</v>
      </c>
      <c r="C5205" s="5">
        <v>42962</v>
      </c>
      <c r="D5205" s="5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6">
        <v>70.260000000000005</v>
      </c>
      <c r="S5205" s="1">
        <v>3</v>
      </c>
      <c r="T5205" s="3">
        <v>0</v>
      </c>
      <c r="U5205" s="1">
        <v>18.970199999999998</v>
      </c>
      <c r="V5205" s="4" t="str">
        <f>IF(M5205=[1]People!$B$5,[1]People!$A$5,IF(M5205=[1]People!$B$4,[1]People!$A$4,IF(M5205=[1]People!$B$3,[1]People!$A$3,IF(M5205=[1]People!$B$2,[1]People!$A$2,0))))</f>
        <v>Anna Andreadi</v>
      </c>
      <c r="W5205" s="4" t="str">
        <f>IFERROR(INDEX([1]Returns!A:A,MATCH(B5205,[1]Returns!B:B,0)),"No")</f>
        <v>No</v>
      </c>
      <c r="X5205" s="11">
        <f>Data[[#This Row],[Profit]]/Data[[#This Row],[Sales]]</f>
        <v>0.26999999999999996</v>
      </c>
    </row>
    <row r="5206" spans="1:24" x14ac:dyDescent="0.3">
      <c r="A5206" s="1">
        <v>5205</v>
      </c>
      <c r="B5206" t="s">
        <v>8070</v>
      </c>
      <c r="C5206" s="5">
        <v>42990</v>
      </c>
      <c r="D5206" s="5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3">
        <v>0</v>
      </c>
      <c r="U5206" s="1">
        <v>3.0557999999999996</v>
      </c>
      <c r="V5206" s="4" t="str">
        <f>IF(M5206=[1]People!$B$5,[1]People!$A$5,IF(M5206=[1]People!$B$4,[1]People!$A$4,IF(M5206=[1]People!$B$3,[1]People!$A$3,IF(M5206=[1]People!$B$2,[1]People!$A$2,0))))</f>
        <v>Chuck Magee</v>
      </c>
      <c r="W5206" s="4" t="str">
        <f>IFERROR(INDEX([1]Returns!A:A,MATCH(B5206,[1]Returns!B:B,0)),"No")</f>
        <v>No</v>
      </c>
      <c r="X5206" s="11">
        <f>Data[[#This Row],[Profit]]/Data[[#This Row],[Sales]]</f>
        <v>0.32999999999999996</v>
      </c>
    </row>
    <row r="5207" spans="1:24" x14ac:dyDescent="0.3">
      <c r="A5207" s="1">
        <v>5206</v>
      </c>
      <c r="B5207" t="s">
        <v>8070</v>
      </c>
      <c r="C5207" s="5">
        <v>42990</v>
      </c>
      <c r="D5207" s="5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3">
        <v>0</v>
      </c>
      <c r="U5207" s="1">
        <v>4.2391999999999967</v>
      </c>
      <c r="V5207" s="4" t="str">
        <f>IF(M5207=[1]People!$B$5,[1]People!$A$5,IF(M5207=[1]People!$B$4,[1]People!$A$4,IF(M5207=[1]People!$B$3,[1]People!$A$3,IF(M5207=[1]People!$B$2,[1]People!$A$2,0))))</f>
        <v>Chuck Magee</v>
      </c>
      <c r="W5207" s="4" t="str">
        <f>IFERROR(INDEX([1]Returns!A:A,MATCH(B5207,[1]Returns!B:B,0)),"No")</f>
        <v>No</v>
      </c>
      <c r="X5207" s="11">
        <f>Data[[#This Row],[Profit]]/Data[[#This Row],[Sales]]</f>
        <v>3.9999999999999966E-2</v>
      </c>
    </row>
    <row r="5208" spans="1:24" x14ac:dyDescent="0.3">
      <c r="A5208" s="1">
        <v>5207</v>
      </c>
      <c r="B5208" t="s">
        <v>8070</v>
      </c>
      <c r="C5208" s="5">
        <v>42990</v>
      </c>
      <c r="D5208" s="5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3">
        <v>0</v>
      </c>
      <c r="U5208" s="1">
        <v>0.58279999999999998</v>
      </c>
      <c r="V5208" s="4" t="str">
        <f>IF(M5208=[1]People!$B$5,[1]People!$A$5,IF(M5208=[1]People!$B$4,[1]People!$A$4,IF(M5208=[1]People!$B$3,[1]People!$A$3,IF(M5208=[1]People!$B$2,[1]People!$A$2,0))))</f>
        <v>Chuck Magee</v>
      </c>
      <c r="W5208" s="4" t="str">
        <f>IFERROR(INDEX([1]Returns!A:A,MATCH(B5208,[1]Returns!B:B,0)),"No")</f>
        <v>No</v>
      </c>
      <c r="X5208" s="11">
        <f>Data[[#This Row],[Profit]]/Data[[#This Row],[Sales]]</f>
        <v>0.47</v>
      </c>
    </row>
    <row r="5209" spans="1:24" x14ac:dyDescent="0.3">
      <c r="A5209" s="1">
        <v>5208</v>
      </c>
      <c r="B5209" t="s">
        <v>8070</v>
      </c>
      <c r="C5209" s="5">
        <v>42990</v>
      </c>
      <c r="D5209" s="5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3">
        <v>0</v>
      </c>
      <c r="U5209" s="1">
        <v>9.9359999999999999</v>
      </c>
      <c r="V5209" s="4" t="str">
        <f>IF(M5209=[1]People!$B$5,[1]People!$A$5,IF(M5209=[1]People!$B$4,[1]People!$A$4,IF(M5209=[1]People!$B$3,[1]People!$A$3,IF(M5209=[1]People!$B$2,[1]People!$A$2,0))))</f>
        <v>Chuck Magee</v>
      </c>
      <c r="W5209" s="4" t="str">
        <f>IFERROR(INDEX([1]Returns!A:A,MATCH(B5209,[1]Returns!B:B,0)),"No")</f>
        <v>No</v>
      </c>
      <c r="X5209" s="11">
        <f>Data[[#This Row],[Profit]]/Data[[#This Row],[Sales]]</f>
        <v>0.48000000000000004</v>
      </c>
    </row>
    <row r="5210" spans="1:24" x14ac:dyDescent="0.3">
      <c r="A5210" s="1">
        <v>5209</v>
      </c>
      <c r="B5210" t="s">
        <v>8070</v>
      </c>
      <c r="C5210" s="5">
        <v>42990</v>
      </c>
      <c r="D5210" s="5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s="4" t="str">
        <f>IF(M5210=[1]People!$B$5,[1]People!$A$5,IF(M5210=[1]People!$B$4,[1]People!$A$4,IF(M5210=[1]People!$B$3,[1]People!$A$3,IF(M5210=[1]People!$B$2,[1]People!$A$2,0))))</f>
        <v>Chuck Magee</v>
      </c>
      <c r="W5210" s="4" t="str">
        <f>IFERROR(INDEX([1]Returns!A:A,MATCH(B5210,[1]Returns!B:B,0)),"No")</f>
        <v>No</v>
      </c>
      <c r="X5210" s="11">
        <f>Data[[#This Row],[Profit]]/Data[[#This Row],[Sales]]</f>
        <v>0.49</v>
      </c>
    </row>
    <row r="5211" spans="1:24" x14ac:dyDescent="0.3">
      <c r="A5211" s="1">
        <v>5210</v>
      </c>
      <c r="B5211" t="s">
        <v>8070</v>
      </c>
      <c r="C5211" s="5">
        <v>42990</v>
      </c>
      <c r="D5211" s="5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3">
        <v>0</v>
      </c>
      <c r="U5211" s="1">
        <v>12.7746</v>
      </c>
      <c r="V5211" s="4" t="str">
        <f>IF(M5211=[1]People!$B$5,[1]People!$A$5,IF(M5211=[1]People!$B$4,[1]People!$A$4,IF(M5211=[1]People!$B$3,[1]People!$A$3,IF(M5211=[1]People!$B$2,[1]People!$A$2,0))))</f>
        <v>Chuck Magee</v>
      </c>
      <c r="W5211" s="4" t="str">
        <f>IFERROR(INDEX([1]Returns!A:A,MATCH(B5211,[1]Returns!B:B,0)),"No")</f>
        <v>No</v>
      </c>
      <c r="X5211" s="11">
        <f>Data[[#This Row],[Profit]]/Data[[#This Row],[Sales]]</f>
        <v>0.47</v>
      </c>
    </row>
    <row r="5212" spans="1:24" x14ac:dyDescent="0.3">
      <c r="A5212" s="1">
        <v>5211</v>
      </c>
      <c r="B5212" t="s">
        <v>8071</v>
      </c>
      <c r="C5212" s="5">
        <v>42747</v>
      </c>
      <c r="D5212" s="5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3">
        <v>0</v>
      </c>
      <c r="U5212" s="1">
        <v>120.94680000000001</v>
      </c>
      <c r="V5212" s="4" t="str">
        <f>IF(M5212=[1]People!$B$5,[1]People!$A$5,IF(M5212=[1]People!$B$4,[1]People!$A$4,IF(M5212=[1]People!$B$3,[1]People!$A$3,IF(M5212=[1]People!$B$2,[1]People!$A$2,0))))</f>
        <v>Chuck Magee</v>
      </c>
      <c r="W5212" s="4" t="str">
        <f>IFERROR(INDEX([1]Returns!A:A,MATCH(B5212,[1]Returns!B:B,0)),"No")</f>
        <v>No</v>
      </c>
      <c r="X5212" s="11">
        <f>Data[[#This Row],[Profit]]/Data[[#This Row],[Sales]]</f>
        <v>0.26</v>
      </c>
    </row>
    <row r="5213" spans="1:24" x14ac:dyDescent="0.3">
      <c r="A5213" s="1">
        <v>5212</v>
      </c>
      <c r="B5213" t="s">
        <v>8072</v>
      </c>
      <c r="C5213" s="5">
        <v>42867</v>
      </c>
      <c r="D5213" s="5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s="4" t="str">
        <f>IF(M5213=[1]People!$B$5,[1]People!$A$5,IF(M5213=[1]People!$B$4,[1]People!$A$4,IF(M5213=[1]People!$B$3,[1]People!$A$3,IF(M5213=[1]People!$B$2,[1]People!$A$2,0))))</f>
        <v>Chuck Magee</v>
      </c>
      <c r="W5213" s="4" t="str">
        <f>IFERROR(INDEX([1]Returns!A:A,MATCH(B5213,[1]Returns!B:B,0)),"No")</f>
        <v>No</v>
      </c>
      <c r="X5213" s="11">
        <f>Data[[#This Row],[Profit]]/Data[[#This Row],[Sales]]</f>
        <v>0.27000000000000007</v>
      </c>
    </row>
    <row r="5214" spans="1:24" x14ac:dyDescent="0.3">
      <c r="A5214" s="1">
        <v>5213</v>
      </c>
      <c r="B5214" t="s">
        <v>8073</v>
      </c>
      <c r="C5214" s="5">
        <v>43369</v>
      </c>
      <c r="D5214" s="5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6">
        <v>51.449999999999996</v>
      </c>
      <c r="S5214" s="1">
        <v>3</v>
      </c>
      <c r="T5214" s="3">
        <v>0</v>
      </c>
      <c r="U5214" s="1">
        <v>13.891499999999999</v>
      </c>
      <c r="V5214" s="4" t="str">
        <f>IF(M5214=[1]People!$B$5,[1]People!$A$5,IF(M5214=[1]People!$B$4,[1]People!$A$4,IF(M5214=[1]People!$B$3,[1]People!$A$3,IF(M5214=[1]People!$B$2,[1]People!$A$2,0))))</f>
        <v>Anna Andreadi</v>
      </c>
      <c r="W5214" s="4" t="str">
        <f>IFERROR(INDEX([1]Returns!A:A,MATCH(B5214,[1]Returns!B:B,0)),"No")</f>
        <v>No</v>
      </c>
      <c r="X5214" s="11">
        <f>Data[[#This Row],[Profit]]/Data[[#This Row],[Sales]]</f>
        <v>0.27</v>
      </c>
    </row>
    <row r="5215" spans="1:24" x14ac:dyDescent="0.3">
      <c r="A5215" s="1">
        <v>5214</v>
      </c>
      <c r="B5215" t="s">
        <v>8073</v>
      </c>
      <c r="C5215" s="5">
        <v>43369</v>
      </c>
      <c r="D5215" s="5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6">
        <v>7.83</v>
      </c>
      <c r="S5215" s="1">
        <v>3</v>
      </c>
      <c r="T5215" s="3">
        <v>0</v>
      </c>
      <c r="U5215" s="1">
        <v>3.6017999999999999</v>
      </c>
      <c r="V5215" s="4" t="str">
        <f>IF(M5215=[1]People!$B$5,[1]People!$A$5,IF(M5215=[1]People!$B$4,[1]People!$A$4,IF(M5215=[1]People!$B$3,[1]People!$A$3,IF(M5215=[1]People!$B$2,[1]People!$A$2,0))))</f>
        <v>Anna Andreadi</v>
      </c>
      <c r="W5215" s="4" t="str">
        <f>IFERROR(INDEX([1]Returns!A:A,MATCH(B5215,[1]Returns!B:B,0)),"No")</f>
        <v>No</v>
      </c>
      <c r="X5215" s="11">
        <f>Data[[#This Row],[Profit]]/Data[[#This Row],[Sales]]</f>
        <v>0.45999999999999996</v>
      </c>
    </row>
    <row r="5216" spans="1:24" x14ac:dyDescent="0.3">
      <c r="A5216" s="1">
        <v>5215</v>
      </c>
      <c r="B5216" t="s">
        <v>8073</v>
      </c>
      <c r="C5216" s="5">
        <v>43369</v>
      </c>
      <c r="D5216" s="5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6">
        <v>35.4</v>
      </c>
      <c r="S5216" s="1">
        <v>5</v>
      </c>
      <c r="T5216" s="3">
        <v>0</v>
      </c>
      <c r="U5216" s="1">
        <v>13.452000000000002</v>
      </c>
      <c r="V5216" s="4" t="str">
        <f>IF(M5216=[1]People!$B$5,[1]People!$A$5,IF(M5216=[1]People!$B$4,[1]People!$A$4,IF(M5216=[1]People!$B$3,[1]People!$A$3,IF(M5216=[1]People!$B$2,[1]People!$A$2,0))))</f>
        <v>Anna Andreadi</v>
      </c>
      <c r="W5216" s="4" t="str">
        <f>IFERROR(INDEX([1]Returns!A:A,MATCH(B5216,[1]Returns!B:B,0)),"No")</f>
        <v>No</v>
      </c>
      <c r="X5216" s="11">
        <f>Data[[#This Row],[Profit]]/Data[[#This Row],[Sales]]</f>
        <v>0.38000000000000006</v>
      </c>
    </row>
    <row r="5217" spans="1:24" x14ac:dyDescent="0.3">
      <c r="A5217" s="1">
        <v>5216</v>
      </c>
      <c r="B5217" t="s">
        <v>8073</v>
      </c>
      <c r="C5217" s="5">
        <v>43369</v>
      </c>
      <c r="D5217" s="5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6">
        <v>29.900000000000002</v>
      </c>
      <c r="S5217" s="1">
        <v>5</v>
      </c>
      <c r="T5217" s="3">
        <v>0</v>
      </c>
      <c r="U5217" s="1">
        <v>13.454999999999998</v>
      </c>
      <c r="V5217" s="4" t="str">
        <f>IF(M5217=[1]People!$B$5,[1]People!$A$5,IF(M5217=[1]People!$B$4,[1]People!$A$4,IF(M5217=[1]People!$B$3,[1]People!$A$3,IF(M5217=[1]People!$B$2,[1]People!$A$2,0))))</f>
        <v>Anna Andreadi</v>
      </c>
      <c r="W5217" s="4" t="str">
        <f>IFERROR(INDEX([1]Returns!A:A,MATCH(B5217,[1]Returns!B:B,0)),"No")</f>
        <v>No</v>
      </c>
      <c r="X5217" s="11">
        <f>Data[[#This Row],[Profit]]/Data[[#This Row],[Sales]]</f>
        <v>0.4499999999999999</v>
      </c>
    </row>
    <row r="5218" spans="1:24" x14ac:dyDescent="0.3">
      <c r="A5218" s="1">
        <v>5217</v>
      </c>
      <c r="B5218" t="s">
        <v>8074</v>
      </c>
      <c r="C5218" s="5">
        <v>43717</v>
      </c>
      <c r="D5218" s="5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3">
        <v>0</v>
      </c>
      <c r="U5218" s="1">
        <v>8.2156000000000002</v>
      </c>
      <c r="V5218" s="4" t="str">
        <f>IF(M5218=[1]People!$B$5,[1]People!$A$5,IF(M5218=[1]People!$B$4,[1]People!$A$4,IF(M5218=[1]People!$B$3,[1]People!$A$3,IF(M5218=[1]People!$B$2,[1]People!$A$2,0))))</f>
        <v>Kelly Williams</v>
      </c>
      <c r="W5218" s="4" t="str">
        <f>IFERROR(INDEX([1]Returns!A:A,MATCH(B5218,[1]Returns!B:B,0)),"No")</f>
        <v>No</v>
      </c>
      <c r="X5218" s="11">
        <f>Data[[#This Row],[Profit]]/Data[[#This Row],[Sales]]</f>
        <v>0.47000000000000003</v>
      </c>
    </row>
    <row r="5219" spans="1:24" x14ac:dyDescent="0.3">
      <c r="A5219" s="1">
        <v>5218</v>
      </c>
      <c r="B5219" t="s">
        <v>8075</v>
      </c>
      <c r="C5219" s="5">
        <v>43570</v>
      </c>
      <c r="D5219" s="5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6">
        <v>79.14</v>
      </c>
      <c r="S5219" s="1">
        <v>3</v>
      </c>
      <c r="T5219" s="3">
        <v>0</v>
      </c>
      <c r="U5219" s="1">
        <v>36.404399999999995</v>
      </c>
      <c r="V5219" s="4" t="str">
        <f>IF(M5219=[1]People!$B$5,[1]People!$A$5,IF(M5219=[1]People!$B$4,[1]People!$A$4,IF(M5219=[1]People!$B$3,[1]People!$A$3,IF(M5219=[1]People!$B$2,[1]People!$A$2,0))))</f>
        <v>Anna Andreadi</v>
      </c>
      <c r="W5219" s="4" t="str">
        <f>IFERROR(INDEX([1]Returns!A:A,MATCH(B5219,[1]Returns!B:B,0)),"No")</f>
        <v>No</v>
      </c>
      <c r="X5219" s="11">
        <f>Data[[#This Row],[Profit]]/Data[[#This Row],[Sales]]</f>
        <v>0.45999999999999996</v>
      </c>
    </row>
    <row r="5220" spans="1:24" x14ac:dyDescent="0.3">
      <c r="A5220" s="1">
        <v>5219</v>
      </c>
      <c r="B5220" t="s">
        <v>8076</v>
      </c>
      <c r="C5220" s="5">
        <v>43626</v>
      </c>
      <c r="D5220" s="5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3">
        <v>0</v>
      </c>
      <c r="U5220" s="1">
        <v>4.2</v>
      </c>
      <c r="V5220" s="4" t="str">
        <f>IF(M5220=[1]People!$B$5,[1]People!$A$5,IF(M5220=[1]People!$B$4,[1]People!$A$4,IF(M5220=[1]People!$B$3,[1]People!$A$3,IF(M5220=[1]People!$B$2,[1]People!$A$2,0))))</f>
        <v>Chuck Magee</v>
      </c>
      <c r="W5220" s="4" t="str">
        <f>IFERROR(INDEX([1]Returns!A:A,MATCH(B5220,[1]Returns!B:B,0)),"No")</f>
        <v>No</v>
      </c>
      <c r="X5220" s="11">
        <f>Data[[#This Row],[Profit]]/Data[[#This Row],[Sales]]</f>
        <v>0.5</v>
      </c>
    </row>
    <row r="5221" spans="1:24" x14ac:dyDescent="0.3">
      <c r="A5221" s="1">
        <v>5220</v>
      </c>
      <c r="B5221" t="s">
        <v>8077</v>
      </c>
      <c r="C5221" s="5">
        <v>43709</v>
      </c>
      <c r="D5221" s="5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s="4" t="str">
        <f>IF(M5221=[1]People!$B$5,[1]People!$A$5,IF(M5221=[1]People!$B$4,[1]People!$A$4,IF(M5221=[1]People!$B$3,[1]People!$A$3,IF(M5221=[1]People!$B$2,[1]People!$A$2,0))))</f>
        <v>Kelly Williams</v>
      </c>
      <c r="W5221" s="4" t="str">
        <f>IFERROR(INDEX([1]Returns!A:A,MATCH(B5221,[1]Returns!B:B,0)),"No")</f>
        <v>No</v>
      </c>
      <c r="X5221" s="11">
        <f>Data[[#This Row],[Profit]]/Data[[#This Row],[Sales]]</f>
        <v>0.26999999999999996</v>
      </c>
    </row>
    <row r="5222" spans="1:24" x14ac:dyDescent="0.3">
      <c r="A5222" s="1">
        <v>5221</v>
      </c>
      <c r="B5222" t="s">
        <v>8078</v>
      </c>
      <c r="C5222" s="5">
        <v>42535</v>
      </c>
      <c r="D5222" s="5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3">
        <v>0</v>
      </c>
      <c r="U5222" s="1">
        <v>57.4938</v>
      </c>
      <c r="V5222" s="4" t="str">
        <f>IF(M5222=[1]People!$B$5,[1]People!$A$5,IF(M5222=[1]People!$B$4,[1]People!$A$4,IF(M5222=[1]People!$B$3,[1]People!$A$3,IF(M5222=[1]People!$B$2,[1]People!$A$2,0))))</f>
        <v>Kelly Williams</v>
      </c>
      <c r="W5222" s="4" t="str">
        <f>IFERROR(INDEX([1]Returns!A:A,MATCH(B5222,[1]Returns!B:B,0)),"No")</f>
        <v>No</v>
      </c>
      <c r="X5222" s="11">
        <f>Data[[#This Row],[Profit]]/Data[[#This Row],[Sales]]</f>
        <v>0.27</v>
      </c>
    </row>
    <row r="5223" spans="1:24" x14ac:dyDescent="0.3">
      <c r="A5223" s="1">
        <v>5222</v>
      </c>
      <c r="B5223" t="s">
        <v>8079</v>
      </c>
      <c r="C5223" s="5">
        <v>43603</v>
      </c>
      <c r="D5223" s="5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3">
        <v>0</v>
      </c>
      <c r="U5223" s="1">
        <v>197.92079999999999</v>
      </c>
      <c r="V5223" s="4" t="str">
        <f>IF(M5223=[1]People!$B$5,[1]People!$A$5,IF(M5223=[1]People!$B$4,[1]People!$A$4,IF(M5223=[1]People!$B$3,[1]People!$A$3,IF(M5223=[1]People!$B$2,[1]People!$A$2,0))))</f>
        <v>Kelly Williams</v>
      </c>
      <c r="W5223" s="4" t="str">
        <f>IFERROR(INDEX([1]Returns!A:A,MATCH(B5223,[1]Returns!B:B,0)),"No")</f>
        <v>No</v>
      </c>
      <c r="X5223" s="11">
        <f>Data[[#This Row],[Profit]]/Data[[#This Row],[Sales]]</f>
        <v>0.27999999999999997</v>
      </c>
    </row>
    <row r="5224" spans="1:24" x14ac:dyDescent="0.3">
      <c r="A5224" s="1">
        <v>5223</v>
      </c>
      <c r="B5224" t="s">
        <v>8079</v>
      </c>
      <c r="C5224" s="5">
        <v>43603</v>
      </c>
      <c r="D5224" s="5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s="4" t="str">
        <f>IF(M5224=[1]People!$B$5,[1]People!$A$5,IF(M5224=[1]People!$B$4,[1]People!$A$4,IF(M5224=[1]People!$B$3,[1]People!$A$3,IF(M5224=[1]People!$B$2,[1]People!$A$2,0))))</f>
        <v>Kelly Williams</v>
      </c>
      <c r="W5224" s="4" t="str">
        <f>IFERROR(INDEX([1]Returns!A:A,MATCH(B5224,[1]Returns!B:B,0)),"No")</f>
        <v>No</v>
      </c>
      <c r="X5224" s="11">
        <f>Data[[#This Row],[Profit]]/Data[[#This Row],[Sales]]</f>
        <v>2.0000000000000059E-2</v>
      </c>
    </row>
    <row r="5225" spans="1:24" x14ac:dyDescent="0.3">
      <c r="A5225" s="1">
        <v>5224</v>
      </c>
      <c r="B5225" t="s">
        <v>8079</v>
      </c>
      <c r="C5225" s="5">
        <v>43603</v>
      </c>
      <c r="D5225" s="5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3">
        <v>0</v>
      </c>
      <c r="U5225" s="1">
        <v>20.731199999999998</v>
      </c>
      <c r="V5225" s="4" t="str">
        <f>IF(M5225=[1]People!$B$5,[1]People!$A$5,IF(M5225=[1]People!$B$4,[1]People!$A$4,IF(M5225=[1]People!$B$3,[1]People!$A$3,IF(M5225=[1]People!$B$2,[1]People!$A$2,0))))</f>
        <v>Kelly Williams</v>
      </c>
      <c r="W5225" s="4" t="str">
        <f>IFERROR(INDEX([1]Returns!A:A,MATCH(B5225,[1]Returns!B:B,0)),"No")</f>
        <v>No</v>
      </c>
      <c r="X5225" s="11">
        <f>Data[[#This Row],[Profit]]/Data[[#This Row],[Sales]]</f>
        <v>0.48</v>
      </c>
    </row>
    <row r="5226" spans="1:24" x14ac:dyDescent="0.3">
      <c r="A5226" s="1">
        <v>5225</v>
      </c>
      <c r="B5226" t="s">
        <v>8082</v>
      </c>
      <c r="C5226" s="5">
        <v>43720</v>
      </c>
      <c r="D5226" s="5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6">
        <v>166.44</v>
      </c>
      <c r="S5226" s="1">
        <v>3</v>
      </c>
      <c r="T5226" s="3">
        <v>0</v>
      </c>
      <c r="U5226" s="1">
        <v>79.891199999999998</v>
      </c>
      <c r="V5226" s="4" t="str">
        <f>IF(M5226=[1]People!$B$5,[1]People!$A$5,IF(M5226=[1]People!$B$4,[1]People!$A$4,IF(M5226=[1]People!$B$3,[1]People!$A$3,IF(M5226=[1]People!$B$2,[1]People!$A$2,0))))</f>
        <v>Anna Andreadi</v>
      </c>
      <c r="W5226" s="4" t="str">
        <f>IFERROR(INDEX([1]Returns!A:A,MATCH(B5226,[1]Returns!B:B,0)),"No")</f>
        <v>No</v>
      </c>
      <c r="X5226" s="11">
        <f>Data[[#This Row],[Profit]]/Data[[#This Row],[Sales]]</f>
        <v>0.48</v>
      </c>
    </row>
    <row r="5227" spans="1:24" x14ac:dyDescent="0.3">
      <c r="A5227" s="1">
        <v>5226</v>
      </c>
      <c r="B5227" t="s">
        <v>8083</v>
      </c>
      <c r="C5227" s="5">
        <v>43272</v>
      </c>
      <c r="D5227" s="5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3">
        <v>0.2</v>
      </c>
      <c r="U5227" s="1">
        <v>12.795999999999999</v>
      </c>
      <c r="V5227" s="4" t="str">
        <f>IF(M5227=[1]People!$B$5,[1]People!$A$5,IF(M5227=[1]People!$B$4,[1]People!$A$4,IF(M5227=[1]People!$B$3,[1]People!$A$3,IF(M5227=[1]People!$B$2,[1]People!$A$2,0))))</f>
        <v>Chuck Magee</v>
      </c>
      <c r="W5227" s="4" t="str">
        <f>IFERROR(INDEX([1]Returns!A:A,MATCH(B5227,[1]Returns!B:B,0)),"No")</f>
        <v>No</v>
      </c>
      <c r="X5227" s="11">
        <f>Data[[#This Row],[Profit]]/Data[[#This Row],[Sales]]</f>
        <v>0.35</v>
      </c>
    </row>
    <row r="5228" spans="1:24" x14ac:dyDescent="0.3">
      <c r="A5228" s="1">
        <v>5227</v>
      </c>
      <c r="B5228" t="s">
        <v>8083</v>
      </c>
      <c r="C5228" s="5">
        <v>43272</v>
      </c>
      <c r="D5228" s="5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s="4" t="str">
        <f>IF(M5228=[1]People!$B$5,[1]People!$A$5,IF(M5228=[1]People!$B$4,[1]People!$A$4,IF(M5228=[1]People!$B$3,[1]People!$A$3,IF(M5228=[1]People!$B$2,[1]People!$A$2,0))))</f>
        <v>Chuck Magee</v>
      </c>
      <c r="W5228" s="4" t="str">
        <f>IFERROR(INDEX([1]Returns!A:A,MATCH(B5228,[1]Returns!B:B,0)),"No")</f>
        <v>No</v>
      </c>
      <c r="X5228" s="11">
        <f>Data[[#This Row],[Profit]]/Data[[#This Row],[Sales]]</f>
        <v>0.32499999999999996</v>
      </c>
    </row>
    <row r="5229" spans="1:24" x14ac:dyDescent="0.3">
      <c r="A5229" s="1">
        <v>5228</v>
      </c>
      <c r="B5229" t="s">
        <v>8083</v>
      </c>
      <c r="C5229" s="5">
        <v>43272</v>
      </c>
      <c r="D5229" s="5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s="4" t="str">
        <f>IF(M5229=[1]People!$B$5,[1]People!$A$5,IF(M5229=[1]People!$B$4,[1]People!$A$4,IF(M5229=[1]People!$B$3,[1]People!$A$3,IF(M5229=[1]People!$B$2,[1]People!$A$2,0))))</f>
        <v>Chuck Magee</v>
      </c>
      <c r="W5229" s="4" t="str">
        <f>IFERROR(INDEX([1]Returns!A:A,MATCH(B5229,[1]Returns!B:B,0)),"No")</f>
        <v>No</v>
      </c>
      <c r="X5229" s="11">
        <f>Data[[#This Row],[Profit]]/Data[[#This Row],[Sales]]</f>
        <v>-0.12500000000000008</v>
      </c>
    </row>
    <row r="5230" spans="1:24" x14ac:dyDescent="0.3">
      <c r="A5230" s="1">
        <v>5229</v>
      </c>
      <c r="B5230" t="s">
        <v>8084</v>
      </c>
      <c r="C5230" s="5">
        <v>42700</v>
      </c>
      <c r="D5230" s="5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6">
        <v>81.98</v>
      </c>
      <c r="S5230" s="1">
        <v>2</v>
      </c>
      <c r="T5230" s="3">
        <v>0</v>
      </c>
      <c r="U5230" s="1">
        <v>40.170200000000001</v>
      </c>
      <c r="V5230" s="4" t="str">
        <f>IF(M5230=[1]People!$B$5,[1]People!$A$5,IF(M5230=[1]People!$B$4,[1]People!$A$4,IF(M5230=[1]People!$B$3,[1]People!$A$3,IF(M5230=[1]People!$B$2,[1]People!$A$2,0))))</f>
        <v>Anna Andreadi</v>
      </c>
      <c r="W5230" s="4" t="str">
        <f>IFERROR(INDEX([1]Returns!A:A,MATCH(B5230,[1]Returns!B:B,0)),"No")</f>
        <v>No</v>
      </c>
      <c r="X5230" s="11">
        <f>Data[[#This Row],[Profit]]/Data[[#This Row],[Sales]]</f>
        <v>0.49</v>
      </c>
    </row>
    <row r="5231" spans="1:24" x14ac:dyDescent="0.3">
      <c r="A5231" s="1">
        <v>5230</v>
      </c>
      <c r="B5231" t="s">
        <v>8085</v>
      </c>
      <c r="C5231" s="5">
        <v>43543</v>
      </c>
      <c r="D5231" s="5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6">
        <v>14.624000000000002</v>
      </c>
      <c r="S5231" s="1">
        <v>2</v>
      </c>
      <c r="T5231" s="3">
        <v>0.2</v>
      </c>
      <c r="U5231" s="1">
        <v>5.1183999999999994</v>
      </c>
      <c r="V5231" s="4" t="str">
        <f>IF(M5231=[1]People!$B$5,[1]People!$A$5,IF(M5231=[1]People!$B$4,[1]People!$A$4,IF(M5231=[1]People!$B$3,[1]People!$A$3,IF(M5231=[1]People!$B$2,[1]People!$A$2,0))))</f>
        <v>Anna Andreadi</v>
      </c>
      <c r="W5231" s="4" t="str">
        <f>IFERROR(INDEX([1]Returns!A:A,MATCH(B5231,[1]Returns!B:B,0)),"No")</f>
        <v>No</v>
      </c>
      <c r="X5231" s="11">
        <f>Data[[#This Row],[Profit]]/Data[[#This Row],[Sales]]</f>
        <v>0.34999999999999992</v>
      </c>
    </row>
    <row r="5232" spans="1:24" x14ac:dyDescent="0.3">
      <c r="A5232" s="1">
        <v>5231</v>
      </c>
      <c r="B5232" t="s">
        <v>8085</v>
      </c>
      <c r="C5232" s="5">
        <v>43543</v>
      </c>
      <c r="D5232" s="5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6">
        <v>697.16</v>
      </c>
      <c r="S5232" s="1">
        <v>5</v>
      </c>
      <c r="T5232" s="3">
        <v>0.2</v>
      </c>
      <c r="U5232" s="1">
        <v>8.7144999999999868</v>
      </c>
      <c r="V5232" s="4" t="str">
        <f>IF(M5232=[1]People!$B$5,[1]People!$A$5,IF(M5232=[1]People!$B$4,[1]People!$A$4,IF(M5232=[1]People!$B$3,[1]People!$A$3,IF(M5232=[1]People!$B$2,[1]People!$A$2,0))))</f>
        <v>Anna Andreadi</v>
      </c>
      <c r="W5232" s="4" t="str">
        <f>IFERROR(INDEX([1]Returns!A:A,MATCH(B5232,[1]Returns!B:B,0)),"No")</f>
        <v>No</v>
      </c>
      <c r="X5232" s="11">
        <f>Data[[#This Row],[Profit]]/Data[[#This Row],[Sales]]</f>
        <v>1.2499999999999982E-2</v>
      </c>
    </row>
    <row r="5233" spans="1:24" x14ac:dyDescent="0.3">
      <c r="A5233" s="1">
        <v>5232</v>
      </c>
      <c r="B5233" t="s">
        <v>8085</v>
      </c>
      <c r="C5233" s="5">
        <v>43543</v>
      </c>
      <c r="D5233" s="5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6">
        <v>30.93</v>
      </c>
      <c r="S5233" s="1">
        <v>1</v>
      </c>
      <c r="T5233" s="3">
        <v>0</v>
      </c>
      <c r="U5233" s="1">
        <v>12.6813</v>
      </c>
      <c r="V5233" s="4" t="str">
        <f>IF(M5233=[1]People!$B$5,[1]People!$A$5,IF(M5233=[1]People!$B$4,[1]People!$A$4,IF(M5233=[1]People!$B$3,[1]People!$A$3,IF(M5233=[1]People!$B$2,[1]People!$A$2,0))))</f>
        <v>Anna Andreadi</v>
      </c>
      <c r="W5233" s="4" t="str">
        <f>IFERROR(INDEX([1]Returns!A:A,MATCH(B5233,[1]Returns!B:B,0)),"No")</f>
        <v>No</v>
      </c>
      <c r="X5233" s="11">
        <f>Data[[#This Row],[Profit]]/Data[[#This Row],[Sales]]</f>
        <v>0.41000000000000003</v>
      </c>
    </row>
    <row r="5234" spans="1:24" x14ac:dyDescent="0.3">
      <c r="A5234" s="1">
        <v>5233</v>
      </c>
      <c r="B5234" t="s">
        <v>8085</v>
      </c>
      <c r="C5234" s="5">
        <v>43543</v>
      </c>
      <c r="D5234" s="5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6">
        <v>27.496000000000002</v>
      </c>
      <c r="S5234" s="1">
        <v>7</v>
      </c>
      <c r="T5234" s="3">
        <v>0.2</v>
      </c>
      <c r="U5234" s="1">
        <v>9.2798999999999996</v>
      </c>
      <c r="V5234" s="4" t="str">
        <f>IF(M5234=[1]People!$B$5,[1]People!$A$5,IF(M5234=[1]People!$B$4,[1]People!$A$4,IF(M5234=[1]People!$B$3,[1]People!$A$3,IF(M5234=[1]People!$B$2,[1]People!$A$2,0))))</f>
        <v>Anna Andreadi</v>
      </c>
      <c r="W5234" s="4" t="str">
        <f>IFERROR(INDEX([1]Returns!A:A,MATCH(B5234,[1]Returns!B:B,0)),"No")</f>
        <v>No</v>
      </c>
      <c r="X5234" s="11">
        <f>Data[[#This Row],[Profit]]/Data[[#This Row],[Sales]]</f>
        <v>0.33749999999999997</v>
      </c>
    </row>
    <row r="5235" spans="1:24" x14ac:dyDescent="0.3">
      <c r="A5235" s="1">
        <v>5234</v>
      </c>
      <c r="B5235" t="s">
        <v>8086</v>
      </c>
      <c r="C5235" s="5">
        <v>42661</v>
      </c>
      <c r="D5235" s="5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3">
        <v>0</v>
      </c>
      <c r="U5235" s="1">
        <v>145.2816</v>
      </c>
      <c r="V5235" s="4" t="str">
        <f>IF(M5235=[1]People!$B$5,[1]People!$A$5,IF(M5235=[1]People!$B$4,[1]People!$A$4,IF(M5235=[1]People!$B$3,[1]People!$A$3,IF(M5235=[1]People!$B$2,[1]People!$A$2,0))))</f>
        <v>Cassandra Brandow</v>
      </c>
      <c r="W5235" s="4" t="str">
        <f>IFERROR(INDEX([1]Returns!A:A,MATCH(B5235,[1]Returns!B:B,0)),"No")</f>
        <v>No</v>
      </c>
      <c r="X5235" s="11">
        <f>Data[[#This Row],[Profit]]/Data[[#This Row],[Sales]]</f>
        <v>0.24</v>
      </c>
    </row>
    <row r="5236" spans="1:24" x14ac:dyDescent="0.3">
      <c r="A5236" s="1">
        <v>5235</v>
      </c>
      <c r="B5236" t="s">
        <v>8087</v>
      </c>
      <c r="C5236" s="5">
        <v>43699</v>
      </c>
      <c r="D5236" s="5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6">
        <v>210.00800000000001</v>
      </c>
      <c r="S5236" s="1">
        <v>1</v>
      </c>
      <c r="T5236" s="3">
        <v>0.2</v>
      </c>
      <c r="U5236" s="1">
        <v>2.625099999999982</v>
      </c>
      <c r="V5236" s="4" t="str">
        <f>IF(M5236=[1]People!$B$5,[1]People!$A$5,IF(M5236=[1]People!$B$4,[1]People!$A$4,IF(M5236=[1]People!$B$3,[1]People!$A$3,IF(M5236=[1]People!$B$2,[1]People!$A$2,0))))</f>
        <v>Anna Andreadi</v>
      </c>
      <c r="W5236" s="4" t="str">
        <f>IFERROR(INDEX([1]Returns!A:A,MATCH(B5236,[1]Returns!B:B,0)),"No")</f>
        <v>No</v>
      </c>
      <c r="X5236" s="11">
        <f>Data[[#This Row],[Profit]]/Data[[#This Row],[Sales]]</f>
        <v>1.2499999999999914E-2</v>
      </c>
    </row>
    <row r="5237" spans="1:24" x14ac:dyDescent="0.3">
      <c r="A5237" s="1">
        <v>5236</v>
      </c>
      <c r="B5237" t="s">
        <v>8088</v>
      </c>
      <c r="C5237" s="5">
        <v>43423</v>
      </c>
      <c r="D5237" s="5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3">
        <v>0</v>
      </c>
      <c r="U5237" s="1">
        <v>15.938399999999998</v>
      </c>
      <c r="V5237" s="4" t="str">
        <f>IF(M5237=[1]People!$B$5,[1]People!$A$5,IF(M5237=[1]People!$B$4,[1]People!$A$4,IF(M5237=[1]People!$B$3,[1]People!$A$3,IF(M5237=[1]People!$B$2,[1]People!$A$2,0))))</f>
        <v>Kelly Williams</v>
      </c>
      <c r="W5237" s="4" t="str">
        <f>IFERROR(INDEX([1]Returns!A:A,MATCH(B5237,[1]Returns!B:B,0)),"No")</f>
        <v>No</v>
      </c>
      <c r="X5237" s="11">
        <f>Data[[#This Row],[Profit]]/Data[[#This Row],[Sales]]</f>
        <v>0.28999999999999998</v>
      </c>
    </row>
    <row r="5238" spans="1:24" x14ac:dyDescent="0.3">
      <c r="A5238" s="1">
        <v>5237</v>
      </c>
      <c r="B5238" t="s">
        <v>8089</v>
      </c>
      <c r="C5238" s="5">
        <v>42633</v>
      </c>
      <c r="D5238" s="5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3">
        <v>0</v>
      </c>
      <c r="U5238" s="1">
        <v>50.908200000000001</v>
      </c>
      <c r="V5238" s="4" t="str">
        <f>IF(M5238=[1]People!$B$5,[1]People!$A$5,IF(M5238=[1]People!$B$4,[1]People!$A$4,IF(M5238=[1]People!$B$3,[1]People!$A$3,IF(M5238=[1]People!$B$2,[1]People!$A$2,0))))</f>
        <v>Chuck Magee</v>
      </c>
      <c r="W5238" s="4" t="str">
        <f>IFERROR(INDEX([1]Returns!A:A,MATCH(B5238,[1]Returns!B:B,0)),"No")</f>
        <v>Yes</v>
      </c>
      <c r="X5238" s="11">
        <f>Data[[#This Row],[Profit]]/Data[[#This Row],[Sales]]</f>
        <v>0.31</v>
      </c>
    </row>
    <row r="5239" spans="1:24" x14ac:dyDescent="0.3">
      <c r="A5239" s="1">
        <v>5238</v>
      </c>
      <c r="B5239" t="s">
        <v>8089</v>
      </c>
      <c r="C5239" s="5">
        <v>42633</v>
      </c>
      <c r="D5239" s="5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3">
        <v>0</v>
      </c>
      <c r="U5239" s="1">
        <v>36.293999999999997</v>
      </c>
      <c r="V5239" s="4" t="str">
        <f>IF(M5239=[1]People!$B$5,[1]People!$A$5,IF(M5239=[1]People!$B$4,[1]People!$A$4,IF(M5239=[1]People!$B$3,[1]People!$A$3,IF(M5239=[1]People!$B$2,[1]People!$A$2,0))))</f>
        <v>Chuck Magee</v>
      </c>
      <c r="W5239" s="4" t="str">
        <f>IFERROR(INDEX([1]Returns!A:A,MATCH(B5239,[1]Returns!B:B,0)),"No")</f>
        <v>Yes</v>
      </c>
      <c r="X5239" s="11">
        <f>Data[[#This Row],[Profit]]/Data[[#This Row],[Sales]]</f>
        <v>9.9999999999999992E-2</v>
      </c>
    </row>
    <row r="5240" spans="1:24" x14ac:dyDescent="0.3">
      <c r="A5240" s="1">
        <v>5239</v>
      </c>
      <c r="B5240" t="s">
        <v>8089</v>
      </c>
      <c r="C5240" s="5">
        <v>42633</v>
      </c>
      <c r="D5240" s="5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3">
        <v>0</v>
      </c>
      <c r="U5240" s="1">
        <v>26.391200000000005</v>
      </c>
      <c r="V5240" s="4" t="str">
        <f>IF(M5240=[1]People!$B$5,[1]People!$A$5,IF(M5240=[1]People!$B$4,[1]People!$A$4,IF(M5240=[1]People!$B$3,[1]People!$A$3,IF(M5240=[1]People!$B$2,[1]People!$A$2,0))))</f>
        <v>Chuck Magee</v>
      </c>
      <c r="W5240" s="4" t="str">
        <f>IFERROR(INDEX([1]Returns!A:A,MATCH(B5240,[1]Returns!B:B,0)),"No")</f>
        <v>Yes</v>
      </c>
      <c r="X5240" s="11">
        <f>Data[[#This Row],[Profit]]/Data[[#This Row],[Sales]]</f>
        <v>0.44000000000000011</v>
      </c>
    </row>
    <row r="5241" spans="1:24" x14ac:dyDescent="0.3">
      <c r="A5241" s="1">
        <v>5240</v>
      </c>
      <c r="B5241" t="s">
        <v>8090</v>
      </c>
      <c r="C5241" s="5">
        <v>43354</v>
      </c>
      <c r="D5241" s="5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6">
        <v>332.94</v>
      </c>
      <c r="S5241" s="1">
        <v>3</v>
      </c>
      <c r="T5241" s="3">
        <v>0</v>
      </c>
      <c r="U5241" s="1">
        <v>6.6587999999999994</v>
      </c>
      <c r="V5241" s="4" t="str">
        <f>IF(M5241=[1]People!$B$5,[1]People!$A$5,IF(M5241=[1]People!$B$4,[1]People!$A$4,IF(M5241=[1]People!$B$3,[1]People!$A$3,IF(M5241=[1]People!$B$2,[1]People!$A$2,0))))</f>
        <v>Anna Andreadi</v>
      </c>
      <c r="W5241" s="4" t="str">
        <f>IFERROR(INDEX([1]Returns!A:A,MATCH(B5241,[1]Returns!B:B,0)),"No")</f>
        <v>No</v>
      </c>
      <c r="X5241" s="11">
        <f>Data[[#This Row],[Profit]]/Data[[#This Row],[Sales]]</f>
        <v>1.9999999999999997E-2</v>
      </c>
    </row>
    <row r="5242" spans="1:24" x14ac:dyDescent="0.3">
      <c r="A5242" s="1">
        <v>5241</v>
      </c>
      <c r="B5242" t="s">
        <v>8090</v>
      </c>
      <c r="C5242" s="5">
        <v>43354</v>
      </c>
      <c r="D5242" s="5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6">
        <v>39.872000000000007</v>
      </c>
      <c r="S5242" s="1">
        <v>2</v>
      </c>
      <c r="T5242" s="3">
        <v>0.2</v>
      </c>
      <c r="U5242" s="1">
        <v>12.958399999999999</v>
      </c>
      <c r="V5242" s="4" t="str">
        <f>IF(M5242=[1]People!$B$5,[1]People!$A$5,IF(M5242=[1]People!$B$4,[1]People!$A$4,IF(M5242=[1]People!$B$3,[1]People!$A$3,IF(M5242=[1]People!$B$2,[1]People!$A$2,0))))</f>
        <v>Anna Andreadi</v>
      </c>
      <c r="W5242" s="4" t="str">
        <f>IFERROR(INDEX([1]Returns!A:A,MATCH(B5242,[1]Returns!B:B,0)),"No")</f>
        <v>No</v>
      </c>
      <c r="X5242" s="11">
        <f>Data[[#This Row],[Profit]]/Data[[#This Row],[Sales]]</f>
        <v>0.3249999999999999</v>
      </c>
    </row>
    <row r="5243" spans="1:24" x14ac:dyDescent="0.3">
      <c r="A5243" s="1">
        <v>5242</v>
      </c>
      <c r="B5243" t="s">
        <v>8091</v>
      </c>
      <c r="C5243" s="5">
        <v>43366</v>
      </c>
      <c r="D5243" s="5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6">
        <v>13.68</v>
      </c>
      <c r="S5243" s="1">
        <v>2</v>
      </c>
      <c r="T5243" s="3">
        <v>0</v>
      </c>
      <c r="U5243" s="1">
        <v>3.6936</v>
      </c>
      <c r="V5243" s="4" t="str">
        <f>IF(M5243=[1]People!$B$5,[1]People!$A$5,IF(M5243=[1]People!$B$4,[1]People!$A$4,IF(M5243=[1]People!$B$3,[1]People!$A$3,IF(M5243=[1]People!$B$2,[1]People!$A$2,0))))</f>
        <v>Anna Andreadi</v>
      </c>
      <c r="W5243" s="4" t="str">
        <f>IFERROR(INDEX([1]Returns!A:A,MATCH(B5243,[1]Returns!B:B,0)),"No")</f>
        <v>No</v>
      </c>
      <c r="X5243" s="11">
        <f>Data[[#This Row],[Profit]]/Data[[#This Row],[Sales]]</f>
        <v>0.27</v>
      </c>
    </row>
    <row r="5244" spans="1:24" x14ac:dyDescent="0.3">
      <c r="A5244" s="1">
        <v>5243</v>
      </c>
      <c r="B5244" t="s">
        <v>8094</v>
      </c>
      <c r="C5244" s="5">
        <v>43681</v>
      </c>
      <c r="D5244" s="5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s="4" t="str">
        <f>IF(M5244=[1]People!$B$5,[1]People!$A$5,IF(M5244=[1]People!$B$4,[1]People!$A$4,IF(M5244=[1]People!$B$3,[1]People!$A$3,IF(M5244=[1]People!$B$2,[1]People!$A$2,0))))</f>
        <v>Kelly Williams</v>
      </c>
      <c r="W5244" s="4" t="str">
        <f>IFERROR(INDEX([1]Returns!A:A,MATCH(B5244,[1]Returns!B:B,0)),"No")</f>
        <v>No</v>
      </c>
      <c r="X5244" s="11">
        <f>Data[[#This Row],[Profit]]/Data[[#This Row],[Sales]]</f>
        <v>-1.7000000000000008</v>
      </c>
    </row>
    <row r="5245" spans="1:24" x14ac:dyDescent="0.3">
      <c r="A5245" s="1">
        <v>5244</v>
      </c>
      <c r="B5245" t="s">
        <v>8095</v>
      </c>
      <c r="C5245" s="5">
        <v>43306</v>
      </c>
      <c r="D5245" s="5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3">
        <v>0</v>
      </c>
      <c r="U5245" s="1">
        <v>4.8023999999999996</v>
      </c>
      <c r="V5245" s="4" t="str">
        <f>IF(M5245=[1]People!$B$5,[1]People!$A$5,IF(M5245=[1]People!$B$4,[1]People!$A$4,IF(M5245=[1]People!$B$3,[1]People!$A$3,IF(M5245=[1]People!$B$2,[1]People!$A$2,0))))</f>
        <v>Cassandra Brandow</v>
      </c>
      <c r="W5245" s="4" t="str">
        <f>IFERROR(INDEX([1]Returns!A:A,MATCH(B5245,[1]Returns!B:B,0)),"No")</f>
        <v>No</v>
      </c>
      <c r="X5245" s="11">
        <f>Data[[#This Row],[Profit]]/Data[[#This Row],[Sales]]</f>
        <v>0.45999999999999996</v>
      </c>
    </row>
    <row r="5246" spans="1:24" x14ac:dyDescent="0.3">
      <c r="A5246" s="1">
        <v>5245</v>
      </c>
      <c r="B5246" t="s">
        <v>8096</v>
      </c>
      <c r="C5246" s="5">
        <v>43314</v>
      </c>
      <c r="D5246" s="5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6">
        <v>136.46400000000003</v>
      </c>
      <c r="S5246" s="1">
        <v>2</v>
      </c>
      <c r="T5246" s="3">
        <v>0.2</v>
      </c>
      <c r="U5246" s="1">
        <v>15.352199999999989</v>
      </c>
      <c r="V5246" s="4" t="str">
        <f>IF(M5246=[1]People!$B$5,[1]People!$A$5,IF(M5246=[1]People!$B$4,[1]People!$A$4,IF(M5246=[1]People!$B$3,[1]People!$A$3,IF(M5246=[1]People!$B$2,[1]People!$A$2,0))))</f>
        <v>Anna Andreadi</v>
      </c>
      <c r="W5246" s="4" t="str">
        <f>IFERROR(INDEX([1]Returns!A:A,MATCH(B5246,[1]Returns!B:B,0)),"No")</f>
        <v>No</v>
      </c>
      <c r="X5246" s="11">
        <f>Data[[#This Row],[Profit]]/Data[[#This Row],[Sales]]</f>
        <v>0.11249999999999989</v>
      </c>
    </row>
    <row r="5247" spans="1:24" x14ac:dyDescent="0.3">
      <c r="A5247" s="1">
        <v>5246</v>
      </c>
      <c r="B5247" t="s">
        <v>8096</v>
      </c>
      <c r="C5247" s="5">
        <v>43314</v>
      </c>
      <c r="D5247" s="5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6">
        <v>333.57600000000002</v>
      </c>
      <c r="S5247" s="1">
        <v>3</v>
      </c>
      <c r="T5247" s="3">
        <v>0.2</v>
      </c>
      <c r="U5247" s="1">
        <v>33.357600000000019</v>
      </c>
      <c r="V5247" s="4" t="str">
        <f>IF(M5247=[1]People!$B$5,[1]People!$A$5,IF(M5247=[1]People!$B$4,[1]People!$A$4,IF(M5247=[1]People!$B$3,[1]People!$A$3,IF(M5247=[1]People!$B$2,[1]People!$A$2,0))))</f>
        <v>Anna Andreadi</v>
      </c>
      <c r="W5247" s="4" t="str">
        <f>IFERROR(INDEX([1]Returns!A:A,MATCH(B5247,[1]Returns!B:B,0)),"No")</f>
        <v>No</v>
      </c>
      <c r="X5247" s="11">
        <f>Data[[#This Row],[Profit]]/Data[[#This Row],[Sales]]</f>
        <v>0.10000000000000005</v>
      </c>
    </row>
    <row r="5248" spans="1:24" x14ac:dyDescent="0.3">
      <c r="A5248" s="1">
        <v>5247</v>
      </c>
      <c r="B5248" t="s">
        <v>8096</v>
      </c>
      <c r="C5248" s="5">
        <v>43314</v>
      </c>
      <c r="D5248" s="5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6">
        <v>12.544</v>
      </c>
      <c r="S5248" s="1">
        <v>2</v>
      </c>
      <c r="T5248" s="3">
        <v>0.2</v>
      </c>
      <c r="U5248" s="1">
        <v>4.7039999999999997</v>
      </c>
      <c r="V5248" s="4" t="str">
        <f>IF(M5248=[1]People!$B$5,[1]People!$A$5,IF(M5248=[1]People!$B$4,[1]People!$A$4,IF(M5248=[1]People!$B$3,[1]People!$A$3,IF(M5248=[1]People!$B$2,[1]People!$A$2,0))))</f>
        <v>Anna Andreadi</v>
      </c>
      <c r="W5248" s="4" t="str">
        <f>IFERROR(INDEX([1]Returns!A:A,MATCH(B5248,[1]Returns!B:B,0)),"No")</f>
        <v>No</v>
      </c>
      <c r="X5248" s="11">
        <f>Data[[#This Row],[Profit]]/Data[[#This Row],[Sales]]</f>
        <v>0.37499999999999994</v>
      </c>
    </row>
    <row r="5249" spans="1:24" x14ac:dyDescent="0.3">
      <c r="A5249" s="1">
        <v>5248</v>
      </c>
      <c r="B5249" t="s">
        <v>8099</v>
      </c>
      <c r="C5249" s="5">
        <v>42876</v>
      </c>
      <c r="D5249" s="5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s="4" t="str">
        <f>IF(M5249=[1]People!$B$5,[1]People!$A$5,IF(M5249=[1]People!$B$4,[1]People!$A$4,IF(M5249=[1]People!$B$3,[1]People!$A$3,IF(M5249=[1]People!$B$2,[1]People!$A$2,0))))</f>
        <v>Kelly Williams</v>
      </c>
      <c r="W5249" s="4" t="str">
        <f>IFERROR(INDEX([1]Returns!A:A,MATCH(B5249,[1]Returns!B:B,0)),"No")</f>
        <v>No</v>
      </c>
      <c r="X5249" s="11">
        <f>Data[[#This Row],[Profit]]/Data[[#This Row],[Sales]]</f>
        <v>-2.5500000000000007</v>
      </c>
    </row>
    <row r="5250" spans="1:24" x14ac:dyDescent="0.3">
      <c r="A5250" s="1">
        <v>5249</v>
      </c>
      <c r="B5250" t="s">
        <v>8101</v>
      </c>
      <c r="C5250" s="5">
        <v>43772</v>
      </c>
      <c r="D5250" s="5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6">
        <v>43.5</v>
      </c>
      <c r="S5250" s="1">
        <v>3</v>
      </c>
      <c r="T5250" s="3">
        <v>0</v>
      </c>
      <c r="U5250" s="1">
        <v>10.875</v>
      </c>
      <c r="V5250" s="4" t="str">
        <f>IF(M5250=[1]People!$B$5,[1]People!$A$5,IF(M5250=[1]People!$B$4,[1]People!$A$4,IF(M5250=[1]People!$B$3,[1]People!$A$3,IF(M5250=[1]People!$B$2,[1]People!$A$2,0))))</f>
        <v>Anna Andreadi</v>
      </c>
      <c r="W5250" s="4" t="str">
        <f>IFERROR(INDEX([1]Returns!A:A,MATCH(B5250,[1]Returns!B:B,0)),"No")</f>
        <v>No</v>
      </c>
      <c r="X5250" s="11">
        <f>Data[[#This Row],[Profit]]/Data[[#This Row],[Sales]]</f>
        <v>0.25</v>
      </c>
    </row>
    <row r="5251" spans="1:24" x14ac:dyDescent="0.3">
      <c r="A5251" s="1">
        <v>5250</v>
      </c>
      <c r="B5251" t="s">
        <v>8102</v>
      </c>
      <c r="C5251" s="5">
        <v>42841</v>
      </c>
      <c r="D5251" s="5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s="4" t="str">
        <f>IF(M5251=[1]People!$B$5,[1]People!$A$5,IF(M5251=[1]People!$B$4,[1]People!$A$4,IF(M5251=[1]People!$B$3,[1]People!$A$3,IF(M5251=[1]People!$B$2,[1]People!$A$2,0))))</f>
        <v>Chuck Magee</v>
      </c>
      <c r="W5251" s="4" t="str">
        <f>IFERROR(INDEX([1]Returns!A:A,MATCH(B5251,[1]Returns!B:B,0)),"No")</f>
        <v>No</v>
      </c>
      <c r="X5251" s="11">
        <f>Data[[#This Row],[Profit]]/Data[[#This Row],[Sales]]</f>
        <v>0.32499999999999996</v>
      </c>
    </row>
    <row r="5252" spans="1:24" x14ac:dyDescent="0.3">
      <c r="A5252" s="1">
        <v>5251</v>
      </c>
      <c r="B5252" t="s">
        <v>8103</v>
      </c>
      <c r="C5252" s="5">
        <v>43446</v>
      </c>
      <c r="D5252" s="5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s="4" t="str">
        <f>IF(M5252=[1]People!$B$5,[1]People!$A$5,IF(M5252=[1]People!$B$4,[1]People!$A$4,IF(M5252=[1]People!$B$3,[1]People!$A$3,IF(M5252=[1]People!$B$2,[1]People!$A$2,0))))</f>
        <v>Cassandra Brandow</v>
      </c>
      <c r="W5252" s="4" t="str">
        <f>IFERROR(INDEX([1]Returns!A:A,MATCH(B5252,[1]Returns!B:B,0)),"No")</f>
        <v>No</v>
      </c>
      <c r="X5252" s="11">
        <f>Data[[#This Row],[Profit]]/Data[[#This Row],[Sales]]</f>
        <v>7.9999999999999891E-2</v>
      </c>
    </row>
    <row r="5253" spans="1:24" x14ac:dyDescent="0.3">
      <c r="A5253" s="1">
        <v>5252</v>
      </c>
      <c r="B5253" t="s">
        <v>8103</v>
      </c>
      <c r="C5253" s="5">
        <v>43446</v>
      </c>
      <c r="D5253" s="5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3">
        <v>0</v>
      </c>
      <c r="U5253" s="1">
        <v>23.086399999999998</v>
      </c>
      <c r="V5253" s="4" t="str">
        <f>IF(M5253=[1]People!$B$5,[1]People!$A$5,IF(M5253=[1]People!$B$4,[1]People!$A$4,IF(M5253=[1]People!$B$3,[1]People!$A$3,IF(M5253=[1]People!$B$2,[1]People!$A$2,0))))</f>
        <v>Cassandra Brandow</v>
      </c>
      <c r="W5253" s="4" t="str">
        <f>IFERROR(INDEX([1]Returns!A:A,MATCH(B5253,[1]Returns!B:B,0)),"No")</f>
        <v>No</v>
      </c>
      <c r="X5253" s="11">
        <f>Data[[#This Row],[Profit]]/Data[[#This Row],[Sales]]</f>
        <v>0.47</v>
      </c>
    </row>
    <row r="5254" spans="1:24" x14ac:dyDescent="0.3">
      <c r="A5254" s="1">
        <v>5253</v>
      </c>
      <c r="B5254" t="s">
        <v>8104</v>
      </c>
      <c r="C5254" s="5">
        <v>43038</v>
      </c>
      <c r="D5254" s="5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3">
        <v>0</v>
      </c>
      <c r="U5254" s="1">
        <v>53.043899999999979</v>
      </c>
      <c r="V5254" s="4" t="str">
        <f>IF(M5254=[1]People!$B$5,[1]People!$A$5,IF(M5254=[1]People!$B$4,[1]People!$A$4,IF(M5254=[1]People!$B$3,[1]People!$A$3,IF(M5254=[1]People!$B$2,[1]People!$A$2,0))))</f>
        <v>Cassandra Brandow</v>
      </c>
      <c r="W5254" s="4" t="str">
        <f>IFERROR(INDEX([1]Returns!A:A,MATCH(B5254,[1]Returns!B:B,0)),"No")</f>
        <v>No</v>
      </c>
      <c r="X5254" s="11">
        <f>Data[[#This Row],[Profit]]/Data[[#This Row],[Sales]]</f>
        <v>0.28999999999999987</v>
      </c>
    </row>
    <row r="5255" spans="1:24" x14ac:dyDescent="0.3">
      <c r="A5255" s="1">
        <v>5254</v>
      </c>
      <c r="B5255" t="s">
        <v>8105</v>
      </c>
      <c r="C5255" s="5">
        <v>42436</v>
      </c>
      <c r="D5255" s="5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6">
        <v>107.64800000000001</v>
      </c>
      <c r="S5255" s="1">
        <v>2</v>
      </c>
      <c r="T5255" s="3">
        <v>0.2</v>
      </c>
      <c r="U5255" s="1">
        <v>33.639999999999986</v>
      </c>
      <c r="V5255" s="4" t="str">
        <f>IF(M5255=[1]People!$B$5,[1]People!$A$5,IF(M5255=[1]People!$B$4,[1]People!$A$4,IF(M5255=[1]People!$B$3,[1]People!$A$3,IF(M5255=[1]People!$B$2,[1]People!$A$2,0))))</f>
        <v>Anna Andreadi</v>
      </c>
      <c r="W5255" s="4" t="str">
        <f>IFERROR(INDEX([1]Returns!A:A,MATCH(B5255,[1]Returns!B:B,0)),"No")</f>
        <v>No</v>
      </c>
      <c r="X5255" s="11">
        <f>Data[[#This Row],[Profit]]/Data[[#This Row],[Sales]]</f>
        <v>0.31249999999999983</v>
      </c>
    </row>
    <row r="5256" spans="1:24" x14ac:dyDescent="0.3">
      <c r="A5256" s="1">
        <v>5255</v>
      </c>
      <c r="B5256" t="s">
        <v>8106</v>
      </c>
      <c r="C5256" s="5">
        <v>42799</v>
      </c>
      <c r="D5256" s="5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3">
        <v>0.3</v>
      </c>
      <c r="U5256" s="1">
        <v>-7.0979999999999919</v>
      </c>
      <c r="V5256" s="4" t="str">
        <f>IF(M5256=[1]People!$B$5,[1]People!$A$5,IF(M5256=[1]People!$B$4,[1]People!$A$4,IF(M5256=[1]People!$B$3,[1]People!$A$3,IF(M5256=[1]People!$B$2,[1]People!$A$2,0))))</f>
        <v>Chuck Magee</v>
      </c>
      <c r="W5256" s="4" t="str">
        <f>IFERROR(INDEX([1]Returns!A:A,MATCH(B5256,[1]Returns!B:B,0)),"No")</f>
        <v>No</v>
      </c>
      <c r="X5256" s="11">
        <f>Data[[#This Row],[Profit]]/Data[[#This Row],[Sales]]</f>
        <v>-7.1428571428571341E-2</v>
      </c>
    </row>
    <row r="5257" spans="1:24" x14ac:dyDescent="0.3">
      <c r="A5257" s="1">
        <v>5256</v>
      </c>
      <c r="B5257" t="s">
        <v>8106</v>
      </c>
      <c r="C5257" s="5">
        <v>42799</v>
      </c>
      <c r="D5257" s="5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s="4" t="str">
        <f>IF(M5257=[1]People!$B$5,[1]People!$A$5,IF(M5257=[1]People!$B$4,[1]People!$A$4,IF(M5257=[1]People!$B$3,[1]People!$A$3,IF(M5257=[1]People!$B$2,[1]People!$A$2,0))))</f>
        <v>Chuck Magee</v>
      </c>
      <c r="W5257" s="4" t="str">
        <f>IFERROR(INDEX([1]Returns!A:A,MATCH(B5257,[1]Returns!B:B,0)),"No")</f>
        <v>No</v>
      </c>
      <c r="X5257" s="11">
        <f>Data[[#This Row],[Profit]]/Data[[#This Row],[Sales]]</f>
        <v>-0.16250000000000009</v>
      </c>
    </row>
    <row r="5258" spans="1:24" x14ac:dyDescent="0.3">
      <c r="A5258" s="1">
        <v>5257</v>
      </c>
      <c r="B5258" t="s">
        <v>8108</v>
      </c>
      <c r="C5258" s="5">
        <v>43320</v>
      </c>
      <c r="D5258" s="5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3">
        <v>0</v>
      </c>
      <c r="U5258" s="1">
        <v>4.7519999999999998</v>
      </c>
      <c r="V5258" s="4" t="str">
        <f>IF(M5258=[1]People!$B$5,[1]People!$A$5,IF(M5258=[1]People!$B$4,[1]People!$A$4,IF(M5258=[1]People!$B$3,[1]People!$A$3,IF(M5258=[1]People!$B$2,[1]People!$A$2,0))))</f>
        <v>Kelly Williams</v>
      </c>
      <c r="W5258" s="4" t="str">
        <f>IFERROR(INDEX([1]Returns!A:A,MATCH(B5258,[1]Returns!B:B,0)),"No")</f>
        <v>No</v>
      </c>
      <c r="X5258" s="11">
        <f>Data[[#This Row],[Profit]]/Data[[#This Row],[Sales]]</f>
        <v>0.44999999999999996</v>
      </c>
    </row>
    <row r="5259" spans="1:24" x14ac:dyDescent="0.3">
      <c r="A5259" s="1">
        <v>5258</v>
      </c>
      <c r="B5259" t="s">
        <v>8109</v>
      </c>
      <c r="C5259" s="5">
        <v>43468</v>
      </c>
      <c r="D5259" s="5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6">
        <v>38.880000000000003</v>
      </c>
      <c r="S5259" s="1">
        <v>6</v>
      </c>
      <c r="T5259" s="3">
        <v>0</v>
      </c>
      <c r="U5259" s="1">
        <v>18.662400000000002</v>
      </c>
      <c r="V5259" s="4" t="str">
        <f>IF(M5259=[1]People!$B$5,[1]People!$A$5,IF(M5259=[1]People!$B$4,[1]People!$A$4,IF(M5259=[1]People!$B$3,[1]People!$A$3,IF(M5259=[1]People!$B$2,[1]People!$A$2,0))))</f>
        <v>Anna Andreadi</v>
      </c>
      <c r="W5259" s="4" t="str">
        <f>IFERROR(INDEX([1]Returns!A:A,MATCH(B5259,[1]Returns!B:B,0)),"No")</f>
        <v>No</v>
      </c>
      <c r="X5259" s="11">
        <f>Data[[#This Row],[Profit]]/Data[[#This Row],[Sales]]</f>
        <v>0.48000000000000004</v>
      </c>
    </row>
    <row r="5260" spans="1:24" x14ac:dyDescent="0.3">
      <c r="A5260" s="1">
        <v>5259</v>
      </c>
      <c r="B5260" t="s">
        <v>8110</v>
      </c>
      <c r="C5260" s="5">
        <v>43747</v>
      </c>
      <c r="D5260" s="5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6">
        <v>35.200000000000003</v>
      </c>
      <c r="S5260" s="1">
        <v>5</v>
      </c>
      <c r="T5260" s="3">
        <v>0</v>
      </c>
      <c r="U5260" s="1">
        <v>16.543999999999997</v>
      </c>
      <c r="V5260" s="4" t="str">
        <f>IF(M5260=[1]People!$B$5,[1]People!$A$5,IF(M5260=[1]People!$B$4,[1]People!$A$4,IF(M5260=[1]People!$B$3,[1]People!$A$3,IF(M5260=[1]People!$B$2,[1]People!$A$2,0))))</f>
        <v>Anna Andreadi</v>
      </c>
      <c r="W5260" s="4" t="str">
        <f>IFERROR(INDEX([1]Returns!A:A,MATCH(B5260,[1]Returns!B:B,0)),"No")</f>
        <v>No</v>
      </c>
      <c r="X5260" s="11">
        <f>Data[[#This Row],[Profit]]/Data[[#This Row],[Sales]]</f>
        <v>0.46999999999999986</v>
      </c>
    </row>
    <row r="5261" spans="1:24" x14ac:dyDescent="0.3">
      <c r="A5261" s="1">
        <v>5260</v>
      </c>
      <c r="B5261" t="s">
        <v>8111</v>
      </c>
      <c r="C5261" s="5">
        <v>43758</v>
      </c>
      <c r="D5261" s="5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s="4" t="str">
        <f>IF(M5261=[1]People!$B$5,[1]People!$A$5,IF(M5261=[1]People!$B$4,[1]People!$A$4,IF(M5261=[1]People!$B$3,[1]People!$A$3,IF(M5261=[1]People!$B$2,[1]People!$A$2,0))))</f>
        <v>Chuck Magee</v>
      </c>
      <c r="W5261" s="4" t="str">
        <f>IFERROR(INDEX([1]Returns!A:A,MATCH(B5261,[1]Returns!B:B,0)),"No")</f>
        <v>No</v>
      </c>
      <c r="X5261" s="11">
        <f>Data[[#This Row],[Profit]]/Data[[#This Row],[Sales]]</f>
        <v>0.35</v>
      </c>
    </row>
    <row r="5262" spans="1:24" x14ac:dyDescent="0.3">
      <c r="A5262" s="1">
        <v>5261</v>
      </c>
      <c r="B5262" t="s">
        <v>8112</v>
      </c>
      <c r="C5262" s="5">
        <v>42620</v>
      </c>
      <c r="D5262" s="5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s="4" t="str">
        <f>IF(M5262=[1]People!$B$5,[1]People!$A$5,IF(M5262=[1]People!$B$4,[1]People!$A$4,IF(M5262=[1]People!$B$3,[1]People!$A$3,IF(M5262=[1]People!$B$2,[1]People!$A$2,0))))</f>
        <v>Kelly Williams</v>
      </c>
      <c r="W5262" s="4" t="str">
        <f>IFERROR(INDEX([1]Returns!A:A,MATCH(B5262,[1]Returns!B:B,0)),"No")</f>
        <v>No</v>
      </c>
      <c r="X5262" s="11">
        <f>Data[[#This Row],[Profit]]/Data[[#This Row],[Sales]]</f>
        <v>7.4999999999999969E-2</v>
      </c>
    </row>
    <row r="5263" spans="1:24" x14ac:dyDescent="0.3">
      <c r="A5263" s="1">
        <v>5262</v>
      </c>
      <c r="B5263" t="s">
        <v>8112</v>
      </c>
      <c r="C5263" s="5">
        <v>42620</v>
      </c>
      <c r="D5263" s="5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s="4" t="str">
        <f>IF(M5263=[1]People!$B$5,[1]People!$A$5,IF(M5263=[1]People!$B$4,[1]People!$A$4,IF(M5263=[1]People!$B$3,[1]People!$A$3,IF(M5263=[1]People!$B$2,[1]People!$A$2,0))))</f>
        <v>Kelly Williams</v>
      </c>
      <c r="W5263" s="4" t="str">
        <f>IFERROR(INDEX([1]Returns!A:A,MATCH(B5263,[1]Returns!B:B,0)),"No")</f>
        <v>No</v>
      </c>
      <c r="X5263" s="11">
        <f>Data[[#This Row],[Profit]]/Data[[#This Row],[Sales]]</f>
        <v>-1.6500000000000004</v>
      </c>
    </row>
    <row r="5264" spans="1:24" x14ac:dyDescent="0.3">
      <c r="A5264" s="1">
        <v>5263</v>
      </c>
      <c r="B5264" t="s">
        <v>8112</v>
      </c>
      <c r="C5264" s="5">
        <v>42620</v>
      </c>
      <c r="D5264" s="5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s="4" t="str">
        <f>IF(M5264=[1]People!$B$5,[1]People!$A$5,IF(M5264=[1]People!$B$4,[1]People!$A$4,IF(M5264=[1]People!$B$3,[1]People!$A$3,IF(M5264=[1]People!$B$2,[1]People!$A$2,0))))</f>
        <v>Kelly Williams</v>
      </c>
      <c r="W5264" s="4" t="str">
        <f>IFERROR(INDEX([1]Returns!A:A,MATCH(B5264,[1]Returns!B:B,0)),"No")</f>
        <v>No</v>
      </c>
      <c r="X5264" s="11">
        <f>Data[[#This Row],[Profit]]/Data[[#This Row],[Sales]]</f>
        <v>-0.11428571428571431</v>
      </c>
    </row>
    <row r="5265" spans="1:24" x14ac:dyDescent="0.3">
      <c r="A5265" s="1">
        <v>5264</v>
      </c>
      <c r="B5265" t="s">
        <v>8112</v>
      </c>
      <c r="C5265" s="5">
        <v>42620</v>
      </c>
      <c r="D5265" s="5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s="4" t="str">
        <f>IF(M5265=[1]People!$B$5,[1]People!$A$5,IF(M5265=[1]People!$B$4,[1]People!$A$4,IF(M5265=[1]People!$B$3,[1]People!$A$3,IF(M5265=[1]People!$B$2,[1]People!$A$2,0))))</f>
        <v>Kelly Williams</v>
      </c>
      <c r="W5265" s="4" t="str">
        <f>IFERROR(INDEX([1]Returns!A:A,MATCH(B5265,[1]Returns!B:B,0)),"No")</f>
        <v>No</v>
      </c>
      <c r="X5265" s="11">
        <f>Data[[#This Row],[Profit]]/Data[[#This Row],[Sales]]</f>
        <v>-6.2500000000000056E-2</v>
      </c>
    </row>
    <row r="5266" spans="1:24" x14ac:dyDescent="0.3">
      <c r="A5266" s="1">
        <v>5265</v>
      </c>
      <c r="B5266" t="s">
        <v>8112</v>
      </c>
      <c r="C5266" s="5">
        <v>42620</v>
      </c>
      <c r="D5266" s="5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s="4" t="str">
        <f>IF(M5266=[1]People!$B$5,[1]People!$A$5,IF(M5266=[1]People!$B$4,[1]People!$A$4,IF(M5266=[1]People!$B$3,[1]People!$A$3,IF(M5266=[1]People!$B$2,[1]People!$A$2,0))))</f>
        <v>Kelly Williams</v>
      </c>
      <c r="W5266" s="4" t="str">
        <f>IFERROR(INDEX([1]Returns!A:A,MATCH(B5266,[1]Returns!B:B,0)),"No")</f>
        <v>No</v>
      </c>
      <c r="X5266" s="11">
        <f>Data[[#This Row],[Profit]]/Data[[#This Row],[Sales]]</f>
        <v>0.16249999999999992</v>
      </c>
    </row>
    <row r="5267" spans="1:24" x14ac:dyDescent="0.3">
      <c r="A5267" s="1">
        <v>5266</v>
      </c>
      <c r="B5267" t="s">
        <v>8113</v>
      </c>
      <c r="C5267" s="5">
        <v>43738</v>
      </c>
      <c r="D5267" s="5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6">
        <v>11.76</v>
      </c>
      <c r="S5267" s="1">
        <v>2</v>
      </c>
      <c r="T5267" s="3">
        <v>0</v>
      </c>
      <c r="U5267" s="1">
        <v>5.7623999999999995</v>
      </c>
      <c r="V5267" s="4" t="str">
        <f>IF(M5267=[1]People!$B$5,[1]People!$A$5,IF(M5267=[1]People!$B$4,[1]People!$A$4,IF(M5267=[1]People!$B$3,[1]People!$A$3,IF(M5267=[1]People!$B$2,[1]People!$A$2,0))))</f>
        <v>Anna Andreadi</v>
      </c>
      <c r="W5267" s="4" t="str">
        <f>IFERROR(INDEX([1]Returns!A:A,MATCH(B5267,[1]Returns!B:B,0)),"No")</f>
        <v>Yes</v>
      </c>
      <c r="X5267" s="11">
        <f>Data[[#This Row],[Profit]]/Data[[#This Row],[Sales]]</f>
        <v>0.49</v>
      </c>
    </row>
    <row r="5268" spans="1:24" x14ac:dyDescent="0.3">
      <c r="A5268" s="1">
        <v>5267</v>
      </c>
      <c r="B5268" t="s">
        <v>8113</v>
      </c>
      <c r="C5268" s="5">
        <v>43738</v>
      </c>
      <c r="D5268" s="5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6">
        <v>167.94</v>
      </c>
      <c r="S5268" s="1">
        <v>3</v>
      </c>
      <c r="T5268" s="3">
        <v>0</v>
      </c>
      <c r="U5268" s="1">
        <v>82.290599999999998</v>
      </c>
      <c r="V5268" s="4" t="str">
        <f>IF(M5268=[1]People!$B$5,[1]People!$A$5,IF(M5268=[1]People!$B$4,[1]People!$A$4,IF(M5268=[1]People!$B$3,[1]People!$A$3,IF(M5268=[1]People!$B$2,[1]People!$A$2,0))))</f>
        <v>Anna Andreadi</v>
      </c>
      <c r="W5268" s="4" t="str">
        <f>IFERROR(INDEX([1]Returns!A:A,MATCH(B5268,[1]Returns!B:B,0)),"No")</f>
        <v>Yes</v>
      </c>
      <c r="X5268" s="11">
        <f>Data[[#This Row],[Profit]]/Data[[#This Row],[Sales]]</f>
        <v>0.49</v>
      </c>
    </row>
    <row r="5269" spans="1:24" x14ac:dyDescent="0.3">
      <c r="A5269" s="1">
        <v>5268</v>
      </c>
      <c r="B5269" t="s">
        <v>8113</v>
      </c>
      <c r="C5269" s="5">
        <v>43738</v>
      </c>
      <c r="D5269" s="5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6">
        <v>3.89</v>
      </c>
      <c r="S5269" s="1">
        <v>1</v>
      </c>
      <c r="T5269" s="3">
        <v>0</v>
      </c>
      <c r="U5269" s="1">
        <v>1.0114000000000001</v>
      </c>
      <c r="V5269" s="4" t="str">
        <f>IF(M5269=[1]People!$B$5,[1]People!$A$5,IF(M5269=[1]People!$B$4,[1]People!$A$4,IF(M5269=[1]People!$B$3,[1]People!$A$3,IF(M5269=[1]People!$B$2,[1]People!$A$2,0))))</f>
        <v>Anna Andreadi</v>
      </c>
      <c r="W5269" s="4" t="str">
        <f>IFERROR(INDEX([1]Returns!A:A,MATCH(B5269,[1]Returns!B:B,0)),"No")</f>
        <v>Yes</v>
      </c>
      <c r="X5269" s="11">
        <f>Data[[#This Row],[Profit]]/Data[[#This Row],[Sales]]</f>
        <v>0.26</v>
      </c>
    </row>
    <row r="5270" spans="1:24" x14ac:dyDescent="0.3">
      <c r="A5270" s="1">
        <v>5269</v>
      </c>
      <c r="B5270" t="s">
        <v>8114</v>
      </c>
      <c r="C5270" s="5">
        <v>43785</v>
      </c>
      <c r="D5270" s="5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3">
        <v>0</v>
      </c>
      <c r="U5270" s="1">
        <v>24.122399999999995</v>
      </c>
      <c r="V5270" s="4" t="str">
        <f>IF(M5270=[1]People!$B$5,[1]People!$A$5,IF(M5270=[1]People!$B$4,[1]People!$A$4,IF(M5270=[1]People!$B$3,[1]People!$A$3,IF(M5270=[1]People!$B$2,[1]People!$A$2,0))))</f>
        <v>Chuck Magee</v>
      </c>
      <c r="W5270" s="4" t="str">
        <f>IFERROR(INDEX([1]Returns!A:A,MATCH(B5270,[1]Returns!B:B,0)),"No")</f>
        <v>No</v>
      </c>
      <c r="X5270" s="11">
        <f>Data[[#This Row],[Profit]]/Data[[#This Row],[Sales]]</f>
        <v>0.45999999999999991</v>
      </c>
    </row>
    <row r="5271" spans="1:24" x14ac:dyDescent="0.3">
      <c r="A5271" s="1">
        <v>5270</v>
      </c>
      <c r="B5271" t="s">
        <v>8117</v>
      </c>
      <c r="C5271" s="5">
        <v>43719</v>
      </c>
      <c r="D5271" s="5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6">
        <v>32.36</v>
      </c>
      <c r="S5271" s="1">
        <v>4</v>
      </c>
      <c r="T5271" s="3">
        <v>0</v>
      </c>
      <c r="U5271" s="1">
        <v>11.6496</v>
      </c>
      <c r="V5271" s="4" t="str">
        <f>IF(M5271=[1]People!$B$5,[1]People!$A$5,IF(M5271=[1]People!$B$4,[1]People!$A$4,IF(M5271=[1]People!$B$3,[1]People!$A$3,IF(M5271=[1]People!$B$2,[1]People!$A$2,0))))</f>
        <v>Anna Andreadi</v>
      </c>
      <c r="W5271" s="4" t="str">
        <f>IFERROR(INDEX([1]Returns!A:A,MATCH(B5271,[1]Returns!B:B,0)),"No")</f>
        <v>No</v>
      </c>
      <c r="X5271" s="11">
        <f>Data[[#This Row],[Profit]]/Data[[#This Row],[Sales]]</f>
        <v>0.36</v>
      </c>
    </row>
    <row r="5272" spans="1:24" x14ac:dyDescent="0.3">
      <c r="A5272" s="1">
        <v>5271</v>
      </c>
      <c r="B5272" t="s">
        <v>8117</v>
      </c>
      <c r="C5272" s="5">
        <v>43719</v>
      </c>
      <c r="D5272" s="5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6">
        <v>406.59999999999997</v>
      </c>
      <c r="S5272" s="1">
        <v>5</v>
      </c>
      <c r="T5272" s="3">
        <v>0</v>
      </c>
      <c r="U5272" s="1">
        <v>113.84799999999998</v>
      </c>
      <c r="V5272" s="4" t="str">
        <f>IF(M5272=[1]People!$B$5,[1]People!$A$5,IF(M5272=[1]People!$B$4,[1]People!$A$4,IF(M5272=[1]People!$B$3,[1]People!$A$3,IF(M5272=[1]People!$B$2,[1]People!$A$2,0))))</f>
        <v>Anna Andreadi</v>
      </c>
      <c r="W5272" s="4" t="str">
        <f>IFERROR(INDEX([1]Returns!A:A,MATCH(B5272,[1]Returns!B:B,0)),"No")</f>
        <v>No</v>
      </c>
      <c r="X5272" s="11">
        <f>Data[[#This Row],[Profit]]/Data[[#This Row],[Sales]]</f>
        <v>0.27999999999999997</v>
      </c>
    </row>
    <row r="5273" spans="1:24" x14ac:dyDescent="0.3">
      <c r="A5273" s="1">
        <v>5272</v>
      </c>
      <c r="B5273" t="s">
        <v>8118</v>
      </c>
      <c r="C5273" s="5">
        <v>43481</v>
      </c>
      <c r="D5273" s="5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6">
        <v>27.92</v>
      </c>
      <c r="S5273" s="1">
        <v>4</v>
      </c>
      <c r="T5273" s="3">
        <v>0</v>
      </c>
      <c r="U5273" s="1">
        <v>8.0967999999999982</v>
      </c>
      <c r="V5273" s="4" t="str">
        <f>IF(M5273=[1]People!$B$5,[1]People!$A$5,IF(M5273=[1]People!$B$4,[1]People!$A$4,IF(M5273=[1]People!$B$3,[1]People!$A$3,IF(M5273=[1]People!$B$2,[1]People!$A$2,0))))</f>
        <v>Anna Andreadi</v>
      </c>
      <c r="W5273" s="4" t="str">
        <f>IFERROR(INDEX([1]Returns!A:A,MATCH(B5273,[1]Returns!B:B,0)),"No")</f>
        <v>No</v>
      </c>
      <c r="X5273" s="11">
        <f>Data[[#This Row],[Profit]]/Data[[#This Row],[Sales]]</f>
        <v>0.28999999999999992</v>
      </c>
    </row>
    <row r="5274" spans="1:24" x14ac:dyDescent="0.3">
      <c r="A5274" s="1">
        <v>5273</v>
      </c>
      <c r="B5274" t="s">
        <v>8118</v>
      </c>
      <c r="C5274" s="5">
        <v>43481</v>
      </c>
      <c r="D5274" s="5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6">
        <v>399.67200000000003</v>
      </c>
      <c r="S5274" s="1">
        <v>7</v>
      </c>
      <c r="T5274" s="3">
        <v>0.2</v>
      </c>
      <c r="U5274" s="1">
        <v>-14.987700000000061</v>
      </c>
      <c r="V5274" s="4" t="str">
        <f>IF(M5274=[1]People!$B$5,[1]People!$A$5,IF(M5274=[1]People!$B$4,[1]People!$A$4,IF(M5274=[1]People!$B$3,[1]People!$A$3,IF(M5274=[1]People!$B$2,[1]People!$A$2,0))))</f>
        <v>Anna Andreadi</v>
      </c>
      <c r="W5274" s="4" t="str">
        <f>IFERROR(INDEX([1]Returns!A:A,MATCH(B5274,[1]Returns!B:B,0)),"No")</f>
        <v>No</v>
      </c>
      <c r="X5274" s="11">
        <f>Data[[#This Row],[Profit]]/Data[[#This Row],[Sales]]</f>
        <v>-3.7500000000000151E-2</v>
      </c>
    </row>
    <row r="5275" spans="1:24" x14ac:dyDescent="0.3">
      <c r="A5275" s="1">
        <v>5274</v>
      </c>
      <c r="B5275" t="s">
        <v>8119</v>
      </c>
      <c r="C5275" s="5">
        <v>43430</v>
      </c>
      <c r="D5275" s="5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s="4" t="str">
        <f>IF(M5275=[1]People!$B$5,[1]People!$A$5,IF(M5275=[1]People!$B$4,[1]People!$A$4,IF(M5275=[1]People!$B$3,[1]People!$A$3,IF(M5275=[1]People!$B$2,[1]People!$A$2,0))))</f>
        <v>Cassandra Brandow</v>
      </c>
      <c r="W5275" s="4" t="str">
        <f>IFERROR(INDEX([1]Returns!A:A,MATCH(B5275,[1]Returns!B:B,0)),"No")</f>
        <v>No</v>
      </c>
      <c r="X5275" s="11">
        <f>Data[[#This Row],[Profit]]/Data[[#This Row],[Sales]]</f>
        <v>-0.69999999999999962</v>
      </c>
    </row>
    <row r="5276" spans="1:24" x14ac:dyDescent="0.3">
      <c r="A5276" s="1">
        <v>5275</v>
      </c>
      <c r="B5276" t="s">
        <v>8120</v>
      </c>
      <c r="C5276" s="5">
        <v>43046</v>
      </c>
      <c r="D5276" s="5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3">
        <v>0</v>
      </c>
      <c r="U5276" s="1">
        <v>178.79999999999998</v>
      </c>
      <c r="V5276" s="4" t="str">
        <f>IF(M5276=[1]People!$B$5,[1]People!$A$5,IF(M5276=[1]People!$B$4,[1]People!$A$4,IF(M5276=[1]People!$B$3,[1]People!$A$3,IF(M5276=[1]People!$B$2,[1]People!$A$2,0))))</f>
        <v>Chuck Magee</v>
      </c>
      <c r="W5276" s="4" t="str">
        <f>IFERROR(INDEX([1]Returns!A:A,MATCH(B5276,[1]Returns!B:B,0)),"No")</f>
        <v>No</v>
      </c>
      <c r="X5276" s="11">
        <f>Data[[#This Row],[Profit]]/Data[[#This Row],[Sales]]</f>
        <v>0.24999999999999997</v>
      </c>
    </row>
    <row r="5277" spans="1:24" x14ac:dyDescent="0.3">
      <c r="A5277" s="1">
        <v>5276</v>
      </c>
      <c r="B5277" t="s">
        <v>8121</v>
      </c>
      <c r="C5277" s="5">
        <v>43813</v>
      </c>
      <c r="D5277" s="5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s="4" t="str">
        <f>IF(M5277=[1]People!$B$5,[1]People!$A$5,IF(M5277=[1]People!$B$4,[1]People!$A$4,IF(M5277=[1]People!$B$3,[1]People!$A$3,IF(M5277=[1]People!$B$2,[1]People!$A$2,0))))</f>
        <v>Cassandra Brandow</v>
      </c>
      <c r="W5277" s="4" t="str">
        <f>IFERROR(INDEX([1]Returns!A:A,MATCH(B5277,[1]Returns!B:B,0)),"No")</f>
        <v>No</v>
      </c>
      <c r="X5277" s="11">
        <f>Data[[#This Row],[Profit]]/Data[[#This Row],[Sales]]</f>
        <v>0.44000000000000006</v>
      </c>
    </row>
    <row r="5278" spans="1:24" x14ac:dyDescent="0.3">
      <c r="A5278" s="1">
        <v>5277</v>
      </c>
      <c r="B5278" t="s">
        <v>8121</v>
      </c>
      <c r="C5278" s="5">
        <v>43813</v>
      </c>
      <c r="D5278" s="5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3">
        <v>0</v>
      </c>
      <c r="U5278" s="1">
        <v>8.5024999999999942</v>
      </c>
      <c r="V5278" s="4" t="str">
        <f>IF(M5278=[1]People!$B$5,[1]People!$A$5,IF(M5278=[1]People!$B$4,[1]People!$A$4,IF(M5278=[1]People!$B$3,[1]People!$A$3,IF(M5278=[1]People!$B$2,[1]People!$A$2,0))))</f>
        <v>Cassandra Brandow</v>
      </c>
      <c r="W5278" s="4" t="str">
        <f>IFERROR(INDEX([1]Returns!A:A,MATCH(B5278,[1]Returns!B:B,0)),"No")</f>
        <v>No</v>
      </c>
      <c r="X5278" s="11">
        <f>Data[[#This Row],[Profit]]/Data[[#This Row],[Sales]]</f>
        <v>0.18999999999999986</v>
      </c>
    </row>
    <row r="5279" spans="1:24" x14ac:dyDescent="0.3">
      <c r="A5279" s="1">
        <v>5278</v>
      </c>
      <c r="B5279" t="s">
        <v>8122</v>
      </c>
      <c r="C5279" s="5">
        <v>42626</v>
      </c>
      <c r="D5279" s="5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s="4" t="str">
        <f>IF(M5279=[1]People!$B$5,[1]People!$A$5,IF(M5279=[1]People!$B$4,[1]People!$A$4,IF(M5279=[1]People!$B$3,[1]People!$A$3,IF(M5279=[1]People!$B$2,[1]People!$A$2,0))))</f>
        <v>Kelly Williams</v>
      </c>
      <c r="W5279" s="4" t="str">
        <f>IFERROR(INDEX([1]Returns!A:A,MATCH(B5279,[1]Returns!B:B,0)),"No")</f>
        <v>No</v>
      </c>
      <c r="X5279" s="11">
        <f>Data[[#This Row],[Profit]]/Data[[#This Row],[Sales]]</f>
        <v>-2.8571428571428501E-2</v>
      </c>
    </row>
    <row r="5280" spans="1:24" x14ac:dyDescent="0.3">
      <c r="A5280" s="1">
        <v>5279</v>
      </c>
      <c r="B5280" t="s">
        <v>8123</v>
      </c>
      <c r="C5280" s="5">
        <v>42711</v>
      </c>
      <c r="D5280" s="5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3">
        <v>0</v>
      </c>
      <c r="U5280" s="1">
        <v>48.539199999999994</v>
      </c>
      <c r="V5280" s="4" t="str">
        <f>IF(M5280=[1]People!$B$5,[1]People!$A$5,IF(M5280=[1]People!$B$4,[1]People!$A$4,IF(M5280=[1]People!$B$3,[1]People!$A$3,IF(M5280=[1]People!$B$2,[1]People!$A$2,0))))</f>
        <v>Cassandra Brandow</v>
      </c>
      <c r="W5280" s="4" t="str">
        <f>IFERROR(INDEX([1]Returns!A:A,MATCH(B5280,[1]Returns!B:B,0)),"No")</f>
        <v>No</v>
      </c>
      <c r="X5280" s="11">
        <f>Data[[#This Row],[Profit]]/Data[[#This Row],[Sales]]</f>
        <v>0.45999999999999996</v>
      </c>
    </row>
    <row r="5281" spans="1:24" x14ac:dyDescent="0.3">
      <c r="A5281" s="1">
        <v>5280</v>
      </c>
      <c r="B5281" t="s">
        <v>8124</v>
      </c>
      <c r="C5281" s="5">
        <v>43715</v>
      </c>
      <c r="D5281" s="5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3">
        <v>0</v>
      </c>
      <c r="U5281" s="1">
        <v>1.8872</v>
      </c>
      <c r="V5281" s="4" t="str">
        <f>IF(M5281=[1]People!$B$5,[1]People!$A$5,IF(M5281=[1]People!$B$4,[1]People!$A$4,IF(M5281=[1]People!$B$3,[1]People!$A$3,IF(M5281=[1]People!$B$2,[1]People!$A$2,0))))</f>
        <v>Kelly Williams</v>
      </c>
      <c r="W5281" s="4" t="str">
        <f>IFERROR(INDEX([1]Returns!A:A,MATCH(B5281,[1]Returns!B:B,0)),"No")</f>
        <v>No</v>
      </c>
      <c r="X5281" s="11">
        <f>Data[[#This Row],[Profit]]/Data[[#This Row],[Sales]]</f>
        <v>0.13999999999999999</v>
      </c>
    </row>
    <row r="5282" spans="1:24" x14ac:dyDescent="0.3">
      <c r="A5282" s="1">
        <v>5281</v>
      </c>
      <c r="B5282" t="s">
        <v>8125</v>
      </c>
      <c r="C5282" s="5">
        <v>43745</v>
      </c>
      <c r="D5282" s="5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3">
        <v>0</v>
      </c>
      <c r="U5282" s="1">
        <v>22.235199999999999</v>
      </c>
      <c r="V5282" s="4" t="str">
        <f>IF(M5282=[1]People!$B$5,[1]People!$A$5,IF(M5282=[1]People!$B$4,[1]People!$A$4,IF(M5282=[1]People!$B$3,[1]People!$A$3,IF(M5282=[1]People!$B$2,[1]People!$A$2,0))))</f>
        <v>Kelly Williams</v>
      </c>
      <c r="W5282" s="4" t="str">
        <f>IFERROR(INDEX([1]Returns!A:A,MATCH(B5282,[1]Returns!B:B,0)),"No")</f>
        <v>No</v>
      </c>
      <c r="X5282" s="11">
        <f>Data[[#This Row],[Profit]]/Data[[#This Row],[Sales]]</f>
        <v>0.26</v>
      </c>
    </row>
    <row r="5283" spans="1:24" x14ac:dyDescent="0.3">
      <c r="A5283" s="1">
        <v>5282</v>
      </c>
      <c r="B5283" t="s">
        <v>8126</v>
      </c>
      <c r="C5283" s="5">
        <v>42983</v>
      </c>
      <c r="D5283" s="5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3">
        <v>0</v>
      </c>
      <c r="U5283" s="1">
        <v>2.9567999999999999</v>
      </c>
      <c r="V5283" s="4" t="str">
        <f>IF(M5283=[1]People!$B$5,[1]People!$A$5,IF(M5283=[1]People!$B$4,[1]People!$A$4,IF(M5283=[1]People!$B$3,[1]People!$A$3,IF(M5283=[1]People!$B$2,[1]People!$A$2,0))))</f>
        <v>Kelly Williams</v>
      </c>
      <c r="W5283" s="4" t="str">
        <f>IFERROR(INDEX([1]Returns!A:A,MATCH(B5283,[1]Returns!B:B,0)),"No")</f>
        <v>Yes</v>
      </c>
      <c r="X5283" s="11">
        <f>Data[[#This Row],[Profit]]/Data[[#This Row],[Sales]]</f>
        <v>0.48</v>
      </c>
    </row>
    <row r="5284" spans="1:24" x14ac:dyDescent="0.3">
      <c r="A5284" s="1">
        <v>5283</v>
      </c>
      <c r="B5284" t="s">
        <v>8126</v>
      </c>
      <c r="C5284" s="5">
        <v>42983</v>
      </c>
      <c r="D5284" s="5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s="4" t="str">
        <f>IF(M5284=[1]People!$B$5,[1]People!$A$5,IF(M5284=[1]People!$B$4,[1]People!$A$4,IF(M5284=[1]People!$B$3,[1]People!$A$3,IF(M5284=[1]People!$B$2,[1]People!$A$2,0))))</f>
        <v>Kelly Williams</v>
      </c>
      <c r="W5284" s="4" t="str">
        <f>IFERROR(INDEX([1]Returns!A:A,MATCH(B5284,[1]Returns!B:B,0)),"No")</f>
        <v>Yes</v>
      </c>
      <c r="X5284" s="11">
        <f>Data[[#This Row],[Profit]]/Data[[#This Row],[Sales]]</f>
        <v>0.47</v>
      </c>
    </row>
    <row r="5285" spans="1:24" x14ac:dyDescent="0.3">
      <c r="A5285" s="1">
        <v>5284</v>
      </c>
      <c r="B5285" t="s">
        <v>8127</v>
      </c>
      <c r="C5285" s="5">
        <v>42459</v>
      </c>
      <c r="D5285" s="5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6">
        <v>15.84</v>
      </c>
      <c r="S5285" s="1">
        <v>3</v>
      </c>
      <c r="T5285" s="3">
        <v>0</v>
      </c>
      <c r="U5285" s="1">
        <v>0</v>
      </c>
      <c r="V5285" s="4" t="str">
        <f>IF(M5285=[1]People!$B$5,[1]People!$A$5,IF(M5285=[1]People!$B$4,[1]People!$A$4,IF(M5285=[1]People!$B$3,[1]People!$A$3,IF(M5285=[1]People!$B$2,[1]People!$A$2,0))))</f>
        <v>Anna Andreadi</v>
      </c>
      <c r="W5285" s="4" t="str">
        <f>IFERROR(INDEX([1]Returns!A:A,MATCH(B5285,[1]Returns!B:B,0)),"No")</f>
        <v>No</v>
      </c>
      <c r="X5285" s="11">
        <f>Data[[#This Row],[Profit]]/Data[[#This Row],[Sales]]</f>
        <v>0</v>
      </c>
    </row>
    <row r="5286" spans="1:24" x14ac:dyDescent="0.3">
      <c r="A5286" s="1">
        <v>5285</v>
      </c>
      <c r="B5286" t="s">
        <v>8127</v>
      </c>
      <c r="C5286" s="5">
        <v>42459</v>
      </c>
      <c r="D5286" s="5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6">
        <v>44.400000000000006</v>
      </c>
      <c r="S5286" s="1">
        <v>3</v>
      </c>
      <c r="T5286" s="3">
        <v>0</v>
      </c>
      <c r="U5286" s="1">
        <v>22.200000000000003</v>
      </c>
      <c r="V5286" s="4" t="str">
        <f>IF(M5286=[1]People!$B$5,[1]People!$A$5,IF(M5286=[1]People!$B$4,[1]People!$A$4,IF(M5286=[1]People!$B$3,[1]People!$A$3,IF(M5286=[1]People!$B$2,[1]People!$A$2,0))))</f>
        <v>Anna Andreadi</v>
      </c>
      <c r="W5286" s="4" t="str">
        <f>IFERROR(INDEX([1]Returns!A:A,MATCH(B5286,[1]Returns!B:B,0)),"No")</f>
        <v>No</v>
      </c>
      <c r="X5286" s="11">
        <f>Data[[#This Row],[Profit]]/Data[[#This Row],[Sales]]</f>
        <v>0.5</v>
      </c>
    </row>
    <row r="5287" spans="1:24" x14ac:dyDescent="0.3">
      <c r="A5287" s="1">
        <v>5286</v>
      </c>
      <c r="B5287" t="s">
        <v>8128</v>
      </c>
      <c r="C5287" s="5">
        <v>43590</v>
      </c>
      <c r="D5287" s="5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6">
        <v>21.240000000000002</v>
      </c>
      <c r="S5287" s="1">
        <v>9</v>
      </c>
      <c r="T5287" s="3">
        <v>0.2</v>
      </c>
      <c r="U5287" s="1">
        <v>7.4339999999999993</v>
      </c>
      <c r="V5287" s="4" t="str">
        <f>IF(M5287=[1]People!$B$5,[1]People!$A$5,IF(M5287=[1]People!$B$4,[1]People!$A$4,IF(M5287=[1]People!$B$3,[1]People!$A$3,IF(M5287=[1]People!$B$2,[1]People!$A$2,0))))</f>
        <v>Anna Andreadi</v>
      </c>
      <c r="W5287" s="4" t="str">
        <f>IFERROR(INDEX([1]Returns!A:A,MATCH(B5287,[1]Returns!B:B,0)),"No")</f>
        <v>No</v>
      </c>
      <c r="X5287" s="11">
        <f>Data[[#This Row],[Profit]]/Data[[#This Row],[Sales]]</f>
        <v>0.34999999999999992</v>
      </c>
    </row>
    <row r="5288" spans="1:24" x14ac:dyDescent="0.3">
      <c r="A5288" s="1">
        <v>5287</v>
      </c>
      <c r="B5288" t="s">
        <v>8128</v>
      </c>
      <c r="C5288" s="5">
        <v>43590</v>
      </c>
      <c r="D5288" s="5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6">
        <v>9.5520000000000014</v>
      </c>
      <c r="S5288" s="1">
        <v>8</v>
      </c>
      <c r="T5288" s="3">
        <v>0.7</v>
      </c>
      <c r="U5288" s="1">
        <v>-7.3231999999999999</v>
      </c>
      <c r="V5288" s="4" t="str">
        <f>IF(M5288=[1]People!$B$5,[1]People!$A$5,IF(M5288=[1]People!$B$4,[1]People!$A$4,IF(M5288=[1]People!$B$3,[1]People!$A$3,IF(M5288=[1]People!$B$2,[1]People!$A$2,0))))</f>
        <v>Anna Andreadi</v>
      </c>
      <c r="W5288" s="4" t="str">
        <f>IFERROR(INDEX([1]Returns!A:A,MATCH(B5288,[1]Returns!B:B,0)),"No")</f>
        <v>No</v>
      </c>
      <c r="X5288" s="11">
        <f>Data[[#This Row],[Profit]]/Data[[#This Row],[Sales]]</f>
        <v>-0.7666666666666665</v>
      </c>
    </row>
    <row r="5289" spans="1:24" x14ac:dyDescent="0.3">
      <c r="A5289" s="1">
        <v>5288</v>
      </c>
      <c r="B5289" t="s">
        <v>8128</v>
      </c>
      <c r="C5289" s="5">
        <v>43590</v>
      </c>
      <c r="D5289" s="5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6">
        <v>89.991000000000014</v>
      </c>
      <c r="S5289" s="1">
        <v>3</v>
      </c>
      <c r="T5289" s="3">
        <v>0.7</v>
      </c>
      <c r="U5289" s="1">
        <v>-152.9847</v>
      </c>
      <c r="V5289" s="4" t="str">
        <f>IF(M5289=[1]People!$B$5,[1]People!$A$5,IF(M5289=[1]People!$B$4,[1]People!$A$4,IF(M5289=[1]People!$B$3,[1]People!$A$3,IF(M5289=[1]People!$B$2,[1]People!$A$2,0))))</f>
        <v>Anna Andreadi</v>
      </c>
      <c r="W5289" s="4" t="str">
        <f>IFERROR(INDEX([1]Returns!A:A,MATCH(B5289,[1]Returns!B:B,0)),"No")</f>
        <v>No</v>
      </c>
      <c r="X5289" s="11">
        <f>Data[[#This Row],[Profit]]/Data[[#This Row],[Sales]]</f>
        <v>-1.6999999999999997</v>
      </c>
    </row>
    <row r="5290" spans="1:24" x14ac:dyDescent="0.3">
      <c r="A5290" s="1">
        <v>5289</v>
      </c>
      <c r="B5290" t="s">
        <v>8129</v>
      </c>
      <c r="C5290" s="5">
        <v>43585</v>
      </c>
      <c r="D5290" s="5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6">
        <v>163.96</v>
      </c>
      <c r="S5290" s="1">
        <v>4</v>
      </c>
      <c r="T5290" s="3">
        <v>0</v>
      </c>
      <c r="U5290" s="1">
        <v>80.340400000000002</v>
      </c>
      <c r="V5290" s="4" t="str">
        <f>IF(M5290=[1]People!$B$5,[1]People!$A$5,IF(M5290=[1]People!$B$4,[1]People!$A$4,IF(M5290=[1]People!$B$3,[1]People!$A$3,IF(M5290=[1]People!$B$2,[1]People!$A$2,0))))</f>
        <v>Anna Andreadi</v>
      </c>
      <c r="W5290" s="4" t="str">
        <f>IFERROR(INDEX([1]Returns!A:A,MATCH(B5290,[1]Returns!B:B,0)),"No")</f>
        <v>No</v>
      </c>
      <c r="X5290" s="11">
        <f>Data[[#This Row],[Profit]]/Data[[#This Row],[Sales]]</f>
        <v>0.49</v>
      </c>
    </row>
    <row r="5291" spans="1:24" x14ac:dyDescent="0.3">
      <c r="A5291" s="1">
        <v>5290</v>
      </c>
      <c r="B5291" t="s">
        <v>8130</v>
      </c>
      <c r="C5291" s="5">
        <v>42621</v>
      </c>
      <c r="D5291" s="5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3">
        <v>0.2</v>
      </c>
      <c r="U5291" s="1">
        <v>6.2664</v>
      </c>
      <c r="V5291" s="4" t="str">
        <f>IF(M5291=[1]People!$B$5,[1]People!$A$5,IF(M5291=[1]People!$B$4,[1]People!$A$4,IF(M5291=[1]People!$B$3,[1]People!$A$3,IF(M5291=[1]People!$B$2,[1]People!$A$2,0))))</f>
        <v>Kelly Williams</v>
      </c>
      <c r="W5291" s="4" t="str">
        <f>IFERROR(INDEX([1]Returns!A:A,MATCH(B5291,[1]Returns!B:B,0)),"No")</f>
        <v>No</v>
      </c>
      <c r="X5291" s="11">
        <f>Data[[#This Row],[Profit]]/Data[[#This Row],[Sales]]</f>
        <v>0.35</v>
      </c>
    </row>
    <row r="5292" spans="1:24" x14ac:dyDescent="0.3">
      <c r="A5292" s="1">
        <v>5291</v>
      </c>
      <c r="B5292" t="s">
        <v>8130</v>
      </c>
      <c r="C5292" s="5">
        <v>42621</v>
      </c>
      <c r="D5292" s="5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s="4" t="str">
        <f>IF(M5292=[1]People!$B$5,[1]People!$A$5,IF(M5292=[1]People!$B$4,[1]People!$A$4,IF(M5292=[1]People!$B$3,[1]People!$A$3,IF(M5292=[1]People!$B$2,[1]People!$A$2,0))))</f>
        <v>Kelly Williams</v>
      </c>
      <c r="W5292" s="4" t="str">
        <f>IFERROR(INDEX([1]Returns!A:A,MATCH(B5292,[1]Returns!B:B,0)),"No")</f>
        <v>No</v>
      </c>
      <c r="X5292" s="11">
        <f>Data[[#This Row],[Profit]]/Data[[#This Row],[Sales]]</f>
        <v>-1.4285714285714408E-2</v>
      </c>
    </row>
    <row r="5293" spans="1:24" x14ac:dyDescent="0.3">
      <c r="A5293" s="1">
        <v>5292</v>
      </c>
      <c r="B5293" t="s">
        <v>8130</v>
      </c>
      <c r="C5293" s="5">
        <v>42621</v>
      </c>
      <c r="D5293" s="5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s="4" t="str">
        <f>IF(M5293=[1]People!$B$5,[1]People!$A$5,IF(M5293=[1]People!$B$4,[1]People!$A$4,IF(M5293=[1]People!$B$3,[1]People!$A$3,IF(M5293=[1]People!$B$2,[1]People!$A$2,0))))</f>
        <v>Kelly Williams</v>
      </c>
      <c r="W5293" s="4" t="str">
        <f>IFERROR(INDEX([1]Returns!A:A,MATCH(B5293,[1]Returns!B:B,0)),"No")</f>
        <v>No</v>
      </c>
      <c r="X5293" s="11">
        <f>Data[[#This Row],[Profit]]/Data[[#This Row],[Sales]]</f>
        <v>0.33749999999999991</v>
      </c>
    </row>
    <row r="5294" spans="1:24" x14ac:dyDescent="0.3">
      <c r="A5294" s="1">
        <v>5293</v>
      </c>
      <c r="B5294" t="s">
        <v>8131</v>
      </c>
      <c r="C5294" s="5">
        <v>43636</v>
      </c>
      <c r="D5294" s="5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s="4" t="str">
        <f>IF(M5294=[1]People!$B$5,[1]People!$A$5,IF(M5294=[1]People!$B$4,[1]People!$A$4,IF(M5294=[1]People!$B$3,[1]People!$A$3,IF(M5294=[1]People!$B$2,[1]People!$A$2,0))))</f>
        <v>Cassandra Brandow</v>
      </c>
      <c r="W5294" s="4" t="str">
        <f>IFERROR(INDEX([1]Returns!A:A,MATCH(B5294,[1]Returns!B:B,0)),"No")</f>
        <v>No</v>
      </c>
      <c r="X5294" s="11">
        <f>Data[[#This Row],[Profit]]/Data[[#This Row],[Sales]]</f>
        <v>7.4999999999999983E-2</v>
      </c>
    </row>
    <row r="5295" spans="1:24" x14ac:dyDescent="0.3">
      <c r="A5295" s="1">
        <v>5294</v>
      </c>
      <c r="B5295" t="s">
        <v>8132</v>
      </c>
      <c r="C5295" s="5">
        <v>43095</v>
      </c>
      <c r="D5295" s="5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s="4" t="str">
        <f>IF(M5295=[1]People!$B$5,[1]People!$A$5,IF(M5295=[1]People!$B$4,[1]People!$A$4,IF(M5295=[1]People!$B$3,[1]People!$A$3,IF(M5295=[1]People!$B$2,[1]People!$A$2,0))))</f>
        <v>Chuck Magee</v>
      </c>
      <c r="W5295" s="4" t="str">
        <f>IFERROR(INDEX([1]Returns!A:A,MATCH(B5295,[1]Returns!B:B,0)),"No")</f>
        <v>No</v>
      </c>
      <c r="X5295" s="11">
        <f>Data[[#This Row],[Profit]]/Data[[#This Row],[Sales]]</f>
        <v>-0.3000000000000001</v>
      </c>
    </row>
    <row r="5296" spans="1:24" x14ac:dyDescent="0.3">
      <c r="A5296" s="1">
        <v>5295</v>
      </c>
      <c r="B5296" t="s">
        <v>8133</v>
      </c>
      <c r="C5296" s="5">
        <v>43692</v>
      </c>
      <c r="D5296" s="5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3">
        <v>0</v>
      </c>
      <c r="U5296" s="1">
        <v>23.183999999999997</v>
      </c>
      <c r="V5296" s="4" t="str">
        <f>IF(M5296=[1]People!$B$5,[1]People!$A$5,IF(M5296=[1]People!$B$4,[1]People!$A$4,IF(M5296=[1]People!$B$3,[1]People!$A$3,IF(M5296=[1]People!$B$2,[1]People!$A$2,0))))</f>
        <v>Kelly Williams</v>
      </c>
      <c r="W5296" s="4" t="str">
        <f>IFERROR(INDEX([1]Returns!A:A,MATCH(B5296,[1]Returns!B:B,0)),"No")</f>
        <v>No</v>
      </c>
      <c r="X5296" s="11">
        <f>Data[[#This Row],[Profit]]/Data[[#This Row],[Sales]]</f>
        <v>0.45999999999999996</v>
      </c>
    </row>
    <row r="5297" spans="1:24" x14ac:dyDescent="0.3">
      <c r="A5297" s="1">
        <v>5296</v>
      </c>
      <c r="B5297" t="s">
        <v>8136</v>
      </c>
      <c r="C5297" s="5">
        <v>43528</v>
      </c>
      <c r="D5297" s="5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s="4" t="str">
        <f>IF(M5297=[1]People!$B$5,[1]People!$A$5,IF(M5297=[1]People!$B$4,[1]People!$A$4,IF(M5297=[1]People!$B$3,[1]People!$A$3,IF(M5297=[1]People!$B$2,[1]People!$A$2,0))))</f>
        <v>Kelly Williams</v>
      </c>
      <c r="W5297" s="4" t="str">
        <f>IFERROR(INDEX([1]Returns!A:A,MATCH(B5297,[1]Returns!B:B,0)),"No")</f>
        <v>No</v>
      </c>
      <c r="X5297" s="11">
        <f>Data[[#This Row],[Profit]]/Data[[#This Row],[Sales]]</f>
        <v>0.36250000000000004</v>
      </c>
    </row>
    <row r="5298" spans="1:24" x14ac:dyDescent="0.3">
      <c r="A5298" s="1">
        <v>5297</v>
      </c>
      <c r="B5298" t="s">
        <v>8137</v>
      </c>
      <c r="C5298" s="5">
        <v>43673</v>
      </c>
      <c r="D5298" s="5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3">
        <v>0</v>
      </c>
      <c r="U5298" s="1">
        <v>4.0203000000000007</v>
      </c>
      <c r="V5298" s="4" t="str">
        <f>IF(M5298=[1]People!$B$5,[1]People!$A$5,IF(M5298=[1]People!$B$4,[1]People!$A$4,IF(M5298=[1]People!$B$3,[1]People!$A$3,IF(M5298=[1]People!$B$2,[1]People!$A$2,0))))</f>
        <v>Chuck Magee</v>
      </c>
      <c r="W5298" s="4" t="str">
        <f>IFERROR(INDEX([1]Returns!A:A,MATCH(B5298,[1]Returns!B:B,0)),"No")</f>
        <v>No</v>
      </c>
      <c r="X5298" s="11">
        <f>Data[[#This Row],[Profit]]/Data[[#This Row],[Sales]]</f>
        <v>0.27</v>
      </c>
    </row>
    <row r="5299" spans="1:24" x14ac:dyDescent="0.3">
      <c r="A5299" s="1">
        <v>5298</v>
      </c>
      <c r="B5299" t="s">
        <v>8137</v>
      </c>
      <c r="C5299" s="5">
        <v>43673</v>
      </c>
      <c r="D5299" s="5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s="4" t="str">
        <f>IF(M5299=[1]People!$B$5,[1]People!$A$5,IF(M5299=[1]People!$B$4,[1]People!$A$4,IF(M5299=[1]People!$B$3,[1]People!$A$3,IF(M5299=[1]People!$B$2,[1]People!$A$2,0))))</f>
        <v>Chuck Magee</v>
      </c>
      <c r="W5299" s="4" t="str">
        <f>IFERROR(INDEX([1]Returns!A:A,MATCH(B5299,[1]Returns!B:B,0)),"No")</f>
        <v>No</v>
      </c>
      <c r="X5299" s="11">
        <f>Data[[#This Row],[Profit]]/Data[[#This Row],[Sales]]</f>
        <v>0.25000000000000006</v>
      </c>
    </row>
    <row r="5300" spans="1:24" x14ac:dyDescent="0.3">
      <c r="A5300" s="1">
        <v>5299</v>
      </c>
      <c r="B5300" t="s">
        <v>8138</v>
      </c>
      <c r="C5300" s="5">
        <v>43366</v>
      </c>
      <c r="D5300" s="5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6">
        <v>4.08</v>
      </c>
      <c r="S5300" s="1">
        <v>2</v>
      </c>
      <c r="T5300" s="3">
        <v>0</v>
      </c>
      <c r="U5300" s="1">
        <v>1.9175999999999997</v>
      </c>
      <c r="V5300" s="4" t="str">
        <f>IF(M5300=[1]People!$B$5,[1]People!$A$5,IF(M5300=[1]People!$B$4,[1]People!$A$4,IF(M5300=[1]People!$B$3,[1]People!$A$3,IF(M5300=[1]People!$B$2,[1]People!$A$2,0))))</f>
        <v>Anna Andreadi</v>
      </c>
      <c r="W5300" s="4" t="str">
        <f>IFERROR(INDEX([1]Returns!A:A,MATCH(B5300,[1]Returns!B:B,0)),"No")</f>
        <v>No</v>
      </c>
      <c r="X5300" s="11">
        <f>Data[[#This Row],[Profit]]/Data[[#This Row],[Sales]]</f>
        <v>0.46999999999999992</v>
      </c>
    </row>
    <row r="5301" spans="1:24" x14ac:dyDescent="0.3">
      <c r="A5301" s="1">
        <v>5300</v>
      </c>
      <c r="B5301" t="s">
        <v>8138</v>
      </c>
      <c r="C5301" s="5">
        <v>43366</v>
      </c>
      <c r="D5301" s="5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6">
        <v>18.899999999999999</v>
      </c>
      <c r="S5301" s="1">
        <v>3</v>
      </c>
      <c r="T5301" s="3">
        <v>0</v>
      </c>
      <c r="U5301" s="1">
        <v>8.6939999999999991</v>
      </c>
      <c r="V5301" s="4" t="str">
        <f>IF(M5301=[1]People!$B$5,[1]People!$A$5,IF(M5301=[1]People!$B$4,[1]People!$A$4,IF(M5301=[1]People!$B$3,[1]People!$A$3,IF(M5301=[1]People!$B$2,[1]People!$A$2,0))))</f>
        <v>Anna Andreadi</v>
      </c>
      <c r="W5301" s="4" t="str">
        <f>IFERROR(INDEX([1]Returns!A:A,MATCH(B5301,[1]Returns!B:B,0)),"No")</f>
        <v>No</v>
      </c>
      <c r="X5301" s="11">
        <f>Data[[#This Row],[Profit]]/Data[[#This Row],[Sales]]</f>
        <v>0.45999999999999996</v>
      </c>
    </row>
    <row r="5302" spans="1:24" x14ac:dyDescent="0.3">
      <c r="A5302" s="1">
        <v>5301</v>
      </c>
      <c r="B5302" t="s">
        <v>8139</v>
      </c>
      <c r="C5302" s="5">
        <v>43250</v>
      </c>
      <c r="D5302" s="5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3">
        <v>0</v>
      </c>
      <c r="U5302" s="1">
        <v>386.83499999999981</v>
      </c>
      <c r="V5302" s="4" t="str">
        <f>IF(M5302=[1]People!$B$5,[1]People!$A$5,IF(M5302=[1]People!$B$4,[1]People!$A$4,IF(M5302=[1]People!$B$3,[1]People!$A$3,IF(M5302=[1]People!$B$2,[1]People!$A$2,0))))</f>
        <v>Cassandra Brandow</v>
      </c>
      <c r="W5302" s="4" t="str">
        <f>IFERROR(INDEX([1]Returns!A:A,MATCH(B5302,[1]Returns!B:B,0)),"No")</f>
        <v>No</v>
      </c>
      <c r="X5302" s="11">
        <f>Data[[#This Row],[Profit]]/Data[[#This Row],[Sales]]</f>
        <v>0.16999999999999993</v>
      </c>
    </row>
    <row r="5303" spans="1:24" x14ac:dyDescent="0.3">
      <c r="A5303" s="1">
        <v>5302</v>
      </c>
      <c r="B5303" t="s">
        <v>8139</v>
      </c>
      <c r="C5303" s="5">
        <v>43250</v>
      </c>
      <c r="D5303" s="5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s="4" t="str">
        <f>IF(M5303=[1]People!$B$5,[1]People!$A$5,IF(M5303=[1]People!$B$4,[1]People!$A$4,IF(M5303=[1]People!$B$3,[1]People!$A$3,IF(M5303=[1]People!$B$2,[1]People!$A$2,0))))</f>
        <v>Cassandra Brandow</v>
      </c>
      <c r="W5303" s="4" t="str">
        <f>IFERROR(INDEX([1]Returns!A:A,MATCH(B5303,[1]Returns!B:B,0)),"No")</f>
        <v>No</v>
      </c>
      <c r="X5303" s="11">
        <f>Data[[#This Row],[Profit]]/Data[[#This Row],[Sales]]</f>
        <v>0.32999999999999996</v>
      </c>
    </row>
    <row r="5304" spans="1:24" x14ac:dyDescent="0.3">
      <c r="A5304" s="1">
        <v>5303</v>
      </c>
      <c r="B5304" t="s">
        <v>8139</v>
      </c>
      <c r="C5304" s="5">
        <v>43250</v>
      </c>
      <c r="D5304" s="5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3">
        <v>0</v>
      </c>
      <c r="U5304" s="1">
        <v>29.808</v>
      </c>
      <c r="V5304" s="4" t="str">
        <f>IF(M5304=[1]People!$B$5,[1]People!$A$5,IF(M5304=[1]People!$B$4,[1]People!$A$4,IF(M5304=[1]People!$B$3,[1]People!$A$3,IF(M5304=[1]People!$B$2,[1]People!$A$2,0))))</f>
        <v>Cassandra Brandow</v>
      </c>
      <c r="W5304" s="4" t="str">
        <f>IFERROR(INDEX([1]Returns!A:A,MATCH(B5304,[1]Returns!B:B,0)),"No")</f>
        <v>No</v>
      </c>
      <c r="X5304" s="11">
        <f>Data[[#This Row],[Profit]]/Data[[#This Row],[Sales]]</f>
        <v>0.48000000000000004</v>
      </c>
    </row>
    <row r="5305" spans="1:24" x14ac:dyDescent="0.3">
      <c r="A5305" s="1">
        <v>5304</v>
      </c>
      <c r="B5305" t="s">
        <v>8140</v>
      </c>
      <c r="C5305" s="5">
        <v>42690</v>
      </c>
      <c r="D5305" s="5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s="4" t="str">
        <f>IF(M5305=[1]People!$B$5,[1]People!$A$5,IF(M5305=[1]People!$B$4,[1]People!$A$4,IF(M5305=[1]People!$B$3,[1]People!$A$3,IF(M5305=[1]People!$B$2,[1]People!$A$2,0))))</f>
        <v>Kelly Williams</v>
      </c>
      <c r="W5305" s="4" t="str">
        <f>IFERROR(INDEX([1]Returns!A:A,MATCH(B5305,[1]Returns!B:B,0)),"No")</f>
        <v>No</v>
      </c>
      <c r="X5305" s="11">
        <f>Data[[#This Row],[Profit]]/Data[[#This Row],[Sales]]</f>
        <v>-2.8571428571428616E-2</v>
      </c>
    </row>
    <row r="5306" spans="1:24" x14ac:dyDescent="0.3">
      <c r="A5306" s="1">
        <v>5305</v>
      </c>
      <c r="B5306" t="s">
        <v>8141</v>
      </c>
      <c r="C5306" s="5">
        <v>42634</v>
      </c>
      <c r="D5306" s="5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s="4" t="str">
        <f>IF(M5306=[1]People!$B$5,[1]People!$A$5,IF(M5306=[1]People!$B$4,[1]People!$A$4,IF(M5306=[1]People!$B$3,[1]People!$A$3,IF(M5306=[1]People!$B$2,[1]People!$A$2,0))))</f>
        <v>Kelly Williams</v>
      </c>
      <c r="W5306" s="4" t="str">
        <f>IFERROR(INDEX([1]Returns!A:A,MATCH(B5306,[1]Returns!B:B,0)),"No")</f>
        <v>No</v>
      </c>
      <c r="X5306" s="11">
        <f>Data[[#This Row],[Profit]]/Data[[#This Row],[Sales]]</f>
        <v>-0.87499999999999989</v>
      </c>
    </row>
    <row r="5307" spans="1:24" x14ac:dyDescent="0.3">
      <c r="A5307" s="1">
        <v>5306</v>
      </c>
      <c r="B5307" t="s">
        <v>8142</v>
      </c>
      <c r="C5307" s="5">
        <v>43152</v>
      </c>
      <c r="D5307" s="5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s="4" t="str">
        <f>IF(M5307=[1]People!$B$5,[1]People!$A$5,IF(M5307=[1]People!$B$4,[1]People!$A$4,IF(M5307=[1]People!$B$3,[1]People!$A$3,IF(M5307=[1]People!$B$2,[1]People!$A$2,0))))</f>
        <v>Chuck Magee</v>
      </c>
      <c r="W5307" s="4" t="str">
        <f>IFERROR(INDEX([1]Returns!A:A,MATCH(B5307,[1]Returns!B:B,0)),"No")</f>
        <v>No</v>
      </c>
      <c r="X5307" s="11">
        <f>Data[[#This Row],[Profit]]/Data[[#This Row],[Sales]]</f>
        <v>0.4200000000000001</v>
      </c>
    </row>
    <row r="5308" spans="1:24" x14ac:dyDescent="0.3">
      <c r="A5308" s="1">
        <v>5307</v>
      </c>
      <c r="B5308" t="s">
        <v>8142</v>
      </c>
      <c r="C5308" s="5">
        <v>43152</v>
      </c>
      <c r="D5308" s="5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3">
        <v>0</v>
      </c>
      <c r="U5308" s="1">
        <v>80.019899999999993</v>
      </c>
      <c r="V5308" s="4" t="str">
        <f>IF(M5308=[1]People!$B$5,[1]People!$A$5,IF(M5308=[1]People!$B$4,[1]People!$A$4,IF(M5308=[1]People!$B$3,[1]People!$A$3,IF(M5308=[1]People!$B$2,[1]People!$A$2,0))))</f>
        <v>Chuck Magee</v>
      </c>
      <c r="W5308" s="4" t="str">
        <f>IFERROR(INDEX([1]Returns!A:A,MATCH(B5308,[1]Returns!B:B,0)),"No")</f>
        <v>No</v>
      </c>
      <c r="X5308" s="11">
        <f>Data[[#This Row],[Profit]]/Data[[#This Row],[Sales]]</f>
        <v>0.26999999999999996</v>
      </c>
    </row>
    <row r="5309" spans="1:24" x14ac:dyDescent="0.3">
      <c r="A5309" s="1">
        <v>5308</v>
      </c>
      <c r="B5309" t="s">
        <v>8142</v>
      </c>
      <c r="C5309" s="5">
        <v>43152</v>
      </c>
      <c r="D5309" s="5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s="4" t="str">
        <f>IF(M5309=[1]People!$B$5,[1]People!$A$5,IF(M5309=[1]People!$B$4,[1]People!$A$4,IF(M5309=[1]People!$B$3,[1]People!$A$3,IF(M5309=[1]People!$B$2,[1]People!$A$2,0))))</f>
        <v>Chuck Magee</v>
      </c>
      <c r="W5309" s="4" t="str">
        <f>IFERROR(INDEX([1]Returns!A:A,MATCH(B5309,[1]Returns!B:B,0)),"No")</f>
        <v>No</v>
      </c>
      <c r="X5309" s="11">
        <f>Data[[#This Row],[Profit]]/Data[[#This Row],[Sales]]</f>
        <v>4.9999999999999885E-2</v>
      </c>
    </row>
    <row r="5310" spans="1:24" x14ac:dyDescent="0.3">
      <c r="A5310" s="1">
        <v>5309</v>
      </c>
      <c r="B5310" t="s">
        <v>8145</v>
      </c>
      <c r="C5310" s="5">
        <v>43788</v>
      </c>
      <c r="D5310" s="5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s="4" t="str">
        <f>IF(M5310=[1]People!$B$5,[1]People!$A$5,IF(M5310=[1]People!$B$4,[1]People!$A$4,IF(M5310=[1]People!$B$3,[1]People!$A$3,IF(M5310=[1]People!$B$2,[1]People!$A$2,0))))</f>
        <v>Kelly Williams</v>
      </c>
      <c r="W5310" s="4" t="str">
        <f>IFERROR(INDEX([1]Returns!A:A,MATCH(B5310,[1]Returns!B:B,0)),"No")</f>
        <v>No</v>
      </c>
      <c r="X5310" s="11">
        <f>Data[[#This Row],[Profit]]/Data[[#This Row],[Sales]]</f>
        <v>-0.24285714285714294</v>
      </c>
    </row>
    <row r="5311" spans="1:24" x14ac:dyDescent="0.3">
      <c r="A5311" s="1">
        <v>5310</v>
      </c>
      <c r="B5311" t="s">
        <v>8145</v>
      </c>
      <c r="C5311" s="5">
        <v>43788</v>
      </c>
      <c r="D5311" s="5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s="4" t="str">
        <f>IF(M5311=[1]People!$B$5,[1]People!$A$5,IF(M5311=[1]People!$B$4,[1]People!$A$4,IF(M5311=[1]People!$B$3,[1]People!$A$3,IF(M5311=[1]People!$B$2,[1]People!$A$2,0))))</f>
        <v>Kelly Williams</v>
      </c>
      <c r="W5311" s="4" t="str">
        <f>IFERROR(INDEX([1]Returns!A:A,MATCH(B5311,[1]Returns!B:B,0)),"No")</f>
        <v>No</v>
      </c>
      <c r="X5311" s="11">
        <f>Data[[#This Row],[Profit]]/Data[[#This Row],[Sales]]</f>
        <v>0.3</v>
      </c>
    </row>
    <row r="5312" spans="1:24" x14ac:dyDescent="0.3">
      <c r="A5312" s="1">
        <v>5311</v>
      </c>
      <c r="B5312" t="s">
        <v>8145</v>
      </c>
      <c r="C5312" s="5">
        <v>43788</v>
      </c>
      <c r="D5312" s="5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s="4" t="str">
        <f>IF(M5312=[1]People!$B$5,[1]People!$A$5,IF(M5312=[1]People!$B$4,[1]People!$A$4,IF(M5312=[1]People!$B$3,[1]People!$A$3,IF(M5312=[1]People!$B$2,[1]People!$A$2,0))))</f>
        <v>Kelly Williams</v>
      </c>
      <c r="W5312" s="4" t="str">
        <f>IFERROR(INDEX([1]Returns!A:A,MATCH(B5312,[1]Returns!B:B,0)),"No")</f>
        <v>No</v>
      </c>
      <c r="X5312" s="11">
        <f>Data[[#This Row],[Profit]]/Data[[#This Row],[Sales]]</f>
        <v>-1.5000000000000004</v>
      </c>
    </row>
    <row r="5313" spans="1:24" x14ac:dyDescent="0.3">
      <c r="A5313" s="1">
        <v>5312</v>
      </c>
      <c r="B5313" t="s">
        <v>8148</v>
      </c>
      <c r="C5313" s="5">
        <v>43333</v>
      </c>
      <c r="D5313" s="5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s="4" t="str">
        <f>IF(M5313=[1]People!$B$5,[1]People!$A$5,IF(M5313=[1]People!$B$4,[1]People!$A$4,IF(M5313=[1]People!$B$3,[1]People!$A$3,IF(M5313=[1]People!$B$2,[1]People!$A$2,0))))</f>
        <v>Cassandra Brandow</v>
      </c>
      <c r="W5313" s="4" t="str">
        <f>IFERROR(INDEX([1]Returns!A:A,MATCH(B5313,[1]Returns!B:B,0)),"No")</f>
        <v>No</v>
      </c>
      <c r="X5313" s="11">
        <f>Data[[#This Row],[Profit]]/Data[[#This Row],[Sales]]</f>
        <v>0.36250000000000004</v>
      </c>
    </row>
    <row r="5314" spans="1:24" x14ac:dyDescent="0.3">
      <c r="A5314" s="1">
        <v>5313</v>
      </c>
      <c r="B5314" t="s">
        <v>8148</v>
      </c>
      <c r="C5314" s="5">
        <v>43333</v>
      </c>
      <c r="D5314" s="5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s="4" t="str">
        <f>IF(M5314=[1]People!$B$5,[1]People!$A$5,IF(M5314=[1]People!$B$4,[1]People!$A$4,IF(M5314=[1]People!$B$3,[1]People!$A$3,IF(M5314=[1]People!$B$2,[1]People!$A$2,0))))</f>
        <v>Cassandra Brandow</v>
      </c>
      <c r="W5314" s="4" t="str">
        <f>IFERROR(INDEX([1]Returns!A:A,MATCH(B5314,[1]Returns!B:B,0)),"No")</f>
        <v>No</v>
      </c>
      <c r="X5314" s="11">
        <f>Data[[#This Row],[Profit]]/Data[[#This Row],[Sales]]</f>
        <v>0.12499999999999988</v>
      </c>
    </row>
    <row r="5315" spans="1:24" x14ac:dyDescent="0.3">
      <c r="A5315" s="1">
        <v>5314</v>
      </c>
      <c r="B5315" t="s">
        <v>8149</v>
      </c>
      <c r="C5315" s="5">
        <v>43585</v>
      </c>
      <c r="D5315" s="5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6">
        <v>64.959999999999994</v>
      </c>
      <c r="S5315" s="1">
        <v>2</v>
      </c>
      <c r="T5315" s="3">
        <v>0</v>
      </c>
      <c r="U5315" s="1">
        <v>21.436799999999998</v>
      </c>
      <c r="V5315" s="4" t="str">
        <f>IF(M5315=[1]People!$B$5,[1]People!$A$5,IF(M5315=[1]People!$B$4,[1]People!$A$4,IF(M5315=[1]People!$B$3,[1]People!$A$3,IF(M5315=[1]People!$B$2,[1]People!$A$2,0))))</f>
        <v>Anna Andreadi</v>
      </c>
      <c r="W5315" s="4" t="str">
        <f>IFERROR(INDEX([1]Returns!A:A,MATCH(B5315,[1]Returns!B:B,0)),"No")</f>
        <v>No</v>
      </c>
      <c r="X5315" s="11">
        <f>Data[[#This Row],[Profit]]/Data[[#This Row],[Sales]]</f>
        <v>0.33</v>
      </c>
    </row>
    <row r="5316" spans="1:24" x14ac:dyDescent="0.3">
      <c r="A5316" s="1">
        <v>5315</v>
      </c>
      <c r="B5316" t="s">
        <v>8149</v>
      </c>
      <c r="C5316" s="5">
        <v>43585</v>
      </c>
      <c r="D5316" s="5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6">
        <v>30.56</v>
      </c>
      <c r="S5316" s="1">
        <v>4</v>
      </c>
      <c r="T5316" s="3">
        <v>0</v>
      </c>
      <c r="U5316" s="1">
        <v>14.974399999999999</v>
      </c>
      <c r="V5316" s="4" t="str">
        <f>IF(M5316=[1]People!$B$5,[1]People!$A$5,IF(M5316=[1]People!$B$4,[1]People!$A$4,IF(M5316=[1]People!$B$3,[1]People!$A$3,IF(M5316=[1]People!$B$2,[1]People!$A$2,0))))</f>
        <v>Anna Andreadi</v>
      </c>
      <c r="W5316" s="4" t="str">
        <f>IFERROR(INDEX([1]Returns!A:A,MATCH(B5316,[1]Returns!B:B,0)),"No")</f>
        <v>No</v>
      </c>
      <c r="X5316" s="11">
        <f>Data[[#This Row],[Profit]]/Data[[#This Row],[Sales]]</f>
        <v>0.49</v>
      </c>
    </row>
    <row r="5317" spans="1:24" x14ac:dyDescent="0.3">
      <c r="A5317" s="1">
        <v>5316</v>
      </c>
      <c r="B5317" t="s">
        <v>8150</v>
      </c>
      <c r="C5317" s="5">
        <v>43222</v>
      </c>
      <c r="D5317" s="5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s="4" t="str">
        <f>IF(M5317=[1]People!$B$5,[1]People!$A$5,IF(M5317=[1]People!$B$4,[1]People!$A$4,IF(M5317=[1]People!$B$3,[1]People!$A$3,IF(M5317=[1]People!$B$2,[1]People!$A$2,0))))</f>
        <v>Cassandra Brandow</v>
      </c>
      <c r="W5317" s="4" t="str">
        <f>IFERROR(INDEX([1]Returns!A:A,MATCH(B5317,[1]Returns!B:B,0)),"No")</f>
        <v>No</v>
      </c>
      <c r="X5317" s="11">
        <f>Data[[#This Row],[Profit]]/Data[[#This Row],[Sales]]</f>
        <v>6.2500000000000042E-2</v>
      </c>
    </row>
    <row r="5318" spans="1:24" x14ac:dyDescent="0.3">
      <c r="A5318" s="1">
        <v>5317</v>
      </c>
      <c r="B5318" t="s">
        <v>8151</v>
      </c>
      <c r="C5318" s="5">
        <v>43740</v>
      </c>
      <c r="D5318" s="5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3">
        <v>0.2</v>
      </c>
      <c r="U5318" s="1">
        <v>1.3283999999999985</v>
      </c>
      <c r="V5318" s="4" t="str">
        <f>IF(M5318=[1]People!$B$5,[1]People!$A$5,IF(M5318=[1]People!$B$4,[1]People!$A$4,IF(M5318=[1]People!$B$3,[1]People!$A$3,IF(M5318=[1]People!$B$2,[1]People!$A$2,0))))</f>
        <v>Cassandra Brandow</v>
      </c>
      <c r="W5318" s="4" t="str">
        <f>IFERROR(INDEX([1]Returns!A:A,MATCH(B5318,[1]Returns!B:B,0)),"No")</f>
        <v>No</v>
      </c>
      <c r="X5318" s="11">
        <f>Data[[#This Row],[Profit]]/Data[[#This Row],[Sales]]</f>
        <v>0.11249999999999988</v>
      </c>
    </row>
    <row r="5319" spans="1:24" x14ac:dyDescent="0.3">
      <c r="A5319" s="1">
        <v>5318</v>
      </c>
      <c r="B5319" t="s">
        <v>8151</v>
      </c>
      <c r="C5319" s="5">
        <v>43740</v>
      </c>
      <c r="D5319" s="5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s="4" t="str">
        <f>IF(M5319=[1]People!$B$5,[1]People!$A$5,IF(M5319=[1]People!$B$4,[1]People!$A$4,IF(M5319=[1]People!$B$3,[1]People!$A$3,IF(M5319=[1]People!$B$2,[1]People!$A$2,0))))</f>
        <v>Cassandra Brandow</v>
      </c>
      <c r="W5319" s="4" t="str">
        <f>IFERROR(INDEX([1]Returns!A:A,MATCH(B5319,[1]Returns!B:B,0)),"No")</f>
        <v>No</v>
      </c>
      <c r="X5319" s="11">
        <f>Data[[#This Row],[Profit]]/Data[[#This Row],[Sales]]</f>
        <v>0.16250000000000001</v>
      </c>
    </row>
    <row r="5320" spans="1:24" x14ac:dyDescent="0.3">
      <c r="A5320" s="1">
        <v>5319</v>
      </c>
      <c r="B5320" t="s">
        <v>8151</v>
      </c>
      <c r="C5320" s="5">
        <v>43740</v>
      </c>
      <c r="D5320" s="5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s="4" t="str">
        <f>IF(M5320=[1]People!$B$5,[1]People!$A$5,IF(M5320=[1]People!$B$4,[1]People!$A$4,IF(M5320=[1]People!$B$3,[1]People!$A$3,IF(M5320=[1]People!$B$2,[1]People!$A$2,0))))</f>
        <v>Cassandra Brandow</v>
      </c>
      <c r="W5320" s="4" t="str">
        <f>IFERROR(INDEX([1]Returns!A:A,MATCH(B5320,[1]Returns!B:B,0)),"No")</f>
        <v>No</v>
      </c>
      <c r="X5320" s="11">
        <f>Data[[#This Row],[Profit]]/Data[[#This Row],[Sales]]</f>
        <v>0.34999999999999992</v>
      </c>
    </row>
    <row r="5321" spans="1:24" x14ac:dyDescent="0.3">
      <c r="A5321" s="1">
        <v>5320</v>
      </c>
      <c r="B5321" t="s">
        <v>8151</v>
      </c>
      <c r="C5321" s="5">
        <v>43740</v>
      </c>
      <c r="D5321" s="5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s="4" t="str">
        <f>IF(M5321=[1]People!$B$5,[1]People!$A$5,IF(M5321=[1]People!$B$4,[1]People!$A$4,IF(M5321=[1]People!$B$3,[1]People!$A$3,IF(M5321=[1]People!$B$2,[1]People!$A$2,0))))</f>
        <v>Cassandra Brandow</v>
      </c>
      <c r="W5321" s="4" t="str">
        <f>IFERROR(INDEX([1]Returns!A:A,MATCH(B5321,[1]Returns!B:B,0)),"No")</f>
        <v>No</v>
      </c>
      <c r="X5321" s="11">
        <f>Data[[#This Row],[Profit]]/Data[[#This Row],[Sales]]</f>
        <v>-0.7999999999999996</v>
      </c>
    </row>
    <row r="5322" spans="1:24" x14ac:dyDescent="0.3">
      <c r="A5322" s="1">
        <v>5321</v>
      </c>
      <c r="B5322" t="s">
        <v>8151</v>
      </c>
      <c r="C5322" s="5">
        <v>43740</v>
      </c>
      <c r="D5322" s="5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3">
        <v>0.4</v>
      </c>
      <c r="U5322" s="1">
        <v>-1002.7836000000001</v>
      </c>
      <c r="V5322" s="4" t="str">
        <f>IF(M5322=[1]People!$B$5,[1]People!$A$5,IF(M5322=[1]People!$B$4,[1]People!$A$4,IF(M5322=[1]People!$B$3,[1]People!$A$3,IF(M5322=[1]People!$B$2,[1]People!$A$2,0))))</f>
        <v>Cassandra Brandow</v>
      </c>
      <c r="W5322" s="4" t="str">
        <f>IFERROR(INDEX([1]Returns!A:A,MATCH(B5322,[1]Returns!B:B,0)),"No")</f>
        <v>No</v>
      </c>
      <c r="X5322" s="11">
        <f>Data[[#This Row],[Profit]]/Data[[#This Row],[Sales]]</f>
        <v>-0.4333333333333334</v>
      </c>
    </row>
    <row r="5323" spans="1:24" x14ac:dyDescent="0.3">
      <c r="A5323" s="1">
        <v>5322</v>
      </c>
      <c r="B5323" t="s">
        <v>8151</v>
      </c>
      <c r="C5323" s="5">
        <v>43740</v>
      </c>
      <c r="D5323" s="5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s="4" t="str">
        <f>IF(M5323=[1]People!$B$5,[1]People!$A$5,IF(M5323=[1]People!$B$4,[1]People!$A$4,IF(M5323=[1]People!$B$3,[1]People!$A$3,IF(M5323=[1]People!$B$2,[1]People!$A$2,0))))</f>
        <v>Cassandra Brandow</v>
      </c>
      <c r="W5323" s="4" t="str">
        <f>IFERROR(INDEX([1]Returns!A:A,MATCH(B5323,[1]Returns!B:B,0)),"No")</f>
        <v>No</v>
      </c>
      <c r="X5323" s="11">
        <f>Data[[#This Row],[Profit]]/Data[[#This Row],[Sales]]</f>
        <v>-0.7666666666666665</v>
      </c>
    </row>
    <row r="5324" spans="1:24" x14ac:dyDescent="0.3">
      <c r="A5324" s="1">
        <v>5323</v>
      </c>
      <c r="B5324" t="s">
        <v>8151</v>
      </c>
      <c r="C5324" s="5">
        <v>43740</v>
      </c>
      <c r="D5324" s="5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s="4" t="str">
        <f>IF(M5324=[1]People!$B$5,[1]People!$A$5,IF(M5324=[1]People!$B$4,[1]People!$A$4,IF(M5324=[1]People!$B$3,[1]People!$A$3,IF(M5324=[1]People!$B$2,[1]People!$A$2,0))))</f>
        <v>Cassandra Brandow</v>
      </c>
      <c r="W5324" s="4" t="str">
        <f>IFERROR(INDEX([1]Returns!A:A,MATCH(B5324,[1]Returns!B:B,0)),"No")</f>
        <v>No</v>
      </c>
      <c r="X5324" s="11">
        <f>Data[[#This Row],[Profit]]/Data[[#This Row],[Sales]]</f>
        <v>0.3</v>
      </c>
    </row>
    <row r="5325" spans="1:24" x14ac:dyDescent="0.3">
      <c r="A5325" s="1">
        <v>5324</v>
      </c>
      <c r="B5325" t="s">
        <v>8153</v>
      </c>
      <c r="C5325" s="5">
        <v>43726</v>
      </c>
      <c r="D5325" s="5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3">
        <v>0</v>
      </c>
      <c r="U5325" s="1">
        <v>7.98</v>
      </c>
      <c r="V5325" s="4" t="str">
        <f>IF(M5325=[1]People!$B$5,[1]People!$A$5,IF(M5325=[1]People!$B$4,[1]People!$A$4,IF(M5325=[1]People!$B$3,[1]People!$A$3,IF(M5325=[1]People!$B$2,[1]People!$A$2,0))))</f>
        <v>Kelly Williams</v>
      </c>
      <c r="W5325" s="4" t="str">
        <f>IFERROR(INDEX([1]Returns!A:A,MATCH(B5325,[1]Returns!B:B,0)),"No")</f>
        <v>No</v>
      </c>
      <c r="X5325" s="11">
        <f>Data[[#This Row],[Profit]]/Data[[#This Row],[Sales]]</f>
        <v>0.5</v>
      </c>
    </row>
    <row r="5326" spans="1:24" x14ac:dyDescent="0.3">
      <c r="A5326" s="1">
        <v>5325</v>
      </c>
      <c r="B5326" t="s">
        <v>8155</v>
      </c>
      <c r="C5326" s="5">
        <v>43073</v>
      </c>
      <c r="D5326" s="5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6">
        <v>16.899999999999999</v>
      </c>
      <c r="S5326" s="1">
        <v>5</v>
      </c>
      <c r="T5326" s="3">
        <v>0</v>
      </c>
      <c r="U5326" s="1">
        <v>6.2530000000000001</v>
      </c>
      <c r="V5326" s="4" t="str">
        <f>IF(M5326=[1]People!$B$5,[1]People!$A$5,IF(M5326=[1]People!$B$4,[1]People!$A$4,IF(M5326=[1]People!$B$3,[1]People!$A$3,IF(M5326=[1]People!$B$2,[1]People!$A$2,0))))</f>
        <v>Anna Andreadi</v>
      </c>
      <c r="W5326" s="4" t="str">
        <f>IFERROR(INDEX([1]Returns!A:A,MATCH(B5326,[1]Returns!B:B,0)),"No")</f>
        <v>No</v>
      </c>
      <c r="X5326" s="11">
        <f>Data[[#This Row],[Profit]]/Data[[#This Row],[Sales]]</f>
        <v>0.37000000000000005</v>
      </c>
    </row>
    <row r="5327" spans="1:24" x14ac:dyDescent="0.3">
      <c r="A5327" s="1">
        <v>5326</v>
      </c>
      <c r="B5327" t="s">
        <v>8155</v>
      </c>
      <c r="C5327" s="5">
        <v>43073</v>
      </c>
      <c r="D5327" s="5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6">
        <v>25.08</v>
      </c>
      <c r="S5327" s="1">
        <v>6</v>
      </c>
      <c r="T5327" s="3">
        <v>0</v>
      </c>
      <c r="U5327" s="1">
        <v>9.0288000000000004</v>
      </c>
      <c r="V5327" s="4" t="str">
        <f>IF(M5327=[1]People!$B$5,[1]People!$A$5,IF(M5327=[1]People!$B$4,[1]People!$A$4,IF(M5327=[1]People!$B$3,[1]People!$A$3,IF(M5327=[1]People!$B$2,[1]People!$A$2,0))))</f>
        <v>Anna Andreadi</v>
      </c>
      <c r="W5327" s="4" t="str">
        <f>IFERROR(INDEX([1]Returns!A:A,MATCH(B5327,[1]Returns!B:B,0)),"No")</f>
        <v>No</v>
      </c>
      <c r="X5327" s="11">
        <f>Data[[#This Row],[Profit]]/Data[[#This Row],[Sales]]</f>
        <v>0.36000000000000004</v>
      </c>
    </row>
    <row r="5328" spans="1:24" x14ac:dyDescent="0.3">
      <c r="A5328" s="1">
        <v>5327</v>
      </c>
      <c r="B5328" t="s">
        <v>8156</v>
      </c>
      <c r="C5328" s="5">
        <v>42752</v>
      </c>
      <c r="D5328" s="5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3">
        <v>0</v>
      </c>
      <c r="U5328" s="1">
        <v>2.0039999999999996</v>
      </c>
      <c r="V5328" s="4" t="str">
        <f>IF(M5328=[1]People!$B$5,[1]People!$A$5,IF(M5328=[1]People!$B$4,[1]People!$A$4,IF(M5328=[1]People!$B$3,[1]People!$A$3,IF(M5328=[1]People!$B$2,[1]People!$A$2,0))))</f>
        <v>Chuck Magee</v>
      </c>
      <c r="W5328" s="4" t="str">
        <f>IFERROR(INDEX([1]Returns!A:A,MATCH(B5328,[1]Returns!B:B,0)),"No")</f>
        <v>No</v>
      </c>
      <c r="X5328" s="11">
        <f>Data[[#This Row],[Profit]]/Data[[#This Row],[Sales]]</f>
        <v>0.29999999999999993</v>
      </c>
    </row>
    <row r="5329" spans="1:24" x14ac:dyDescent="0.3">
      <c r="A5329" s="1">
        <v>5328</v>
      </c>
      <c r="B5329" t="s">
        <v>8157</v>
      </c>
      <c r="C5329" s="5">
        <v>42375</v>
      </c>
      <c r="D5329" s="5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6">
        <v>19.440000000000001</v>
      </c>
      <c r="S5329" s="1">
        <v>3</v>
      </c>
      <c r="T5329" s="3">
        <v>0</v>
      </c>
      <c r="U5329" s="1">
        <v>9.3312000000000008</v>
      </c>
      <c r="V5329" s="4" t="str">
        <f>IF(M5329=[1]People!$B$5,[1]People!$A$5,IF(M5329=[1]People!$B$4,[1]People!$A$4,IF(M5329=[1]People!$B$3,[1]People!$A$3,IF(M5329=[1]People!$B$2,[1]People!$A$2,0))))</f>
        <v>Anna Andreadi</v>
      </c>
      <c r="W5329" s="4" t="str">
        <f>IFERROR(INDEX([1]Returns!A:A,MATCH(B5329,[1]Returns!B:B,0)),"No")</f>
        <v>No</v>
      </c>
      <c r="X5329" s="11">
        <f>Data[[#This Row],[Profit]]/Data[[#This Row],[Sales]]</f>
        <v>0.48000000000000004</v>
      </c>
    </row>
    <row r="5330" spans="1:24" x14ac:dyDescent="0.3">
      <c r="A5330" s="1">
        <v>5329</v>
      </c>
      <c r="B5330" t="s">
        <v>8158</v>
      </c>
      <c r="C5330" s="5">
        <v>42799</v>
      </c>
      <c r="D5330" s="5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3">
        <v>0.2</v>
      </c>
      <c r="U5330" s="1">
        <v>2.3939999999999984</v>
      </c>
      <c r="V5330" s="4" t="str">
        <f>IF(M5330=[1]People!$B$5,[1]People!$A$5,IF(M5330=[1]People!$B$4,[1]People!$A$4,IF(M5330=[1]People!$B$3,[1]People!$A$3,IF(M5330=[1]People!$B$2,[1]People!$A$2,0))))</f>
        <v>Kelly Williams</v>
      </c>
      <c r="W5330" s="4" t="str">
        <f>IFERROR(INDEX([1]Returns!A:A,MATCH(B5330,[1]Returns!B:B,0)),"No")</f>
        <v>No</v>
      </c>
      <c r="X5330" s="11">
        <f>Data[[#This Row],[Profit]]/Data[[#This Row],[Sales]]</f>
        <v>7.4999999999999942E-2</v>
      </c>
    </row>
    <row r="5331" spans="1:24" x14ac:dyDescent="0.3">
      <c r="A5331" s="1">
        <v>5330</v>
      </c>
      <c r="B5331" t="s">
        <v>8159</v>
      </c>
      <c r="C5331" s="5">
        <v>43459</v>
      </c>
      <c r="D5331" s="5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s="4" t="str">
        <f>IF(M5331=[1]People!$B$5,[1]People!$A$5,IF(M5331=[1]People!$B$4,[1]People!$A$4,IF(M5331=[1]People!$B$3,[1]People!$A$3,IF(M5331=[1]People!$B$2,[1]People!$A$2,0))))</f>
        <v>Chuck Magee</v>
      </c>
      <c r="W5331" s="4" t="str">
        <f>IFERROR(INDEX([1]Returns!A:A,MATCH(B5331,[1]Returns!B:B,0)),"No")</f>
        <v>No</v>
      </c>
      <c r="X5331" s="11">
        <f>Data[[#This Row],[Profit]]/Data[[#This Row],[Sales]]</f>
        <v>0.34999999999999987</v>
      </c>
    </row>
    <row r="5332" spans="1:24" x14ac:dyDescent="0.3">
      <c r="A5332" s="1">
        <v>5331</v>
      </c>
      <c r="B5332" t="s">
        <v>8160</v>
      </c>
      <c r="C5332" s="5">
        <v>43347</v>
      </c>
      <c r="D5332" s="5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3">
        <v>0</v>
      </c>
      <c r="U5332" s="1">
        <v>24.936599999999999</v>
      </c>
      <c r="V5332" s="4" t="str">
        <f>IF(M5332=[1]People!$B$5,[1]People!$A$5,IF(M5332=[1]People!$B$4,[1]People!$A$4,IF(M5332=[1]People!$B$3,[1]People!$A$3,IF(M5332=[1]People!$B$2,[1]People!$A$2,0))))</f>
        <v>Chuck Magee</v>
      </c>
      <c r="W5332" s="4" t="str">
        <f>IFERROR(INDEX([1]Returns!A:A,MATCH(B5332,[1]Returns!B:B,0)),"No")</f>
        <v>No</v>
      </c>
      <c r="X5332" s="11">
        <f>Data[[#This Row],[Profit]]/Data[[#This Row],[Sales]]</f>
        <v>0.39</v>
      </c>
    </row>
    <row r="5333" spans="1:24" x14ac:dyDescent="0.3">
      <c r="A5333" s="1">
        <v>5332</v>
      </c>
      <c r="B5333" t="s">
        <v>8160</v>
      </c>
      <c r="C5333" s="5">
        <v>43347</v>
      </c>
      <c r="D5333" s="5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s="4" t="str">
        <f>IF(M5333=[1]People!$B$5,[1]People!$A$5,IF(M5333=[1]People!$B$4,[1]People!$A$4,IF(M5333=[1]People!$B$3,[1]People!$A$3,IF(M5333=[1]People!$B$2,[1]People!$A$2,0))))</f>
        <v>Chuck Magee</v>
      </c>
      <c r="W5333" s="4" t="str">
        <f>IFERROR(INDEX([1]Returns!A:A,MATCH(B5333,[1]Returns!B:B,0)),"No")</f>
        <v>No</v>
      </c>
      <c r="X5333" s="11">
        <f>Data[[#This Row],[Profit]]/Data[[#This Row],[Sales]]</f>
        <v>0.33749999999999991</v>
      </c>
    </row>
    <row r="5334" spans="1:24" x14ac:dyDescent="0.3">
      <c r="A5334" s="1">
        <v>5333</v>
      </c>
      <c r="B5334" t="s">
        <v>8160</v>
      </c>
      <c r="C5334" s="5">
        <v>43347</v>
      </c>
      <c r="D5334" s="5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3">
        <v>0</v>
      </c>
      <c r="U5334" s="1">
        <v>6.5887999999999991</v>
      </c>
      <c r="V5334" s="4" t="str">
        <f>IF(M5334=[1]People!$B$5,[1]People!$A$5,IF(M5334=[1]People!$B$4,[1]People!$A$4,IF(M5334=[1]People!$B$3,[1]People!$A$3,IF(M5334=[1]People!$B$2,[1]People!$A$2,0))))</f>
        <v>Chuck Magee</v>
      </c>
      <c r="W5334" s="4" t="str">
        <f>IFERROR(INDEX([1]Returns!A:A,MATCH(B5334,[1]Returns!B:B,0)),"No")</f>
        <v>No</v>
      </c>
      <c r="X5334" s="11">
        <f>Data[[#This Row],[Profit]]/Data[[#This Row],[Sales]]</f>
        <v>0.28999999999999998</v>
      </c>
    </row>
    <row r="5335" spans="1:24" x14ac:dyDescent="0.3">
      <c r="A5335" s="1">
        <v>5334</v>
      </c>
      <c r="B5335" t="s">
        <v>8161</v>
      </c>
      <c r="C5335" s="5">
        <v>42608</v>
      </c>
      <c r="D5335" s="5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3">
        <v>0</v>
      </c>
      <c r="U5335" s="1">
        <v>4.0583999999999998</v>
      </c>
      <c r="V5335" s="4" t="str">
        <f>IF(M5335=[1]People!$B$5,[1]People!$A$5,IF(M5335=[1]People!$B$4,[1]People!$A$4,IF(M5335=[1]People!$B$3,[1]People!$A$3,IF(M5335=[1]People!$B$2,[1]People!$A$2,0))))</f>
        <v>Chuck Magee</v>
      </c>
      <c r="W5335" s="4" t="str">
        <f>IFERROR(INDEX([1]Returns!A:A,MATCH(B5335,[1]Returns!B:B,0)),"No")</f>
        <v>No</v>
      </c>
      <c r="X5335" s="11">
        <f>Data[[#This Row],[Profit]]/Data[[#This Row],[Sales]]</f>
        <v>0.38</v>
      </c>
    </row>
    <row r="5336" spans="1:24" x14ac:dyDescent="0.3">
      <c r="A5336" s="1">
        <v>5335</v>
      </c>
      <c r="B5336" t="s">
        <v>8161</v>
      </c>
      <c r="C5336" s="5">
        <v>42608</v>
      </c>
      <c r="D5336" s="5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3">
        <v>0</v>
      </c>
      <c r="U5336" s="1">
        <v>8.4966000000000008</v>
      </c>
      <c r="V5336" s="4" t="str">
        <f>IF(M5336=[1]People!$B$5,[1]People!$A$5,IF(M5336=[1]People!$B$4,[1]People!$A$4,IF(M5336=[1]People!$B$3,[1]People!$A$3,IF(M5336=[1]People!$B$2,[1]People!$A$2,0))))</f>
        <v>Chuck Magee</v>
      </c>
      <c r="W5336" s="4" t="str">
        <f>IFERROR(INDEX([1]Returns!A:A,MATCH(B5336,[1]Returns!B:B,0)),"No")</f>
        <v>No</v>
      </c>
      <c r="X5336" s="11">
        <f>Data[[#This Row],[Profit]]/Data[[#This Row],[Sales]]</f>
        <v>0.49000000000000005</v>
      </c>
    </row>
    <row r="5337" spans="1:24" x14ac:dyDescent="0.3">
      <c r="A5337" s="1">
        <v>5336</v>
      </c>
      <c r="B5337" t="s">
        <v>8161</v>
      </c>
      <c r="C5337" s="5">
        <v>42608</v>
      </c>
      <c r="D5337" s="5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3">
        <v>0</v>
      </c>
      <c r="U5337" s="1">
        <v>1.5547999999999997</v>
      </c>
      <c r="V5337" s="4" t="str">
        <f>IF(M5337=[1]People!$B$5,[1]People!$A$5,IF(M5337=[1]People!$B$4,[1]People!$A$4,IF(M5337=[1]People!$B$3,[1]People!$A$3,IF(M5337=[1]People!$B$2,[1]People!$A$2,0))))</f>
        <v>Chuck Magee</v>
      </c>
      <c r="W5337" s="4" t="str">
        <f>IFERROR(INDEX([1]Returns!A:A,MATCH(B5337,[1]Returns!B:B,0)),"No")</f>
        <v>No</v>
      </c>
      <c r="X5337" s="11">
        <f>Data[[#This Row],[Profit]]/Data[[#This Row],[Sales]]</f>
        <v>0.45999999999999996</v>
      </c>
    </row>
    <row r="5338" spans="1:24" x14ac:dyDescent="0.3">
      <c r="A5338" s="1">
        <v>5337</v>
      </c>
      <c r="B5338" t="s">
        <v>8162</v>
      </c>
      <c r="C5338" s="5">
        <v>42876</v>
      </c>
      <c r="D5338" s="5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6">
        <v>26.975999999999999</v>
      </c>
      <c r="S5338" s="1">
        <v>4</v>
      </c>
      <c r="T5338" s="3">
        <v>0.2</v>
      </c>
      <c r="U5338" s="1">
        <v>8.767199999999999</v>
      </c>
      <c r="V5338" s="4" t="str">
        <f>IF(M5338=[1]People!$B$5,[1]People!$A$5,IF(M5338=[1]People!$B$4,[1]People!$A$4,IF(M5338=[1]People!$B$3,[1]People!$A$3,IF(M5338=[1]People!$B$2,[1]People!$A$2,0))))</f>
        <v>Anna Andreadi</v>
      </c>
      <c r="W5338" s="4" t="str">
        <f>IFERROR(INDEX([1]Returns!A:A,MATCH(B5338,[1]Returns!B:B,0)),"No")</f>
        <v>No</v>
      </c>
      <c r="X5338" s="11">
        <f>Data[[#This Row],[Profit]]/Data[[#This Row],[Sales]]</f>
        <v>0.32499999999999996</v>
      </c>
    </row>
    <row r="5339" spans="1:24" x14ac:dyDescent="0.3">
      <c r="A5339" s="1">
        <v>5338</v>
      </c>
      <c r="B5339" t="s">
        <v>8163</v>
      </c>
      <c r="C5339" s="5">
        <v>43754</v>
      </c>
      <c r="D5339" s="5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6">
        <v>307.77600000000001</v>
      </c>
      <c r="S5339" s="1">
        <v>7</v>
      </c>
      <c r="T5339" s="3">
        <v>0.2</v>
      </c>
      <c r="U5339" s="1">
        <v>111.5688</v>
      </c>
      <c r="V5339" s="4" t="str">
        <f>IF(M5339=[1]People!$B$5,[1]People!$A$5,IF(M5339=[1]People!$B$4,[1]People!$A$4,IF(M5339=[1]People!$B$3,[1]People!$A$3,IF(M5339=[1]People!$B$2,[1]People!$A$2,0))))</f>
        <v>Anna Andreadi</v>
      </c>
      <c r="W5339" s="4" t="str">
        <f>IFERROR(INDEX([1]Returns!A:A,MATCH(B5339,[1]Returns!B:B,0)),"No")</f>
        <v>No</v>
      </c>
      <c r="X5339" s="11">
        <f>Data[[#This Row],[Profit]]/Data[[#This Row],[Sales]]</f>
        <v>0.36249999999999999</v>
      </c>
    </row>
    <row r="5340" spans="1:24" x14ac:dyDescent="0.3">
      <c r="A5340" s="1">
        <v>5339</v>
      </c>
      <c r="B5340" t="s">
        <v>8164</v>
      </c>
      <c r="C5340" s="5">
        <v>43048</v>
      </c>
      <c r="D5340" s="5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s="4" t="str">
        <f>IF(M5340=[1]People!$B$5,[1]People!$A$5,IF(M5340=[1]People!$B$4,[1]People!$A$4,IF(M5340=[1]People!$B$3,[1]People!$A$3,IF(M5340=[1]People!$B$2,[1]People!$A$2,0))))</f>
        <v>Chuck Magee</v>
      </c>
      <c r="W5340" s="4" t="str">
        <f>IFERROR(INDEX([1]Returns!A:A,MATCH(B5340,[1]Returns!B:B,0)),"No")</f>
        <v>Yes</v>
      </c>
      <c r="X5340" s="11">
        <f>Data[[#This Row],[Profit]]/Data[[#This Row],[Sales]]</f>
        <v>2.0000000000000025E-2</v>
      </c>
    </row>
    <row r="5341" spans="1:24" x14ac:dyDescent="0.3">
      <c r="A5341" s="1">
        <v>5340</v>
      </c>
      <c r="B5341" t="s">
        <v>8164</v>
      </c>
      <c r="C5341" s="5">
        <v>43048</v>
      </c>
      <c r="D5341" s="5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3">
        <v>0</v>
      </c>
      <c r="U5341" s="1">
        <v>5.7527999999999988</v>
      </c>
      <c r="V5341" s="4" t="str">
        <f>IF(M5341=[1]People!$B$5,[1]People!$A$5,IF(M5341=[1]People!$B$4,[1]People!$A$4,IF(M5341=[1]People!$B$3,[1]People!$A$3,IF(M5341=[1]People!$B$2,[1]People!$A$2,0))))</f>
        <v>Chuck Magee</v>
      </c>
      <c r="W5341" s="4" t="str">
        <f>IFERROR(INDEX([1]Returns!A:A,MATCH(B5341,[1]Returns!B:B,0)),"No")</f>
        <v>Yes</v>
      </c>
      <c r="X5341" s="11">
        <f>Data[[#This Row],[Profit]]/Data[[#This Row],[Sales]]</f>
        <v>0.46999999999999992</v>
      </c>
    </row>
    <row r="5342" spans="1:24" x14ac:dyDescent="0.3">
      <c r="A5342" s="1">
        <v>5341</v>
      </c>
      <c r="B5342" t="s">
        <v>8164</v>
      </c>
      <c r="C5342" s="5">
        <v>43048</v>
      </c>
      <c r="D5342" s="5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3">
        <v>0</v>
      </c>
      <c r="U5342" s="1">
        <v>6.011400000000001</v>
      </c>
      <c r="V5342" s="4" t="str">
        <f>IF(M5342=[1]People!$B$5,[1]People!$A$5,IF(M5342=[1]People!$B$4,[1]People!$A$4,IF(M5342=[1]People!$B$3,[1]People!$A$3,IF(M5342=[1]People!$B$2,[1]People!$A$2,0))))</f>
        <v>Chuck Magee</v>
      </c>
      <c r="W5342" s="4" t="str">
        <f>IFERROR(INDEX([1]Returns!A:A,MATCH(B5342,[1]Returns!B:B,0)),"No")</f>
        <v>Yes</v>
      </c>
      <c r="X5342" s="11">
        <f>Data[[#This Row],[Profit]]/Data[[#This Row],[Sales]]</f>
        <v>0.43000000000000005</v>
      </c>
    </row>
    <row r="5343" spans="1:24" x14ac:dyDescent="0.3">
      <c r="A5343" s="1">
        <v>5342</v>
      </c>
      <c r="B5343" t="s">
        <v>8164</v>
      </c>
      <c r="C5343" s="5">
        <v>43048</v>
      </c>
      <c r="D5343" s="5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3">
        <v>0</v>
      </c>
      <c r="U5343" s="1">
        <v>53.996999999999957</v>
      </c>
      <c r="V5343" s="4" t="str">
        <f>IF(M5343=[1]People!$B$5,[1]People!$A$5,IF(M5343=[1]People!$B$4,[1]People!$A$4,IF(M5343=[1]People!$B$3,[1]People!$A$3,IF(M5343=[1]People!$B$2,[1]People!$A$2,0))))</f>
        <v>Chuck Magee</v>
      </c>
      <c r="W5343" s="4" t="str">
        <f>IFERROR(INDEX([1]Returns!A:A,MATCH(B5343,[1]Returns!B:B,0)),"No")</f>
        <v>Yes</v>
      </c>
      <c r="X5343" s="11">
        <f>Data[[#This Row],[Profit]]/Data[[#This Row],[Sales]]</f>
        <v>5.9999999999999949E-2</v>
      </c>
    </row>
    <row r="5344" spans="1:24" x14ac:dyDescent="0.3">
      <c r="A5344" s="1">
        <v>5343</v>
      </c>
      <c r="B5344" t="s">
        <v>8165</v>
      </c>
      <c r="C5344" s="5">
        <v>42695</v>
      </c>
      <c r="D5344" s="5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s="4" t="str">
        <f>IF(M5344=[1]People!$B$5,[1]People!$A$5,IF(M5344=[1]People!$B$4,[1]People!$A$4,IF(M5344=[1]People!$B$3,[1]People!$A$3,IF(M5344=[1]People!$B$2,[1]People!$A$2,0))))</f>
        <v>Kelly Williams</v>
      </c>
      <c r="W5344" s="4" t="str">
        <f>IFERROR(INDEX([1]Returns!A:A,MATCH(B5344,[1]Returns!B:B,0)),"No")</f>
        <v>No</v>
      </c>
      <c r="X5344" s="11">
        <f>Data[[#This Row],[Profit]]/Data[[#This Row],[Sales]]</f>
        <v>0.33749999999999986</v>
      </c>
    </row>
    <row r="5345" spans="1:24" x14ac:dyDescent="0.3">
      <c r="A5345" s="1">
        <v>5344</v>
      </c>
      <c r="B5345" t="s">
        <v>8165</v>
      </c>
      <c r="C5345" s="5">
        <v>42695</v>
      </c>
      <c r="D5345" s="5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s="4" t="str">
        <f>IF(M5345=[1]People!$B$5,[1]People!$A$5,IF(M5345=[1]People!$B$4,[1]People!$A$4,IF(M5345=[1]People!$B$3,[1]People!$A$3,IF(M5345=[1]People!$B$2,[1]People!$A$2,0))))</f>
        <v>Kelly Williams</v>
      </c>
      <c r="W5345" s="4" t="str">
        <f>IFERROR(INDEX([1]Returns!A:A,MATCH(B5345,[1]Returns!B:B,0)),"No")</f>
        <v>No</v>
      </c>
      <c r="X5345" s="11">
        <f>Data[[#This Row],[Profit]]/Data[[#This Row],[Sales]]</f>
        <v>6.2500000000000069E-2</v>
      </c>
    </row>
    <row r="5346" spans="1:24" x14ac:dyDescent="0.3">
      <c r="A5346" s="1">
        <v>5345</v>
      </c>
      <c r="B5346" t="s">
        <v>8168</v>
      </c>
      <c r="C5346" s="5">
        <v>43019</v>
      </c>
      <c r="D5346" s="5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3">
        <v>0</v>
      </c>
      <c r="U5346" s="1">
        <v>2.2364999999999995</v>
      </c>
      <c r="V5346" s="4" t="str">
        <f>IF(M5346=[1]People!$B$5,[1]People!$A$5,IF(M5346=[1]People!$B$4,[1]People!$A$4,IF(M5346=[1]People!$B$3,[1]People!$A$3,IF(M5346=[1]People!$B$2,[1]People!$A$2,0))))</f>
        <v>Chuck Magee</v>
      </c>
      <c r="W5346" s="4" t="str">
        <f>IFERROR(INDEX([1]Returns!A:A,MATCH(B5346,[1]Returns!B:B,0)),"No")</f>
        <v>No</v>
      </c>
      <c r="X5346" s="11">
        <f>Data[[#This Row],[Profit]]/Data[[#This Row],[Sales]]</f>
        <v>6.9999999999999979E-2</v>
      </c>
    </row>
    <row r="5347" spans="1:24" x14ac:dyDescent="0.3">
      <c r="A5347" s="1">
        <v>5346</v>
      </c>
      <c r="B5347" t="s">
        <v>8169</v>
      </c>
      <c r="C5347" s="5">
        <v>43545</v>
      </c>
      <c r="D5347" s="5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6">
        <v>725.84</v>
      </c>
      <c r="S5347" s="1">
        <v>4</v>
      </c>
      <c r="T5347" s="3">
        <v>0</v>
      </c>
      <c r="U5347" s="1">
        <v>210.4935999999999</v>
      </c>
      <c r="V5347" s="4" t="str">
        <f>IF(M5347=[1]People!$B$5,[1]People!$A$5,IF(M5347=[1]People!$B$4,[1]People!$A$4,IF(M5347=[1]People!$B$3,[1]People!$A$3,IF(M5347=[1]People!$B$2,[1]People!$A$2,0))))</f>
        <v>Anna Andreadi</v>
      </c>
      <c r="W5347" s="4" t="str">
        <f>IFERROR(INDEX([1]Returns!A:A,MATCH(B5347,[1]Returns!B:B,0)),"No")</f>
        <v>No</v>
      </c>
      <c r="X5347" s="11">
        <f>Data[[#This Row],[Profit]]/Data[[#This Row],[Sales]]</f>
        <v>0.28999999999999987</v>
      </c>
    </row>
    <row r="5348" spans="1:24" x14ac:dyDescent="0.3">
      <c r="A5348" s="1">
        <v>5347</v>
      </c>
      <c r="B5348" t="s">
        <v>8169</v>
      </c>
      <c r="C5348" s="5">
        <v>43545</v>
      </c>
      <c r="D5348" s="5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6">
        <v>10.896000000000001</v>
      </c>
      <c r="S5348" s="1">
        <v>3</v>
      </c>
      <c r="T5348" s="3">
        <v>0.2</v>
      </c>
      <c r="U5348" s="1">
        <v>3.9497999999999998</v>
      </c>
      <c r="V5348" s="4" t="str">
        <f>IF(M5348=[1]People!$B$5,[1]People!$A$5,IF(M5348=[1]People!$B$4,[1]People!$A$4,IF(M5348=[1]People!$B$3,[1]People!$A$3,IF(M5348=[1]People!$B$2,[1]People!$A$2,0))))</f>
        <v>Anna Andreadi</v>
      </c>
      <c r="W5348" s="4" t="str">
        <f>IFERROR(INDEX([1]Returns!A:A,MATCH(B5348,[1]Returns!B:B,0)),"No")</f>
        <v>No</v>
      </c>
      <c r="X5348" s="11">
        <f>Data[[#This Row],[Profit]]/Data[[#This Row],[Sales]]</f>
        <v>0.36249999999999993</v>
      </c>
    </row>
    <row r="5349" spans="1:24" x14ac:dyDescent="0.3">
      <c r="A5349" s="1">
        <v>5348</v>
      </c>
      <c r="B5349" t="s">
        <v>8169</v>
      </c>
      <c r="C5349" s="5">
        <v>43545</v>
      </c>
      <c r="D5349" s="5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6">
        <v>8.5440000000000005</v>
      </c>
      <c r="S5349" s="1">
        <v>2</v>
      </c>
      <c r="T5349" s="3">
        <v>0.2</v>
      </c>
      <c r="U5349" s="1">
        <v>2.8835999999999995</v>
      </c>
      <c r="V5349" s="4" t="str">
        <f>IF(M5349=[1]People!$B$5,[1]People!$A$5,IF(M5349=[1]People!$B$4,[1]People!$A$4,IF(M5349=[1]People!$B$3,[1]People!$A$3,IF(M5349=[1]People!$B$2,[1]People!$A$2,0))))</f>
        <v>Anna Andreadi</v>
      </c>
      <c r="W5349" s="4" t="str">
        <f>IFERROR(INDEX([1]Returns!A:A,MATCH(B5349,[1]Returns!B:B,0)),"No")</f>
        <v>No</v>
      </c>
      <c r="X5349" s="11">
        <f>Data[[#This Row],[Profit]]/Data[[#This Row],[Sales]]</f>
        <v>0.33749999999999991</v>
      </c>
    </row>
    <row r="5350" spans="1:24" x14ac:dyDescent="0.3">
      <c r="A5350" s="1">
        <v>5349</v>
      </c>
      <c r="B5350" t="s">
        <v>8170</v>
      </c>
      <c r="C5350" s="5">
        <v>42739</v>
      </c>
      <c r="D5350" s="5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s="4" t="str">
        <f>IF(M5350=[1]People!$B$5,[1]People!$A$5,IF(M5350=[1]People!$B$4,[1]People!$A$4,IF(M5350=[1]People!$B$3,[1]People!$A$3,IF(M5350=[1]People!$B$2,[1]People!$A$2,0))))</f>
        <v>Kelly Williams</v>
      </c>
      <c r="W5350" s="4" t="str">
        <f>IFERROR(INDEX([1]Returns!A:A,MATCH(B5350,[1]Returns!B:B,0)),"No")</f>
        <v>No</v>
      </c>
      <c r="X5350" s="11">
        <f>Data[[#This Row],[Profit]]/Data[[#This Row],[Sales]]</f>
        <v>0.48000000000000004</v>
      </c>
    </row>
    <row r="5351" spans="1:24" x14ac:dyDescent="0.3">
      <c r="A5351" s="1">
        <v>5350</v>
      </c>
      <c r="B5351" t="s">
        <v>8170</v>
      </c>
      <c r="C5351" s="5">
        <v>42739</v>
      </c>
      <c r="D5351" s="5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s="4" t="str">
        <f>IF(M5351=[1]People!$B$5,[1]People!$A$5,IF(M5351=[1]People!$B$4,[1]People!$A$4,IF(M5351=[1]People!$B$3,[1]People!$A$3,IF(M5351=[1]People!$B$2,[1]People!$A$2,0))))</f>
        <v>Kelly Williams</v>
      </c>
      <c r="W5351" s="4" t="str">
        <f>IFERROR(INDEX([1]Returns!A:A,MATCH(B5351,[1]Returns!B:B,0)),"No")</f>
        <v>No</v>
      </c>
      <c r="X5351" s="11">
        <f>Data[[#This Row],[Profit]]/Data[[#This Row],[Sales]]</f>
        <v>0.5</v>
      </c>
    </row>
    <row r="5352" spans="1:24" x14ac:dyDescent="0.3">
      <c r="A5352" s="1">
        <v>5351</v>
      </c>
      <c r="B5352" t="s">
        <v>8172</v>
      </c>
      <c r="C5352" s="5">
        <v>43808</v>
      </c>
      <c r="D5352" s="5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s="4" t="str">
        <f>IF(M5352=[1]People!$B$5,[1]People!$A$5,IF(M5352=[1]People!$B$4,[1]People!$A$4,IF(M5352=[1]People!$B$3,[1]People!$A$3,IF(M5352=[1]People!$B$2,[1]People!$A$2,0))))</f>
        <v>Kelly Williams</v>
      </c>
      <c r="W5352" s="4" t="str">
        <f>IFERROR(INDEX([1]Returns!A:A,MATCH(B5352,[1]Returns!B:B,0)),"No")</f>
        <v>No</v>
      </c>
      <c r="X5352" s="11">
        <f>Data[[#This Row],[Profit]]/Data[[#This Row],[Sales]]</f>
        <v>0.33749999999999991</v>
      </c>
    </row>
    <row r="5353" spans="1:24" x14ac:dyDescent="0.3">
      <c r="A5353" s="1">
        <v>5352</v>
      </c>
      <c r="B5353" t="s">
        <v>8173</v>
      </c>
      <c r="C5353" s="5">
        <v>43349</v>
      </c>
      <c r="D5353" s="5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3">
        <v>0.2</v>
      </c>
      <c r="U5353" s="1">
        <v>15.195999999999998</v>
      </c>
      <c r="V5353" s="4" t="str">
        <f>IF(M5353=[1]People!$B$5,[1]People!$A$5,IF(M5353=[1]People!$B$4,[1]People!$A$4,IF(M5353=[1]People!$B$3,[1]People!$A$3,IF(M5353=[1]People!$B$2,[1]People!$A$2,0))))</f>
        <v>Kelly Williams</v>
      </c>
      <c r="W5353" s="4" t="str">
        <f>IFERROR(INDEX([1]Returns!A:A,MATCH(B5353,[1]Returns!B:B,0)),"No")</f>
        <v>No</v>
      </c>
      <c r="X5353" s="11">
        <f>Data[[#This Row],[Profit]]/Data[[#This Row],[Sales]]</f>
        <v>0.36249999999999993</v>
      </c>
    </row>
    <row r="5354" spans="1:24" x14ac:dyDescent="0.3">
      <c r="A5354" s="1">
        <v>5353</v>
      </c>
      <c r="B5354" t="s">
        <v>8173</v>
      </c>
      <c r="C5354" s="5">
        <v>43349</v>
      </c>
      <c r="D5354" s="5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s="4" t="str">
        <f>IF(M5354=[1]People!$B$5,[1]People!$A$5,IF(M5354=[1]People!$B$4,[1]People!$A$4,IF(M5354=[1]People!$B$3,[1]People!$A$3,IF(M5354=[1]People!$B$2,[1]People!$A$2,0))))</f>
        <v>Kelly Williams</v>
      </c>
      <c r="W5354" s="4" t="str">
        <f>IFERROR(INDEX([1]Returns!A:A,MATCH(B5354,[1]Returns!B:B,0)),"No")</f>
        <v>No</v>
      </c>
      <c r="X5354" s="11">
        <f>Data[[#This Row],[Profit]]/Data[[#This Row],[Sales]]</f>
        <v>0.11249999999999992</v>
      </c>
    </row>
    <row r="5355" spans="1:24" x14ac:dyDescent="0.3">
      <c r="A5355" s="1">
        <v>5354</v>
      </c>
      <c r="B5355" t="s">
        <v>8174</v>
      </c>
      <c r="C5355" s="5">
        <v>43346</v>
      </c>
      <c r="D5355" s="5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3">
        <v>0</v>
      </c>
      <c r="U5355" s="1">
        <v>41.021599999999999</v>
      </c>
      <c r="V5355" s="4" t="str">
        <f>IF(M5355=[1]People!$B$5,[1]People!$A$5,IF(M5355=[1]People!$B$4,[1]People!$A$4,IF(M5355=[1]People!$B$3,[1]People!$A$3,IF(M5355=[1]People!$B$2,[1]People!$A$2,0))))</f>
        <v>Cassandra Brandow</v>
      </c>
      <c r="W5355" s="4" t="str">
        <f>IFERROR(INDEX([1]Returns!A:A,MATCH(B5355,[1]Returns!B:B,0)),"No")</f>
        <v>No</v>
      </c>
      <c r="X5355" s="11">
        <f>Data[[#This Row],[Profit]]/Data[[#This Row],[Sales]]</f>
        <v>0.47</v>
      </c>
    </row>
    <row r="5356" spans="1:24" x14ac:dyDescent="0.3">
      <c r="A5356" s="1">
        <v>5355</v>
      </c>
      <c r="B5356" t="s">
        <v>8175</v>
      </c>
      <c r="C5356" s="5">
        <v>42503</v>
      </c>
      <c r="D5356" s="5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6">
        <v>279.45600000000002</v>
      </c>
      <c r="S5356" s="1">
        <v>6</v>
      </c>
      <c r="T5356" s="3">
        <v>0.2</v>
      </c>
      <c r="U5356" s="1">
        <v>20.959199999999996</v>
      </c>
      <c r="V5356" s="4" t="str">
        <f>IF(M5356=[1]People!$B$5,[1]People!$A$5,IF(M5356=[1]People!$B$4,[1]People!$A$4,IF(M5356=[1]People!$B$3,[1]People!$A$3,IF(M5356=[1]People!$B$2,[1]People!$A$2,0))))</f>
        <v>Anna Andreadi</v>
      </c>
      <c r="W5356" s="4" t="str">
        <f>IFERROR(INDEX([1]Returns!A:A,MATCH(B5356,[1]Returns!B:B,0)),"No")</f>
        <v>No</v>
      </c>
      <c r="X5356" s="11">
        <f>Data[[#This Row],[Profit]]/Data[[#This Row],[Sales]]</f>
        <v>7.4999999999999983E-2</v>
      </c>
    </row>
    <row r="5357" spans="1:24" x14ac:dyDescent="0.3">
      <c r="A5357" s="1">
        <v>5356</v>
      </c>
      <c r="B5357" t="s">
        <v>8175</v>
      </c>
      <c r="C5357" s="5">
        <v>42503</v>
      </c>
      <c r="D5357" s="5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6">
        <v>8</v>
      </c>
      <c r="S5357" s="1">
        <v>2</v>
      </c>
      <c r="T5357" s="3">
        <v>0</v>
      </c>
      <c r="U5357" s="1">
        <v>3.84</v>
      </c>
      <c r="V5357" s="4" t="str">
        <f>IF(M5357=[1]People!$B$5,[1]People!$A$5,IF(M5357=[1]People!$B$4,[1]People!$A$4,IF(M5357=[1]People!$B$3,[1]People!$A$3,IF(M5357=[1]People!$B$2,[1]People!$A$2,0))))</f>
        <v>Anna Andreadi</v>
      </c>
      <c r="W5357" s="4" t="str">
        <f>IFERROR(INDEX([1]Returns!A:A,MATCH(B5357,[1]Returns!B:B,0)),"No")</f>
        <v>No</v>
      </c>
      <c r="X5357" s="11">
        <f>Data[[#This Row],[Profit]]/Data[[#This Row],[Sales]]</f>
        <v>0.48</v>
      </c>
    </row>
    <row r="5358" spans="1:24" x14ac:dyDescent="0.3">
      <c r="A5358" s="1">
        <v>5357</v>
      </c>
      <c r="B5358" t="s">
        <v>8178</v>
      </c>
      <c r="C5358" s="5">
        <v>43372</v>
      </c>
      <c r="D5358" s="5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6">
        <v>27.240000000000002</v>
      </c>
      <c r="S5358" s="1">
        <v>5</v>
      </c>
      <c r="T5358" s="3">
        <v>0.2</v>
      </c>
      <c r="U5358" s="1">
        <v>9.5339999999999971</v>
      </c>
      <c r="V5358" s="4" t="str">
        <f>IF(M5358=[1]People!$B$5,[1]People!$A$5,IF(M5358=[1]People!$B$4,[1]People!$A$4,IF(M5358=[1]People!$B$3,[1]People!$A$3,IF(M5358=[1]People!$B$2,[1]People!$A$2,0))))</f>
        <v>Anna Andreadi</v>
      </c>
      <c r="W5358" s="4" t="str">
        <f>IFERROR(INDEX([1]Returns!A:A,MATCH(B5358,[1]Returns!B:B,0)),"No")</f>
        <v>No</v>
      </c>
      <c r="X5358" s="11">
        <f>Data[[#This Row],[Profit]]/Data[[#This Row],[Sales]]</f>
        <v>0.34999999999999987</v>
      </c>
    </row>
    <row r="5359" spans="1:24" x14ac:dyDescent="0.3">
      <c r="A5359" s="1">
        <v>5358</v>
      </c>
      <c r="B5359" t="s">
        <v>8179</v>
      </c>
      <c r="C5359" s="5">
        <v>42587</v>
      </c>
      <c r="D5359" s="5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6">
        <v>16.36</v>
      </c>
      <c r="S5359" s="1">
        <v>1</v>
      </c>
      <c r="T5359" s="3">
        <v>0</v>
      </c>
      <c r="U5359" s="1">
        <v>1.6359999999999992</v>
      </c>
      <c r="V5359" s="4" t="str">
        <f>IF(M5359=[1]People!$B$5,[1]People!$A$5,IF(M5359=[1]People!$B$4,[1]People!$A$4,IF(M5359=[1]People!$B$3,[1]People!$A$3,IF(M5359=[1]People!$B$2,[1]People!$A$2,0))))</f>
        <v>Anna Andreadi</v>
      </c>
      <c r="W5359" s="4" t="str">
        <f>IFERROR(INDEX([1]Returns!A:A,MATCH(B5359,[1]Returns!B:B,0)),"No")</f>
        <v>No</v>
      </c>
      <c r="X5359" s="11">
        <f>Data[[#This Row],[Profit]]/Data[[#This Row],[Sales]]</f>
        <v>9.999999999999995E-2</v>
      </c>
    </row>
    <row r="5360" spans="1:24" x14ac:dyDescent="0.3">
      <c r="A5360" s="1">
        <v>5359</v>
      </c>
      <c r="B5360" t="s">
        <v>8179</v>
      </c>
      <c r="C5360" s="5">
        <v>42587</v>
      </c>
      <c r="D5360" s="5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6">
        <v>15.78</v>
      </c>
      <c r="S5360" s="1">
        <v>2</v>
      </c>
      <c r="T5360" s="3">
        <v>0</v>
      </c>
      <c r="U5360" s="1">
        <v>0.63119999999999798</v>
      </c>
      <c r="V5360" s="4" t="str">
        <f>IF(M5360=[1]People!$B$5,[1]People!$A$5,IF(M5360=[1]People!$B$4,[1]People!$A$4,IF(M5360=[1]People!$B$3,[1]People!$A$3,IF(M5360=[1]People!$B$2,[1]People!$A$2,0))))</f>
        <v>Anna Andreadi</v>
      </c>
      <c r="W5360" s="4" t="str">
        <f>IFERROR(INDEX([1]Returns!A:A,MATCH(B5360,[1]Returns!B:B,0)),"No")</f>
        <v>No</v>
      </c>
      <c r="X5360" s="11">
        <f>Data[[#This Row],[Profit]]/Data[[#This Row],[Sales]]</f>
        <v>3.9999999999999876E-2</v>
      </c>
    </row>
    <row r="5361" spans="1:24" x14ac:dyDescent="0.3">
      <c r="A5361" s="1">
        <v>5360</v>
      </c>
      <c r="B5361" t="s">
        <v>8179</v>
      </c>
      <c r="C5361" s="5">
        <v>42587</v>
      </c>
      <c r="D5361" s="5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6">
        <v>45.98</v>
      </c>
      <c r="S5361" s="1">
        <v>2</v>
      </c>
      <c r="T5361" s="3">
        <v>0</v>
      </c>
      <c r="U5361" s="1">
        <v>12.874400000000001</v>
      </c>
      <c r="V5361" s="4" t="str">
        <f>IF(M5361=[1]People!$B$5,[1]People!$A$5,IF(M5361=[1]People!$B$4,[1]People!$A$4,IF(M5361=[1]People!$B$3,[1]People!$A$3,IF(M5361=[1]People!$B$2,[1]People!$A$2,0))))</f>
        <v>Anna Andreadi</v>
      </c>
      <c r="W5361" s="4" t="str">
        <f>IFERROR(INDEX([1]Returns!A:A,MATCH(B5361,[1]Returns!B:B,0)),"No")</f>
        <v>No</v>
      </c>
      <c r="X5361" s="11">
        <f>Data[[#This Row],[Profit]]/Data[[#This Row],[Sales]]</f>
        <v>0.28000000000000003</v>
      </c>
    </row>
    <row r="5362" spans="1:24" x14ac:dyDescent="0.3">
      <c r="A5362" s="1">
        <v>5361</v>
      </c>
      <c r="B5362" t="s">
        <v>8180</v>
      </c>
      <c r="C5362" s="5">
        <v>43569</v>
      </c>
      <c r="D5362" s="5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s="4" t="str">
        <f>IF(M5362=[1]People!$B$5,[1]People!$A$5,IF(M5362=[1]People!$B$4,[1]People!$A$4,IF(M5362=[1]People!$B$3,[1]People!$A$3,IF(M5362=[1]People!$B$2,[1]People!$A$2,0))))</f>
        <v>Cassandra Brandow</v>
      </c>
      <c r="W5362" s="4" t="str">
        <f>IFERROR(INDEX([1]Returns!A:A,MATCH(B5362,[1]Returns!B:B,0)),"No")</f>
        <v>No</v>
      </c>
      <c r="X5362" s="11">
        <f>Data[[#This Row],[Profit]]/Data[[#This Row],[Sales]]</f>
        <v>-0.16250000000000009</v>
      </c>
    </row>
    <row r="5363" spans="1:24" x14ac:dyDescent="0.3">
      <c r="A5363" s="1">
        <v>5362</v>
      </c>
      <c r="B5363" t="s">
        <v>8181</v>
      </c>
      <c r="C5363" s="5">
        <v>43625</v>
      </c>
      <c r="D5363" s="5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s="4" t="str">
        <f>IF(M5363=[1]People!$B$5,[1]People!$A$5,IF(M5363=[1]People!$B$4,[1]People!$A$4,IF(M5363=[1]People!$B$3,[1]People!$A$3,IF(M5363=[1]People!$B$2,[1]People!$A$2,0))))</f>
        <v>Kelly Williams</v>
      </c>
      <c r="W5363" s="4" t="str">
        <f>IFERROR(INDEX([1]Returns!A:A,MATCH(B5363,[1]Returns!B:B,0)),"No")</f>
        <v>No</v>
      </c>
      <c r="X5363" s="11">
        <f>Data[[#This Row],[Profit]]/Data[[#This Row],[Sales]]</f>
        <v>7.4999999999999969E-2</v>
      </c>
    </row>
    <row r="5364" spans="1:24" x14ac:dyDescent="0.3">
      <c r="A5364" s="1">
        <v>5363</v>
      </c>
      <c r="B5364" t="s">
        <v>8182</v>
      </c>
      <c r="C5364" s="5">
        <v>43463</v>
      </c>
      <c r="D5364" s="5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3">
        <v>0</v>
      </c>
      <c r="U5364" s="1">
        <v>23.990399999999994</v>
      </c>
      <c r="V5364" s="4" t="str">
        <f>IF(M5364=[1]People!$B$5,[1]People!$A$5,IF(M5364=[1]People!$B$4,[1]People!$A$4,IF(M5364=[1]People!$B$3,[1]People!$A$3,IF(M5364=[1]People!$B$2,[1]People!$A$2,0))))</f>
        <v>Kelly Williams</v>
      </c>
      <c r="W5364" s="4" t="str">
        <f>IFERROR(INDEX([1]Returns!A:A,MATCH(B5364,[1]Returns!B:B,0)),"No")</f>
        <v>No</v>
      </c>
      <c r="X5364" s="11">
        <f>Data[[#This Row],[Profit]]/Data[[#This Row],[Sales]]</f>
        <v>0.33999999999999991</v>
      </c>
    </row>
    <row r="5365" spans="1:24" x14ac:dyDescent="0.3">
      <c r="A5365" s="1">
        <v>5364</v>
      </c>
      <c r="B5365" t="s">
        <v>8182</v>
      </c>
      <c r="C5365" s="5">
        <v>43463</v>
      </c>
      <c r="D5365" s="5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3">
        <v>0</v>
      </c>
      <c r="U5365" s="1">
        <v>22.948799999999999</v>
      </c>
      <c r="V5365" s="4" t="str">
        <f>IF(M5365=[1]People!$B$5,[1]People!$A$5,IF(M5365=[1]People!$B$4,[1]People!$A$4,IF(M5365=[1]People!$B$3,[1]People!$A$3,IF(M5365=[1]People!$B$2,[1]People!$A$2,0))))</f>
        <v>Kelly Williams</v>
      </c>
      <c r="W5365" s="4" t="str">
        <f>IFERROR(INDEX([1]Returns!A:A,MATCH(B5365,[1]Returns!B:B,0)),"No")</f>
        <v>No</v>
      </c>
      <c r="X5365" s="11">
        <f>Data[[#This Row],[Profit]]/Data[[#This Row],[Sales]]</f>
        <v>0.28000000000000003</v>
      </c>
    </row>
    <row r="5366" spans="1:24" x14ac:dyDescent="0.3">
      <c r="A5366" s="1">
        <v>5365</v>
      </c>
      <c r="B5366" t="s">
        <v>8183</v>
      </c>
      <c r="C5366" s="5">
        <v>42387</v>
      </c>
      <c r="D5366" s="5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6">
        <v>64.864000000000004</v>
      </c>
      <c r="S5366" s="1">
        <v>4</v>
      </c>
      <c r="T5366" s="3">
        <v>0.2</v>
      </c>
      <c r="U5366" s="1">
        <v>6.4864000000000033</v>
      </c>
      <c r="V5366" s="4" t="str">
        <f>IF(M5366=[1]People!$B$5,[1]People!$A$5,IF(M5366=[1]People!$B$4,[1]People!$A$4,IF(M5366=[1]People!$B$3,[1]People!$A$3,IF(M5366=[1]People!$B$2,[1]People!$A$2,0))))</f>
        <v>Anna Andreadi</v>
      </c>
      <c r="W5366" s="4" t="str">
        <f>IFERROR(INDEX([1]Returns!A:A,MATCH(B5366,[1]Returns!B:B,0)),"No")</f>
        <v>No</v>
      </c>
      <c r="X5366" s="11">
        <f>Data[[#This Row],[Profit]]/Data[[#This Row],[Sales]]</f>
        <v>0.10000000000000005</v>
      </c>
    </row>
    <row r="5367" spans="1:24" x14ac:dyDescent="0.3">
      <c r="A5367" s="1">
        <v>5366</v>
      </c>
      <c r="B5367" t="s">
        <v>8184</v>
      </c>
      <c r="C5367" s="5">
        <v>43424</v>
      </c>
      <c r="D5367" s="5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s="4" t="str">
        <f>IF(M5367=[1]People!$B$5,[1]People!$A$5,IF(M5367=[1]People!$B$4,[1]People!$A$4,IF(M5367=[1]People!$B$3,[1]People!$A$3,IF(M5367=[1]People!$B$2,[1]People!$A$2,0))))</f>
        <v>Kelly Williams</v>
      </c>
      <c r="W5367" s="4" t="str">
        <f>IFERROR(INDEX([1]Returns!A:A,MATCH(B5367,[1]Returns!B:B,0)),"No")</f>
        <v>No</v>
      </c>
      <c r="X5367" s="11">
        <f>Data[[#This Row],[Profit]]/Data[[#This Row],[Sales]]</f>
        <v>8.7499999999999967E-2</v>
      </c>
    </row>
    <row r="5368" spans="1:24" x14ac:dyDescent="0.3">
      <c r="A5368" s="1">
        <v>5367</v>
      </c>
      <c r="B5368" t="s">
        <v>8185</v>
      </c>
      <c r="C5368" s="5">
        <v>43626</v>
      </c>
      <c r="D5368" s="5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6">
        <v>88.77600000000001</v>
      </c>
      <c r="S5368" s="1">
        <v>3</v>
      </c>
      <c r="T5368" s="3">
        <v>0.2</v>
      </c>
      <c r="U5368" s="1">
        <v>7.7679000000000009</v>
      </c>
      <c r="V5368" s="4" t="str">
        <f>IF(M5368=[1]People!$B$5,[1]People!$A$5,IF(M5368=[1]People!$B$4,[1]People!$A$4,IF(M5368=[1]People!$B$3,[1]People!$A$3,IF(M5368=[1]People!$B$2,[1]People!$A$2,0))))</f>
        <v>Anna Andreadi</v>
      </c>
      <c r="W5368" s="4" t="str">
        <f>IFERROR(INDEX([1]Returns!A:A,MATCH(B5368,[1]Returns!B:B,0)),"No")</f>
        <v>No</v>
      </c>
      <c r="X5368" s="11">
        <f>Data[[#This Row],[Profit]]/Data[[#This Row],[Sales]]</f>
        <v>8.7499999999999994E-2</v>
      </c>
    </row>
    <row r="5369" spans="1:24" x14ac:dyDescent="0.3">
      <c r="A5369" s="1">
        <v>5368</v>
      </c>
      <c r="B5369" t="s">
        <v>8185</v>
      </c>
      <c r="C5369" s="5">
        <v>43626</v>
      </c>
      <c r="D5369" s="5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6">
        <v>11.56</v>
      </c>
      <c r="S5369" s="1">
        <v>4</v>
      </c>
      <c r="T5369" s="3">
        <v>0</v>
      </c>
      <c r="U5369" s="1">
        <v>5.4332000000000003</v>
      </c>
      <c r="V5369" s="4" t="str">
        <f>IF(M5369=[1]People!$B$5,[1]People!$A$5,IF(M5369=[1]People!$B$4,[1]People!$A$4,IF(M5369=[1]People!$B$3,[1]People!$A$3,IF(M5369=[1]People!$B$2,[1]People!$A$2,0))))</f>
        <v>Anna Andreadi</v>
      </c>
      <c r="W5369" s="4" t="str">
        <f>IFERROR(INDEX([1]Returns!A:A,MATCH(B5369,[1]Returns!B:B,0)),"No")</f>
        <v>No</v>
      </c>
      <c r="X5369" s="11">
        <f>Data[[#This Row],[Profit]]/Data[[#This Row],[Sales]]</f>
        <v>0.47000000000000003</v>
      </c>
    </row>
    <row r="5370" spans="1:24" x14ac:dyDescent="0.3">
      <c r="A5370" s="1">
        <v>5369</v>
      </c>
      <c r="B5370" t="s">
        <v>8185</v>
      </c>
      <c r="C5370" s="5">
        <v>43626</v>
      </c>
      <c r="D5370" s="5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6">
        <v>15.58</v>
      </c>
      <c r="S5370" s="1">
        <v>1</v>
      </c>
      <c r="T5370" s="3">
        <v>0</v>
      </c>
      <c r="U5370" s="1">
        <v>3.8949999999999996</v>
      </c>
      <c r="V5370" s="4" t="str">
        <f>IF(M5370=[1]People!$B$5,[1]People!$A$5,IF(M5370=[1]People!$B$4,[1]People!$A$4,IF(M5370=[1]People!$B$3,[1]People!$A$3,IF(M5370=[1]People!$B$2,[1]People!$A$2,0))))</f>
        <v>Anna Andreadi</v>
      </c>
      <c r="W5370" s="4" t="str">
        <f>IFERROR(INDEX([1]Returns!A:A,MATCH(B5370,[1]Returns!B:B,0)),"No")</f>
        <v>No</v>
      </c>
      <c r="X5370" s="11">
        <f>Data[[#This Row],[Profit]]/Data[[#This Row],[Sales]]</f>
        <v>0.24999999999999997</v>
      </c>
    </row>
    <row r="5371" spans="1:24" x14ac:dyDescent="0.3">
      <c r="A5371" s="1">
        <v>5370</v>
      </c>
      <c r="B5371" t="s">
        <v>8186</v>
      </c>
      <c r="C5371" s="5">
        <v>43718</v>
      </c>
      <c r="D5371" s="5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s="4" t="str">
        <f>IF(M5371=[1]People!$B$5,[1]People!$A$5,IF(M5371=[1]People!$B$4,[1]People!$A$4,IF(M5371=[1]People!$B$3,[1]People!$A$3,IF(M5371=[1]People!$B$2,[1]People!$A$2,0))))</f>
        <v>Chuck Magee</v>
      </c>
      <c r="W5371" s="4" t="str">
        <f>IFERROR(INDEX([1]Returns!A:A,MATCH(B5371,[1]Returns!B:B,0)),"No")</f>
        <v>No</v>
      </c>
      <c r="X5371" s="11">
        <f>Data[[#This Row],[Profit]]/Data[[#This Row],[Sales]]</f>
        <v>0.33749999999999991</v>
      </c>
    </row>
    <row r="5372" spans="1:24" x14ac:dyDescent="0.3">
      <c r="A5372" s="1">
        <v>5371</v>
      </c>
      <c r="B5372" t="s">
        <v>8189</v>
      </c>
      <c r="C5372" s="5">
        <v>43563</v>
      </c>
      <c r="D5372" s="5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s="4" t="str">
        <f>IF(M5372=[1]People!$B$5,[1]People!$A$5,IF(M5372=[1]People!$B$4,[1]People!$A$4,IF(M5372=[1]People!$B$3,[1]People!$A$3,IF(M5372=[1]People!$B$2,[1]People!$A$2,0))))</f>
        <v>Kelly Williams</v>
      </c>
      <c r="W5372" s="4" t="str">
        <f>IFERROR(INDEX([1]Returns!A:A,MATCH(B5372,[1]Returns!B:B,0)),"No")</f>
        <v>No</v>
      </c>
      <c r="X5372" s="11">
        <f>Data[[#This Row],[Profit]]/Data[[#This Row],[Sales]]</f>
        <v>0.26000000000000006</v>
      </c>
    </row>
    <row r="5373" spans="1:24" x14ac:dyDescent="0.3">
      <c r="A5373" s="1">
        <v>5372</v>
      </c>
      <c r="B5373" t="s">
        <v>8189</v>
      </c>
      <c r="C5373" s="5">
        <v>43563</v>
      </c>
      <c r="D5373" s="5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s="4" t="str">
        <f>IF(M5373=[1]People!$B$5,[1]People!$A$5,IF(M5373=[1]People!$B$4,[1]People!$A$4,IF(M5373=[1]People!$B$3,[1]People!$A$3,IF(M5373=[1]People!$B$2,[1]People!$A$2,0))))</f>
        <v>Kelly Williams</v>
      </c>
      <c r="W5373" s="4" t="str">
        <f>IFERROR(INDEX([1]Returns!A:A,MATCH(B5373,[1]Returns!B:B,0)),"No")</f>
        <v>No</v>
      </c>
      <c r="X5373" s="11">
        <f>Data[[#This Row],[Profit]]/Data[[#This Row],[Sales]]</f>
        <v>0.26</v>
      </c>
    </row>
    <row r="5374" spans="1:24" x14ac:dyDescent="0.3">
      <c r="A5374" s="1">
        <v>5373</v>
      </c>
      <c r="B5374" t="s">
        <v>8190</v>
      </c>
      <c r="C5374" s="5">
        <v>43032</v>
      </c>
      <c r="D5374" s="5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3">
        <v>0.2</v>
      </c>
      <c r="U5374" s="1">
        <v>5.4432</v>
      </c>
      <c r="V5374" s="4" t="str">
        <f>IF(M5374=[1]People!$B$5,[1]People!$A$5,IF(M5374=[1]People!$B$4,[1]People!$A$4,IF(M5374=[1]People!$B$3,[1]People!$A$3,IF(M5374=[1]People!$B$2,[1]People!$A$2,0))))</f>
        <v>Kelly Williams</v>
      </c>
      <c r="W5374" s="4" t="str">
        <f>IFERROR(INDEX([1]Returns!A:A,MATCH(B5374,[1]Returns!B:B,0)),"No")</f>
        <v>No</v>
      </c>
      <c r="X5374" s="11">
        <f>Data[[#This Row],[Profit]]/Data[[#This Row],[Sales]]</f>
        <v>0.34999999999999992</v>
      </c>
    </row>
    <row r="5375" spans="1:24" x14ac:dyDescent="0.3">
      <c r="A5375" s="1">
        <v>5374</v>
      </c>
      <c r="B5375" t="s">
        <v>8190</v>
      </c>
      <c r="C5375" s="5">
        <v>43032</v>
      </c>
      <c r="D5375" s="5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s="4" t="str">
        <f>IF(M5375=[1]People!$B$5,[1]People!$A$5,IF(M5375=[1]People!$B$4,[1]People!$A$4,IF(M5375=[1]People!$B$3,[1]People!$A$3,IF(M5375=[1]People!$B$2,[1]People!$A$2,0))))</f>
        <v>Kelly Williams</v>
      </c>
      <c r="W5375" s="4" t="str">
        <f>IFERROR(INDEX([1]Returns!A:A,MATCH(B5375,[1]Returns!B:B,0)),"No")</f>
        <v>No</v>
      </c>
      <c r="X5375" s="11">
        <f>Data[[#This Row],[Profit]]/Data[[#This Row],[Sales]]</f>
        <v>-0.19999999999999987</v>
      </c>
    </row>
    <row r="5376" spans="1:24" x14ac:dyDescent="0.3">
      <c r="A5376" s="1">
        <v>5375</v>
      </c>
      <c r="B5376" t="s">
        <v>8190</v>
      </c>
      <c r="C5376" s="5">
        <v>43032</v>
      </c>
      <c r="D5376" s="5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3">
        <v>0.2</v>
      </c>
      <c r="U5376" s="1">
        <v>3.6288</v>
      </c>
      <c r="V5376" s="4" t="str">
        <f>IF(M5376=[1]People!$B$5,[1]People!$A$5,IF(M5376=[1]People!$B$4,[1]People!$A$4,IF(M5376=[1]People!$B$3,[1]People!$A$3,IF(M5376=[1]People!$B$2,[1]People!$A$2,0))))</f>
        <v>Kelly Williams</v>
      </c>
      <c r="W5376" s="4" t="str">
        <f>IFERROR(INDEX([1]Returns!A:A,MATCH(B5376,[1]Returns!B:B,0)),"No")</f>
        <v>No</v>
      </c>
      <c r="X5376" s="11">
        <f>Data[[#This Row],[Profit]]/Data[[#This Row],[Sales]]</f>
        <v>0.34999999999999992</v>
      </c>
    </row>
    <row r="5377" spans="1:24" x14ac:dyDescent="0.3">
      <c r="A5377" s="1">
        <v>5376</v>
      </c>
      <c r="B5377" t="s">
        <v>8191</v>
      </c>
      <c r="C5377" s="5">
        <v>43612</v>
      </c>
      <c r="D5377" s="5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6">
        <v>98.16</v>
      </c>
      <c r="S5377" s="1">
        <v>6</v>
      </c>
      <c r="T5377" s="3">
        <v>0</v>
      </c>
      <c r="U5377" s="1">
        <v>9.8159999999999954</v>
      </c>
      <c r="V5377" s="4" t="str">
        <f>IF(M5377=[1]People!$B$5,[1]People!$A$5,IF(M5377=[1]People!$B$4,[1]People!$A$4,IF(M5377=[1]People!$B$3,[1]People!$A$3,IF(M5377=[1]People!$B$2,[1]People!$A$2,0))))</f>
        <v>Anna Andreadi</v>
      </c>
      <c r="W5377" s="4" t="str">
        <f>IFERROR(INDEX([1]Returns!A:A,MATCH(B5377,[1]Returns!B:B,0)),"No")</f>
        <v>No</v>
      </c>
      <c r="X5377" s="11">
        <f>Data[[#This Row],[Profit]]/Data[[#This Row],[Sales]]</f>
        <v>9.999999999999995E-2</v>
      </c>
    </row>
    <row r="5378" spans="1:24" x14ac:dyDescent="0.3">
      <c r="A5378" s="1">
        <v>5377</v>
      </c>
      <c r="B5378" t="s">
        <v>8191</v>
      </c>
      <c r="C5378" s="5">
        <v>43612</v>
      </c>
      <c r="D5378" s="5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6">
        <v>31.44</v>
      </c>
      <c r="S5378" s="1">
        <v>3</v>
      </c>
      <c r="T5378" s="3">
        <v>0</v>
      </c>
      <c r="U5378" s="1">
        <v>7.86</v>
      </c>
      <c r="V5378" s="4" t="str">
        <f>IF(M5378=[1]People!$B$5,[1]People!$A$5,IF(M5378=[1]People!$B$4,[1]People!$A$4,IF(M5378=[1]People!$B$3,[1]People!$A$3,IF(M5378=[1]People!$B$2,[1]People!$A$2,0))))</f>
        <v>Anna Andreadi</v>
      </c>
      <c r="W5378" s="4" t="str">
        <f>IFERROR(INDEX([1]Returns!A:A,MATCH(B5378,[1]Returns!B:B,0)),"No")</f>
        <v>No</v>
      </c>
      <c r="X5378" s="11">
        <f>Data[[#This Row],[Profit]]/Data[[#This Row],[Sales]]</f>
        <v>0.25</v>
      </c>
    </row>
    <row r="5379" spans="1:24" x14ac:dyDescent="0.3">
      <c r="A5379" s="1">
        <v>5378</v>
      </c>
      <c r="B5379" t="s">
        <v>8192</v>
      </c>
      <c r="C5379" s="5">
        <v>42709</v>
      </c>
      <c r="D5379" s="5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3">
        <v>0.2</v>
      </c>
      <c r="U5379" s="1">
        <v>117.61469999999996</v>
      </c>
      <c r="V5379" s="4" t="str">
        <f>IF(M5379=[1]People!$B$5,[1]People!$A$5,IF(M5379=[1]People!$B$4,[1]People!$A$4,IF(M5379=[1]People!$B$3,[1]People!$A$3,IF(M5379=[1]People!$B$2,[1]People!$A$2,0))))</f>
        <v>Chuck Magee</v>
      </c>
      <c r="W5379" s="4" t="str">
        <f>IFERROR(INDEX([1]Returns!A:A,MATCH(B5379,[1]Returns!B:B,0)),"No")</f>
        <v>No</v>
      </c>
      <c r="X5379" s="11">
        <f>Data[[#This Row],[Profit]]/Data[[#This Row],[Sales]]</f>
        <v>0.33749999999999986</v>
      </c>
    </row>
    <row r="5380" spans="1:24" x14ac:dyDescent="0.3">
      <c r="A5380" s="1">
        <v>5379</v>
      </c>
      <c r="B5380" t="s">
        <v>8192</v>
      </c>
      <c r="C5380" s="5">
        <v>42709</v>
      </c>
      <c r="D5380" s="5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s="4" t="str">
        <f>IF(M5380=[1]People!$B$5,[1]People!$A$5,IF(M5380=[1]People!$B$4,[1]People!$A$4,IF(M5380=[1]People!$B$3,[1]People!$A$3,IF(M5380=[1]People!$B$2,[1]People!$A$2,0))))</f>
        <v>Chuck Magee</v>
      </c>
      <c r="W5380" s="4" t="str">
        <f>IFERROR(INDEX([1]Returns!A:A,MATCH(B5380,[1]Returns!B:B,0)),"No")</f>
        <v>No</v>
      </c>
      <c r="X5380" s="11">
        <f>Data[[#This Row],[Profit]]/Data[[#This Row],[Sales]]</f>
        <v>-0.17500000000000004</v>
      </c>
    </row>
    <row r="5381" spans="1:24" x14ac:dyDescent="0.3">
      <c r="A5381" s="1">
        <v>5380</v>
      </c>
      <c r="B5381" t="s">
        <v>8193</v>
      </c>
      <c r="C5381" s="5">
        <v>43326</v>
      </c>
      <c r="D5381" s="5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6">
        <v>15.54</v>
      </c>
      <c r="S5381" s="1">
        <v>3</v>
      </c>
      <c r="T5381" s="3">
        <v>0</v>
      </c>
      <c r="U5381" s="1">
        <v>7.6145999999999994</v>
      </c>
      <c r="V5381" s="4" t="str">
        <f>IF(M5381=[1]People!$B$5,[1]People!$A$5,IF(M5381=[1]People!$B$4,[1]People!$A$4,IF(M5381=[1]People!$B$3,[1]People!$A$3,IF(M5381=[1]People!$B$2,[1]People!$A$2,0))))</f>
        <v>Anna Andreadi</v>
      </c>
      <c r="W5381" s="4" t="str">
        <f>IFERROR(INDEX([1]Returns!A:A,MATCH(B5381,[1]Returns!B:B,0)),"No")</f>
        <v>No</v>
      </c>
      <c r="X5381" s="11">
        <f>Data[[#This Row],[Profit]]/Data[[#This Row],[Sales]]</f>
        <v>0.49</v>
      </c>
    </row>
    <row r="5382" spans="1:24" x14ac:dyDescent="0.3">
      <c r="A5382" s="1">
        <v>5381</v>
      </c>
      <c r="B5382" t="s">
        <v>8193</v>
      </c>
      <c r="C5382" s="5">
        <v>43326</v>
      </c>
      <c r="D5382" s="5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6">
        <v>105.55199999999999</v>
      </c>
      <c r="S5382" s="1">
        <v>6</v>
      </c>
      <c r="T5382" s="3">
        <v>0.2</v>
      </c>
      <c r="U5382" s="1">
        <v>35.623799999999996</v>
      </c>
      <c r="V5382" s="4" t="str">
        <f>IF(M5382=[1]People!$B$5,[1]People!$A$5,IF(M5382=[1]People!$B$4,[1]People!$A$4,IF(M5382=[1]People!$B$3,[1]People!$A$3,IF(M5382=[1]People!$B$2,[1]People!$A$2,0))))</f>
        <v>Anna Andreadi</v>
      </c>
      <c r="W5382" s="4" t="str">
        <f>IFERROR(INDEX([1]Returns!A:A,MATCH(B5382,[1]Returns!B:B,0)),"No")</f>
        <v>No</v>
      </c>
      <c r="X5382" s="11">
        <f>Data[[#This Row],[Profit]]/Data[[#This Row],[Sales]]</f>
        <v>0.33749999999999997</v>
      </c>
    </row>
    <row r="5383" spans="1:24" x14ac:dyDescent="0.3">
      <c r="A5383" s="1">
        <v>5382</v>
      </c>
      <c r="B5383" t="s">
        <v>8196</v>
      </c>
      <c r="C5383" s="5">
        <v>43348</v>
      </c>
      <c r="D5383" s="5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s="4" t="str">
        <f>IF(M5383=[1]People!$B$5,[1]People!$A$5,IF(M5383=[1]People!$B$4,[1]People!$A$4,IF(M5383=[1]People!$B$3,[1]People!$A$3,IF(M5383=[1]People!$B$2,[1]People!$A$2,0))))</f>
        <v>Kelly Williams</v>
      </c>
      <c r="W5383" s="4" t="str">
        <f>IFERROR(INDEX([1]Returns!A:A,MATCH(B5383,[1]Returns!B:B,0)),"No")</f>
        <v>No</v>
      </c>
      <c r="X5383" s="11">
        <f>Data[[#This Row],[Profit]]/Data[[#This Row],[Sales]]</f>
        <v>0.34999999999999992</v>
      </c>
    </row>
    <row r="5384" spans="1:24" x14ac:dyDescent="0.3">
      <c r="A5384" s="1">
        <v>5383</v>
      </c>
      <c r="B5384" t="s">
        <v>8196</v>
      </c>
      <c r="C5384" s="5">
        <v>43348</v>
      </c>
      <c r="D5384" s="5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s="4" t="str">
        <f>IF(M5384=[1]People!$B$5,[1]People!$A$5,IF(M5384=[1]People!$B$4,[1]People!$A$4,IF(M5384=[1]People!$B$3,[1]People!$A$3,IF(M5384=[1]People!$B$2,[1]People!$A$2,0))))</f>
        <v>Kelly Williams</v>
      </c>
      <c r="W5384" s="4" t="str">
        <f>IFERROR(INDEX([1]Returns!A:A,MATCH(B5384,[1]Returns!B:B,0)),"No")</f>
        <v>No</v>
      </c>
      <c r="X5384" s="11">
        <f>Data[[#This Row],[Profit]]/Data[[#This Row],[Sales]]</f>
        <v>0.33749999999999997</v>
      </c>
    </row>
    <row r="5385" spans="1:24" x14ac:dyDescent="0.3">
      <c r="A5385" s="1">
        <v>5384</v>
      </c>
      <c r="B5385" t="s">
        <v>8196</v>
      </c>
      <c r="C5385" s="5">
        <v>43348</v>
      </c>
      <c r="D5385" s="5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3">
        <v>0.2</v>
      </c>
      <c r="U5385" s="1">
        <v>3.7584</v>
      </c>
      <c r="V5385" s="4" t="str">
        <f>IF(M5385=[1]People!$B$5,[1]People!$A$5,IF(M5385=[1]People!$B$4,[1]People!$A$4,IF(M5385=[1]People!$B$3,[1]People!$A$3,IF(M5385=[1]People!$B$2,[1]People!$A$2,0))))</f>
        <v>Kelly Williams</v>
      </c>
      <c r="W5385" s="4" t="str">
        <f>IFERROR(INDEX([1]Returns!A:A,MATCH(B5385,[1]Returns!B:B,0)),"No")</f>
        <v>No</v>
      </c>
      <c r="X5385" s="11">
        <f>Data[[#This Row],[Profit]]/Data[[#This Row],[Sales]]</f>
        <v>0.36249999999999993</v>
      </c>
    </row>
    <row r="5386" spans="1:24" x14ac:dyDescent="0.3">
      <c r="A5386" s="1">
        <v>5385</v>
      </c>
      <c r="B5386" t="s">
        <v>8199</v>
      </c>
      <c r="C5386" s="5">
        <v>43642</v>
      </c>
      <c r="D5386" s="5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3">
        <v>0.4</v>
      </c>
      <c r="U5386" s="1">
        <v>41.79000000000002</v>
      </c>
      <c r="V5386" s="4" t="str">
        <f>IF(M5386=[1]People!$B$5,[1]People!$A$5,IF(M5386=[1]People!$B$4,[1]People!$A$4,IF(M5386=[1]People!$B$3,[1]People!$A$3,IF(M5386=[1]People!$B$2,[1]People!$A$2,0))))</f>
        <v>Chuck Magee</v>
      </c>
      <c r="W5386" s="4" t="str">
        <f>IFERROR(INDEX([1]Returns!A:A,MATCH(B5386,[1]Returns!B:B,0)),"No")</f>
        <v>No</v>
      </c>
      <c r="X5386" s="11">
        <f>Data[[#This Row],[Profit]]/Data[[#This Row],[Sales]]</f>
        <v>0.11666666666666672</v>
      </c>
    </row>
    <row r="5387" spans="1:24" x14ac:dyDescent="0.3">
      <c r="A5387" s="1">
        <v>5386</v>
      </c>
      <c r="B5387" t="s">
        <v>8199</v>
      </c>
      <c r="C5387" s="5">
        <v>43642</v>
      </c>
      <c r="D5387" s="5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s="4" t="str">
        <f>IF(M5387=[1]People!$B$5,[1]People!$A$5,IF(M5387=[1]People!$B$4,[1]People!$A$4,IF(M5387=[1]People!$B$3,[1]People!$A$3,IF(M5387=[1]People!$B$2,[1]People!$A$2,0))))</f>
        <v>Chuck Magee</v>
      </c>
      <c r="W5387" s="4" t="str">
        <f>IFERROR(INDEX([1]Returns!A:A,MATCH(B5387,[1]Returns!B:B,0)),"No")</f>
        <v>No</v>
      </c>
      <c r="X5387" s="11">
        <f>Data[[#This Row],[Profit]]/Data[[#This Row],[Sales]]</f>
        <v>0.13333333333333341</v>
      </c>
    </row>
    <row r="5388" spans="1:24" x14ac:dyDescent="0.3">
      <c r="A5388" s="1">
        <v>5387</v>
      </c>
      <c r="B5388" t="s">
        <v>8200</v>
      </c>
      <c r="C5388" s="5">
        <v>43536</v>
      </c>
      <c r="D5388" s="5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3">
        <v>0</v>
      </c>
      <c r="U5388" s="1">
        <v>18.5886</v>
      </c>
      <c r="V5388" s="4" t="str">
        <f>IF(M5388=[1]People!$B$5,[1]People!$A$5,IF(M5388=[1]People!$B$4,[1]People!$A$4,IF(M5388=[1]People!$B$3,[1]People!$A$3,IF(M5388=[1]People!$B$2,[1]People!$A$2,0))))</f>
        <v>Cassandra Brandow</v>
      </c>
      <c r="W5388" s="4" t="str">
        <f>IFERROR(INDEX([1]Returns!A:A,MATCH(B5388,[1]Returns!B:B,0)),"No")</f>
        <v>No</v>
      </c>
      <c r="X5388" s="11">
        <f>Data[[#This Row],[Profit]]/Data[[#This Row],[Sales]]</f>
        <v>0.45999999999999996</v>
      </c>
    </row>
    <row r="5389" spans="1:24" x14ac:dyDescent="0.3">
      <c r="A5389" s="1">
        <v>5388</v>
      </c>
      <c r="B5389" t="s">
        <v>8202</v>
      </c>
      <c r="C5389" s="5">
        <v>43514</v>
      </c>
      <c r="D5389" s="5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6">
        <v>167.976</v>
      </c>
      <c r="S5389" s="1">
        <v>3</v>
      </c>
      <c r="T5389" s="3">
        <v>0.2</v>
      </c>
      <c r="U5389" s="1">
        <v>10.498500000000007</v>
      </c>
      <c r="V5389" s="4" t="str">
        <f>IF(M5389=[1]People!$B$5,[1]People!$A$5,IF(M5389=[1]People!$B$4,[1]People!$A$4,IF(M5389=[1]People!$B$3,[1]People!$A$3,IF(M5389=[1]People!$B$2,[1]People!$A$2,0))))</f>
        <v>Anna Andreadi</v>
      </c>
      <c r="W5389" s="4" t="str">
        <f>IFERROR(INDEX([1]Returns!A:A,MATCH(B5389,[1]Returns!B:B,0)),"No")</f>
        <v>No</v>
      </c>
      <c r="X5389" s="11">
        <f>Data[[#This Row],[Profit]]/Data[[#This Row],[Sales]]</f>
        <v>6.2500000000000042E-2</v>
      </c>
    </row>
    <row r="5390" spans="1:24" x14ac:dyDescent="0.3">
      <c r="A5390" s="1">
        <v>5389</v>
      </c>
      <c r="B5390" t="s">
        <v>8202</v>
      </c>
      <c r="C5390" s="5">
        <v>43514</v>
      </c>
      <c r="D5390" s="5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6">
        <v>109.53</v>
      </c>
      <c r="S5390" s="1">
        <v>3</v>
      </c>
      <c r="T5390" s="3">
        <v>0</v>
      </c>
      <c r="U5390" s="1">
        <v>47.097900000000003</v>
      </c>
      <c r="V5390" s="4" t="str">
        <f>IF(M5390=[1]People!$B$5,[1]People!$A$5,IF(M5390=[1]People!$B$4,[1]People!$A$4,IF(M5390=[1]People!$B$3,[1]People!$A$3,IF(M5390=[1]People!$B$2,[1]People!$A$2,0))))</f>
        <v>Anna Andreadi</v>
      </c>
      <c r="W5390" s="4" t="str">
        <f>IFERROR(INDEX([1]Returns!A:A,MATCH(B5390,[1]Returns!B:B,0)),"No")</f>
        <v>No</v>
      </c>
      <c r="X5390" s="11">
        <f>Data[[#This Row],[Profit]]/Data[[#This Row],[Sales]]</f>
        <v>0.43</v>
      </c>
    </row>
    <row r="5391" spans="1:24" x14ac:dyDescent="0.3">
      <c r="A5391" s="1">
        <v>5390</v>
      </c>
      <c r="B5391" t="s">
        <v>8202</v>
      </c>
      <c r="C5391" s="5">
        <v>43514</v>
      </c>
      <c r="D5391" s="5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6">
        <v>9.82</v>
      </c>
      <c r="S5391" s="1">
        <v>2</v>
      </c>
      <c r="T5391" s="3">
        <v>0</v>
      </c>
      <c r="U5391" s="1">
        <v>4.8117999999999999</v>
      </c>
      <c r="V5391" s="4" t="str">
        <f>IF(M5391=[1]People!$B$5,[1]People!$A$5,IF(M5391=[1]People!$B$4,[1]People!$A$4,IF(M5391=[1]People!$B$3,[1]People!$A$3,IF(M5391=[1]People!$B$2,[1]People!$A$2,0))))</f>
        <v>Anna Andreadi</v>
      </c>
      <c r="W5391" s="4" t="str">
        <f>IFERROR(INDEX([1]Returns!A:A,MATCH(B5391,[1]Returns!B:B,0)),"No")</f>
        <v>No</v>
      </c>
      <c r="X5391" s="11">
        <f>Data[[#This Row],[Profit]]/Data[[#This Row],[Sales]]</f>
        <v>0.49</v>
      </c>
    </row>
    <row r="5392" spans="1:24" x14ac:dyDescent="0.3">
      <c r="A5392" s="1">
        <v>5391</v>
      </c>
      <c r="B5392" t="s">
        <v>8203</v>
      </c>
      <c r="C5392" s="5">
        <v>43779</v>
      </c>
      <c r="D5392" s="5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6">
        <v>26.352000000000004</v>
      </c>
      <c r="S5392" s="1">
        <v>3</v>
      </c>
      <c r="T5392" s="3">
        <v>0.2</v>
      </c>
      <c r="U5392" s="1">
        <v>9.5525999999999982</v>
      </c>
      <c r="V5392" s="4" t="str">
        <f>IF(M5392=[1]People!$B$5,[1]People!$A$5,IF(M5392=[1]People!$B$4,[1]People!$A$4,IF(M5392=[1]People!$B$3,[1]People!$A$3,IF(M5392=[1]People!$B$2,[1]People!$A$2,0))))</f>
        <v>Anna Andreadi</v>
      </c>
      <c r="W5392" s="4" t="str">
        <f>IFERROR(INDEX([1]Returns!A:A,MATCH(B5392,[1]Returns!B:B,0)),"No")</f>
        <v>No</v>
      </c>
      <c r="X5392" s="11">
        <f>Data[[#This Row],[Profit]]/Data[[#This Row],[Sales]]</f>
        <v>0.36249999999999988</v>
      </c>
    </row>
    <row r="5393" spans="1:24" x14ac:dyDescent="0.3">
      <c r="A5393" s="1">
        <v>5392</v>
      </c>
      <c r="B5393" t="s">
        <v>8204</v>
      </c>
      <c r="C5393" s="5">
        <v>42693</v>
      </c>
      <c r="D5393" s="5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3">
        <v>0</v>
      </c>
      <c r="U5393" s="1">
        <v>10.799999999999999</v>
      </c>
      <c r="V5393" s="4" t="str">
        <f>IF(M5393=[1]People!$B$5,[1]People!$A$5,IF(M5393=[1]People!$B$4,[1]People!$A$4,IF(M5393=[1]People!$B$3,[1]People!$A$3,IF(M5393=[1]People!$B$2,[1]People!$A$2,0))))</f>
        <v>Chuck Magee</v>
      </c>
      <c r="W5393" s="4" t="str">
        <f>IFERROR(INDEX([1]Returns!A:A,MATCH(B5393,[1]Returns!B:B,0)),"No")</f>
        <v>No</v>
      </c>
      <c r="X5393" s="11">
        <f>Data[[#This Row],[Profit]]/Data[[#This Row],[Sales]]</f>
        <v>0.47999999999999993</v>
      </c>
    </row>
    <row r="5394" spans="1:24" x14ac:dyDescent="0.3">
      <c r="A5394" s="1">
        <v>5393</v>
      </c>
      <c r="B5394" t="s">
        <v>8204</v>
      </c>
      <c r="C5394" s="5">
        <v>42693</v>
      </c>
      <c r="D5394" s="5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s="4" t="str">
        <f>IF(M5394=[1]People!$B$5,[1]People!$A$5,IF(M5394=[1]People!$B$4,[1]People!$A$4,IF(M5394=[1]People!$B$3,[1]People!$A$3,IF(M5394=[1]People!$B$2,[1]People!$A$2,0))))</f>
        <v>Chuck Magee</v>
      </c>
      <c r="W5394" s="4" t="str">
        <f>IFERROR(INDEX([1]Returns!A:A,MATCH(B5394,[1]Returns!B:B,0)),"No")</f>
        <v>No</v>
      </c>
      <c r="X5394" s="11">
        <f>Data[[#This Row],[Profit]]/Data[[#This Row],[Sales]]</f>
        <v>0.45999999999999996</v>
      </c>
    </row>
    <row r="5395" spans="1:24" x14ac:dyDescent="0.3">
      <c r="A5395" s="1">
        <v>5394</v>
      </c>
      <c r="B5395" t="s">
        <v>8204</v>
      </c>
      <c r="C5395" s="5">
        <v>42693</v>
      </c>
      <c r="D5395" s="5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3">
        <v>0</v>
      </c>
      <c r="U5395" s="1">
        <v>102.2784</v>
      </c>
      <c r="V5395" s="4" t="str">
        <f>IF(M5395=[1]People!$B$5,[1]People!$A$5,IF(M5395=[1]People!$B$4,[1]People!$A$4,IF(M5395=[1]People!$B$3,[1]People!$A$3,IF(M5395=[1]People!$B$2,[1]People!$A$2,0))))</f>
        <v>Chuck Magee</v>
      </c>
      <c r="W5395" s="4" t="str">
        <f>IFERROR(INDEX([1]Returns!A:A,MATCH(B5395,[1]Returns!B:B,0)),"No")</f>
        <v>No</v>
      </c>
      <c r="X5395" s="11">
        <f>Data[[#This Row],[Profit]]/Data[[#This Row],[Sales]]</f>
        <v>0.48</v>
      </c>
    </row>
    <row r="5396" spans="1:24" x14ac:dyDescent="0.3">
      <c r="A5396" s="1">
        <v>5395</v>
      </c>
      <c r="B5396" t="s">
        <v>8204</v>
      </c>
      <c r="C5396" s="5">
        <v>42693</v>
      </c>
      <c r="D5396" s="5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s="4" t="str">
        <f>IF(M5396=[1]People!$B$5,[1]People!$A$5,IF(M5396=[1]People!$B$4,[1]People!$A$4,IF(M5396=[1]People!$B$3,[1]People!$A$3,IF(M5396=[1]People!$B$2,[1]People!$A$2,0))))</f>
        <v>Chuck Magee</v>
      </c>
      <c r="W5396" s="4" t="str">
        <f>IFERROR(INDEX([1]Returns!A:A,MATCH(B5396,[1]Returns!B:B,0)),"No")</f>
        <v>No</v>
      </c>
      <c r="X5396" s="11">
        <f>Data[[#This Row],[Profit]]/Data[[#This Row],[Sales]]</f>
        <v>0.23000000000000004</v>
      </c>
    </row>
    <row r="5397" spans="1:24" x14ac:dyDescent="0.3">
      <c r="A5397" s="1">
        <v>5396</v>
      </c>
      <c r="B5397" t="s">
        <v>8205</v>
      </c>
      <c r="C5397" s="5">
        <v>42692</v>
      </c>
      <c r="D5397" s="5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6">
        <v>21.98</v>
      </c>
      <c r="S5397" s="1">
        <v>7</v>
      </c>
      <c r="T5397" s="3">
        <v>0</v>
      </c>
      <c r="U5397" s="1">
        <v>9.8909999999999982</v>
      </c>
      <c r="V5397" s="4" t="str">
        <f>IF(M5397=[1]People!$B$5,[1]People!$A$5,IF(M5397=[1]People!$B$4,[1]People!$A$4,IF(M5397=[1]People!$B$3,[1]People!$A$3,IF(M5397=[1]People!$B$2,[1]People!$A$2,0))))</f>
        <v>Anna Andreadi</v>
      </c>
      <c r="W5397" s="4" t="str">
        <f>IFERROR(INDEX([1]Returns!A:A,MATCH(B5397,[1]Returns!B:B,0)),"No")</f>
        <v>Yes</v>
      </c>
      <c r="X5397" s="11">
        <f>Data[[#This Row],[Profit]]/Data[[#This Row],[Sales]]</f>
        <v>0.4499999999999999</v>
      </c>
    </row>
    <row r="5398" spans="1:24" x14ac:dyDescent="0.3">
      <c r="A5398" s="1">
        <v>5397</v>
      </c>
      <c r="B5398" t="s">
        <v>8206</v>
      </c>
      <c r="C5398" s="5">
        <v>43367</v>
      </c>
      <c r="D5398" s="5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6">
        <v>63.2</v>
      </c>
      <c r="S5398" s="1">
        <v>5</v>
      </c>
      <c r="T5398" s="3">
        <v>0</v>
      </c>
      <c r="U5398" s="1">
        <v>23.384</v>
      </c>
      <c r="V5398" s="4" t="str">
        <f>IF(M5398=[1]People!$B$5,[1]People!$A$5,IF(M5398=[1]People!$B$4,[1]People!$A$4,IF(M5398=[1]People!$B$3,[1]People!$A$3,IF(M5398=[1]People!$B$2,[1]People!$A$2,0))))</f>
        <v>Anna Andreadi</v>
      </c>
      <c r="W5398" s="4" t="str">
        <f>IFERROR(INDEX([1]Returns!A:A,MATCH(B5398,[1]Returns!B:B,0)),"No")</f>
        <v>No</v>
      </c>
      <c r="X5398" s="11">
        <f>Data[[#This Row],[Profit]]/Data[[#This Row],[Sales]]</f>
        <v>0.37</v>
      </c>
    </row>
    <row r="5399" spans="1:24" x14ac:dyDescent="0.3">
      <c r="A5399" s="1">
        <v>5398</v>
      </c>
      <c r="B5399" t="s">
        <v>8207</v>
      </c>
      <c r="C5399" s="5">
        <v>43424</v>
      </c>
      <c r="D5399" s="5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6">
        <v>39</v>
      </c>
      <c r="S5399" s="1">
        <v>12</v>
      </c>
      <c r="T5399" s="3">
        <v>0</v>
      </c>
      <c r="U5399" s="1">
        <v>11.309999999999999</v>
      </c>
      <c r="V5399" s="4" t="str">
        <f>IF(M5399=[1]People!$B$5,[1]People!$A$5,IF(M5399=[1]People!$B$4,[1]People!$A$4,IF(M5399=[1]People!$B$3,[1]People!$A$3,IF(M5399=[1]People!$B$2,[1]People!$A$2,0))))</f>
        <v>Anna Andreadi</v>
      </c>
      <c r="W5399" s="4" t="str">
        <f>IFERROR(INDEX([1]Returns!A:A,MATCH(B5399,[1]Returns!B:B,0)),"No")</f>
        <v>Yes</v>
      </c>
      <c r="X5399" s="11">
        <f>Data[[#This Row],[Profit]]/Data[[#This Row],[Sales]]</f>
        <v>0.28999999999999998</v>
      </c>
    </row>
    <row r="5400" spans="1:24" x14ac:dyDescent="0.3">
      <c r="A5400" s="1">
        <v>5399</v>
      </c>
      <c r="B5400" t="s">
        <v>8208</v>
      </c>
      <c r="C5400" s="5">
        <v>43370</v>
      </c>
      <c r="D5400" s="5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3">
        <v>0.7</v>
      </c>
      <c r="U5400" s="1">
        <v>-2.0348999999999995</v>
      </c>
      <c r="V5400" s="4" t="str">
        <f>IF(M5400=[1]People!$B$5,[1]People!$A$5,IF(M5400=[1]People!$B$4,[1]People!$A$4,IF(M5400=[1]People!$B$3,[1]People!$A$3,IF(M5400=[1]People!$B$2,[1]People!$A$2,0))))</f>
        <v>Chuck Magee</v>
      </c>
      <c r="W5400" s="4" t="str">
        <f>IFERROR(INDEX([1]Returns!A:A,MATCH(B5400,[1]Returns!B:B,0)),"No")</f>
        <v>No</v>
      </c>
      <c r="X5400" s="11">
        <f>Data[[#This Row],[Profit]]/Data[[#This Row],[Sales]]</f>
        <v>-0.69999999999999984</v>
      </c>
    </row>
    <row r="5401" spans="1:24" x14ac:dyDescent="0.3">
      <c r="A5401" s="1">
        <v>5400</v>
      </c>
      <c r="B5401" t="s">
        <v>8209</v>
      </c>
      <c r="C5401" s="5">
        <v>43199</v>
      </c>
      <c r="D5401" s="5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6">
        <v>556.66499999999996</v>
      </c>
      <c r="S5401" s="1">
        <v>5</v>
      </c>
      <c r="T5401" s="3">
        <v>0.15</v>
      </c>
      <c r="U5401" s="1">
        <v>6.5490000000000208</v>
      </c>
      <c r="V5401" s="4" t="str">
        <f>IF(M5401=[1]People!$B$5,[1]People!$A$5,IF(M5401=[1]People!$B$4,[1]People!$A$4,IF(M5401=[1]People!$B$3,[1]People!$A$3,IF(M5401=[1]People!$B$2,[1]People!$A$2,0))))</f>
        <v>Anna Andreadi</v>
      </c>
      <c r="W5401" s="4" t="str">
        <f>IFERROR(INDEX([1]Returns!A:A,MATCH(B5401,[1]Returns!B:B,0)),"No")</f>
        <v>No</v>
      </c>
      <c r="X5401" s="11">
        <f>Data[[#This Row],[Profit]]/Data[[#This Row],[Sales]]</f>
        <v>1.1764705882352979E-2</v>
      </c>
    </row>
    <row r="5402" spans="1:24" x14ac:dyDescent="0.3">
      <c r="A5402" s="1">
        <v>5401</v>
      </c>
      <c r="B5402" t="s">
        <v>8210</v>
      </c>
      <c r="C5402" s="5">
        <v>43729</v>
      </c>
      <c r="D5402" s="5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6">
        <v>71.98</v>
      </c>
      <c r="S5402" s="1">
        <v>2</v>
      </c>
      <c r="T5402" s="3">
        <v>0</v>
      </c>
      <c r="U5402" s="1">
        <v>15.1158</v>
      </c>
      <c r="V5402" s="4" t="str">
        <f>IF(M5402=[1]People!$B$5,[1]People!$A$5,IF(M5402=[1]People!$B$4,[1]People!$A$4,IF(M5402=[1]People!$B$3,[1]People!$A$3,IF(M5402=[1]People!$B$2,[1]People!$A$2,0))))</f>
        <v>Anna Andreadi</v>
      </c>
      <c r="W5402" s="4" t="str">
        <f>IFERROR(INDEX([1]Returns!A:A,MATCH(B5402,[1]Returns!B:B,0)),"No")</f>
        <v>No</v>
      </c>
      <c r="X5402" s="11">
        <f>Data[[#This Row],[Profit]]/Data[[#This Row],[Sales]]</f>
        <v>0.21</v>
      </c>
    </row>
    <row r="5403" spans="1:24" x14ac:dyDescent="0.3">
      <c r="A5403" s="1">
        <v>5402</v>
      </c>
      <c r="B5403" t="s">
        <v>8210</v>
      </c>
      <c r="C5403" s="5">
        <v>43729</v>
      </c>
      <c r="D5403" s="5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6">
        <v>79.98</v>
      </c>
      <c r="S5403" s="1">
        <v>2</v>
      </c>
      <c r="T5403" s="3">
        <v>0</v>
      </c>
      <c r="U5403" s="1">
        <v>26.3934</v>
      </c>
      <c r="V5403" s="4" t="str">
        <f>IF(M5403=[1]People!$B$5,[1]People!$A$5,IF(M5403=[1]People!$B$4,[1]People!$A$4,IF(M5403=[1]People!$B$3,[1]People!$A$3,IF(M5403=[1]People!$B$2,[1]People!$A$2,0))))</f>
        <v>Anna Andreadi</v>
      </c>
      <c r="W5403" s="4" t="str">
        <f>IFERROR(INDEX([1]Returns!A:A,MATCH(B5403,[1]Returns!B:B,0)),"No")</f>
        <v>No</v>
      </c>
      <c r="X5403" s="11">
        <f>Data[[#This Row],[Profit]]/Data[[#This Row],[Sales]]</f>
        <v>0.32999999999999996</v>
      </c>
    </row>
    <row r="5404" spans="1:24" x14ac:dyDescent="0.3">
      <c r="A5404" s="1">
        <v>5403</v>
      </c>
      <c r="B5404" t="s">
        <v>8213</v>
      </c>
      <c r="C5404" s="5">
        <v>43701</v>
      </c>
      <c r="D5404" s="5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3">
        <v>0.2</v>
      </c>
      <c r="U5404" s="1">
        <v>7.71</v>
      </c>
      <c r="V5404" s="4" t="str">
        <f>IF(M5404=[1]People!$B$5,[1]People!$A$5,IF(M5404=[1]People!$B$4,[1]People!$A$4,IF(M5404=[1]People!$B$3,[1]People!$A$3,IF(M5404=[1]People!$B$2,[1]People!$A$2,0))))</f>
        <v>Chuck Magee</v>
      </c>
      <c r="W5404" s="4" t="str">
        <f>IFERROR(INDEX([1]Returns!A:A,MATCH(B5404,[1]Returns!B:B,0)),"No")</f>
        <v>No</v>
      </c>
      <c r="X5404" s="11">
        <f>Data[[#This Row],[Profit]]/Data[[#This Row],[Sales]]</f>
        <v>0.3125</v>
      </c>
    </row>
    <row r="5405" spans="1:24" x14ac:dyDescent="0.3">
      <c r="A5405" s="1">
        <v>5404</v>
      </c>
      <c r="B5405" t="s">
        <v>8213</v>
      </c>
      <c r="C5405" s="5">
        <v>43701</v>
      </c>
      <c r="D5405" s="5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3">
        <v>0.2</v>
      </c>
      <c r="U5405" s="1">
        <v>1.3104</v>
      </c>
      <c r="V5405" s="4" t="str">
        <f>IF(M5405=[1]People!$B$5,[1]People!$A$5,IF(M5405=[1]People!$B$4,[1]People!$A$4,IF(M5405=[1]People!$B$3,[1]People!$A$3,IF(M5405=[1]People!$B$2,[1]People!$A$2,0))))</f>
        <v>Chuck Magee</v>
      </c>
      <c r="W5405" s="4" t="str">
        <f>IFERROR(INDEX([1]Returns!A:A,MATCH(B5405,[1]Returns!B:B,0)),"No")</f>
        <v>No</v>
      </c>
      <c r="X5405" s="11">
        <f>Data[[#This Row],[Profit]]/Data[[#This Row],[Sales]]</f>
        <v>0.35000000000000003</v>
      </c>
    </row>
    <row r="5406" spans="1:24" x14ac:dyDescent="0.3">
      <c r="A5406" s="1">
        <v>5405</v>
      </c>
      <c r="B5406" t="s">
        <v>8214</v>
      </c>
      <c r="C5406" s="5">
        <v>43153</v>
      </c>
      <c r="D5406" s="5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6">
        <v>445.96000000000004</v>
      </c>
      <c r="S5406" s="1">
        <v>5</v>
      </c>
      <c r="T5406" s="3">
        <v>0.2</v>
      </c>
      <c r="U5406" s="1">
        <v>55.744999999999948</v>
      </c>
      <c r="V5406" s="4" t="str">
        <f>IF(M5406=[1]People!$B$5,[1]People!$A$5,IF(M5406=[1]People!$B$4,[1]People!$A$4,IF(M5406=[1]People!$B$3,[1]People!$A$3,IF(M5406=[1]People!$B$2,[1]People!$A$2,0))))</f>
        <v>Anna Andreadi</v>
      </c>
      <c r="W5406" s="4" t="str">
        <f>IFERROR(INDEX([1]Returns!A:A,MATCH(B5406,[1]Returns!B:B,0)),"No")</f>
        <v>No</v>
      </c>
      <c r="X5406" s="11">
        <f>Data[[#This Row],[Profit]]/Data[[#This Row],[Sales]]</f>
        <v>0.12499999999999988</v>
      </c>
    </row>
    <row r="5407" spans="1:24" x14ac:dyDescent="0.3">
      <c r="A5407" s="1">
        <v>5406</v>
      </c>
      <c r="B5407" t="s">
        <v>8214</v>
      </c>
      <c r="C5407" s="5">
        <v>43153</v>
      </c>
      <c r="D5407" s="5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6">
        <v>36.24</v>
      </c>
      <c r="S5407" s="1">
        <v>1</v>
      </c>
      <c r="T5407" s="3">
        <v>0</v>
      </c>
      <c r="U5407" s="1">
        <v>15.220800000000001</v>
      </c>
      <c r="V5407" s="4" t="str">
        <f>IF(M5407=[1]People!$B$5,[1]People!$A$5,IF(M5407=[1]People!$B$4,[1]People!$A$4,IF(M5407=[1]People!$B$3,[1]People!$A$3,IF(M5407=[1]People!$B$2,[1]People!$A$2,0))))</f>
        <v>Anna Andreadi</v>
      </c>
      <c r="W5407" s="4" t="str">
        <f>IFERROR(INDEX([1]Returns!A:A,MATCH(B5407,[1]Returns!B:B,0)),"No")</f>
        <v>No</v>
      </c>
      <c r="X5407" s="11">
        <f>Data[[#This Row],[Profit]]/Data[[#This Row],[Sales]]</f>
        <v>0.42</v>
      </c>
    </row>
    <row r="5408" spans="1:24" x14ac:dyDescent="0.3">
      <c r="A5408" s="1">
        <v>5407</v>
      </c>
      <c r="B5408" t="s">
        <v>8214</v>
      </c>
      <c r="C5408" s="5">
        <v>43153</v>
      </c>
      <c r="D5408" s="5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6">
        <v>10.649999999999999</v>
      </c>
      <c r="S5408" s="1">
        <v>3</v>
      </c>
      <c r="T5408" s="3">
        <v>0</v>
      </c>
      <c r="U5408" s="1">
        <v>5.0054999999999996</v>
      </c>
      <c r="V5408" s="4" t="str">
        <f>IF(M5408=[1]People!$B$5,[1]People!$A$5,IF(M5408=[1]People!$B$4,[1]People!$A$4,IF(M5408=[1]People!$B$3,[1]People!$A$3,IF(M5408=[1]People!$B$2,[1]People!$A$2,0))))</f>
        <v>Anna Andreadi</v>
      </c>
      <c r="W5408" s="4" t="str">
        <f>IFERROR(INDEX([1]Returns!A:A,MATCH(B5408,[1]Returns!B:B,0)),"No")</f>
        <v>No</v>
      </c>
      <c r="X5408" s="11">
        <f>Data[[#This Row],[Profit]]/Data[[#This Row],[Sales]]</f>
        <v>0.47000000000000003</v>
      </c>
    </row>
    <row r="5409" spans="1:24" x14ac:dyDescent="0.3">
      <c r="A5409" s="1">
        <v>5408</v>
      </c>
      <c r="B5409" t="s">
        <v>8215</v>
      </c>
      <c r="C5409" s="5">
        <v>43807</v>
      </c>
      <c r="D5409" s="5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6">
        <v>87.92</v>
      </c>
      <c r="S5409" s="1">
        <v>4</v>
      </c>
      <c r="T5409" s="3">
        <v>0</v>
      </c>
      <c r="U5409" s="1">
        <v>40.443199999999997</v>
      </c>
      <c r="V5409" s="4" t="str">
        <f>IF(M5409=[1]People!$B$5,[1]People!$A$5,IF(M5409=[1]People!$B$4,[1]People!$A$4,IF(M5409=[1]People!$B$3,[1]People!$A$3,IF(M5409=[1]People!$B$2,[1]People!$A$2,0))))</f>
        <v>Anna Andreadi</v>
      </c>
      <c r="W5409" s="4" t="str">
        <f>IFERROR(INDEX([1]Returns!A:A,MATCH(B5409,[1]Returns!B:B,0)),"No")</f>
        <v>No</v>
      </c>
      <c r="X5409" s="11">
        <f>Data[[#This Row],[Profit]]/Data[[#This Row],[Sales]]</f>
        <v>0.45999999999999996</v>
      </c>
    </row>
    <row r="5410" spans="1:24" x14ac:dyDescent="0.3">
      <c r="A5410" s="1">
        <v>5409</v>
      </c>
      <c r="B5410" t="s">
        <v>8215</v>
      </c>
      <c r="C5410" s="5">
        <v>43807</v>
      </c>
      <c r="D5410" s="5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6">
        <v>22.424000000000003</v>
      </c>
      <c r="S5410" s="1">
        <v>1</v>
      </c>
      <c r="T5410" s="3">
        <v>0.2</v>
      </c>
      <c r="U5410" s="1">
        <v>8.4089999999999989</v>
      </c>
      <c r="V5410" s="4" t="str">
        <f>IF(M5410=[1]People!$B$5,[1]People!$A$5,IF(M5410=[1]People!$B$4,[1]People!$A$4,IF(M5410=[1]People!$B$3,[1]People!$A$3,IF(M5410=[1]People!$B$2,[1]People!$A$2,0))))</f>
        <v>Anna Andreadi</v>
      </c>
      <c r="W5410" s="4" t="str">
        <f>IFERROR(INDEX([1]Returns!A:A,MATCH(B5410,[1]Returns!B:B,0)),"No")</f>
        <v>No</v>
      </c>
      <c r="X5410" s="11">
        <f>Data[[#This Row],[Profit]]/Data[[#This Row],[Sales]]</f>
        <v>0.37499999999999989</v>
      </c>
    </row>
    <row r="5411" spans="1:24" x14ac:dyDescent="0.3">
      <c r="A5411" s="1">
        <v>5410</v>
      </c>
      <c r="B5411" t="s">
        <v>8215</v>
      </c>
      <c r="C5411" s="5">
        <v>43807</v>
      </c>
      <c r="D5411" s="5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6">
        <v>90.480000000000018</v>
      </c>
      <c r="S5411" s="1">
        <v>3</v>
      </c>
      <c r="T5411" s="3">
        <v>0.2</v>
      </c>
      <c r="U5411" s="1">
        <v>33.93</v>
      </c>
      <c r="V5411" s="4" t="str">
        <f>IF(M5411=[1]People!$B$5,[1]People!$A$5,IF(M5411=[1]People!$B$4,[1]People!$A$4,IF(M5411=[1]People!$B$3,[1]People!$A$3,IF(M5411=[1]People!$B$2,[1]People!$A$2,0))))</f>
        <v>Anna Andreadi</v>
      </c>
      <c r="W5411" s="4" t="str">
        <f>IFERROR(INDEX([1]Returns!A:A,MATCH(B5411,[1]Returns!B:B,0)),"No")</f>
        <v>No</v>
      </c>
      <c r="X5411" s="11">
        <f>Data[[#This Row],[Profit]]/Data[[#This Row],[Sales]]</f>
        <v>0.37499999999999994</v>
      </c>
    </row>
    <row r="5412" spans="1:24" x14ac:dyDescent="0.3">
      <c r="A5412" s="1">
        <v>5411</v>
      </c>
      <c r="B5412" t="s">
        <v>8215</v>
      </c>
      <c r="C5412" s="5">
        <v>43807</v>
      </c>
      <c r="D5412" s="5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6">
        <v>42.76</v>
      </c>
      <c r="S5412" s="1">
        <v>1</v>
      </c>
      <c r="T5412" s="3">
        <v>0</v>
      </c>
      <c r="U5412" s="1">
        <v>11.117599999999999</v>
      </c>
      <c r="V5412" s="4" t="str">
        <f>IF(M5412=[1]People!$B$5,[1]People!$A$5,IF(M5412=[1]People!$B$4,[1]People!$A$4,IF(M5412=[1]People!$B$3,[1]People!$A$3,IF(M5412=[1]People!$B$2,[1]People!$A$2,0))))</f>
        <v>Anna Andreadi</v>
      </c>
      <c r="W5412" s="4" t="str">
        <f>IFERROR(INDEX([1]Returns!A:A,MATCH(B5412,[1]Returns!B:B,0)),"No")</f>
        <v>No</v>
      </c>
      <c r="X5412" s="11">
        <f>Data[[#This Row],[Profit]]/Data[[#This Row],[Sales]]</f>
        <v>0.26</v>
      </c>
    </row>
    <row r="5413" spans="1:24" x14ac:dyDescent="0.3">
      <c r="A5413" s="1">
        <v>5412</v>
      </c>
      <c r="B5413" t="s">
        <v>8217</v>
      </c>
      <c r="C5413" s="5">
        <v>43726</v>
      </c>
      <c r="D5413" s="5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6">
        <v>10.080000000000002</v>
      </c>
      <c r="S5413" s="1">
        <v>7</v>
      </c>
      <c r="T5413" s="3">
        <v>0.2</v>
      </c>
      <c r="U5413" s="1">
        <v>3.5279999999999996</v>
      </c>
      <c r="V5413" s="4" t="str">
        <f>IF(M5413=[1]People!$B$5,[1]People!$A$5,IF(M5413=[1]People!$B$4,[1]People!$A$4,IF(M5413=[1]People!$B$3,[1]People!$A$3,IF(M5413=[1]People!$B$2,[1]People!$A$2,0))))</f>
        <v>Anna Andreadi</v>
      </c>
      <c r="W5413" s="4" t="str">
        <f>IFERROR(INDEX([1]Returns!A:A,MATCH(B5413,[1]Returns!B:B,0)),"No")</f>
        <v>No</v>
      </c>
      <c r="X5413" s="11">
        <f>Data[[#This Row],[Profit]]/Data[[#This Row],[Sales]]</f>
        <v>0.34999999999999987</v>
      </c>
    </row>
    <row r="5414" spans="1:24" x14ac:dyDescent="0.3">
      <c r="A5414" s="1">
        <v>5413</v>
      </c>
      <c r="B5414" t="s">
        <v>8217</v>
      </c>
      <c r="C5414" s="5">
        <v>43726</v>
      </c>
      <c r="D5414" s="5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6">
        <v>101.34</v>
      </c>
      <c r="S5414" s="1">
        <v>3</v>
      </c>
      <c r="T5414" s="3">
        <v>0</v>
      </c>
      <c r="U5414" s="1">
        <v>8.1071999999999917</v>
      </c>
      <c r="V5414" s="4" t="str">
        <f>IF(M5414=[1]People!$B$5,[1]People!$A$5,IF(M5414=[1]People!$B$4,[1]People!$A$4,IF(M5414=[1]People!$B$3,[1]People!$A$3,IF(M5414=[1]People!$B$2,[1]People!$A$2,0))))</f>
        <v>Anna Andreadi</v>
      </c>
      <c r="W5414" s="4" t="str">
        <f>IFERROR(INDEX([1]Returns!A:A,MATCH(B5414,[1]Returns!B:B,0)),"No")</f>
        <v>No</v>
      </c>
      <c r="X5414" s="11">
        <f>Data[[#This Row],[Profit]]/Data[[#This Row],[Sales]]</f>
        <v>7.9999999999999918E-2</v>
      </c>
    </row>
    <row r="5415" spans="1:24" x14ac:dyDescent="0.3">
      <c r="A5415" s="1">
        <v>5414</v>
      </c>
      <c r="B5415" t="s">
        <v>8221</v>
      </c>
      <c r="C5415" s="5">
        <v>43354</v>
      </c>
      <c r="D5415" s="5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3">
        <v>0</v>
      </c>
      <c r="U5415" s="1">
        <v>62.929999999999993</v>
      </c>
      <c r="V5415" s="4" t="str">
        <f>IF(M5415=[1]People!$B$5,[1]People!$A$5,IF(M5415=[1]People!$B$4,[1]People!$A$4,IF(M5415=[1]People!$B$3,[1]People!$A$3,IF(M5415=[1]People!$B$2,[1]People!$A$2,0))))</f>
        <v>Kelly Williams</v>
      </c>
      <c r="W5415" s="4" t="str">
        <f>IFERROR(INDEX([1]Returns!A:A,MATCH(B5415,[1]Returns!B:B,0)),"No")</f>
        <v>No</v>
      </c>
      <c r="X5415" s="11">
        <f>Data[[#This Row],[Profit]]/Data[[#This Row],[Sales]]</f>
        <v>0.27999999999999997</v>
      </c>
    </row>
    <row r="5416" spans="1:24" x14ac:dyDescent="0.3">
      <c r="A5416" s="1">
        <v>5415</v>
      </c>
      <c r="B5416" t="s">
        <v>8222</v>
      </c>
      <c r="C5416" s="5">
        <v>43731</v>
      </c>
      <c r="D5416" s="5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s="4" t="str">
        <f>IF(M5416=[1]People!$B$5,[1]People!$A$5,IF(M5416=[1]People!$B$4,[1]People!$A$4,IF(M5416=[1]People!$B$3,[1]People!$A$3,IF(M5416=[1]People!$B$2,[1]People!$A$2,0))))</f>
        <v>Kelly Williams</v>
      </c>
      <c r="W5416" s="4" t="str">
        <f>IFERROR(INDEX([1]Returns!A:A,MATCH(B5416,[1]Returns!B:B,0)),"No")</f>
        <v>No</v>
      </c>
      <c r="X5416" s="11">
        <f>Data[[#This Row],[Profit]]/Data[[#This Row],[Sales]]</f>
        <v>-2.7000000000000015</v>
      </c>
    </row>
    <row r="5417" spans="1:24" x14ac:dyDescent="0.3">
      <c r="A5417" s="1">
        <v>5416</v>
      </c>
      <c r="B5417" t="s">
        <v>8222</v>
      </c>
      <c r="C5417" s="5">
        <v>43731</v>
      </c>
      <c r="D5417" s="5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s="4" t="str">
        <f>IF(M5417=[1]People!$B$5,[1]People!$A$5,IF(M5417=[1]People!$B$4,[1]People!$A$4,IF(M5417=[1]People!$B$3,[1]People!$A$3,IF(M5417=[1]People!$B$2,[1]People!$A$2,0))))</f>
        <v>Kelly Williams</v>
      </c>
      <c r="W5417" s="4" t="str">
        <f>IFERROR(INDEX([1]Returns!A:A,MATCH(B5417,[1]Returns!B:B,0)),"No")</f>
        <v>No</v>
      </c>
      <c r="X5417" s="11">
        <f>Data[[#This Row],[Profit]]/Data[[#This Row],[Sales]]</f>
        <v>0.34999999999999992</v>
      </c>
    </row>
    <row r="5418" spans="1:24" x14ac:dyDescent="0.3">
      <c r="A5418" s="1">
        <v>5417</v>
      </c>
      <c r="B5418" t="s">
        <v>8222</v>
      </c>
      <c r="C5418" s="5">
        <v>43731</v>
      </c>
      <c r="D5418" s="5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s="4" t="str">
        <f>IF(M5418=[1]People!$B$5,[1]People!$A$5,IF(M5418=[1]People!$B$4,[1]People!$A$4,IF(M5418=[1]People!$B$3,[1]People!$A$3,IF(M5418=[1]People!$B$2,[1]People!$A$2,0))))</f>
        <v>Kelly Williams</v>
      </c>
      <c r="W5418" s="4" t="str">
        <f>IFERROR(INDEX([1]Returns!A:A,MATCH(B5418,[1]Returns!B:B,0)),"No")</f>
        <v>No</v>
      </c>
      <c r="X5418" s="11">
        <f>Data[[#This Row],[Profit]]/Data[[#This Row],[Sales]]</f>
        <v>-0.22499999999999998</v>
      </c>
    </row>
    <row r="5419" spans="1:24" x14ac:dyDescent="0.3">
      <c r="A5419" s="1">
        <v>5418</v>
      </c>
      <c r="B5419" t="s">
        <v>8223</v>
      </c>
      <c r="C5419" s="5">
        <v>42649</v>
      </c>
      <c r="D5419" s="5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3">
        <v>0</v>
      </c>
      <c r="U5419" s="1">
        <v>7.68</v>
      </c>
      <c r="V5419" s="4" t="str">
        <f>IF(M5419=[1]People!$B$5,[1]People!$A$5,IF(M5419=[1]People!$B$4,[1]People!$A$4,IF(M5419=[1]People!$B$3,[1]People!$A$3,IF(M5419=[1]People!$B$2,[1]People!$A$2,0))))</f>
        <v>Kelly Williams</v>
      </c>
      <c r="W5419" s="4" t="str">
        <f>IFERROR(INDEX([1]Returns!A:A,MATCH(B5419,[1]Returns!B:B,0)),"No")</f>
        <v>No</v>
      </c>
      <c r="X5419" s="11">
        <f>Data[[#This Row],[Profit]]/Data[[#This Row],[Sales]]</f>
        <v>0.5</v>
      </c>
    </row>
    <row r="5420" spans="1:24" x14ac:dyDescent="0.3">
      <c r="A5420" s="1">
        <v>5419</v>
      </c>
      <c r="B5420" t="s">
        <v>8226</v>
      </c>
      <c r="C5420" s="5">
        <v>43031</v>
      </c>
      <c r="D5420" s="5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s="4" t="str">
        <f>IF(M5420=[1]People!$B$5,[1]People!$A$5,IF(M5420=[1]People!$B$4,[1]People!$A$4,IF(M5420=[1]People!$B$3,[1]People!$A$3,IF(M5420=[1]People!$B$2,[1]People!$A$2,0))))</f>
        <v>Kelly Williams</v>
      </c>
      <c r="W5420" s="4" t="str">
        <f>IFERROR(INDEX([1]Returns!A:A,MATCH(B5420,[1]Returns!B:B,0)),"No")</f>
        <v>No</v>
      </c>
      <c r="X5420" s="11">
        <f>Data[[#This Row],[Profit]]/Data[[#This Row],[Sales]]</f>
        <v>0.34999999999999992</v>
      </c>
    </row>
    <row r="5421" spans="1:24" x14ac:dyDescent="0.3">
      <c r="A5421" s="1">
        <v>5420</v>
      </c>
      <c r="B5421" t="s">
        <v>8226</v>
      </c>
      <c r="C5421" s="5">
        <v>43031</v>
      </c>
      <c r="D5421" s="5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s="4" t="str">
        <f>IF(M5421=[1]People!$B$5,[1]People!$A$5,IF(M5421=[1]People!$B$4,[1]People!$A$4,IF(M5421=[1]People!$B$3,[1]People!$A$3,IF(M5421=[1]People!$B$2,[1]People!$A$2,0))))</f>
        <v>Kelly Williams</v>
      </c>
      <c r="W5421" s="4" t="str">
        <f>IFERROR(INDEX([1]Returns!A:A,MATCH(B5421,[1]Returns!B:B,0)),"No")</f>
        <v>No</v>
      </c>
      <c r="X5421" s="11">
        <f>Data[[#This Row],[Profit]]/Data[[#This Row],[Sales]]</f>
        <v>0.10000000000000003</v>
      </c>
    </row>
    <row r="5422" spans="1:24" x14ac:dyDescent="0.3">
      <c r="A5422" s="1">
        <v>5421</v>
      </c>
      <c r="B5422" t="s">
        <v>8227</v>
      </c>
      <c r="C5422" s="5">
        <v>43190</v>
      </c>
      <c r="D5422" s="5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s="4" t="str">
        <f>IF(M5422=[1]People!$B$5,[1]People!$A$5,IF(M5422=[1]People!$B$4,[1]People!$A$4,IF(M5422=[1]People!$B$3,[1]People!$A$3,IF(M5422=[1]People!$B$2,[1]People!$A$2,0))))</f>
        <v>Chuck Magee</v>
      </c>
      <c r="W5422" s="4" t="str">
        <f>IFERROR(INDEX([1]Returns!A:A,MATCH(B5422,[1]Returns!B:B,0)),"No")</f>
        <v>Yes</v>
      </c>
      <c r="X5422" s="11">
        <f>Data[[#This Row],[Profit]]/Data[[#This Row],[Sales]]</f>
        <v>-0.2166666666666667</v>
      </c>
    </row>
    <row r="5423" spans="1:24" x14ac:dyDescent="0.3">
      <c r="A5423" s="1">
        <v>5422</v>
      </c>
      <c r="B5423" t="s">
        <v>8227</v>
      </c>
      <c r="C5423" s="5">
        <v>43190</v>
      </c>
      <c r="D5423" s="5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s="4" t="str">
        <f>IF(M5423=[1]People!$B$5,[1]People!$A$5,IF(M5423=[1]People!$B$4,[1]People!$A$4,IF(M5423=[1]People!$B$3,[1]People!$A$3,IF(M5423=[1]People!$B$2,[1]People!$A$2,0))))</f>
        <v>Chuck Magee</v>
      </c>
      <c r="W5423" s="4" t="str">
        <f>IFERROR(INDEX([1]Returns!A:A,MATCH(B5423,[1]Returns!B:B,0)),"No")</f>
        <v>Yes</v>
      </c>
      <c r="X5423" s="11">
        <f>Data[[#This Row],[Profit]]/Data[[#This Row],[Sales]]</f>
        <v>3.7499999999999999E-2</v>
      </c>
    </row>
    <row r="5424" spans="1:24" x14ac:dyDescent="0.3">
      <c r="A5424" s="1">
        <v>5423</v>
      </c>
      <c r="B5424" t="s">
        <v>8228</v>
      </c>
      <c r="C5424" s="5">
        <v>43463</v>
      </c>
      <c r="D5424" s="5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6">
        <v>11.231999999999999</v>
      </c>
      <c r="S5424" s="1">
        <v>3</v>
      </c>
      <c r="T5424" s="3">
        <v>0.2</v>
      </c>
      <c r="U5424" s="1">
        <v>3.9312000000000005</v>
      </c>
      <c r="V5424" s="4" t="str">
        <f>IF(M5424=[1]People!$B$5,[1]People!$A$5,IF(M5424=[1]People!$B$4,[1]People!$A$4,IF(M5424=[1]People!$B$3,[1]People!$A$3,IF(M5424=[1]People!$B$2,[1]People!$A$2,0))))</f>
        <v>Anna Andreadi</v>
      </c>
      <c r="W5424" s="4" t="str">
        <f>IFERROR(INDEX([1]Returns!A:A,MATCH(B5424,[1]Returns!B:B,0)),"No")</f>
        <v>No</v>
      </c>
      <c r="X5424" s="11">
        <f>Data[[#This Row],[Profit]]/Data[[#This Row],[Sales]]</f>
        <v>0.35000000000000009</v>
      </c>
    </row>
    <row r="5425" spans="1:24" x14ac:dyDescent="0.3">
      <c r="A5425" s="1">
        <v>5424</v>
      </c>
      <c r="B5425" t="s">
        <v>8229</v>
      </c>
      <c r="C5425" s="5">
        <v>43772</v>
      </c>
      <c r="D5425" s="5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s="4" t="str">
        <f>IF(M5425=[1]People!$B$5,[1]People!$A$5,IF(M5425=[1]People!$B$4,[1]People!$A$4,IF(M5425=[1]People!$B$3,[1]People!$A$3,IF(M5425=[1]People!$B$2,[1]People!$A$2,0))))</f>
        <v>Cassandra Brandow</v>
      </c>
      <c r="W5425" s="4" t="str">
        <f>IFERROR(INDEX([1]Returns!A:A,MATCH(B5425,[1]Returns!B:B,0)),"No")</f>
        <v>No</v>
      </c>
      <c r="X5425" s="11">
        <f>Data[[#This Row],[Profit]]/Data[[#This Row],[Sales]]</f>
        <v>0.4499999999999999</v>
      </c>
    </row>
    <row r="5426" spans="1:24" x14ac:dyDescent="0.3">
      <c r="A5426" s="1">
        <v>5425</v>
      </c>
      <c r="B5426" t="s">
        <v>8232</v>
      </c>
      <c r="C5426" s="5">
        <v>43485</v>
      </c>
      <c r="D5426" s="5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3">
        <v>0</v>
      </c>
      <c r="U5426" s="1">
        <v>1.0207999999999999</v>
      </c>
      <c r="V5426" s="4" t="str">
        <f>IF(M5426=[1]People!$B$5,[1]People!$A$5,IF(M5426=[1]People!$B$4,[1]People!$A$4,IF(M5426=[1]People!$B$3,[1]People!$A$3,IF(M5426=[1]People!$B$2,[1]People!$A$2,0))))</f>
        <v>Chuck Magee</v>
      </c>
      <c r="W5426" s="4" t="str">
        <f>IFERROR(INDEX([1]Returns!A:A,MATCH(B5426,[1]Returns!B:B,0)),"No")</f>
        <v>No</v>
      </c>
      <c r="X5426" s="11">
        <f>Data[[#This Row],[Profit]]/Data[[#This Row],[Sales]]</f>
        <v>0.28999999999999998</v>
      </c>
    </row>
    <row r="5427" spans="1:24" x14ac:dyDescent="0.3">
      <c r="A5427" s="1">
        <v>5426</v>
      </c>
      <c r="B5427" t="s">
        <v>8233</v>
      </c>
      <c r="C5427" s="5">
        <v>43437</v>
      </c>
      <c r="D5427" s="5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6">
        <v>1649.95</v>
      </c>
      <c r="S5427" s="1">
        <v>5</v>
      </c>
      <c r="T5427" s="3">
        <v>0</v>
      </c>
      <c r="U5427" s="1">
        <v>659.98</v>
      </c>
      <c r="V5427" s="4" t="str">
        <f>IF(M5427=[1]People!$B$5,[1]People!$A$5,IF(M5427=[1]People!$B$4,[1]People!$A$4,IF(M5427=[1]People!$B$3,[1]People!$A$3,IF(M5427=[1]People!$B$2,[1]People!$A$2,0))))</f>
        <v>Anna Andreadi</v>
      </c>
      <c r="W5427" s="4" t="str">
        <f>IFERROR(INDEX([1]Returns!A:A,MATCH(B5427,[1]Returns!B:B,0)),"No")</f>
        <v>No</v>
      </c>
      <c r="X5427" s="11">
        <f>Data[[#This Row],[Profit]]/Data[[#This Row],[Sales]]</f>
        <v>0.4</v>
      </c>
    </row>
    <row r="5428" spans="1:24" x14ac:dyDescent="0.3">
      <c r="A5428" s="1">
        <v>5427</v>
      </c>
      <c r="B5428" t="s">
        <v>8233</v>
      </c>
      <c r="C5428" s="5">
        <v>43437</v>
      </c>
      <c r="D5428" s="5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6">
        <v>111.89999999999999</v>
      </c>
      <c r="S5428" s="1">
        <v>6</v>
      </c>
      <c r="T5428" s="3">
        <v>0</v>
      </c>
      <c r="U5428" s="1">
        <v>51.47399999999999</v>
      </c>
      <c r="V5428" s="4" t="str">
        <f>IF(M5428=[1]People!$B$5,[1]People!$A$5,IF(M5428=[1]People!$B$4,[1]People!$A$4,IF(M5428=[1]People!$B$3,[1]People!$A$3,IF(M5428=[1]People!$B$2,[1]People!$A$2,0))))</f>
        <v>Anna Andreadi</v>
      </c>
      <c r="W5428" s="4" t="str">
        <f>IFERROR(INDEX([1]Returns!A:A,MATCH(B5428,[1]Returns!B:B,0)),"No")</f>
        <v>No</v>
      </c>
      <c r="X5428" s="11">
        <f>Data[[#This Row],[Profit]]/Data[[#This Row],[Sales]]</f>
        <v>0.45999999999999996</v>
      </c>
    </row>
    <row r="5429" spans="1:24" x14ac:dyDescent="0.3">
      <c r="A5429" s="1">
        <v>5428</v>
      </c>
      <c r="B5429" t="s">
        <v>8236</v>
      </c>
      <c r="C5429" s="5">
        <v>43265</v>
      </c>
      <c r="D5429" s="5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6">
        <v>599.16499999999996</v>
      </c>
      <c r="S5429" s="1">
        <v>5</v>
      </c>
      <c r="T5429" s="3">
        <v>0.15</v>
      </c>
      <c r="U5429" s="1">
        <v>35.245000000000005</v>
      </c>
      <c r="V5429" s="4" t="str">
        <f>IF(M5429=[1]People!$B$5,[1]People!$A$5,IF(M5429=[1]People!$B$4,[1]People!$A$4,IF(M5429=[1]People!$B$3,[1]People!$A$3,IF(M5429=[1]People!$B$2,[1]People!$A$2,0))))</f>
        <v>Anna Andreadi</v>
      </c>
      <c r="W5429" s="4" t="str">
        <f>IFERROR(INDEX([1]Returns!A:A,MATCH(B5429,[1]Returns!B:B,0)),"No")</f>
        <v>No</v>
      </c>
      <c r="X5429" s="11">
        <f>Data[[#This Row],[Profit]]/Data[[#This Row],[Sales]]</f>
        <v>5.8823529411764719E-2</v>
      </c>
    </row>
    <row r="5430" spans="1:24" x14ac:dyDescent="0.3">
      <c r="A5430" s="1">
        <v>5429</v>
      </c>
      <c r="B5430" t="s">
        <v>8239</v>
      </c>
      <c r="C5430" s="5">
        <v>43345</v>
      </c>
      <c r="D5430" s="5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6">
        <v>46.53</v>
      </c>
      <c r="S5430" s="1">
        <v>3</v>
      </c>
      <c r="T5430" s="3">
        <v>0</v>
      </c>
      <c r="U5430" s="1">
        <v>12.097800000000001</v>
      </c>
      <c r="V5430" s="4" t="str">
        <f>IF(M5430=[1]People!$B$5,[1]People!$A$5,IF(M5430=[1]People!$B$4,[1]People!$A$4,IF(M5430=[1]People!$B$3,[1]People!$A$3,IF(M5430=[1]People!$B$2,[1]People!$A$2,0))))</f>
        <v>Anna Andreadi</v>
      </c>
      <c r="W5430" s="4" t="str">
        <f>IFERROR(INDEX([1]Returns!A:A,MATCH(B5430,[1]Returns!B:B,0)),"No")</f>
        <v>No</v>
      </c>
      <c r="X5430" s="11">
        <f>Data[[#This Row],[Profit]]/Data[[#This Row],[Sales]]</f>
        <v>0.26</v>
      </c>
    </row>
    <row r="5431" spans="1:24" x14ac:dyDescent="0.3">
      <c r="A5431" s="1">
        <v>5430</v>
      </c>
      <c r="B5431" t="s">
        <v>8240</v>
      </c>
      <c r="C5431" s="5">
        <v>42618</v>
      </c>
      <c r="D5431" s="5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s="4" t="str">
        <f>IF(M5431=[1]People!$B$5,[1]People!$A$5,IF(M5431=[1]People!$B$4,[1]People!$A$4,IF(M5431=[1]People!$B$3,[1]People!$A$3,IF(M5431=[1]People!$B$2,[1]People!$A$2,0))))</f>
        <v>Cassandra Brandow</v>
      </c>
      <c r="W5431" s="4" t="str">
        <f>IFERROR(INDEX([1]Returns!A:A,MATCH(B5431,[1]Returns!B:B,0)),"No")</f>
        <v>No</v>
      </c>
      <c r="X5431" s="11">
        <f>Data[[#This Row],[Profit]]/Data[[#This Row],[Sales]]</f>
        <v>6.2499999999999938E-2</v>
      </c>
    </row>
    <row r="5432" spans="1:24" x14ac:dyDescent="0.3">
      <c r="A5432" s="1">
        <v>5431</v>
      </c>
      <c r="B5432" t="s">
        <v>8241</v>
      </c>
      <c r="C5432" s="5">
        <v>43759</v>
      </c>
      <c r="D5432" s="5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s="4" t="str">
        <f>IF(M5432=[1]People!$B$5,[1]People!$A$5,IF(M5432=[1]People!$B$4,[1]People!$A$4,IF(M5432=[1]People!$B$3,[1]People!$A$3,IF(M5432=[1]People!$B$2,[1]People!$A$2,0))))</f>
        <v>Chuck Magee</v>
      </c>
      <c r="W5432" s="4" t="str">
        <f>IFERROR(INDEX([1]Returns!A:A,MATCH(B5432,[1]Returns!B:B,0)),"No")</f>
        <v>No</v>
      </c>
      <c r="X5432" s="11">
        <f>Data[[#This Row],[Profit]]/Data[[#This Row],[Sales]]</f>
        <v>9.9999999999999978E-2</v>
      </c>
    </row>
    <row r="5433" spans="1:24" x14ac:dyDescent="0.3">
      <c r="A5433" s="1">
        <v>5432</v>
      </c>
      <c r="B5433" t="s">
        <v>8241</v>
      </c>
      <c r="C5433" s="5">
        <v>43759</v>
      </c>
      <c r="D5433" s="5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s="4" t="str">
        <f>IF(M5433=[1]People!$B$5,[1]People!$A$5,IF(M5433=[1]People!$B$4,[1]People!$A$4,IF(M5433=[1]People!$B$3,[1]People!$A$3,IF(M5433=[1]People!$B$2,[1]People!$A$2,0))))</f>
        <v>Chuck Magee</v>
      </c>
      <c r="W5433" s="4" t="str">
        <f>IFERROR(INDEX([1]Returns!A:A,MATCH(B5433,[1]Returns!B:B,0)),"No")</f>
        <v>No</v>
      </c>
      <c r="X5433" s="11">
        <f>Data[[#This Row],[Profit]]/Data[[#This Row],[Sales]]</f>
        <v>0.33749999999999997</v>
      </c>
    </row>
    <row r="5434" spans="1:24" x14ac:dyDescent="0.3">
      <c r="A5434" s="1">
        <v>5433</v>
      </c>
      <c r="B5434" t="s">
        <v>8241</v>
      </c>
      <c r="C5434" s="5">
        <v>43759</v>
      </c>
      <c r="D5434" s="5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s="4" t="str">
        <f>IF(M5434=[1]People!$B$5,[1]People!$A$5,IF(M5434=[1]People!$B$4,[1]People!$A$4,IF(M5434=[1]People!$B$3,[1]People!$A$3,IF(M5434=[1]People!$B$2,[1]People!$A$2,0))))</f>
        <v>Chuck Magee</v>
      </c>
      <c r="W5434" s="4" t="str">
        <f>IFERROR(INDEX([1]Returns!A:A,MATCH(B5434,[1]Returns!B:B,0)),"No")</f>
        <v>No</v>
      </c>
      <c r="X5434" s="11">
        <f>Data[[#This Row],[Profit]]/Data[[#This Row],[Sales]]</f>
        <v>-0.79999999999999993</v>
      </c>
    </row>
    <row r="5435" spans="1:24" x14ac:dyDescent="0.3">
      <c r="A5435" s="1">
        <v>5434</v>
      </c>
      <c r="B5435" t="s">
        <v>8244</v>
      </c>
      <c r="C5435" s="5">
        <v>43580</v>
      </c>
      <c r="D5435" s="5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6">
        <v>8.895999999999999</v>
      </c>
      <c r="S5435" s="1">
        <v>4</v>
      </c>
      <c r="T5435" s="3">
        <v>0.2</v>
      </c>
      <c r="U5435" s="1">
        <v>0.66719999999999979</v>
      </c>
      <c r="V5435" s="4" t="str">
        <f>IF(M5435=[1]People!$B$5,[1]People!$A$5,IF(M5435=[1]People!$B$4,[1]People!$A$4,IF(M5435=[1]People!$B$3,[1]People!$A$3,IF(M5435=[1]People!$B$2,[1]People!$A$2,0))))</f>
        <v>Anna Andreadi</v>
      </c>
      <c r="W5435" s="4" t="str">
        <f>IFERROR(INDEX([1]Returns!A:A,MATCH(B5435,[1]Returns!B:B,0)),"No")</f>
        <v>Yes</v>
      </c>
      <c r="X5435" s="11">
        <f>Data[[#This Row],[Profit]]/Data[[#This Row],[Sales]]</f>
        <v>7.4999999999999983E-2</v>
      </c>
    </row>
    <row r="5436" spans="1:24" x14ac:dyDescent="0.3">
      <c r="A5436" s="1">
        <v>5435</v>
      </c>
      <c r="B5436" t="s">
        <v>8245</v>
      </c>
      <c r="C5436" s="5">
        <v>43027</v>
      </c>
      <c r="D5436" s="5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6">
        <v>1640.6999999999998</v>
      </c>
      <c r="S5436" s="1">
        <v>5</v>
      </c>
      <c r="T5436" s="3">
        <v>0</v>
      </c>
      <c r="U5436" s="1">
        <v>459.39599999999996</v>
      </c>
      <c r="V5436" s="4" t="str">
        <f>IF(M5436=[1]People!$B$5,[1]People!$A$5,IF(M5436=[1]People!$B$4,[1]People!$A$4,IF(M5436=[1]People!$B$3,[1]People!$A$3,IF(M5436=[1]People!$B$2,[1]People!$A$2,0))))</f>
        <v>Anna Andreadi</v>
      </c>
      <c r="W5436" s="4" t="str">
        <f>IFERROR(INDEX([1]Returns!A:A,MATCH(B5436,[1]Returns!B:B,0)),"No")</f>
        <v>No</v>
      </c>
      <c r="X5436" s="11">
        <f>Data[[#This Row],[Profit]]/Data[[#This Row],[Sales]]</f>
        <v>0.28000000000000003</v>
      </c>
    </row>
    <row r="5437" spans="1:24" x14ac:dyDescent="0.3">
      <c r="A5437" s="1">
        <v>5436</v>
      </c>
      <c r="B5437" t="s">
        <v>8245</v>
      </c>
      <c r="C5437" s="5">
        <v>43027</v>
      </c>
      <c r="D5437" s="5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6">
        <v>270</v>
      </c>
      <c r="S5437" s="1">
        <v>3</v>
      </c>
      <c r="T5437" s="3">
        <v>0</v>
      </c>
      <c r="U5437" s="1">
        <v>97.199999999999989</v>
      </c>
      <c r="V5437" s="4" t="str">
        <f>IF(M5437=[1]People!$B$5,[1]People!$A$5,IF(M5437=[1]People!$B$4,[1]People!$A$4,IF(M5437=[1]People!$B$3,[1]People!$A$3,IF(M5437=[1]People!$B$2,[1]People!$A$2,0))))</f>
        <v>Anna Andreadi</v>
      </c>
      <c r="W5437" s="4" t="str">
        <f>IFERROR(INDEX([1]Returns!A:A,MATCH(B5437,[1]Returns!B:B,0)),"No")</f>
        <v>No</v>
      </c>
      <c r="X5437" s="11">
        <f>Data[[#This Row],[Profit]]/Data[[#This Row],[Sales]]</f>
        <v>0.35999999999999993</v>
      </c>
    </row>
    <row r="5438" spans="1:24" x14ac:dyDescent="0.3">
      <c r="A5438" s="1">
        <v>5437</v>
      </c>
      <c r="B5438" t="s">
        <v>8248</v>
      </c>
      <c r="C5438" s="5">
        <v>42556</v>
      </c>
      <c r="D5438" s="5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3">
        <v>0.2</v>
      </c>
      <c r="U5438" s="1">
        <v>5.3680000000000012</v>
      </c>
      <c r="V5438" s="4" t="str">
        <f>IF(M5438=[1]People!$B$5,[1]People!$A$5,IF(M5438=[1]People!$B$4,[1]People!$A$4,IF(M5438=[1]People!$B$3,[1]People!$A$3,IF(M5438=[1]People!$B$2,[1]People!$A$2,0))))</f>
        <v>Cassandra Brandow</v>
      </c>
      <c r="W5438" s="4" t="str">
        <f>IFERROR(INDEX([1]Returns!A:A,MATCH(B5438,[1]Returns!B:B,0)),"No")</f>
        <v>No</v>
      </c>
      <c r="X5438" s="11">
        <f>Data[[#This Row],[Profit]]/Data[[#This Row],[Sales]]</f>
        <v>0.27500000000000008</v>
      </c>
    </row>
    <row r="5439" spans="1:24" x14ac:dyDescent="0.3">
      <c r="A5439" s="1">
        <v>5438</v>
      </c>
      <c r="B5439" t="s">
        <v>8248</v>
      </c>
      <c r="C5439" s="5">
        <v>42556</v>
      </c>
      <c r="D5439" s="5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s="4" t="str">
        <f>IF(M5439=[1]People!$B$5,[1]People!$A$5,IF(M5439=[1]People!$B$4,[1]People!$A$4,IF(M5439=[1]People!$B$3,[1]People!$A$3,IF(M5439=[1]People!$B$2,[1]People!$A$2,0))))</f>
        <v>Cassandra Brandow</v>
      </c>
      <c r="W5439" s="4" t="str">
        <f>IFERROR(INDEX([1]Returns!A:A,MATCH(B5439,[1]Returns!B:B,0)),"No")</f>
        <v>No</v>
      </c>
      <c r="X5439" s="11">
        <f>Data[[#This Row],[Profit]]/Data[[#This Row],[Sales]]</f>
        <v>-0.69999999999999951</v>
      </c>
    </row>
    <row r="5440" spans="1:24" x14ac:dyDescent="0.3">
      <c r="A5440" s="1">
        <v>5439</v>
      </c>
      <c r="B5440" t="s">
        <v>8248</v>
      </c>
      <c r="C5440" s="5">
        <v>42556</v>
      </c>
      <c r="D5440" s="5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s="4" t="str">
        <f>IF(M5440=[1]People!$B$5,[1]People!$A$5,IF(M5440=[1]People!$B$4,[1]People!$A$4,IF(M5440=[1]People!$B$3,[1]People!$A$3,IF(M5440=[1]People!$B$2,[1]People!$A$2,0))))</f>
        <v>Cassandra Brandow</v>
      </c>
      <c r="W5440" s="4" t="str">
        <f>IFERROR(INDEX([1]Returns!A:A,MATCH(B5440,[1]Returns!B:B,0)),"No")</f>
        <v>No</v>
      </c>
      <c r="X5440" s="11">
        <f>Data[[#This Row],[Profit]]/Data[[#This Row],[Sales]]</f>
        <v>7.4999999999999956E-2</v>
      </c>
    </row>
    <row r="5441" spans="1:24" x14ac:dyDescent="0.3">
      <c r="A5441" s="1">
        <v>5440</v>
      </c>
      <c r="B5441" t="s">
        <v>8251</v>
      </c>
      <c r="C5441" s="5">
        <v>43194</v>
      </c>
      <c r="D5441" s="5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s="4" t="str">
        <f>IF(M5441=[1]People!$B$5,[1]People!$A$5,IF(M5441=[1]People!$B$4,[1]People!$A$4,IF(M5441=[1]People!$B$3,[1]People!$A$3,IF(M5441=[1]People!$B$2,[1]People!$A$2,0))))</f>
        <v>Chuck Magee</v>
      </c>
      <c r="W5441" s="4" t="str">
        <f>IFERROR(INDEX([1]Returns!A:A,MATCH(B5441,[1]Returns!B:B,0)),"No")</f>
        <v>No</v>
      </c>
      <c r="X5441" s="11">
        <f>Data[[#This Row],[Profit]]/Data[[#This Row],[Sales]]</f>
        <v>0.31249999999999994</v>
      </c>
    </row>
    <row r="5442" spans="1:24" x14ac:dyDescent="0.3">
      <c r="A5442" s="1">
        <v>5441</v>
      </c>
      <c r="B5442" t="s">
        <v>8252</v>
      </c>
      <c r="C5442" s="5">
        <v>43782</v>
      </c>
      <c r="D5442" s="5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s="4" t="str">
        <f>IF(M5442=[1]People!$B$5,[1]People!$A$5,IF(M5442=[1]People!$B$4,[1]People!$A$4,IF(M5442=[1]People!$B$3,[1]People!$A$3,IF(M5442=[1]People!$B$2,[1]People!$A$2,0))))</f>
        <v>Cassandra Brandow</v>
      </c>
      <c r="W5442" s="4" t="str">
        <f>IFERROR(INDEX([1]Returns!A:A,MATCH(B5442,[1]Returns!B:B,0)),"No")</f>
        <v>No</v>
      </c>
      <c r="X5442" s="11">
        <f>Data[[#This Row],[Profit]]/Data[[#This Row],[Sales]]</f>
        <v>7.5000000000000025E-2</v>
      </c>
    </row>
    <row r="5443" spans="1:24" x14ac:dyDescent="0.3">
      <c r="A5443" s="1">
        <v>5442</v>
      </c>
      <c r="B5443" t="s">
        <v>8254</v>
      </c>
      <c r="C5443" s="5">
        <v>43717</v>
      </c>
      <c r="D5443" s="5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6">
        <v>6.3680000000000003</v>
      </c>
      <c r="S5443" s="1">
        <v>2</v>
      </c>
      <c r="T5443" s="3">
        <v>0.2</v>
      </c>
      <c r="U5443" s="1">
        <v>2.3879999999999999</v>
      </c>
      <c r="V5443" s="4" t="str">
        <f>IF(M5443=[1]People!$B$5,[1]People!$A$5,IF(M5443=[1]People!$B$4,[1]People!$A$4,IF(M5443=[1]People!$B$3,[1]People!$A$3,IF(M5443=[1]People!$B$2,[1]People!$A$2,0))))</f>
        <v>Anna Andreadi</v>
      </c>
      <c r="W5443" s="4" t="str">
        <f>IFERROR(INDEX([1]Returns!A:A,MATCH(B5443,[1]Returns!B:B,0)),"No")</f>
        <v>No</v>
      </c>
      <c r="X5443" s="11">
        <f>Data[[#This Row],[Profit]]/Data[[#This Row],[Sales]]</f>
        <v>0.37499999999999994</v>
      </c>
    </row>
    <row r="5444" spans="1:24" x14ac:dyDescent="0.3">
      <c r="A5444" s="1">
        <v>5443</v>
      </c>
      <c r="B5444" t="s">
        <v>8257</v>
      </c>
      <c r="C5444" s="5">
        <v>42842</v>
      </c>
      <c r="D5444" s="5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3">
        <v>0</v>
      </c>
      <c r="U5444" s="1">
        <v>36.851999999999997</v>
      </c>
      <c r="V5444" s="4" t="str">
        <f>IF(M5444=[1]People!$B$5,[1]People!$A$5,IF(M5444=[1]People!$B$4,[1]People!$A$4,IF(M5444=[1]People!$B$3,[1]People!$A$3,IF(M5444=[1]People!$B$2,[1]People!$A$2,0))))</f>
        <v>Chuck Magee</v>
      </c>
      <c r="W5444" s="4" t="str">
        <f>IFERROR(INDEX([1]Returns!A:A,MATCH(B5444,[1]Returns!B:B,0)),"No")</f>
        <v>No</v>
      </c>
      <c r="X5444" s="11">
        <f>Data[[#This Row],[Profit]]/Data[[#This Row],[Sales]]</f>
        <v>0.37</v>
      </c>
    </row>
    <row r="5445" spans="1:24" x14ac:dyDescent="0.3">
      <c r="A5445" s="1">
        <v>5444</v>
      </c>
      <c r="B5445" t="s">
        <v>8257</v>
      </c>
      <c r="C5445" s="5">
        <v>42842</v>
      </c>
      <c r="D5445" s="5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s="4" t="str">
        <f>IF(M5445=[1]People!$B$5,[1]People!$A$5,IF(M5445=[1]People!$B$4,[1]People!$A$4,IF(M5445=[1]People!$B$3,[1]People!$A$3,IF(M5445=[1]People!$B$2,[1]People!$A$2,0))))</f>
        <v>Chuck Magee</v>
      </c>
      <c r="W5445" s="4" t="str">
        <f>IFERROR(INDEX([1]Returns!A:A,MATCH(B5445,[1]Returns!B:B,0)),"No")</f>
        <v>No</v>
      </c>
      <c r="X5445" s="11">
        <f>Data[[#This Row],[Profit]]/Data[[#This Row],[Sales]]</f>
        <v>0.33749999999999997</v>
      </c>
    </row>
    <row r="5446" spans="1:24" x14ac:dyDescent="0.3">
      <c r="A5446" s="1">
        <v>5445</v>
      </c>
      <c r="B5446" t="s">
        <v>8257</v>
      </c>
      <c r="C5446" s="5">
        <v>42842</v>
      </c>
      <c r="D5446" s="5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s="4" t="str">
        <f>IF(M5446=[1]People!$B$5,[1]People!$A$5,IF(M5446=[1]People!$B$4,[1]People!$A$4,IF(M5446=[1]People!$B$3,[1]People!$A$3,IF(M5446=[1]People!$B$2,[1]People!$A$2,0))))</f>
        <v>Chuck Magee</v>
      </c>
      <c r="W5446" s="4" t="str">
        <f>IFERROR(INDEX([1]Returns!A:A,MATCH(B5446,[1]Returns!B:B,0)),"No")</f>
        <v>No</v>
      </c>
      <c r="X5446" s="11">
        <f>Data[[#This Row],[Profit]]/Data[[#This Row],[Sales]]</f>
        <v>0.26</v>
      </c>
    </row>
    <row r="5447" spans="1:24" x14ac:dyDescent="0.3">
      <c r="A5447" s="1">
        <v>5446</v>
      </c>
      <c r="B5447" t="s">
        <v>8260</v>
      </c>
      <c r="C5447" s="5">
        <v>43306</v>
      </c>
      <c r="D5447" s="5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s="4" t="str">
        <f>IF(M5447=[1]People!$B$5,[1]People!$A$5,IF(M5447=[1]People!$B$4,[1]People!$A$4,IF(M5447=[1]People!$B$3,[1]People!$A$3,IF(M5447=[1]People!$B$2,[1]People!$A$2,0))))</f>
        <v>Kelly Williams</v>
      </c>
      <c r="W5447" s="4" t="str">
        <f>IFERROR(INDEX([1]Returns!A:A,MATCH(B5447,[1]Returns!B:B,0)),"No")</f>
        <v>No</v>
      </c>
      <c r="X5447" s="11">
        <f>Data[[#This Row],[Profit]]/Data[[#This Row],[Sales]]</f>
        <v>0.33749999999999997</v>
      </c>
    </row>
    <row r="5448" spans="1:24" x14ac:dyDescent="0.3">
      <c r="A5448" s="1">
        <v>5447</v>
      </c>
      <c r="B5448" t="s">
        <v>8261</v>
      </c>
      <c r="C5448" s="5">
        <v>43338</v>
      </c>
      <c r="D5448" s="5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3">
        <v>0</v>
      </c>
      <c r="U5448" s="1">
        <v>8.25</v>
      </c>
      <c r="V5448" s="4" t="str">
        <f>IF(M5448=[1]People!$B$5,[1]People!$A$5,IF(M5448=[1]People!$B$4,[1]People!$A$4,IF(M5448=[1]People!$B$3,[1]People!$A$3,IF(M5448=[1]People!$B$2,[1]People!$A$2,0))))</f>
        <v>Chuck Magee</v>
      </c>
      <c r="W5448" s="4" t="str">
        <f>IFERROR(INDEX([1]Returns!A:A,MATCH(B5448,[1]Returns!B:B,0)),"No")</f>
        <v>Yes</v>
      </c>
      <c r="X5448" s="11">
        <f>Data[[#This Row],[Profit]]/Data[[#This Row],[Sales]]</f>
        <v>0.25</v>
      </c>
    </row>
    <row r="5449" spans="1:24" x14ac:dyDescent="0.3">
      <c r="A5449" s="1">
        <v>5448</v>
      </c>
      <c r="B5449" t="s">
        <v>8261</v>
      </c>
      <c r="C5449" s="5">
        <v>43338</v>
      </c>
      <c r="D5449" s="5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s="4" t="str">
        <f>IF(M5449=[1]People!$B$5,[1]People!$A$5,IF(M5449=[1]People!$B$4,[1]People!$A$4,IF(M5449=[1]People!$B$3,[1]People!$A$3,IF(M5449=[1]People!$B$2,[1]People!$A$2,0))))</f>
        <v>Chuck Magee</v>
      </c>
      <c r="W5449" s="4" t="str">
        <f>IFERROR(INDEX([1]Returns!A:A,MATCH(B5449,[1]Returns!B:B,0)),"No")</f>
        <v>Yes</v>
      </c>
      <c r="X5449" s="11">
        <f>Data[[#This Row],[Profit]]/Data[[#This Row],[Sales]]</f>
        <v>0.34999999999999992</v>
      </c>
    </row>
    <row r="5450" spans="1:24" x14ac:dyDescent="0.3">
      <c r="A5450" s="1">
        <v>5449</v>
      </c>
      <c r="B5450" t="s">
        <v>8262</v>
      </c>
      <c r="C5450" s="5">
        <v>42625</v>
      </c>
      <c r="D5450" s="5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3">
        <v>0</v>
      </c>
      <c r="U5450" s="1">
        <v>7.158600000000007</v>
      </c>
      <c r="V5450" s="4" t="str">
        <f>IF(M5450=[1]People!$B$5,[1]People!$A$5,IF(M5450=[1]People!$B$4,[1]People!$A$4,IF(M5450=[1]People!$B$3,[1]People!$A$3,IF(M5450=[1]People!$B$2,[1]People!$A$2,0))))</f>
        <v>Kelly Williams</v>
      </c>
      <c r="W5450" s="4" t="str">
        <f>IFERROR(INDEX([1]Returns!A:A,MATCH(B5450,[1]Returns!B:B,0)),"No")</f>
        <v>No</v>
      </c>
      <c r="X5450" s="11">
        <f>Data[[#This Row],[Profit]]/Data[[#This Row],[Sales]]</f>
        <v>2.0000000000000018E-2</v>
      </c>
    </row>
    <row r="5451" spans="1:24" x14ac:dyDescent="0.3">
      <c r="A5451" s="1">
        <v>5450</v>
      </c>
      <c r="B5451" t="s">
        <v>8262</v>
      </c>
      <c r="C5451" s="5">
        <v>42625</v>
      </c>
      <c r="D5451" s="5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s="4" t="str">
        <f>IF(M5451=[1]People!$B$5,[1]People!$A$5,IF(M5451=[1]People!$B$4,[1]People!$A$4,IF(M5451=[1]People!$B$3,[1]People!$A$3,IF(M5451=[1]People!$B$2,[1]People!$A$2,0))))</f>
        <v>Kelly Williams</v>
      </c>
      <c r="W5451" s="4" t="str">
        <f>IFERROR(INDEX([1]Returns!A:A,MATCH(B5451,[1]Returns!B:B,0)),"No")</f>
        <v>No</v>
      </c>
      <c r="X5451" s="11">
        <f>Data[[#This Row],[Profit]]/Data[[#This Row],[Sales]]</f>
        <v>0.18999999999999986</v>
      </c>
    </row>
    <row r="5452" spans="1:24" x14ac:dyDescent="0.3">
      <c r="A5452" s="1">
        <v>5451</v>
      </c>
      <c r="B5452" t="s">
        <v>8262</v>
      </c>
      <c r="C5452" s="5">
        <v>42625</v>
      </c>
      <c r="D5452" s="5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3">
        <v>0</v>
      </c>
      <c r="U5452" s="1">
        <v>149.38199999999998</v>
      </c>
      <c r="V5452" s="4" t="str">
        <f>IF(M5452=[1]People!$B$5,[1]People!$A$5,IF(M5452=[1]People!$B$4,[1]People!$A$4,IF(M5452=[1]People!$B$3,[1]People!$A$3,IF(M5452=[1]People!$B$2,[1]People!$A$2,0))))</f>
        <v>Kelly Williams</v>
      </c>
      <c r="W5452" s="4" t="str">
        <f>IFERROR(INDEX([1]Returns!A:A,MATCH(B5452,[1]Returns!B:B,0)),"No")</f>
        <v>No</v>
      </c>
      <c r="X5452" s="11">
        <f>Data[[#This Row],[Profit]]/Data[[#This Row],[Sales]]</f>
        <v>0.44999999999999996</v>
      </c>
    </row>
    <row r="5453" spans="1:24" x14ac:dyDescent="0.3">
      <c r="A5453" s="1">
        <v>5452</v>
      </c>
      <c r="B5453" t="s">
        <v>8262</v>
      </c>
      <c r="C5453" s="5">
        <v>42625</v>
      </c>
      <c r="D5453" s="5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3">
        <v>0</v>
      </c>
      <c r="U5453" s="1">
        <v>12.979199999999999</v>
      </c>
      <c r="V5453" s="4" t="str">
        <f>IF(M5453=[1]People!$B$5,[1]People!$A$5,IF(M5453=[1]People!$B$4,[1]People!$A$4,IF(M5453=[1]People!$B$3,[1]People!$A$3,IF(M5453=[1]People!$B$2,[1]People!$A$2,0))))</f>
        <v>Kelly Williams</v>
      </c>
      <c r="W5453" s="4" t="str">
        <f>IFERROR(INDEX([1]Returns!A:A,MATCH(B5453,[1]Returns!B:B,0)),"No")</f>
        <v>No</v>
      </c>
      <c r="X5453" s="11">
        <f>Data[[#This Row],[Profit]]/Data[[#This Row],[Sales]]</f>
        <v>0.31999999999999995</v>
      </c>
    </row>
    <row r="5454" spans="1:24" x14ac:dyDescent="0.3">
      <c r="A5454" s="1">
        <v>5453</v>
      </c>
      <c r="B5454" t="s">
        <v>8263</v>
      </c>
      <c r="C5454" s="5">
        <v>43303</v>
      </c>
      <c r="D5454" s="5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6">
        <v>86.199999999999989</v>
      </c>
      <c r="S5454" s="1">
        <v>5</v>
      </c>
      <c r="T5454" s="3">
        <v>0</v>
      </c>
      <c r="U5454" s="1">
        <v>24.997999999999987</v>
      </c>
      <c r="V5454" s="4" t="str">
        <f>IF(M5454=[1]People!$B$5,[1]People!$A$5,IF(M5454=[1]People!$B$4,[1]People!$A$4,IF(M5454=[1]People!$B$3,[1]People!$A$3,IF(M5454=[1]People!$B$2,[1]People!$A$2,0))))</f>
        <v>Anna Andreadi</v>
      </c>
      <c r="W5454" s="4" t="str">
        <f>IFERROR(INDEX([1]Returns!A:A,MATCH(B5454,[1]Returns!B:B,0)),"No")</f>
        <v>No</v>
      </c>
      <c r="X5454" s="11">
        <f>Data[[#This Row],[Profit]]/Data[[#This Row],[Sales]]</f>
        <v>0.28999999999999987</v>
      </c>
    </row>
    <row r="5455" spans="1:24" x14ac:dyDescent="0.3">
      <c r="A5455" s="1">
        <v>5454</v>
      </c>
      <c r="B5455" t="s">
        <v>8264</v>
      </c>
      <c r="C5455" s="5">
        <v>43604</v>
      </c>
      <c r="D5455" s="5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s="4" t="str">
        <f>IF(M5455=[1]People!$B$5,[1]People!$A$5,IF(M5455=[1]People!$B$4,[1]People!$A$4,IF(M5455=[1]People!$B$3,[1]People!$A$3,IF(M5455=[1]People!$B$2,[1]People!$A$2,0))))</f>
        <v>Kelly Williams</v>
      </c>
      <c r="W5455" s="4" t="str">
        <f>IFERROR(INDEX([1]Returns!A:A,MATCH(B5455,[1]Returns!B:B,0)),"No")</f>
        <v>No</v>
      </c>
      <c r="X5455" s="11">
        <f>Data[[#This Row],[Profit]]/Data[[#This Row],[Sales]]</f>
        <v>0.36249999999999982</v>
      </c>
    </row>
    <row r="5456" spans="1:24" x14ac:dyDescent="0.3">
      <c r="A5456" s="1">
        <v>5455</v>
      </c>
      <c r="B5456" t="s">
        <v>8265</v>
      </c>
      <c r="C5456" s="5">
        <v>43583</v>
      </c>
      <c r="D5456" s="5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s="4" t="str">
        <f>IF(M5456=[1]People!$B$5,[1]People!$A$5,IF(M5456=[1]People!$B$4,[1]People!$A$4,IF(M5456=[1]People!$B$3,[1]People!$A$3,IF(M5456=[1]People!$B$2,[1]People!$A$2,0))))</f>
        <v>Chuck Magee</v>
      </c>
      <c r="W5456" s="4" t="str">
        <f>IFERROR(INDEX([1]Returns!A:A,MATCH(B5456,[1]Returns!B:B,0)),"No")</f>
        <v>No</v>
      </c>
      <c r="X5456" s="11">
        <f>Data[[#This Row],[Profit]]/Data[[#This Row],[Sales]]</f>
        <v>8.7499999999999994E-2</v>
      </c>
    </row>
    <row r="5457" spans="1:24" x14ac:dyDescent="0.3">
      <c r="A5457" s="1">
        <v>5456</v>
      </c>
      <c r="B5457" t="s">
        <v>8265</v>
      </c>
      <c r="C5457" s="5">
        <v>43583</v>
      </c>
      <c r="D5457" s="5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s="4" t="str">
        <f>IF(M5457=[1]People!$B$5,[1]People!$A$5,IF(M5457=[1]People!$B$4,[1]People!$A$4,IF(M5457=[1]People!$B$3,[1]People!$A$3,IF(M5457=[1]People!$B$2,[1]People!$A$2,0))))</f>
        <v>Chuck Magee</v>
      </c>
      <c r="W5457" s="4" t="str">
        <f>IFERROR(INDEX([1]Returns!A:A,MATCH(B5457,[1]Returns!B:B,0)),"No")</f>
        <v>No</v>
      </c>
      <c r="X5457" s="11">
        <f>Data[[#This Row],[Profit]]/Data[[#This Row],[Sales]]</f>
        <v>0.11249999999999985</v>
      </c>
    </row>
    <row r="5458" spans="1:24" x14ac:dyDescent="0.3">
      <c r="A5458" s="1">
        <v>5457</v>
      </c>
      <c r="B5458" t="s">
        <v>8266</v>
      </c>
      <c r="C5458" s="5">
        <v>43828</v>
      </c>
      <c r="D5458" s="5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6">
        <v>19.600000000000001</v>
      </c>
      <c r="S5458" s="1">
        <v>5</v>
      </c>
      <c r="T5458" s="3">
        <v>0</v>
      </c>
      <c r="U5458" s="1">
        <v>9.6039999999999992</v>
      </c>
      <c r="V5458" s="4" t="str">
        <f>IF(M5458=[1]People!$B$5,[1]People!$A$5,IF(M5458=[1]People!$B$4,[1]People!$A$4,IF(M5458=[1]People!$B$3,[1]People!$A$3,IF(M5458=[1]People!$B$2,[1]People!$A$2,0))))</f>
        <v>Anna Andreadi</v>
      </c>
      <c r="W5458" s="4" t="str">
        <f>IFERROR(INDEX([1]Returns!A:A,MATCH(B5458,[1]Returns!B:B,0)),"No")</f>
        <v>Yes</v>
      </c>
      <c r="X5458" s="11">
        <f>Data[[#This Row],[Profit]]/Data[[#This Row],[Sales]]</f>
        <v>0.48999999999999994</v>
      </c>
    </row>
    <row r="5459" spans="1:24" x14ac:dyDescent="0.3">
      <c r="A5459" s="1">
        <v>5458</v>
      </c>
      <c r="B5459" t="s">
        <v>8266</v>
      </c>
      <c r="C5459" s="5">
        <v>43828</v>
      </c>
      <c r="D5459" s="5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6">
        <v>68.459999999999994</v>
      </c>
      <c r="S5459" s="1">
        <v>2</v>
      </c>
      <c r="T5459" s="3">
        <v>0</v>
      </c>
      <c r="U5459" s="1">
        <v>20.537999999999997</v>
      </c>
      <c r="V5459" s="4" t="str">
        <f>IF(M5459=[1]People!$B$5,[1]People!$A$5,IF(M5459=[1]People!$B$4,[1]People!$A$4,IF(M5459=[1]People!$B$3,[1]People!$A$3,IF(M5459=[1]People!$B$2,[1]People!$A$2,0))))</f>
        <v>Anna Andreadi</v>
      </c>
      <c r="W5459" s="4" t="str">
        <f>IFERROR(INDEX([1]Returns!A:A,MATCH(B5459,[1]Returns!B:B,0)),"No")</f>
        <v>Yes</v>
      </c>
      <c r="X5459" s="11">
        <f>Data[[#This Row],[Profit]]/Data[[#This Row],[Sales]]</f>
        <v>0.3</v>
      </c>
    </row>
    <row r="5460" spans="1:24" x14ac:dyDescent="0.3">
      <c r="A5460" s="1">
        <v>5459</v>
      </c>
      <c r="B5460" t="s">
        <v>8269</v>
      </c>
      <c r="C5460" s="5">
        <v>43712</v>
      </c>
      <c r="D5460" s="5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6">
        <v>13.343999999999998</v>
      </c>
      <c r="S5460" s="1">
        <v>6</v>
      </c>
      <c r="T5460" s="3">
        <v>0.2</v>
      </c>
      <c r="U5460" s="1">
        <v>4.3367999999999993</v>
      </c>
      <c r="V5460" s="4" t="str">
        <f>IF(M5460=[1]People!$B$5,[1]People!$A$5,IF(M5460=[1]People!$B$4,[1]People!$A$4,IF(M5460=[1]People!$B$3,[1]People!$A$3,IF(M5460=[1]People!$B$2,[1]People!$A$2,0))))</f>
        <v>Anna Andreadi</v>
      </c>
      <c r="W5460" s="4" t="str">
        <f>IFERROR(INDEX([1]Returns!A:A,MATCH(B5460,[1]Returns!B:B,0)),"No")</f>
        <v>No</v>
      </c>
      <c r="X5460" s="11">
        <f>Data[[#This Row],[Profit]]/Data[[#This Row],[Sales]]</f>
        <v>0.32500000000000001</v>
      </c>
    </row>
    <row r="5461" spans="1:24" x14ac:dyDescent="0.3">
      <c r="A5461" s="1">
        <v>5460</v>
      </c>
      <c r="B5461" t="s">
        <v>8269</v>
      </c>
      <c r="C5461" s="5">
        <v>43712</v>
      </c>
      <c r="D5461" s="5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6">
        <v>1478.2719999999999</v>
      </c>
      <c r="S5461" s="1">
        <v>8</v>
      </c>
      <c r="T5461" s="3">
        <v>0.2</v>
      </c>
      <c r="U5461" s="1">
        <v>92.392000000000053</v>
      </c>
      <c r="V5461" s="4" t="str">
        <f>IF(M5461=[1]People!$B$5,[1]People!$A$5,IF(M5461=[1]People!$B$4,[1]People!$A$4,IF(M5461=[1]People!$B$3,[1]People!$A$3,IF(M5461=[1]People!$B$2,[1]People!$A$2,0))))</f>
        <v>Anna Andreadi</v>
      </c>
      <c r="W5461" s="4" t="str">
        <f>IFERROR(INDEX([1]Returns!A:A,MATCH(B5461,[1]Returns!B:B,0)),"No")</f>
        <v>No</v>
      </c>
      <c r="X5461" s="11">
        <f>Data[[#This Row],[Profit]]/Data[[#This Row],[Sales]]</f>
        <v>6.2500000000000042E-2</v>
      </c>
    </row>
    <row r="5462" spans="1:24" x14ac:dyDescent="0.3">
      <c r="A5462" s="1">
        <v>5461</v>
      </c>
      <c r="B5462" t="s">
        <v>8272</v>
      </c>
      <c r="C5462" s="5">
        <v>42450</v>
      </c>
      <c r="D5462" s="5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s="4" t="str">
        <f>IF(M5462=[1]People!$B$5,[1]People!$A$5,IF(M5462=[1]People!$B$4,[1]People!$A$4,IF(M5462=[1]People!$B$3,[1]People!$A$3,IF(M5462=[1]People!$B$2,[1]People!$A$2,0))))</f>
        <v>Cassandra Brandow</v>
      </c>
      <c r="W5462" s="4" t="str">
        <f>IFERROR(INDEX([1]Returns!A:A,MATCH(B5462,[1]Returns!B:B,0)),"No")</f>
        <v>No</v>
      </c>
      <c r="X5462" s="11">
        <f>Data[[#This Row],[Profit]]/Data[[#This Row],[Sales]]</f>
        <v>-0.2375000000000001</v>
      </c>
    </row>
    <row r="5463" spans="1:24" x14ac:dyDescent="0.3">
      <c r="A5463" s="1">
        <v>5462</v>
      </c>
      <c r="B5463" t="s">
        <v>8273</v>
      </c>
      <c r="C5463" s="5">
        <v>43736</v>
      </c>
      <c r="D5463" s="5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6">
        <v>9.24</v>
      </c>
      <c r="S5463" s="1">
        <v>3</v>
      </c>
      <c r="T5463" s="3">
        <v>0</v>
      </c>
      <c r="U5463" s="1">
        <v>4.4352</v>
      </c>
      <c r="V5463" s="4" t="str">
        <f>IF(M5463=[1]People!$B$5,[1]People!$A$5,IF(M5463=[1]People!$B$4,[1]People!$A$4,IF(M5463=[1]People!$B$3,[1]People!$A$3,IF(M5463=[1]People!$B$2,[1]People!$A$2,0))))</f>
        <v>Anna Andreadi</v>
      </c>
      <c r="W5463" s="4" t="str">
        <f>IFERROR(INDEX([1]Returns!A:A,MATCH(B5463,[1]Returns!B:B,0)),"No")</f>
        <v>Yes</v>
      </c>
      <c r="X5463" s="11">
        <f>Data[[#This Row],[Profit]]/Data[[#This Row],[Sales]]</f>
        <v>0.48</v>
      </c>
    </row>
    <row r="5464" spans="1:24" x14ac:dyDescent="0.3">
      <c r="A5464" s="1">
        <v>5463</v>
      </c>
      <c r="B5464" t="s">
        <v>8274</v>
      </c>
      <c r="C5464" s="5">
        <v>42388</v>
      </c>
      <c r="D5464" s="5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6">
        <v>32.340000000000003</v>
      </c>
      <c r="S5464" s="1">
        <v>10</v>
      </c>
      <c r="T5464" s="3">
        <v>0.7</v>
      </c>
      <c r="U5464" s="1">
        <v>-23.716000000000001</v>
      </c>
      <c r="V5464" s="4" t="str">
        <f>IF(M5464=[1]People!$B$5,[1]People!$A$5,IF(M5464=[1]People!$B$4,[1]People!$A$4,IF(M5464=[1]People!$B$3,[1]People!$A$3,IF(M5464=[1]People!$B$2,[1]People!$A$2,0))))</f>
        <v>Anna Andreadi</v>
      </c>
      <c r="W5464" s="4" t="str">
        <f>IFERROR(INDEX([1]Returns!A:A,MATCH(B5464,[1]Returns!B:B,0)),"No")</f>
        <v>No</v>
      </c>
      <c r="X5464" s="11">
        <f>Data[[#This Row],[Profit]]/Data[[#This Row],[Sales]]</f>
        <v>-0.73333333333333328</v>
      </c>
    </row>
    <row r="5465" spans="1:24" x14ac:dyDescent="0.3">
      <c r="A5465" s="1">
        <v>5464</v>
      </c>
      <c r="B5465" t="s">
        <v>8274</v>
      </c>
      <c r="C5465" s="5">
        <v>42388</v>
      </c>
      <c r="D5465" s="5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6">
        <v>56.064</v>
      </c>
      <c r="S5465" s="1">
        <v>4</v>
      </c>
      <c r="T5465" s="3">
        <v>0.2</v>
      </c>
      <c r="U5465" s="1">
        <v>19.622399999999999</v>
      </c>
      <c r="V5465" s="4" t="str">
        <f>IF(M5465=[1]People!$B$5,[1]People!$A$5,IF(M5465=[1]People!$B$4,[1]People!$A$4,IF(M5465=[1]People!$B$3,[1]People!$A$3,IF(M5465=[1]People!$B$2,[1]People!$A$2,0))))</f>
        <v>Anna Andreadi</v>
      </c>
      <c r="W5465" s="4" t="str">
        <f>IFERROR(INDEX([1]Returns!A:A,MATCH(B5465,[1]Returns!B:B,0)),"No")</f>
        <v>No</v>
      </c>
      <c r="X5465" s="11">
        <f>Data[[#This Row],[Profit]]/Data[[#This Row],[Sales]]</f>
        <v>0.35</v>
      </c>
    </row>
    <row r="5466" spans="1:24" x14ac:dyDescent="0.3">
      <c r="A5466" s="1">
        <v>5465</v>
      </c>
      <c r="B5466" t="s">
        <v>8274</v>
      </c>
      <c r="C5466" s="5">
        <v>42388</v>
      </c>
      <c r="D5466" s="5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6">
        <v>108.72</v>
      </c>
      <c r="S5466" s="1">
        <v>5</v>
      </c>
      <c r="T5466" s="3">
        <v>0.2</v>
      </c>
      <c r="U5466" s="1">
        <v>36.692999999999998</v>
      </c>
      <c r="V5466" s="4" t="str">
        <f>IF(M5466=[1]People!$B$5,[1]People!$A$5,IF(M5466=[1]People!$B$4,[1]People!$A$4,IF(M5466=[1]People!$B$3,[1]People!$A$3,IF(M5466=[1]People!$B$2,[1]People!$A$2,0))))</f>
        <v>Anna Andreadi</v>
      </c>
      <c r="W5466" s="4" t="str">
        <f>IFERROR(INDEX([1]Returns!A:A,MATCH(B5466,[1]Returns!B:B,0)),"No")</f>
        <v>No</v>
      </c>
      <c r="X5466" s="11">
        <f>Data[[#This Row],[Profit]]/Data[[#This Row],[Sales]]</f>
        <v>0.33749999999999997</v>
      </c>
    </row>
    <row r="5467" spans="1:24" x14ac:dyDescent="0.3">
      <c r="A5467" s="1">
        <v>5466</v>
      </c>
      <c r="B5467" t="s">
        <v>8274</v>
      </c>
      <c r="C5467" s="5">
        <v>42388</v>
      </c>
      <c r="D5467" s="5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6">
        <v>181.47000000000003</v>
      </c>
      <c r="S5467" s="1">
        <v>5</v>
      </c>
      <c r="T5467" s="3">
        <v>0.7</v>
      </c>
      <c r="U5467" s="1">
        <v>-320.59699999999998</v>
      </c>
      <c r="V5467" s="4" t="str">
        <f>IF(M5467=[1]People!$B$5,[1]People!$A$5,IF(M5467=[1]People!$B$4,[1]People!$A$4,IF(M5467=[1]People!$B$3,[1]People!$A$3,IF(M5467=[1]People!$B$2,[1]People!$A$2,0))))</f>
        <v>Anna Andreadi</v>
      </c>
      <c r="W5467" s="4" t="str">
        <f>IFERROR(INDEX([1]Returns!A:A,MATCH(B5467,[1]Returns!B:B,0)),"No")</f>
        <v>No</v>
      </c>
      <c r="X5467" s="11">
        <f>Data[[#This Row],[Profit]]/Data[[#This Row],[Sales]]</f>
        <v>-1.7666666666666664</v>
      </c>
    </row>
    <row r="5468" spans="1:24" x14ac:dyDescent="0.3">
      <c r="A5468" s="1">
        <v>5467</v>
      </c>
      <c r="B5468" t="s">
        <v>8275</v>
      </c>
      <c r="C5468" s="5">
        <v>42414</v>
      </c>
      <c r="D5468" s="5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s="4" t="str">
        <f>IF(M5468=[1]People!$B$5,[1]People!$A$5,IF(M5468=[1]People!$B$4,[1]People!$A$4,IF(M5468=[1]People!$B$3,[1]People!$A$3,IF(M5468=[1]People!$B$2,[1]People!$A$2,0))))</f>
        <v>Kelly Williams</v>
      </c>
      <c r="W5468" s="4" t="str">
        <f>IFERROR(INDEX([1]Returns!A:A,MATCH(B5468,[1]Returns!B:B,0)),"No")</f>
        <v>No</v>
      </c>
      <c r="X5468" s="11">
        <f>Data[[#This Row],[Profit]]/Data[[#This Row],[Sales]]</f>
        <v>0.37499999999999989</v>
      </c>
    </row>
    <row r="5469" spans="1:24" x14ac:dyDescent="0.3">
      <c r="A5469" s="1">
        <v>5468</v>
      </c>
      <c r="B5469" t="s">
        <v>8276</v>
      </c>
      <c r="C5469" s="5">
        <v>43260</v>
      </c>
      <c r="D5469" s="5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6">
        <v>122.352</v>
      </c>
      <c r="S5469" s="1">
        <v>3</v>
      </c>
      <c r="T5469" s="3">
        <v>0.2</v>
      </c>
      <c r="U5469" s="1">
        <v>13.764599999999994</v>
      </c>
      <c r="V5469" s="4" t="str">
        <f>IF(M5469=[1]People!$B$5,[1]People!$A$5,IF(M5469=[1]People!$B$4,[1]People!$A$4,IF(M5469=[1]People!$B$3,[1]People!$A$3,IF(M5469=[1]People!$B$2,[1]People!$A$2,0))))</f>
        <v>Anna Andreadi</v>
      </c>
      <c r="W5469" s="4" t="str">
        <f>IFERROR(INDEX([1]Returns!A:A,MATCH(B5469,[1]Returns!B:B,0)),"No")</f>
        <v>No</v>
      </c>
      <c r="X5469" s="11">
        <f>Data[[#This Row],[Profit]]/Data[[#This Row],[Sales]]</f>
        <v>0.11249999999999995</v>
      </c>
    </row>
    <row r="5470" spans="1:24" x14ac:dyDescent="0.3">
      <c r="A5470" s="1">
        <v>5469</v>
      </c>
      <c r="B5470" t="s">
        <v>8277</v>
      </c>
      <c r="C5470" s="5">
        <v>42639</v>
      </c>
      <c r="D5470" s="5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6">
        <v>585.55200000000002</v>
      </c>
      <c r="S5470" s="1">
        <v>3</v>
      </c>
      <c r="T5470" s="3">
        <v>0.2</v>
      </c>
      <c r="U5470" s="1">
        <v>73.19399999999996</v>
      </c>
      <c r="V5470" s="4" t="str">
        <f>IF(M5470=[1]People!$B$5,[1]People!$A$5,IF(M5470=[1]People!$B$4,[1]People!$A$4,IF(M5470=[1]People!$B$3,[1]People!$A$3,IF(M5470=[1]People!$B$2,[1]People!$A$2,0))))</f>
        <v>Anna Andreadi</v>
      </c>
      <c r="W5470" s="4" t="str">
        <f>IFERROR(INDEX([1]Returns!A:A,MATCH(B5470,[1]Returns!B:B,0)),"No")</f>
        <v>No</v>
      </c>
      <c r="X5470" s="11">
        <f>Data[[#This Row],[Profit]]/Data[[#This Row],[Sales]]</f>
        <v>0.12499999999999993</v>
      </c>
    </row>
    <row r="5471" spans="1:24" x14ac:dyDescent="0.3">
      <c r="A5471" s="1">
        <v>5470</v>
      </c>
      <c r="B5471" t="s">
        <v>8277</v>
      </c>
      <c r="C5471" s="5">
        <v>42639</v>
      </c>
      <c r="D5471" s="5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6">
        <v>19.440000000000001</v>
      </c>
      <c r="S5471" s="1">
        <v>3</v>
      </c>
      <c r="T5471" s="3">
        <v>0</v>
      </c>
      <c r="U5471" s="1">
        <v>9.3312000000000008</v>
      </c>
      <c r="V5471" s="4" t="str">
        <f>IF(M5471=[1]People!$B$5,[1]People!$A$5,IF(M5471=[1]People!$B$4,[1]People!$A$4,IF(M5471=[1]People!$B$3,[1]People!$A$3,IF(M5471=[1]People!$B$2,[1]People!$A$2,0))))</f>
        <v>Anna Andreadi</v>
      </c>
      <c r="W5471" s="4" t="str">
        <f>IFERROR(INDEX([1]Returns!A:A,MATCH(B5471,[1]Returns!B:B,0)),"No")</f>
        <v>No</v>
      </c>
      <c r="X5471" s="11">
        <f>Data[[#This Row],[Profit]]/Data[[#This Row],[Sales]]</f>
        <v>0.48000000000000004</v>
      </c>
    </row>
    <row r="5472" spans="1:24" x14ac:dyDescent="0.3">
      <c r="A5472" s="1">
        <v>5471</v>
      </c>
      <c r="B5472" t="s">
        <v>8278</v>
      </c>
      <c r="C5472" s="5">
        <v>43250</v>
      </c>
      <c r="D5472" s="5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s="4" t="str">
        <f>IF(M5472=[1]People!$B$5,[1]People!$A$5,IF(M5472=[1]People!$B$4,[1]People!$A$4,IF(M5472=[1]People!$B$3,[1]People!$A$3,IF(M5472=[1]People!$B$2,[1]People!$A$2,0))))</f>
        <v>Chuck Magee</v>
      </c>
      <c r="W5472" s="4" t="str">
        <f>IFERROR(INDEX([1]Returns!A:A,MATCH(B5472,[1]Returns!B:B,0)),"No")</f>
        <v>No</v>
      </c>
      <c r="X5472" s="11">
        <f>Data[[#This Row],[Profit]]/Data[[#This Row],[Sales]]</f>
        <v>7.4999999999999969E-2</v>
      </c>
    </row>
    <row r="5473" spans="1:24" x14ac:dyDescent="0.3">
      <c r="A5473" s="1">
        <v>5472</v>
      </c>
      <c r="B5473" t="s">
        <v>8279</v>
      </c>
      <c r="C5473" s="5">
        <v>43818</v>
      </c>
      <c r="D5473" s="5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6">
        <v>13.360000000000001</v>
      </c>
      <c r="S5473" s="1">
        <v>5</v>
      </c>
      <c r="T5473" s="3">
        <v>0.2</v>
      </c>
      <c r="U5473" s="1">
        <v>4.0080000000000009</v>
      </c>
      <c r="V5473" s="4" t="str">
        <f>IF(M5473=[1]People!$B$5,[1]People!$A$5,IF(M5473=[1]People!$B$4,[1]People!$A$4,IF(M5473=[1]People!$B$3,[1]People!$A$3,IF(M5473=[1]People!$B$2,[1]People!$A$2,0))))</f>
        <v>Anna Andreadi</v>
      </c>
      <c r="W5473" s="4" t="str">
        <f>IFERROR(INDEX([1]Returns!A:A,MATCH(B5473,[1]Returns!B:B,0)),"No")</f>
        <v>No</v>
      </c>
      <c r="X5473" s="11">
        <f>Data[[#This Row],[Profit]]/Data[[#This Row],[Sales]]</f>
        <v>0.30000000000000004</v>
      </c>
    </row>
    <row r="5474" spans="1:24" x14ac:dyDescent="0.3">
      <c r="A5474" s="1">
        <v>5473</v>
      </c>
      <c r="B5474" t="s">
        <v>8279</v>
      </c>
      <c r="C5474" s="5">
        <v>43818</v>
      </c>
      <c r="D5474" s="5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6">
        <v>78.256</v>
      </c>
      <c r="S5474" s="1">
        <v>2</v>
      </c>
      <c r="T5474" s="3">
        <v>0.2</v>
      </c>
      <c r="U5474" s="1">
        <v>-17.607599999999998</v>
      </c>
      <c r="V5474" s="4" t="str">
        <f>IF(M5474=[1]People!$B$5,[1]People!$A$5,IF(M5474=[1]People!$B$4,[1]People!$A$4,IF(M5474=[1]People!$B$3,[1]People!$A$3,IF(M5474=[1]People!$B$2,[1]People!$A$2,0))))</f>
        <v>Anna Andreadi</v>
      </c>
      <c r="W5474" s="4" t="str">
        <f>IFERROR(INDEX([1]Returns!A:A,MATCH(B5474,[1]Returns!B:B,0)),"No")</f>
        <v>No</v>
      </c>
      <c r="X5474" s="11">
        <f>Data[[#This Row],[Profit]]/Data[[#This Row],[Sales]]</f>
        <v>-0.22499999999999998</v>
      </c>
    </row>
    <row r="5475" spans="1:24" x14ac:dyDescent="0.3">
      <c r="A5475" s="1">
        <v>5474</v>
      </c>
      <c r="B5475" t="s">
        <v>8279</v>
      </c>
      <c r="C5475" s="5">
        <v>43818</v>
      </c>
      <c r="D5475" s="5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6">
        <v>102.01800000000001</v>
      </c>
      <c r="S5475" s="1">
        <v>7</v>
      </c>
      <c r="T5475" s="3">
        <v>0.7</v>
      </c>
      <c r="U5475" s="1">
        <v>-183.6323999999999</v>
      </c>
      <c r="V5475" s="4" t="str">
        <f>IF(M5475=[1]People!$B$5,[1]People!$A$5,IF(M5475=[1]People!$B$4,[1]People!$A$4,IF(M5475=[1]People!$B$3,[1]People!$A$3,IF(M5475=[1]People!$B$2,[1]People!$A$2,0))))</f>
        <v>Anna Andreadi</v>
      </c>
      <c r="W5475" s="4" t="str">
        <f>IFERROR(INDEX([1]Returns!A:A,MATCH(B5475,[1]Returns!B:B,0)),"No")</f>
        <v>No</v>
      </c>
      <c r="X5475" s="11">
        <f>Data[[#This Row],[Profit]]/Data[[#This Row],[Sales]]</f>
        <v>-1.7999999999999987</v>
      </c>
    </row>
    <row r="5476" spans="1:24" x14ac:dyDescent="0.3">
      <c r="A5476" s="1">
        <v>5475</v>
      </c>
      <c r="B5476" t="s">
        <v>8280</v>
      </c>
      <c r="C5476" s="5">
        <v>43825</v>
      </c>
      <c r="D5476" s="5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3">
        <v>0</v>
      </c>
      <c r="U5476" s="1">
        <v>37.533999999999992</v>
      </c>
      <c r="V5476" s="4" t="str">
        <f>IF(M5476=[1]People!$B$5,[1]People!$A$5,IF(M5476=[1]People!$B$4,[1]People!$A$4,IF(M5476=[1]People!$B$3,[1]People!$A$3,IF(M5476=[1]People!$B$2,[1]People!$A$2,0))))</f>
        <v>Kelly Williams</v>
      </c>
      <c r="W5476" s="4" t="str">
        <f>IFERROR(INDEX([1]Returns!A:A,MATCH(B5476,[1]Returns!B:B,0)),"No")</f>
        <v>No</v>
      </c>
      <c r="X5476" s="11">
        <f>Data[[#This Row],[Profit]]/Data[[#This Row],[Sales]]</f>
        <v>4.9999999999999996E-2</v>
      </c>
    </row>
    <row r="5477" spans="1:24" x14ac:dyDescent="0.3">
      <c r="A5477" s="1">
        <v>5476</v>
      </c>
      <c r="B5477" t="s">
        <v>8281</v>
      </c>
      <c r="C5477" s="5">
        <v>43631</v>
      </c>
      <c r="D5477" s="5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s="4" t="str">
        <f>IF(M5477=[1]People!$B$5,[1]People!$A$5,IF(M5477=[1]People!$B$4,[1]People!$A$4,IF(M5477=[1]People!$B$3,[1]People!$A$3,IF(M5477=[1]People!$B$2,[1]People!$A$2,0))))</f>
        <v>Kelly Williams</v>
      </c>
      <c r="W5477" s="4" t="str">
        <f>IFERROR(INDEX([1]Returns!A:A,MATCH(B5477,[1]Returns!B:B,0)),"No")</f>
        <v>No</v>
      </c>
      <c r="X5477" s="11">
        <f>Data[[#This Row],[Profit]]/Data[[#This Row],[Sales]]</f>
        <v>0.5</v>
      </c>
    </row>
    <row r="5478" spans="1:24" x14ac:dyDescent="0.3">
      <c r="A5478" s="1">
        <v>5477</v>
      </c>
      <c r="B5478" t="s">
        <v>8281</v>
      </c>
      <c r="C5478" s="5">
        <v>43631</v>
      </c>
      <c r="D5478" s="5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3">
        <v>0</v>
      </c>
      <c r="U5478" s="1">
        <v>22.828499999999998</v>
      </c>
      <c r="V5478" s="4" t="str">
        <f>IF(M5478=[1]People!$B$5,[1]People!$A$5,IF(M5478=[1]People!$B$4,[1]People!$A$4,IF(M5478=[1]People!$B$3,[1]People!$A$3,IF(M5478=[1]People!$B$2,[1]People!$A$2,0))))</f>
        <v>Kelly Williams</v>
      </c>
      <c r="W5478" s="4" t="str">
        <f>IFERROR(INDEX([1]Returns!A:A,MATCH(B5478,[1]Returns!B:B,0)),"No")</f>
        <v>No</v>
      </c>
      <c r="X5478" s="11">
        <f>Data[[#This Row],[Profit]]/Data[[#This Row],[Sales]]</f>
        <v>0.26999999999999996</v>
      </c>
    </row>
    <row r="5479" spans="1:24" x14ac:dyDescent="0.3">
      <c r="A5479" s="1">
        <v>5478</v>
      </c>
      <c r="B5479" t="s">
        <v>8281</v>
      </c>
      <c r="C5479" s="5">
        <v>43631</v>
      </c>
      <c r="D5479" s="5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s="4" t="str">
        <f>IF(M5479=[1]People!$B$5,[1]People!$A$5,IF(M5479=[1]People!$B$4,[1]People!$A$4,IF(M5479=[1]People!$B$3,[1]People!$A$3,IF(M5479=[1]People!$B$2,[1]People!$A$2,0))))</f>
        <v>Kelly Williams</v>
      </c>
      <c r="W5479" s="4" t="str">
        <f>IFERROR(INDEX([1]Returns!A:A,MATCH(B5479,[1]Returns!B:B,0)),"No")</f>
        <v>No</v>
      </c>
      <c r="X5479" s="11">
        <f>Data[[#This Row],[Profit]]/Data[[#This Row],[Sales]]</f>
        <v>0.49000000000000005</v>
      </c>
    </row>
    <row r="5480" spans="1:24" x14ac:dyDescent="0.3">
      <c r="A5480" s="1">
        <v>5479</v>
      </c>
      <c r="B5480" t="s">
        <v>8282</v>
      </c>
      <c r="C5480" s="5">
        <v>43424</v>
      </c>
      <c r="D5480" s="5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s="4" t="str">
        <f>IF(M5480=[1]People!$B$5,[1]People!$A$5,IF(M5480=[1]People!$B$4,[1]People!$A$4,IF(M5480=[1]People!$B$3,[1]People!$A$3,IF(M5480=[1]People!$B$2,[1]People!$A$2,0))))</f>
        <v>Chuck Magee</v>
      </c>
      <c r="W5480" s="4" t="str">
        <f>IFERROR(INDEX([1]Returns!A:A,MATCH(B5480,[1]Returns!B:B,0)),"No")</f>
        <v>No</v>
      </c>
      <c r="X5480" s="11">
        <f>Data[[#This Row],[Profit]]/Data[[#This Row],[Sales]]</f>
        <v>0.49000000000000005</v>
      </c>
    </row>
    <row r="5481" spans="1:24" x14ac:dyDescent="0.3">
      <c r="A5481" s="1">
        <v>5480</v>
      </c>
      <c r="B5481" t="s">
        <v>8283</v>
      </c>
      <c r="C5481" s="5">
        <v>42460</v>
      </c>
      <c r="D5481" s="5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s="4" t="str">
        <f>IF(M5481=[1]People!$B$5,[1]People!$A$5,IF(M5481=[1]People!$B$4,[1]People!$A$4,IF(M5481=[1]People!$B$3,[1]People!$A$3,IF(M5481=[1]People!$B$2,[1]People!$A$2,0))))</f>
        <v>Cassandra Brandow</v>
      </c>
      <c r="W5481" s="4" t="str">
        <f>IFERROR(INDEX([1]Returns!A:A,MATCH(B5481,[1]Returns!B:B,0)),"No")</f>
        <v>No</v>
      </c>
      <c r="X5481" s="11">
        <f>Data[[#This Row],[Profit]]/Data[[#This Row],[Sales]]</f>
        <v>-0.69999999999999962</v>
      </c>
    </row>
    <row r="5482" spans="1:24" x14ac:dyDescent="0.3">
      <c r="A5482" s="1">
        <v>5481</v>
      </c>
      <c r="B5482" t="s">
        <v>8284</v>
      </c>
      <c r="C5482" s="5">
        <v>43746</v>
      </c>
      <c r="D5482" s="5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6">
        <v>103.19200000000001</v>
      </c>
      <c r="S5482" s="1">
        <v>1</v>
      </c>
      <c r="T5482" s="3">
        <v>0.2</v>
      </c>
      <c r="U5482" s="1">
        <v>11.609099999999998</v>
      </c>
      <c r="V5482" s="4" t="str">
        <f>IF(M5482=[1]People!$B$5,[1]People!$A$5,IF(M5482=[1]People!$B$4,[1]People!$A$4,IF(M5482=[1]People!$B$3,[1]People!$A$3,IF(M5482=[1]People!$B$2,[1]People!$A$2,0))))</f>
        <v>Anna Andreadi</v>
      </c>
      <c r="W5482" s="4" t="str">
        <f>IFERROR(INDEX([1]Returns!A:A,MATCH(B5482,[1]Returns!B:B,0)),"No")</f>
        <v>No</v>
      </c>
      <c r="X5482" s="11">
        <f>Data[[#This Row],[Profit]]/Data[[#This Row],[Sales]]</f>
        <v>0.11249999999999998</v>
      </c>
    </row>
    <row r="5483" spans="1:24" x14ac:dyDescent="0.3">
      <c r="A5483" s="1">
        <v>5482</v>
      </c>
      <c r="B5483" t="s">
        <v>8284</v>
      </c>
      <c r="C5483" s="5">
        <v>43746</v>
      </c>
      <c r="D5483" s="5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6">
        <v>36</v>
      </c>
      <c r="S5483" s="1">
        <v>2</v>
      </c>
      <c r="T5483" s="3">
        <v>0</v>
      </c>
      <c r="U5483" s="1">
        <v>6.4799999999999969</v>
      </c>
      <c r="V5483" s="4" t="str">
        <f>IF(M5483=[1]People!$B$5,[1]People!$A$5,IF(M5483=[1]People!$B$4,[1]People!$A$4,IF(M5483=[1]People!$B$3,[1]People!$A$3,IF(M5483=[1]People!$B$2,[1]People!$A$2,0))))</f>
        <v>Anna Andreadi</v>
      </c>
      <c r="W5483" s="4" t="str">
        <f>IFERROR(INDEX([1]Returns!A:A,MATCH(B5483,[1]Returns!B:B,0)),"No")</f>
        <v>No</v>
      </c>
      <c r="X5483" s="11">
        <f>Data[[#This Row],[Profit]]/Data[[#This Row],[Sales]]</f>
        <v>0.17999999999999991</v>
      </c>
    </row>
    <row r="5484" spans="1:24" x14ac:dyDescent="0.3">
      <c r="A5484" s="1">
        <v>5483</v>
      </c>
      <c r="B5484" t="s">
        <v>8284</v>
      </c>
      <c r="C5484" s="5">
        <v>43746</v>
      </c>
      <c r="D5484" s="5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6">
        <v>239.96</v>
      </c>
      <c r="S5484" s="1">
        <v>4</v>
      </c>
      <c r="T5484" s="3">
        <v>0</v>
      </c>
      <c r="U5484" s="1">
        <v>115.1808</v>
      </c>
      <c r="V5484" s="4" t="str">
        <f>IF(M5484=[1]People!$B$5,[1]People!$A$5,IF(M5484=[1]People!$B$4,[1]People!$A$4,IF(M5484=[1]People!$B$3,[1]People!$A$3,IF(M5484=[1]People!$B$2,[1]People!$A$2,0))))</f>
        <v>Anna Andreadi</v>
      </c>
      <c r="W5484" s="4" t="str">
        <f>IFERROR(INDEX([1]Returns!A:A,MATCH(B5484,[1]Returns!B:B,0)),"No")</f>
        <v>No</v>
      </c>
      <c r="X5484" s="11">
        <f>Data[[#This Row],[Profit]]/Data[[#This Row],[Sales]]</f>
        <v>0.48</v>
      </c>
    </row>
    <row r="5485" spans="1:24" x14ac:dyDescent="0.3">
      <c r="A5485" s="1">
        <v>5484</v>
      </c>
      <c r="B5485" t="s">
        <v>8284</v>
      </c>
      <c r="C5485" s="5">
        <v>43746</v>
      </c>
      <c r="D5485" s="5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6">
        <v>40.68</v>
      </c>
      <c r="S5485" s="1">
        <v>2</v>
      </c>
      <c r="T5485" s="3">
        <v>0</v>
      </c>
      <c r="U5485" s="1">
        <v>0.40679999999999694</v>
      </c>
      <c r="V5485" s="4" t="str">
        <f>IF(M5485=[1]People!$B$5,[1]People!$A$5,IF(M5485=[1]People!$B$4,[1]People!$A$4,IF(M5485=[1]People!$B$3,[1]People!$A$3,IF(M5485=[1]People!$B$2,[1]People!$A$2,0))))</f>
        <v>Anna Andreadi</v>
      </c>
      <c r="W5485" s="4" t="str">
        <f>IFERROR(INDEX([1]Returns!A:A,MATCH(B5485,[1]Returns!B:B,0)),"No")</f>
        <v>No</v>
      </c>
      <c r="X5485" s="11">
        <f>Data[[#This Row],[Profit]]/Data[[#This Row],[Sales]]</f>
        <v>9.9999999999999256E-3</v>
      </c>
    </row>
    <row r="5486" spans="1:24" x14ac:dyDescent="0.3">
      <c r="A5486" s="1">
        <v>5485</v>
      </c>
      <c r="B5486" t="s">
        <v>8285</v>
      </c>
      <c r="C5486" s="5">
        <v>43495</v>
      </c>
      <c r="D5486" s="5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3">
        <v>0.2</v>
      </c>
      <c r="U5486" s="1">
        <v>-68.1096</v>
      </c>
      <c r="V5486" s="4" t="str">
        <f>IF(M5486=[1]People!$B$5,[1]People!$A$5,IF(M5486=[1]People!$B$4,[1]People!$A$4,IF(M5486=[1]People!$B$3,[1]People!$A$3,IF(M5486=[1]People!$B$2,[1]People!$A$2,0))))</f>
        <v>Cassandra Brandow</v>
      </c>
      <c r="W5486" s="4" t="str">
        <f>IFERROR(INDEX([1]Returns!A:A,MATCH(B5486,[1]Returns!B:B,0)),"No")</f>
        <v>No</v>
      </c>
      <c r="X5486" s="11">
        <f>Data[[#This Row],[Profit]]/Data[[#This Row],[Sales]]</f>
        <v>-0.16250000000000001</v>
      </c>
    </row>
    <row r="5487" spans="1:24" x14ac:dyDescent="0.3">
      <c r="A5487" s="1">
        <v>5486</v>
      </c>
      <c r="B5487" t="s">
        <v>8288</v>
      </c>
      <c r="C5487" s="5">
        <v>42716</v>
      </c>
      <c r="D5487" s="5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s="4" t="str">
        <f>IF(M5487=[1]People!$B$5,[1]People!$A$5,IF(M5487=[1]People!$B$4,[1]People!$A$4,IF(M5487=[1]People!$B$3,[1]People!$A$3,IF(M5487=[1]People!$B$2,[1]People!$A$2,0))))</f>
        <v>Cassandra Brandow</v>
      </c>
      <c r="W5487" s="4" t="str">
        <f>IFERROR(INDEX([1]Returns!A:A,MATCH(B5487,[1]Returns!B:B,0)),"No")</f>
        <v>No</v>
      </c>
      <c r="X5487" s="11">
        <f>Data[[#This Row],[Profit]]/Data[[#This Row],[Sales]]</f>
        <v>0.32499999999999984</v>
      </c>
    </row>
    <row r="5488" spans="1:24" x14ac:dyDescent="0.3">
      <c r="A5488" s="1">
        <v>5487</v>
      </c>
      <c r="B5488" t="s">
        <v>8289</v>
      </c>
      <c r="C5488" s="5">
        <v>43032</v>
      </c>
      <c r="D5488" s="5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s="4" t="str">
        <f>IF(M5488=[1]People!$B$5,[1]People!$A$5,IF(M5488=[1]People!$B$4,[1]People!$A$4,IF(M5488=[1]People!$B$3,[1]People!$A$3,IF(M5488=[1]People!$B$2,[1]People!$A$2,0))))</f>
        <v>Kelly Williams</v>
      </c>
      <c r="W5488" s="4" t="str">
        <f>IFERROR(INDEX([1]Returns!A:A,MATCH(B5488,[1]Returns!B:B,0)),"No")</f>
        <v>No</v>
      </c>
      <c r="X5488" s="11">
        <f>Data[[#This Row],[Profit]]/Data[[#This Row],[Sales]]</f>
        <v>-1.7500000000000013</v>
      </c>
    </row>
    <row r="5489" spans="1:24" x14ac:dyDescent="0.3">
      <c r="A5489" s="1">
        <v>5488</v>
      </c>
      <c r="B5489" t="s">
        <v>8290</v>
      </c>
      <c r="C5489" s="5">
        <v>43556</v>
      </c>
      <c r="D5489" s="5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s="4" t="str">
        <f>IF(M5489=[1]People!$B$5,[1]People!$A$5,IF(M5489=[1]People!$B$4,[1]People!$A$4,IF(M5489=[1]People!$B$3,[1]People!$A$3,IF(M5489=[1]People!$B$2,[1]People!$A$2,0))))</f>
        <v>Cassandra Brandow</v>
      </c>
      <c r="W5489" s="4" t="str">
        <f>IFERROR(INDEX([1]Returns!A:A,MATCH(B5489,[1]Returns!B:B,0)),"No")</f>
        <v>No</v>
      </c>
      <c r="X5489" s="11">
        <f>Data[[#This Row],[Profit]]/Data[[#This Row],[Sales]]</f>
        <v>-0.23750000000000002</v>
      </c>
    </row>
    <row r="5490" spans="1:24" x14ac:dyDescent="0.3">
      <c r="A5490" s="1">
        <v>5489</v>
      </c>
      <c r="B5490" t="s">
        <v>8290</v>
      </c>
      <c r="C5490" s="5">
        <v>43556</v>
      </c>
      <c r="D5490" s="5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s="4" t="str">
        <f>IF(M5490=[1]People!$B$5,[1]People!$A$5,IF(M5490=[1]People!$B$4,[1]People!$A$4,IF(M5490=[1]People!$B$3,[1]People!$A$3,IF(M5490=[1]People!$B$2,[1]People!$A$2,0))))</f>
        <v>Cassandra Brandow</v>
      </c>
      <c r="W5490" s="4" t="str">
        <f>IFERROR(INDEX([1]Returns!A:A,MATCH(B5490,[1]Returns!B:B,0)),"No")</f>
        <v>No</v>
      </c>
      <c r="X5490" s="11">
        <f>Data[[#This Row],[Profit]]/Data[[#This Row],[Sales]]</f>
        <v>0.32500000000000001</v>
      </c>
    </row>
    <row r="5491" spans="1:24" x14ac:dyDescent="0.3">
      <c r="A5491" s="1">
        <v>5490</v>
      </c>
      <c r="B5491" t="s">
        <v>8290</v>
      </c>
      <c r="C5491" s="5">
        <v>43556</v>
      </c>
      <c r="D5491" s="5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3">
        <v>0.2</v>
      </c>
      <c r="U5491" s="1">
        <v>1.8207000000000013</v>
      </c>
      <c r="V5491" s="4" t="str">
        <f>IF(M5491=[1]People!$B$5,[1]People!$A$5,IF(M5491=[1]People!$B$4,[1]People!$A$4,IF(M5491=[1]People!$B$3,[1]People!$A$3,IF(M5491=[1]People!$B$2,[1]People!$A$2,0))))</f>
        <v>Cassandra Brandow</v>
      </c>
      <c r="W5491" s="4" t="str">
        <f>IFERROR(INDEX([1]Returns!A:A,MATCH(B5491,[1]Returns!B:B,0)),"No")</f>
        <v>No</v>
      </c>
      <c r="X5491" s="11">
        <f>Data[[#This Row],[Profit]]/Data[[#This Row],[Sales]]</f>
        <v>8.7500000000000064E-2</v>
      </c>
    </row>
    <row r="5492" spans="1:24" x14ac:dyDescent="0.3">
      <c r="A5492" s="1">
        <v>5491</v>
      </c>
      <c r="B5492" t="s">
        <v>8290</v>
      </c>
      <c r="C5492" s="5">
        <v>43556</v>
      </c>
      <c r="D5492" s="5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s="4" t="str">
        <f>IF(M5492=[1]People!$B$5,[1]People!$A$5,IF(M5492=[1]People!$B$4,[1]People!$A$4,IF(M5492=[1]People!$B$3,[1]People!$A$3,IF(M5492=[1]People!$B$2,[1]People!$A$2,0))))</f>
        <v>Cassandra Brandow</v>
      </c>
      <c r="W5492" s="4" t="str">
        <f>IFERROR(INDEX([1]Returns!A:A,MATCH(B5492,[1]Returns!B:B,0)),"No")</f>
        <v>No</v>
      </c>
      <c r="X5492" s="11">
        <f>Data[[#This Row],[Profit]]/Data[[#This Row],[Sales]]</f>
        <v>-8.7500000000000064E-2</v>
      </c>
    </row>
    <row r="5493" spans="1:24" x14ac:dyDescent="0.3">
      <c r="A5493" s="1">
        <v>5492</v>
      </c>
      <c r="B5493" t="s">
        <v>8291</v>
      </c>
      <c r="C5493" s="5">
        <v>43491</v>
      </c>
      <c r="D5493" s="5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3">
        <v>0.2</v>
      </c>
      <c r="U5493" s="1">
        <v>1.8160000000000016</v>
      </c>
      <c r="V5493" s="4" t="str">
        <f>IF(M5493=[1]People!$B$5,[1]People!$A$5,IF(M5493=[1]People!$B$4,[1]People!$A$4,IF(M5493=[1]People!$B$3,[1]People!$A$3,IF(M5493=[1]People!$B$2,[1]People!$A$2,0))))</f>
        <v>Kelly Williams</v>
      </c>
      <c r="W5493" s="4" t="str">
        <f>IFERROR(INDEX([1]Returns!A:A,MATCH(B5493,[1]Returns!B:B,0)),"No")</f>
        <v>No</v>
      </c>
      <c r="X5493" s="11">
        <f>Data[[#This Row],[Profit]]/Data[[#This Row],[Sales]]</f>
        <v>0.10000000000000009</v>
      </c>
    </row>
    <row r="5494" spans="1:24" x14ac:dyDescent="0.3">
      <c r="A5494" s="1">
        <v>5493</v>
      </c>
      <c r="B5494" t="s">
        <v>8292</v>
      </c>
      <c r="C5494" s="5">
        <v>42702</v>
      </c>
      <c r="D5494" s="5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6">
        <v>7.36</v>
      </c>
      <c r="S5494" s="1">
        <v>2</v>
      </c>
      <c r="T5494" s="3">
        <v>0</v>
      </c>
      <c r="U5494" s="1">
        <v>0.14719999999999978</v>
      </c>
      <c r="V5494" s="4" t="str">
        <f>IF(M5494=[1]People!$B$5,[1]People!$A$5,IF(M5494=[1]People!$B$4,[1]People!$A$4,IF(M5494=[1]People!$B$3,[1]People!$A$3,IF(M5494=[1]People!$B$2,[1]People!$A$2,0))))</f>
        <v>Anna Andreadi</v>
      </c>
      <c r="W5494" s="4" t="str">
        <f>IFERROR(INDEX([1]Returns!A:A,MATCH(B5494,[1]Returns!B:B,0)),"No")</f>
        <v>No</v>
      </c>
      <c r="X5494" s="11">
        <f>Data[[#This Row],[Profit]]/Data[[#This Row],[Sales]]</f>
        <v>1.9999999999999969E-2</v>
      </c>
    </row>
    <row r="5495" spans="1:24" x14ac:dyDescent="0.3">
      <c r="A5495" s="1">
        <v>5494</v>
      </c>
      <c r="B5495" t="s">
        <v>8292</v>
      </c>
      <c r="C5495" s="5">
        <v>42702</v>
      </c>
      <c r="D5495" s="5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6">
        <v>41.4</v>
      </c>
      <c r="S5495" s="1">
        <v>4</v>
      </c>
      <c r="T5495" s="3">
        <v>0</v>
      </c>
      <c r="U5495" s="1">
        <v>19.872</v>
      </c>
      <c r="V5495" s="4" t="str">
        <f>IF(M5495=[1]People!$B$5,[1]People!$A$5,IF(M5495=[1]People!$B$4,[1]People!$A$4,IF(M5495=[1]People!$B$3,[1]People!$A$3,IF(M5495=[1]People!$B$2,[1]People!$A$2,0))))</f>
        <v>Anna Andreadi</v>
      </c>
      <c r="W5495" s="4" t="str">
        <f>IFERROR(INDEX([1]Returns!A:A,MATCH(B5495,[1]Returns!B:B,0)),"No")</f>
        <v>No</v>
      </c>
      <c r="X5495" s="11">
        <f>Data[[#This Row],[Profit]]/Data[[#This Row],[Sales]]</f>
        <v>0.48000000000000004</v>
      </c>
    </row>
    <row r="5496" spans="1:24" x14ac:dyDescent="0.3">
      <c r="A5496" s="1">
        <v>5495</v>
      </c>
      <c r="B5496" t="s">
        <v>8292</v>
      </c>
      <c r="C5496" s="5">
        <v>42702</v>
      </c>
      <c r="D5496" s="5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6">
        <v>411.33199999999999</v>
      </c>
      <c r="S5496" s="1">
        <v>4</v>
      </c>
      <c r="T5496" s="3">
        <v>0.15</v>
      </c>
      <c r="U5496" s="1">
        <v>-4.8391999999999769</v>
      </c>
      <c r="V5496" s="4" t="str">
        <f>IF(M5496=[1]People!$B$5,[1]People!$A$5,IF(M5496=[1]People!$B$4,[1]People!$A$4,IF(M5496=[1]People!$B$3,[1]People!$A$3,IF(M5496=[1]People!$B$2,[1]People!$A$2,0))))</f>
        <v>Anna Andreadi</v>
      </c>
      <c r="W5496" s="4" t="str">
        <f>IFERROR(INDEX([1]Returns!A:A,MATCH(B5496,[1]Returns!B:B,0)),"No")</f>
        <v>No</v>
      </c>
      <c r="X5496" s="11">
        <f>Data[[#This Row],[Profit]]/Data[[#This Row],[Sales]]</f>
        <v>-1.1764705882352886E-2</v>
      </c>
    </row>
    <row r="5497" spans="1:24" x14ac:dyDescent="0.3">
      <c r="A5497" s="1">
        <v>5496</v>
      </c>
      <c r="B5497" t="s">
        <v>8293</v>
      </c>
      <c r="C5497" s="5">
        <v>42982</v>
      </c>
      <c r="D5497" s="5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s="4" t="str">
        <f>IF(M5497=[1]People!$B$5,[1]People!$A$5,IF(M5497=[1]People!$B$4,[1]People!$A$4,IF(M5497=[1]People!$B$3,[1]People!$A$3,IF(M5497=[1]People!$B$2,[1]People!$A$2,0))))</f>
        <v>Chuck Magee</v>
      </c>
      <c r="W5497" s="4" t="str">
        <f>IFERROR(INDEX([1]Returns!A:A,MATCH(B5497,[1]Returns!B:B,0)),"No")</f>
        <v>No</v>
      </c>
      <c r="X5497" s="11">
        <f>Data[[#This Row],[Profit]]/Data[[#This Row],[Sales]]</f>
        <v>-0.79999999999999982</v>
      </c>
    </row>
    <row r="5498" spans="1:24" x14ac:dyDescent="0.3">
      <c r="A5498" s="1">
        <v>5497</v>
      </c>
      <c r="B5498" t="s">
        <v>8294</v>
      </c>
      <c r="C5498" s="5">
        <v>43628</v>
      </c>
      <c r="D5498" s="5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s="4" t="str">
        <f>IF(M5498=[1]People!$B$5,[1]People!$A$5,IF(M5498=[1]People!$B$4,[1]People!$A$4,IF(M5498=[1]People!$B$3,[1]People!$A$3,IF(M5498=[1]People!$B$2,[1]People!$A$2,0))))</f>
        <v>Chuck Magee</v>
      </c>
      <c r="W5498" s="4" t="str">
        <f>IFERROR(INDEX([1]Returns!A:A,MATCH(B5498,[1]Returns!B:B,0)),"No")</f>
        <v>No</v>
      </c>
      <c r="X5498" s="11">
        <f>Data[[#This Row],[Profit]]/Data[[#This Row],[Sales]]</f>
        <v>0.3</v>
      </c>
    </row>
    <row r="5499" spans="1:24" x14ac:dyDescent="0.3">
      <c r="A5499" s="1">
        <v>5498</v>
      </c>
      <c r="B5499" t="s">
        <v>8295</v>
      </c>
      <c r="C5499" s="5">
        <v>43661</v>
      </c>
      <c r="D5499" s="5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3">
        <v>0</v>
      </c>
      <c r="U5499" s="1">
        <v>1.9023999999999992</v>
      </c>
      <c r="V5499" s="4" t="str">
        <f>IF(M5499=[1]People!$B$5,[1]People!$A$5,IF(M5499=[1]People!$B$4,[1]People!$A$4,IF(M5499=[1]People!$B$3,[1]People!$A$3,IF(M5499=[1]People!$B$2,[1]People!$A$2,0))))</f>
        <v>Chuck Magee</v>
      </c>
      <c r="W5499" s="4" t="str">
        <f>IFERROR(INDEX([1]Returns!A:A,MATCH(B5499,[1]Returns!B:B,0)),"No")</f>
        <v>No</v>
      </c>
      <c r="X5499" s="11">
        <f>Data[[#This Row],[Profit]]/Data[[#This Row],[Sales]]</f>
        <v>0.28999999999999987</v>
      </c>
    </row>
    <row r="5500" spans="1:24" x14ac:dyDescent="0.3">
      <c r="A5500" s="1">
        <v>5499</v>
      </c>
      <c r="B5500" t="s">
        <v>8295</v>
      </c>
      <c r="C5500" s="5">
        <v>43661</v>
      </c>
      <c r="D5500" s="5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3">
        <v>0</v>
      </c>
      <c r="U5500" s="1">
        <v>3.6017999999999999</v>
      </c>
      <c r="V5500" s="4" t="str">
        <f>IF(M5500=[1]People!$B$5,[1]People!$A$5,IF(M5500=[1]People!$B$4,[1]People!$A$4,IF(M5500=[1]People!$B$3,[1]People!$A$3,IF(M5500=[1]People!$B$2,[1]People!$A$2,0))))</f>
        <v>Chuck Magee</v>
      </c>
      <c r="W5500" s="4" t="str">
        <f>IFERROR(INDEX([1]Returns!A:A,MATCH(B5500,[1]Returns!B:B,0)),"No")</f>
        <v>No</v>
      </c>
      <c r="X5500" s="11">
        <f>Data[[#This Row],[Profit]]/Data[[#This Row],[Sales]]</f>
        <v>0.45999999999999996</v>
      </c>
    </row>
    <row r="5501" spans="1:24" x14ac:dyDescent="0.3">
      <c r="A5501" s="1">
        <v>5500</v>
      </c>
      <c r="B5501" t="s">
        <v>8295</v>
      </c>
      <c r="C5501" s="5">
        <v>43661</v>
      </c>
      <c r="D5501" s="5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3">
        <v>0</v>
      </c>
      <c r="U5501" s="1">
        <v>8.7989999999999995</v>
      </c>
      <c r="V5501" s="4" t="str">
        <f>IF(M5501=[1]People!$B$5,[1]People!$A$5,IF(M5501=[1]People!$B$4,[1]People!$A$4,IF(M5501=[1]People!$B$3,[1]People!$A$3,IF(M5501=[1]People!$B$2,[1]People!$A$2,0))))</f>
        <v>Chuck Magee</v>
      </c>
      <c r="W5501" s="4" t="str">
        <f>IFERROR(INDEX([1]Returns!A:A,MATCH(B5501,[1]Returns!B:B,0)),"No")</f>
        <v>No</v>
      </c>
      <c r="X5501" s="11">
        <f>Data[[#This Row],[Profit]]/Data[[#This Row],[Sales]]</f>
        <v>0.21</v>
      </c>
    </row>
    <row r="5502" spans="1:24" x14ac:dyDescent="0.3">
      <c r="A5502" s="1">
        <v>5501</v>
      </c>
      <c r="B5502" t="s">
        <v>8295</v>
      </c>
      <c r="C5502" s="5">
        <v>43661</v>
      </c>
      <c r="D5502" s="5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s="4" t="str">
        <f>IF(M5502=[1]People!$B$5,[1]People!$A$5,IF(M5502=[1]People!$B$4,[1]People!$A$4,IF(M5502=[1]People!$B$3,[1]People!$A$3,IF(M5502=[1]People!$B$2,[1]People!$A$2,0))))</f>
        <v>Chuck Magee</v>
      </c>
      <c r="W5502" s="4" t="str">
        <f>IFERROR(INDEX([1]Returns!A:A,MATCH(B5502,[1]Returns!B:B,0)),"No")</f>
        <v>No</v>
      </c>
      <c r="X5502" s="11">
        <f>Data[[#This Row],[Profit]]/Data[[#This Row],[Sales]]</f>
        <v>0.13333333333333336</v>
      </c>
    </row>
    <row r="5503" spans="1:24" x14ac:dyDescent="0.3">
      <c r="A5503" s="1">
        <v>5502</v>
      </c>
      <c r="B5503" t="s">
        <v>8295</v>
      </c>
      <c r="C5503" s="5">
        <v>43661</v>
      </c>
      <c r="D5503" s="5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s="4" t="str">
        <f>IF(M5503=[1]People!$B$5,[1]People!$A$5,IF(M5503=[1]People!$B$4,[1]People!$A$4,IF(M5503=[1]People!$B$3,[1]People!$A$3,IF(M5503=[1]People!$B$2,[1]People!$A$2,0))))</f>
        <v>Chuck Magee</v>
      </c>
      <c r="W5503" s="4" t="str">
        <f>IFERROR(INDEX([1]Returns!A:A,MATCH(B5503,[1]Returns!B:B,0)),"No")</f>
        <v>No</v>
      </c>
      <c r="X5503" s="11">
        <f>Data[[#This Row],[Profit]]/Data[[#This Row],[Sales]]</f>
        <v>0.49</v>
      </c>
    </row>
    <row r="5504" spans="1:24" x14ac:dyDescent="0.3">
      <c r="A5504" s="1">
        <v>5503</v>
      </c>
      <c r="B5504" t="s">
        <v>8296</v>
      </c>
      <c r="C5504" s="5">
        <v>43771</v>
      </c>
      <c r="D5504" s="5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s="4" t="str">
        <f>IF(M5504=[1]People!$B$5,[1]People!$A$5,IF(M5504=[1]People!$B$4,[1]People!$A$4,IF(M5504=[1]People!$B$3,[1]People!$A$3,IF(M5504=[1]People!$B$2,[1]People!$A$2,0))))</f>
        <v>Chuck Magee</v>
      </c>
      <c r="W5504" s="4" t="str">
        <f>IFERROR(INDEX([1]Returns!A:A,MATCH(B5504,[1]Returns!B:B,0)),"No")</f>
        <v>No</v>
      </c>
      <c r="X5504" s="11">
        <f>Data[[#This Row],[Profit]]/Data[[#This Row],[Sales]]</f>
        <v>0.19999999999999993</v>
      </c>
    </row>
    <row r="5505" spans="1:24" x14ac:dyDescent="0.3">
      <c r="A5505" s="1">
        <v>5504</v>
      </c>
      <c r="B5505" t="s">
        <v>8296</v>
      </c>
      <c r="C5505" s="5">
        <v>43771</v>
      </c>
      <c r="D5505" s="5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s="4" t="str">
        <f>IF(M5505=[1]People!$B$5,[1]People!$A$5,IF(M5505=[1]People!$B$4,[1]People!$A$4,IF(M5505=[1]People!$B$3,[1]People!$A$3,IF(M5505=[1]People!$B$2,[1]People!$A$2,0))))</f>
        <v>Chuck Magee</v>
      </c>
      <c r="W5505" s="4" t="str">
        <f>IFERROR(INDEX([1]Returns!A:A,MATCH(B5505,[1]Returns!B:B,0)),"No")</f>
        <v>No</v>
      </c>
      <c r="X5505" s="11">
        <f>Data[[#This Row],[Profit]]/Data[[#This Row],[Sales]]</f>
        <v>6.2499999999999979E-2</v>
      </c>
    </row>
    <row r="5506" spans="1:24" x14ac:dyDescent="0.3">
      <c r="A5506" s="1">
        <v>5505</v>
      </c>
      <c r="B5506" t="s">
        <v>8296</v>
      </c>
      <c r="C5506" s="5">
        <v>43771</v>
      </c>
      <c r="D5506" s="5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s="4" t="str">
        <f>IF(M5506=[1]People!$B$5,[1]People!$A$5,IF(M5506=[1]People!$B$4,[1]People!$A$4,IF(M5506=[1]People!$B$3,[1]People!$A$3,IF(M5506=[1]People!$B$2,[1]People!$A$2,0))))</f>
        <v>Chuck Magee</v>
      </c>
      <c r="W5506" s="4" t="str">
        <f>IFERROR(INDEX([1]Returns!A:A,MATCH(B5506,[1]Returns!B:B,0)),"No")</f>
        <v>No</v>
      </c>
      <c r="X5506" s="11">
        <f>Data[[#This Row],[Profit]]/Data[[#This Row],[Sales]]</f>
        <v>0.3249999999999999</v>
      </c>
    </row>
    <row r="5507" spans="1:24" x14ac:dyDescent="0.3">
      <c r="A5507" s="1">
        <v>5506</v>
      </c>
      <c r="B5507" t="s">
        <v>8296</v>
      </c>
      <c r="C5507" s="5">
        <v>43771</v>
      </c>
      <c r="D5507" s="5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s="4" t="str">
        <f>IF(M5507=[1]People!$B$5,[1]People!$A$5,IF(M5507=[1]People!$B$4,[1]People!$A$4,IF(M5507=[1]People!$B$3,[1]People!$A$3,IF(M5507=[1]People!$B$2,[1]People!$A$2,0))))</f>
        <v>Chuck Magee</v>
      </c>
      <c r="W5507" s="4" t="str">
        <f>IFERROR(INDEX([1]Returns!A:A,MATCH(B5507,[1]Returns!B:B,0)),"No")</f>
        <v>No</v>
      </c>
      <c r="X5507" s="11">
        <f>Data[[#This Row],[Profit]]/Data[[#This Row],[Sales]]</f>
        <v>-0.21666666666666665</v>
      </c>
    </row>
    <row r="5508" spans="1:24" x14ac:dyDescent="0.3">
      <c r="A5508" s="1">
        <v>5507</v>
      </c>
      <c r="B5508" t="s">
        <v>8299</v>
      </c>
      <c r="C5508" s="5">
        <v>43381</v>
      </c>
      <c r="D5508" s="5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6">
        <v>61.96</v>
      </c>
      <c r="S5508" s="1">
        <v>2</v>
      </c>
      <c r="T5508" s="3">
        <v>0</v>
      </c>
      <c r="U5508" s="1">
        <v>27.881999999999998</v>
      </c>
      <c r="V5508" s="4" t="str">
        <f>IF(M5508=[1]People!$B$5,[1]People!$A$5,IF(M5508=[1]People!$B$4,[1]People!$A$4,IF(M5508=[1]People!$B$3,[1]People!$A$3,IF(M5508=[1]People!$B$2,[1]People!$A$2,0))))</f>
        <v>Anna Andreadi</v>
      </c>
      <c r="W5508" s="4" t="str">
        <f>IFERROR(INDEX([1]Returns!A:A,MATCH(B5508,[1]Returns!B:B,0)),"No")</f>
        <v>No</v>
      </c>
      <c r="X5508" s="11">
        <f>Data[[#This Row],[Profit]]/Data[[#This Row],[Sales]]</f>
        <v>0.44999999999999996</v>
      </c>
    </row>
    <row r="5509" spans="1:24" x14ac:dyDescent="0.3">
      <c r="A5509" s="1">
        <v>5508</v>
      </c>
      <c r="B5509" t="s">
        <v>8300</v>
      </c>
      <c r="C5509" s="5">
        <v>43198</v>
      </c>
      <c r="D5509" s="5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s="4" t="str">
        <f>IF(M5509=[1]People!$B$5,[1]People!$A$5,IF(M5509=[1]People!$B$4,[1]People!$A$4,IF(M5509=[1]People!$B$3,[1]People!$A$3,IF(M5509=[1]People!$B$2,[1]People!$A$2,0))))</f>
        <v>Cassandra Brandow</v>
      </c>
      <c r="W5509" s="4" t="str">
        <f>IFERROR(INDEX([1]Returns!A:A,MATCH(B5509,[1]Returns!B:B,0)),"No")</f>
        <v>No</v>
      </c>
      <c r="X5509" s="11">
        <f>Data[[#This Row],[Profit]]/Data[[#This Row],[Sales]]</f>
        <v>0.48000000000000004</v>
      </c>
    </row>
    <row r="5510" spans="1:24" x14ac:dyDescent="0.3">
      <c r="A5510" s="1">
        <v>5509</v>
      </c>
      <c r="B5510" t="s">
        <v>8301</v>
      </c>
      <c r="C5510" s="5">
        <v>43016</v>
      </c>
      <c r="D5510" s="5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6">
        <v>145.9</v>
      </c>
      <c r="S5510" s="1">
        <v>5</v>
      </c>
      <c r="T5510" s="3">
        <v>0</v>
      </c>
      <c r="U5510" s="1">
        <v>62.736999999999995</v>
      </c>
      <c r="V5510" s="4" t="str">
        <f>IF(M5510=[1]People!$B$5,[1]People!$A$5,IF(M5510=[1]People!$B$4,[1]People!$A$4,IF(M5510=[1]People!$B$3,[1]People!$A$3,IF(M5510=[1]People!$B$2,[1]People!$A$2,0))))</f>
        <v>Anna Andreadi</v>
      </c>
      <c r="W5510" s="4" t="str">
        <f>IFERROR(INDEX([1]Returns!A:A,MATCH(B5510,[1]Returns!B:B,0)),"No")</f>
        <v>No</v>
      </c>
      <c r="X5510" s="11">
        <f>Data[[#This Row],[Profit]]/Data[[#This Row],[Sales]]</f>
        <v>0.42999999999999994</v>
      </c>
    </row>
    <row r="5511" spans="1:24" x14ac:dyDescent="0.3">
      <c r="A5511" s="1">
        <v>5510</v>
      </c>
      <c r="B5511" t="s">
        <v>8302</v>
      </c>
      <c r="C5511" s="5">
        <v>43600</v>
      </c>
      <c r="D5511" s="5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s="4" t="str">
        <f>IF(M5511=[1]People!$B$5,[1]People!$A$5,IF(M5511=[1]People!$B$4,[1]People!$A$4,IF(M5511=[1]People!$B$3,[1]People!$A$3,IF(M5511=[1]People!$B$2,[1]People!$A$2,0))))</f>
        <v>Kelly Williams</v>
      </c>
      <c r="W5511" s="4" t="str">
        <f>IFERROR(INDEX([1]Returns!A:A,MATCH(B5511,[1]Returns!B:B,0)),"No")</f>
        <v>No</v>
      </c>
      <c r="X5511" s="11">
        <f>Data[[#This Row],[Profit]]/Data[[#This Row],[Sales]]</f>
        <v>0.33749999999999986</v>
      </c>
    </row>
    <row r="5512" spans="1:24" x14ac:dyDescent="0.3">
      <c r="A5512" s="1">
        <v>5511</v>
      </c>
      <c r="B5512" t="s">
        <v>8302</v>
      </c>
      <c r="C5512" s="5">
        <v>43600</v>
      </c>
      <c r="D5512" s="5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s="4" t="str">
        <f>IF(M5512=[1]People!$B$5,[1]People!$A$5,IF(M5512=[1]People!$B$4,[1]People!$A$4,IF(M5512=[1]People!$B$3,[1]People!$A$3,IF(M5512=[1]People!$B$2,[1]People!$A$2,0))))</f>
        <v>Kelly Williams</v>
      </c>
      <c r="W5512" s="4" t="str">
        <f>IFERROR(INDEX([1]Returns!A:A,MATCH(B5512,[1]Returns!B:B,0)),"No")</f>
        <v>No</v>
      </c>
      <c r="X5512" s="11">
        <f>Data[[#This Row],[Profit]]/Data[[#This Row],[Sales]]</f>
        <v>0.31249999999999994</v>
      </c>
    </row>
    <row r="5513" spans="1:24" x14ac:dyDescent="0.3">
      <c r="A5513" s="1">
        <v>5512</v>
      </c>
      <c r="B5513" t="s">
        <v>8303</v>
      </c>
      <c r="C5513" s="5">
        <v>42424</v>
      </c>
      <c r="D5513" s="5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6">
        <v>32.896000000000001</v>
      </c>
      <c r="S5513" s="1">
        <v>4</v>
      </c>
      <c r="T5513" s="3">
        <v>0.2</v>
      </c>
      <c r="U5513" s="1">
        <v>11.102399999999996</v>
      </c>
      <c r="V5513" s="4" t="str">
        <f>IF(M5513=[1]People!$B$5,[1]People!$A$5,IF(M5513=[1]People!$B$4,[1]People!$A$4,IF(M5513=[1]People!$B$3,[1]People!$A$3,IF(M5513=[1]People!$B$2,[1]People!$A$2,0))))</f>
        <v>Anna Andreadi</v>
      </c>
      <c r="W5513" s="4" t="str">
        <f>IFERROR(INDEX([1]Returns!A:A,MATCH(B5513,[1]Returns!B:B,0)),"No")</f>
        <v>No</v>
      </c>
      <c r="X5513" s="11">
        <f>Data[[#This Row],[Profit]]/Data[[#This Row],[Sales]]</f>
        <v>0.33749999999999986</v>
      </c>
    </row>
    <row r="5514" spans="1:24" x14ac:dyDescent="0.3">
      <c r="A5514" s="1">
        <v>5513</v>
      </c>
      <c r="B5514" t="s">
        <v>8303</v>
      </c>
      <c r="C5514" s="5">
        <v>42424</v>
      </c>
      <c r="D5514" s="5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6">
        <v>22.776000000000003</v>
      </c>
      <c r="S5514" s="1">
        <v>3</v>
      </c>
      <c r="T5514" s="3">
        <v>0.2</v>
      </c>
      <c r="U5514" s="1">
        <v>7.6868999999999996</v>
      </c>
      <c r="V5514" s="4" t="str">
        <f>IF(M5514=[1]People!$B$5,[1]People!$A$5,IF(M5514=[1]People!$B$4,[1]People!$A$4,IF(M5514=[1]People!$B$3,[1]People!$A$3,IF(M5514=[1]People!$B$2,[1]People!$A$2,0))))</f>
        <v>Anna Andreadi</v>
      </c>
      <c r="W5514" s="4" t="str">
        <f>IFERROR(INDEX([1]Returns!A:A,MATCH(B5514,[1]Returns!B:B,0)),"No")</f>
        <v>No</v>
      </c>
      <c r="X5514" s="11">
        <f>Data[[#This Row],[Profit]]/Data[[#This Row],[Sales]]</f>
        <v>0.33749999999999991</v>
      </c>
    </row>
    <row r="5515" spans="1:24" x14ac:dyDescent="0.3">
      <c r="A5515" s="1">
        <v>5514</v>
      </c>
      <c r="B5515" t="s">
        <v>8304</v>
      </c>
      <c r="C5515" s="5">
        <v>42885</v>
      </c>
      <c r="D5515" s="5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s="4" t="str">
        <f>IF(M5515=[1]People!$B$5,[1]People!$A$5,IF(M5515=[1]People!$B$4,[1]People!$A$4,IF(M5515=[1]People!$B$3,[1]People!$A$3,IF(M5515=[1]People!$B$2,[1]People!$A$2,0))))</f>
        <v>Chuck Magee</v>
      </c>
      <c r="W5515" s="4" t="str">
        <f>IFERROR(INDEX([1]Returns!A:A,MATCH(B5515,[1]Returns!B:B,0)),"No")</f>
        <v>No</v>
      </c>
      <c r="X5515" s="11">
        <f>Data[[#This Row],[Profit]]/Data[[#This Row],[Sales]]</f>
        <v>9.9999999999999239E-3</v>
      </c>
    </row>
    <row r="5516" spans="1:24" x14ac:dyDescent="0.3">
      <c r="A5516" s="1">
        <v>5515</v>
      </c>
      <c r="B5516" t="s">
        <v>8304</v>
      </c>
      <c r="C5516" s="5">
        <v>42885</v>
      </c>
      <c r="D5516" s="5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3">
        <v>0</v>
      </c>
      <c r="U5516" s="1">
        <v>44.889600000000002</v>
      </c>
      <c r="V5516" s="4" t="str">
        <f>IF(M5516=[1]People!$B$5,[1]People!$A$5,IF(M5516=[1]People!$B$4,[1]People!$A$4,IF(M5516=[1]People!$B$3,[1]People!$A$3,IF(M5516=[1]People!$B$2,[1]People!$A$2,0))))</f>
        <v>Chuck Magee</v>
      </c>
      <c r="W5516" s="4" t="str">
        <f>IFERROR(INDEX([1]Returns!A:A,MATCH(B5516,[1]Returns!B:B,0)),"No")</f>
        <v>No</v>
      </c>
      <c r="X5516" s="11">
        <f>Data[[#This Row],[Profit]]/Data[[#This Row],[Sales]]</f>
        <v>0.28000000000000003</v>
      </c>
    </row>
    <row r="5517" spans="1:24" x14ac:dyDescent="0.3">
      <c r="A5517" s="1">
        <v>5516</v>
      </c>
      <c r="B5517" t="s">
        <v>8304</v>
      </c>
      <c r="C5517" s="5">
        <v>42885</v>
      </c>
      <c r="D5517" s="5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s="4" t="str">
        <f>IF(M5517=[1]People!$B$5,[1]People!$A$5,IF(M5517=[1]People!$B$4,[1]People!$A$4,IF(M5517=[1]People!$B$3,[1]People!$A$3,IF(M5517=[1]People!$B$2,[1]People!$A$2,0))))</f>
        <v>Chuck Magee</v>
      </c>
      <c r="W5517" s="4" t="str">
        <f>IFERROR(INDEX([1]Returns!A:A,MATCH(B5517,[1]Returns!B:B,0)),"No")</f>
        <v>No</v>
      </c>
      <c r="X5517" s="11">
        <f>Data[[#This Row],[Profit]]/Data[[#This Row],[Sales]]</f>
        <v>2.9999999999999975E-2</v>
      </c>
    </row>
    <row r="5518" spans="1:24" x14ac:dyDescent="0.3">
      <c r="A5518" s="1">
        <v>5517</v>
      </c>
      <c r="B5518" t="s">
        <v>8306</v>
      </c>
      <c r="C5518" s="5">
        <v>43422</v>
      </c>
      <c r="D5518" s="5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3">
        <v>0</v>
      </c>
      <c r="U5518" s="1">
        <v>527.98400000000004</v>
      </c>
      <c r="V5518" s="4" t="str">
        <f>IF(M5518=[1]People!$B$5,[1]People!$A$5,IF(M5518=[1]People!$B$4,[1]People!$A$4,IF(M5518=[1]People!$B$3,[1]People!$A$3,IF(M5518=[1]People!$B$2,[1]People!$A$2,0))))</f>
        <v>Cassandra Brandow</v>
      </c>
      <c r="W5518" s="4" t="str">
        <f>IFERROR(INDEX([1]Returns!A:A,MATCH(B5518,[1]Returns!B:B,0)),"No")</f>
        <v>No</v>
      </c>
      <c r="X5518" s="11">
        <f>Data[[#This Row],[Profit]]/Data[[#This Row],[Sales]]</f>
        <v>0.4</v>
      </c>
    </row>
    <row r="5519" spans="1:24" x14ac:dyDescent="0.3">
      <c r="A5519" s="1">
        <v>5518</v>
      </c>
      <c r="B5519" t="s">
        <v>8307</v>
      </c>
      <c r="C5519" s="5">
        <v>43803</v>
      </c>
      <c r="D5519" s="5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s="4" t="str">
        <f>IF(M5519=[1]People!$B$5,[1]People!$A$5,IF(M5519=[1]People!$B$4,[1]People!$A$4,IF(M5519=[1]People!$B$3,[1]People!$A$3,IF(M5519=[1]People!$B$2,[1]People!$A$2,0))))</f>
        <v>Chuck Magee</v>
      </c>
      <c r="W5519" s="4" t="str">
        <f>IFERROR(INDEX([1]Returns!A:A,MATCH(B5519,[1]Returns!B:B,0)),"No")</f>
        <v>No</v>
      </c>
      <c r="X5519" s="11">
        <f>Data[[#This Row],[Profit]]/Data[[#This Row],[Sales]]</f>
        <v>-4.285714285714283E-2</v>
      </c>
    </row>
    <row r="5520" spans="1:24" x14ac:dyDescent="0.3">
      <c r="A5520" s="1">
        <v>5519</v>
      </c>
      <c r="B5520" t="s">
        <v>8307</v>
      </c>
      <c r="C5520" s="5">
        <v>43803</v>
      </c>
      <c r="D5520" s="5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s="4" t="str">
        <f>IF(M5520=[1]People!$B$5,[1]People!$A$5,IF(M5520=[1]People!$B$4,[1]People!$A$4,IF(M5520=[1]People!$B$3,[1]People!$A$3,IF(M5520=[1]People!$B$2,[1]People!$A$2,0))))</f>
        <v>Chuck Magee</v>
      </c>
      <c r="W5520" s="4" t="str">
        <f>IFERROR(INDEX([1]Returns!A:A,MATCH(B5520,[1]Returns!B:B,0)),"No")</f>
        <v>No</v>
      </c>
      <c r="X5520" s="11">
        <f>Data[[#This Row],[Profit]]/Data[[#This Row],[Sales]]</f>
        <v>0.12499999999999993</v>
      </c>
    </row>
    <row r="5521" spans="1:24" x14ac:dyDescent="0.3">
      <c r="A5521" s="1">
        <v>5520</v>
      </c>
      <c r="B5521" t="s">
        <v>8307</v>
      </c>
      <c r="C5521" s="5">
        <v>43803</v>
      </c>
      <c r="D5521" s="5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s="4" t="str">
        <f>IF(M5521=[1]People!$B$5,[1]People!$A$5,IF(M5521=[1]People!$B$4,[1]People!$A$4,IF(M5521=[1]People!$B$3,[1]People!$A$3,IF(M5521=[1]People!$B$2,[1]People!$A$2,0))))</f>
        <v>Chuck Magee</v>
      </c>
      <c r="W5521" s="4" t="str">
        <f>IFERROR(INDEX([1]Returns!A:A,MATCH(B5521,[1]Returns!B:B,0)),"No")</f>
        <v>No</v>
      </c>
      <c r="X5521" s="11">
        <f>Data[[#This Row],[Profit]]/Data[[#This Row],[Sales]]</f>
        <v>0.23750000000000002</v>
      </c>
    </row>
    <row r="5522" spans="1:24" x14ac:dyDescent="0.3">
      <c r="A5522" s="1">
        <v>5521</v>
      </c>
      <c r="B5522" t="s">
        <v>8307</v>
      </c>
      <c r="C5522" s="5">
        <v>43803</v>
      </c>
      <c r="D5522" s="5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3">
        <v>0.2</v>
      </c>
      <c r="U5522" s="1">
        <v>8.6709999999999994</v>
      </c>
      <c r="V5522" s="4" t="str">
        <f>IF(M5522=[1]People!$B$5,[1]People!$A$5,IF(M5522=[1]People!$B$4,[1]People!$A$4,IF(M5522=[1]People!$B$3,[1]People!$A$3,IF(M5522=[1]People!$B$2,[1]People!$A$2,0))))</f>
        <v>Chuck Magee</v>
      </c>
      <c r="W5522" s="4" t="str">
        <f>IFERROR(INDEX([1]Returns!A:A,MATCH(B5522,[1]Returns!B:B,0)),"No")</f>
        <v>No</v>
      </c>
      <c r="X5522" s="11">
        <f>Data[[#This Row],[Profit]]/Data[[#This Row],[Sales]]</f>
        <v>0.36249999999999993</v>
      </c>
    </row>
    <row r="5523" spans="1:24" x14ac:dyDescent="0.3">
      <c r="A5523" s="1">
        <v>5522</v>
      </c>
      <c r="B5523" t="s">
        <v>8307</v>
      </c>
      <c r="C5523" s="5">
        <v>43803</v>
      </c>
      <c r="D5523" s="5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s="4" t="str">
        <f>IF(M5523=[1]People!$B$5,[1]People!$A$5,IF(M5523=[1]People!$B$4,[1]People!$A$4,IF(M5523=[1]People!$B$3,[1]People!$A$3,IF(M5523=[1]People!$B$2,[1]People!$A$2,0))))</f>
        <v>Chuck Magee</v>
      </c>
      <c r="W5523" s="4" t="str">
        <f>IFERROR(INDEX([1]Returns!A:A,MATCH(B5523,[1]Returns!B:B,0)),"No")</f>
        <v>No</v>
      </c>
      <c r="X5523" s="11">
        <f>Data[[#This Row],[Profit]]/Data[[#This Row],[Sales]]</f>
        <v>-0.11249999999999995</v>
      </c>
    </row>
    <row r="5524" spans="1:24" x14ac:dyDescent="0.3">
      <c r="A5524" s="1">
        <v>5523</v>
      </c>
      <c r="B5524" t="s">
        <v>8308</v>
      </c>
      <c r="C5524" s="5">
        <v>43256</v>
      </c>
      <c r="D5524" s="5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6">
        <v>21.552000000000003</v>
      </c>
      <c r="S5524" s="1">
        <v>6</v>
      </c>
      <c r="T5524" s="3">
        <v>0.2</v>
      </c>
      <c r="U5524" s="1">
        <v>7.0043999999999977</v>
      </c>
      <c r="V5524" s="4" t="str">
        <f>IF(M5524=[1]People!$B$5,[1]People!$A$5,IF(M5524=[1]People!$B$4,[1]People!$A$4,IF(M5524=[1]People!$B$3,[1]People!$A$3,IF(M5524=[1]People!$B$2,[1]People!$A$2,0))))</f>
        <v>Anna Andreadi</v>
      </c>
      <c r="W5524" s="4" t="str">
        <f>IFERROR(INDEX([1]Returns!A:A,MATCH(B5524,[1]Returns!B:B,0)),"No")</f>
        <v>No</v>
      </c>
      <c r="X5524" s="11">
        <f>Data[[#This Row],[Profit]]/Data[[#This Row],[Sales]]</f>
        <v>0.32499999999999984</v>
      </c>
    </row>
    <row r="5525" spans="1:24" x14ac:dyDescent="0.3">
      <c r="A5525" s="1">
        <v>5524</v>
      </c>
      <c r="B5525" t="s">
        <v>8308</v>
      </c>
      <c r="C5525" s="5">
        <v>43256</v>
      </c>
      <c r="D5525" s="5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6">
        <v>58.24</v>
      </c>
      <c r="S5525" s="1">
        <v>4</v>
      </c>
      <c r="T5525" s="3">
        <v>0</v>
      </c>
      <c r="U5525" s="1">
        <v>15.724800000000002</v>
      </c>
      <c r="V5525" s="4" t="str">
        <f>IF(M5525=[1]People!$B$5,[1]People!$A$5,IF(M5525=[1]People!$B$4,[1]People!$A$4,IF(M5525=[1]People!$B$3,[1]People!$A$3,IF(M5525=[1]People!$B$2,[1]People!$A$2,0))))</f>
        <v>Anna Andreadi</v>
      </c>
      <c r="W5525" s="4" t="str">
        <f>IFERROR(INDEX([1]Returns!A:A,MATCH(B5525,[1]Returns!B:B,0)),"No")</f>
        <v>No</v>
      </c>
      <c r="X5525" s="11">
        <f>Data[[#This Row],[Profit]]/Data[[#This Row],[Sales]]</f>
        <v>0.27</v>
      </c>
    </row>
    <row r="5526" spans="1:24" x14ac:dyDescent="0.3">
      <c r="A5526" s="1">
        <v>5525</v>
      </c>
      <c r="B5526" t="s">
        <v>8309</v>
      </c>
      <c r="C5526" s="5">
        <v>43444</v>
      </c>
      <c r="D5526" s="5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6">
        <v>80.28</v>
      </c>
      <c r="S5526" s="1">
        <v>12</v>
      </c>
      <c r="T5526" s="3">
        <v>0</v>
      </c>
      <c r="U5526" s="1">
        <v>36.928799999999995</v>
      </c>
      <c r="V5526" s="4" t="str">
        <f>IF(M5526=[1]People!$B$5,[1]People!$A$5,IF(M5526=[1]People!$B$4,[1]People!$A$4,IF(M5526=[1]People!$B$3,[1]People!$A$3,IF(M5526=[1]People!$B$2,[1]People!$A$2,0))))</f>
        <v>Anna Andreadi</v>
      </c>
      <c r="W5526" s="4" t="str">
        <f>IFERROR(INDEX([1]Returns!A:A,MATCH(B5526,[1]Returns!B:B,0)),"No")</f>
        <v>No</v>
      </c>
      <c r="X5526" s="11">
        <f>Data[[#This Row],[Profit]]/Data[[#This Row],[Sales]]</f>
        <v>0.45999999999999991</v>
      </c>
    </row>
    <row r="5527" spans="1:24" x14ac:dyDescent="0.3">
      <c r="A5527" s="1">
        <v>5526</v>
      </c>
      <c r="B5527" t="s">
        <v>8310</v>
      </c>
      <c r="C5527" s="5">
        <v>43585</v>
      </c>
      <c r="D5527" s="5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6">
        <v>9.7799999999999994</v>
      </c>
      <c r="S5527" s="1">
        <v>2</v>
      </c>
      <c r="T5527" s="3">
        <v>0</v>
      </c>
      <c r="U5527" s="1">
        <v>4.0098000000000003</v>
      </c>
      <c r="V5527" s="4" t="str">
        <f>IF(M5527=[1]People!$B$5,[1]People!$A$5,IF(M5527=[1]People!$B$4,[1]People!$A$4,IF(M5527=[1]People!$B$3,[1]People!$A$3,IF(M5527=[1]People!$B$2,[1]People!$A$2,0))))</f>
        <v>Anna Andreadi</v>
      </c>
      <c r="W5527" s="4" t="str">
        <f>IFERROR(INDEX([1]Returns!A:A,MATCH(B5527,[1]Returns!B:B,0)),"No")</f>
        <v>No</v>
      </c>
      <c r="X5527" s="11">
        <f>Data[[#This Row],[Profit]]/Data[[#This Row],[Sales]]</f>
        <v>0.41000000000000003</v>
      </c>
    </row>
    <row r="5528" spans="1:24" x14ac:dyDescent="0.3">
      <c r="A5528" s="1">
        <v>5527</v>
      </c>
      <c r="B5528" t="s">
        <v>8311</v>
      </c>
      <c r="C5528" s="5">
        <v>43579</v>
      </c>
      <c r="D5528" s="5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6">
        <v>1.81</v>
      </c>
      <c r="S5528" s="1">
        <v>1</v>
      </c>
      <c r="T5528" s="3">
        <v>0</v>
      </c>
      <c r="U5528" s="1">
        <v>0.65159999999999996</v>
      </c>
      <c r="V5528" s="4" t="str">
        <f>IF(M5528=[1]People!$B$5,[1]People!$A$5,IF(M5528=[1]People!$B$4,[1]People!$A$4,IF(M5528=[1]People!$B$3,[1]People!$A$3,IF(M5528=[1]People!$B$2,[1]People!$A$2,0))))</f>
        <v>Anna Andreadi</v>
      </c>
      <c r="W5528" s="4" t="str">
        <f>IFERROR(INDEX([1]Returns!A:A,MATCH(B5528,[1]Returns!B:B,0)),"No")</f>
        <v>No</v>
      </c>
      <c r="X5528" s="11">
        <f>Data[[#This Row],[Profit]]/Data[[#This Row],[Sales]]</f>
        <v>0.36</v>
      </c>
    </row>
    <row r="5529" spans="1:24" x14ac:dyDescent="0.3">
      <c r="A5529" s="1">
        <v>5528</v>
      </c>
      <c r="B5529" t="s">
        <v>8313</v>
      </c>
      <c r="C5529" s="5">
        <v>42863</v>
      </c>
      <c r="D5529" s="5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3">
        <v>0</v>
      </c>
      <c r="U5529" s="1">
        <v>18.211199999999998</v>
      </c>
      <c r="V5529" s="4" t="str">
        <f>IF(M5529=[1]People!$B$5,[1]People!$A$5,IF(M5529=[1]People!$B$4,[1]People!$A$4,IF(M5529=[1]People!$B$3,[1]People!$A$3,IF(M5529=[1]People!$B$2,[1]People!$A$2,0))))</f>
        <v>Chuck Magee</v>
      </c>
      <c r="W5529" s="4" t="str">
        <f>IFERROR(INDEX([1]Returns!A:A,MATCH(B5529,[1]Returns!B:B,0)),"No")</f>
        <v>No</v>
      </c>
      <c r="X5529" s="11">
        <f>Data[[#This Row],[Profit]]/Data[[#This Row],[Sales]]</f>
        <v>0.48</v>
      </c>
    </row>
    <row r="5530" spans="1:24" x14ac:dyDescent="0.3">
      <c r="A5530" s="1">
        <v>5529</v>
      </c>
      <c r="B5530" t="s">
        <v>8314</v>
      </c>
      <c r="C5530" s="5">
        <v>42825</v>
      </c>
      <c r="D5530" s="5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s="4" t="str">
        <f>IF(M5530=[1]People!$B$5,[1]People!$A$5,IF(M5530=[1]People!$B$4,[1]People!$A$4,IF(M5530=[1]People!$B$3,[1]People!$A$3,IF(M5530=[1]People!$B$2,[1]People!$A$2,0))))</f>
        <v>Cassandra Brandow</v>
      </c>
      <c r="W5530" s="4" t="str">
        <f>IFERROR(INDEX([1]Returns!A:A,MATCH(B5530,[1]Returns!B:B,0)),"No")</f>
        <v>No</v>
      </c>
      <c r="X5530" s="11">
        <f>Data[[#This Row],[Profit]]/Data[[#This Row],[Sales]]</f>
        <v>0.34999999999999992</v>
      </c>
    </row>
    <row r="5531" spans="1:24" x14ac:dyDescent="0.3">
      <c r="A5531" s="1">
        <v>5530</v>
      </c>
      <c r="B5531" t="s">
        <v>8315</v>
      </c>
      <c r="C5531" s="5">
        <v>43683</v>
      </c>
      <c r="D5531" s="5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s="4" t="str">
        <f>IF(M5531=[1]People!$B$5,[1]People!$A$5,IF(M5531=[1]People!$B$4,[1]People!$A$4,IF(M5531=[1]People!$B$3,[1]People!$A$3,IF(M5531=[1]People!$B$2,[1]People!$A$2,0))))</f>
        <v>Kelly Williams</v>
      </c>
      <c r="W5531" s="4" t="str">
        <f>IFERROR(INDEX([1]Returns!A:A,MATCH(B5531,[1]Returns!B:B,0)),"No")</f>
        <v>No</v>
      </c>
      <c r="X5531" s="11">
        <f>Data[[#This Row],[Profit]]/Data[[#This Row],[Sales]]</f>
        <v>0.34999999999999987</v>
      </c>
    </row>
    <row r="5532" spans="1:24" x14ac:dyDescent="0.3">
      <c r="A5532" s="1">
        <v>5531</v>
      </c>
      <c r="B5532" t="s">
        <v>8317</v>
      </c>
      <c r="C5532" s="5">
        <v>43801</v>
      </c>
      <c r="D5532" s="5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3">
        <v>0</v>
      </c>
      <c r="U5532" s="1">
        <v>743.98799999999983</v>
      </c>
      <c r="V5532" s="4" t="str">
        <f>IF(M5532=[1]People!$B$5,[1]People!$A$5,IF(M5532=[1]People!$B$4,[1]People!$A$4,IF(M5532=[1]People!$B$3,[1]People!$A$3,IF(M5532=[1]People!$B$2,[1]People!$A$2,0))))</f>
        <v>Kelly Williams</v>
      </c>
      <c r="W5532" s="4" t="str">
        <f>IFERROR(INDEX([1]Returns!A:A,MATCH(B5532,[1]Returns!B:B,0)),"No")</f>
        <v>No</v>
      </c>
      <c r="X5532" s="11">
        <f>Data[[#This Row],[Profit]]/Data[[#This Row],[Sales]]</f>
        <v>0.29999999999999993</v>
      </c>
    </row>
    <row r="5533" spans="1:24" x14ac:dyDescent="0.3">
      <c r="A5533" s="1">
        <v>5532</v>
      </c>
      <c r="B5533" t="s">
        <v>8320</v>
      </c>
      <c r="C5533" s="5">
        <v>43257</v>
      </c>
      <c r="D5533" s="5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3">
        <v>0</v>
      </c>
      <c r="U5533" s="1">
        <v>75.57480000000001</v>
      </c>
      <c r="V5533" s="4" t="str">
        <f>IF(M5533=[1]People!$B$5,[1]People!$A$5,IF(M5533=[1]People!$B$4,[1]People!$A$4,IF(M5533=[1]People!$B$3,[1]People!$A$3,IF(M5533=[1]People!$B$2,[1]People!$A$2,0))))</f>
        <v>Cassandra Brandow</v>
      </c>
      <c r="W5533" s="4" t="str">
        <f>IFERROR(INDEX([1]Returns!A:A,MATCH(B5533,[1]Returns!B:B,0)),"No")</f>
        <v>No</v>
      </c>
      <c r="X5533" s="11">
        <f>Data[[#This Row],[Profit]]/Data[[#This Row],[Sales]]</f>
        <v>0.42000000000000004</v>
      </c>
    </row>
    <row r="5534" spans="1:24" x14ac:dyDescent="0.3">
      <c r="A5534" s="1">
        <v>5533</v>
      </c>
      <c r="B5534" t="s">
        <v>8320</v>
      </c>
      <c r="C5534" s="5">
        <v>43257</v>
      </c>
      <c r="D5534" s="5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s="4" t="str">
        <f>IF(M5534=[1]People!$B$5,[1]People!$A$5,IF(M5534=[1]People!$B$4,[1]People!$A$4,IF(M5534=[1]People!$B$3,[1]People!$A$3,IF(M5534=[1]People!$B$2,[1]People!$A$2,0))))</f>
        <v>Cassandra Brandow</v>
      </c>
      <c r="W5534" s="4" t="str">
        <f>IFERROR(INDEX([1]Returns!A:A,MATCH(B5534,[1]Returns!B:B,0)),"No")</f>
        <v>No</v>
      </c>
      <c r="X5534" s="11">
        <f>Data[[#This Row],[Profit]]/Data[[#This Row],[Sales]]</f>
        <v>0.18999999999999989</v>
      </c>
    </row>
    <row r="5535" spans="1:24" x14ac:dyDescent="0.3">
      <c r="A5535" s="1">
        <v>5534</v>
      </c>
      <c r="B5535" t="s">
        <v>8320</v>
      </c>
      <c r="C5535" s="5">
        <v>43257</v>
      </c>
      <c r="D5535" s="5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3">
        <v>0</v>
      </c>
      <c r="U5535" s="1">
        <v>129.34800000000001</v>
      </c>
      <c r="V5535" s="4" t="str">
        <f>IF(M5535=[1]People!$B$5,[1]People!$A$5,IF(M5535=[1]People!$B$4,[1]People!$A$4,IF(M5535=[1]People!$B$3,[1]People!$A$3,IF(M5535=[1]People!$B$2,[1]People!$A$2,0))))</f>
        <v>Cassandra Brandow</v>
      </c>
      <c r="W5535" s="4" t="str">
        <f>IFERROR(INDEX([1]Returns!A:A,MATCH(B5535,[1]Returns!B:B,0)),"No")</f>
        <v>No</v>
      </c>
      <c r="X5535" s="11">
        <f>Data[[#This Row],[Profit]]/Data[[#This Row],[Sales]]</f>
        <v>0.4</v>
      </c>
    </row>
    <row r="5536" spans="1:24" x14ac:dyDescent="0.3">
      <c r="A5536" s="1">
        <v>5535</v>
      </c>
      <c r="B5536" t="s">
        <v>8320</v>
      </c>
      <c r="C5536" s="5">
        <v>43257</v>
      </c>
      <c r="D5536" s="5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3">
        <v>0</v>
      </c>
      <c r="U5536" s="1">
        <v>28.171799999999998</v>
      </c>
      <c r="V5536" s="4" t="str">
        <f>IF(M5536=[1]People!$B$5,[1]People!$A$5,IF(M5536=[1]People!$B$4,[1]People!$A$4,IF(M5536=[1]People!$B$3,[1]People!$A$3,IF(M5536=[1]People!$B$2,[1]People!$A$2,0))))</f>
        <v>Cassandra Brandow</v>
      </c>
      <c r="W5536" s="4" t="str">
        <f>IFERROR(INDEX([1]Returns!A:A,MATCH(B5536,[1]Returns!B:B,0)),"No")</f>
        <v>No</v>
      </c>
      <c r="X5536" s="11">
        <f>Data[[#This Row],[Profit]]/Data[[#This Row],[Sales]]</f>
        <v>0.47</v>
      </c>
    </row>
    <row r="5537" spans="1:24" x14ac:dyDescent="0.3">
      <c r="A5537" s="1">
        <v>5536</v>
      </c>
      <c r="B5537" t="s">
        <v>8320</v>
      </c>
      <c r="C5537" s="5">
        <v>43257</v>
      </c>
      <c r="D5537" s="5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3">
        <v>0</v>
      </c>
      <c r="U5537" s="1">
        <v>30.787199999999999</v>
      </c>
      <c r="V5537" s="4" t="str">
        <f>IF(M5537=[1]People!$B$5,[1]People!$A$5,IF(M5537=[1]People!$B$4,[1]People!$A$4,IF(M5537=[1]People!$B$3,[1]People!$A$3,IF(M5537=[1]People!$B$2,[1]People!$A$2,0))))</f>
        <v>Cassandra Brandow</v>
      </c>
      <c r="W5537" s="4" t="str">
        <f>IFERROR(INDEX([1]Returns!A:A,MATCH(B5537,[1]Returns!B:B,0)),"No")</f>
        <v>No</v>
      </c>
      <c r="X5537" s="11">
        <f>Data[[#This Row],[Profit]]/Data[[#This Row],[Sales]]</f>
        <v>0.48</v>
      </c>
    </row>
    <row r="5538" spans="1:24" x14ac:dyDescent="0.3">
      <c r="A5538" s="1">
        <v>5537</v>
      </c>
      <c r="B5538" t="s">
        <v>8320</v>
      </c>
      <c r="C5538" s="5">
        <v>43257</v>
      </c>
      <c r="D5538" s="5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3">
        <v>0</v>
      </c>
      <c r="U5538" s="1">
        <v>5.6015999999999995</v>
      </c>
      <c r="V5538" s="4" t="str">
        <f>IF(M5538=[1]People!$B$5,[1]People!$A$5,IF(M5538=[1]People!$B$4,[1]People!$A$4,IF(M5538=[1]People!$B$3,[1]People!$A$3,IF(M5538=[1]People!$B$2,[1]People!$A$2,0))))</f>
        <v>Cassandra Brandow</v>
      </c>
      <c r="W5538" s="4" t="str">
        <f>IFERROR(INDEX([1]Returns!A:A,MATCH(B5538,[1]Returns!B:B,0)),"No")</f>
        <v>No</v>
      </c>
      <c r="X5538" s="11">
        <f>Data[[#This Row],[Profit]]/Data[[#This Row],[Sales]]</f>
        <v>0.48</v>
      </c>
    </row>
    <row r="5539" spans="1:24" x14ac:dyDescent="0.3">
      <c r="A5539" s="1">
        <v>5538</v>
      </c>
      <c r="B5539" t="s">
        <v>8320</v>
      </c>
      <c r="C5539" s="5">
        <v>43257</v>
      </c>
      <c r="D5539" s="5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3">
        <v>0</v>
      </c>
      <c r="U5539" s="1">
        <v>6.2208000000000006</v>
      </c>
      <c r="V5539" s="4" t="str">
        <f>IF(M5539=[1]People!$B$5,[1]People!$A$5,IF(M5539=[1]People!$B$4,[1]People!$A$4,IF(M5539=[1]People!$B$3,[1]People!$A$3,IF(M5539=[1]People!$B$2,[1]People!$A$2,0))))</f>
        <v>Cassandra Brandow</v>
      </c>
      <c r="W5539" s="4" t="str">
        <f>IFERROR(INDEX([1]Returns!A:A,MATCH(B5539,[1]Returns!B:B,0)),"No")</f>
        <v>No</v>
      </c>
      <c r="X5539" s="11">
        <f>Data[[#This Row],[Profit]]/Data[[#This Row],[Sales]]</f>
        <v>0.48000000000000004</v>
      </c>
    </row>
    <row r="5540" spans="1:24" x14ac:dyDescent="0.3">
      <c r="A5540" s="1">
        <v>5539</v>
      </c>
      <c r="B5540" t="s">
        <v>8321</v>
      </c>
      <c r="C5540" s="5">
        <v>42838</v>
      </c>
      <c r="D5540" s="5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3">
        <v>0</v>
      </c>
      <c r="U5540" s="1">
        <v>8.0177999999999994</v>
      </c>
      <c r="V5540" s="4" t="str">
        <f>IF(M5540=[1]People!$B$5,[1]People!$A$5,IF(M5540=[1]People!$B$4,[1]People!$A$4,IF(M5540=[1]People!$B$3,[1]People!$A$3,IF(M5540=[1]People!$B$2,[1]People!$A$2,0))))</f>
        <v>Kelly Williams</v>
      </c>
      <c r="W5540" s="4" t="str">
        <f>IFERROR(INDEX([1]Returns!A:A,MATCH(B5540,[1]Returns!B:B,0)),"No")</f>
        <v>No</v>
      </c>
      <c r="X5540" s="11">
        <f>Data[[#This Row],[Profit]]/Data[[#This Row],[Sales]]</f>
        <v>0.45999999999999996</v>
      </c>
    </row>
    <row r="5541" spans="1:24" x14ac:dyDescent="0.3">
      <c r="A5541" s="1">
        <v>5540</v>
      </c>
      <c r="B5541" t="s">
        <v>8323</v>
      </c>
      <c r="C5541" s="5">
        <v>43607</v>
      </c>
      <c r="D5541" s="5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s="4" t="str">
        <f>IF(M5541=[1]People!$B$5,[1]People!$A$5,IF(M5541=[1]People!$B$4,[1]People!$A$4,IF(M5541=[1]People!$B$3,[1]People!$A$3,IF(M5541=[1]People!$B$2,[1]People!$A$2,0))))</f>
        <v>Kelly Williams</v>
      </c>
      <c r="W5541" s="4" t="str">
        <f>IFERROR(INDEX([1]Returns!A:A,MATCH(B5541,[1]Returns!B:B,0)),"No")</f>
        <v>No</v>
      </c>
      <c r="X5541" s="11">
        <f>Data[[#This Row],[Profit]]/Data[[#This Row],[Sales]]</f>
        <v>-0.3</v>
      </c>
    </row>
    <row r="5542" spans="1:24" x14ac:dyDescent="0.3">
      <c r="A5542" s="1">
        <v>5541</v>
      </c>
      <c r="B5542" t="s">
        <v>8323</v>
      </c>
      <c r="C5542" s="5">
        <v>43607</v>
      </c>
      <c r="D5542" s="5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s="4" t="str">
        <f>IF(M5542=[1]People!$B$5,[1]People!$A$5,IF(M5542=[1]People!$B$4,[1]People!$A$4,IF(M5542=[1]People!$B$3,[1]People!$A$3,IF(M5542=[1]People!$B$2,[1]People!$A$2,0))))</f>
        <v>Kelly Williams</v>
      </c>
      <c r="W5542" s="4" t="str">
        <f>IFERROR(INDEX([1]Returns!A:A,MATCH(B5542,[1]Returns!B:B,0)),"No")</f>
        <v>No</v>
      </c>
      <c r="X5542" s="11">
        <f>Data[[#This Row],[Profit]]/Data[[#This Row],[Sales]]</f>
        <v>-1.6500000000000006</v>
      </c>
    </row>
    <row r="5543" spans="1:24" x14ac:dyDescent="0.3">
      <c r="A5543" s="1">
        <v>5542</v>
      </c>
      <c r="B5543" t="s">
        <v>8323</v>
      </c>
      <c r="C5543" s="5">
        <v>43607</v>
      </c>
      <c r="D5543" s="5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s="4" t="str">
        <f>IF(M5543=[1]People!$B$5,[1]People!$A$5,IF(M5543=[1]People!$B$4,[1]People!$A$4,IF(M5543=[1]People!$B$3,[1]People!$A$3,IF(M5543=[1]People!$B$2,[1]People!$A$2,0))))</f>
        <v>Kelly Williams</v>
      </c>
      <c r="W5543" s="4" t="str">
        <f>IFERROR(INDEX([1]Returns!A:A,MATCH(B5543,[1]Returns!B:B,0)),"No")</f>
        <v>No</v>
      </c>
      <c r="X5543" s="11">
        <f>Data[[#This Row],[Profit]]/Data[[#This Row],[Sales]]</f>
        <v>0.11249999999999992</v>
      </c>
    </row>
    <row r="5544" spans="1:24" x14ac:dyDescent="0.3">
      <c r="A5544" s="1">
        <v>5543</v>
      </c>
      <c r="B5544" t="s">
        <v>8324</v>
      </c>
      <c r="C5544" s="5">
        <v>43453</v>
      </c>
      <c r="D5544" s="5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6">
        <v>455.97</v>
      </c>
      <c r="S5544" s="1">
        <v>6</v>
      </c>
      <c r="T5544" s="3">
        <v>0.5</v>
      </c>
      <c r="U5544" s="1">
        <v>-218.86559999999997</v>
      </c>
      <c r="V5544" s="4" t="str">
        <f>IF(M5544=[1]People!$B$5,[1]People!$A$5,IF(M5544=[1]People!$B$4,[1]People!$A$4,IF(M5544=[1]People!$B$3,[1]People!$A$3,IF(M5544=[1]People!$B$2,[1]People!$A$2,0))))</f>
        <v>Anna Andreadi</v>
      </c>
      <c r="W5544" s="4" t="str">
        <f>IFERROR(INDEX([1]Returns!A:A,MATCH(B5544,[1]Returns!B:B,0)),"No")</f>
        <v>No</v>
      </c>
      <c r="X5544" s="11">
        <f>Data[[#This Row],[Profit]]/Data[[#This Row],[Sales]]</f>
        <v>-0.47999999999999993</v>
      </c>
    </row>
    <row r="5545" spans="1:24" x14ac:dyDescent="0.3">
      <c r="A5545" s="1">
        <v>5544</v>
      </c>
      <c r="B5545" t="s">
        <v>8324</v>
      </c>
      <c r="C5545" s="5">
        <v>43453</v>
      </c>
      <c r="D5545" s="5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6">
        <v>10.440000000000001</v>
      </c>
      <c r="S5545" s="1">
        <v>6</v>
      </c>
      <c r="T5545" s="3">
        <v>0.7</v>
      </c>
      <c r="U5545" s="1">
        <v>-7.6559999999999988</v>
      </c>
      <c r="V5545" s="4" t="str">
        <f>IF(M5545=[1]People!$B$5,[1]People!$A$5,IF(M5545=[1]People!$B$4,[1]People!$A$4,IF(M5545=[1]People!$B$3,[1]People!$A$3,IF(M5545=[1]People!$B$2,[1]People!$A$2,0))))</f>
        <v>Anna Andreadi</v>
      </c>
      <c r="W5545" s="4" t="str">
        <f>IFERROR(INDEX([1]Returns!A:A,MATCH(B5545,[1]Returns!B:B,0)),"No")</f>
        <v>No</v>
      </c>
      <c r="X5545" s="11">
        <f>Data[[#This Row],[Profit]]/Data[[#This Row],[Sales]]</f>
        <v>-0.73333333333333317</v>
      </c>
    </row>
    <row r="5546" spans="1:24" x14ac:dyDescent="0.3">
      <c r="A5546" s="1">
        <v>5545</v>
      </c>
      <c r="B5546" t="s">
        <v>8324</v>
      </c>
      <c r="C5546" s="5">
        <v>43453</v>
      </c>
      <c r="D5546" s="5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6">
        <v>5.2140000000000004</v>
      </c>
      <c r="S5546" s="1">
        <v>2</v>
      </c>
      <c r="T5546" s="3">
        <v>0.7</v>
      </c>
      <c r="U5546" s="1">
        <v>-4.1711999999999989</v>
      </c>
      <c r="V5546" s="4" t="str">
        <f>IF(M5546=[1]People!$B$5,[1]People!$A$5,IF(M5546=[1]People!$B$4,[1]People!$A$4,IF(M5546=[1]People!$B$3,[1]People!$A$3,IF(M5546=[1]People!$B$2,[1]People!$A$2,0))))</f>
        <v>Anna Andreadi</v>
      </c>
      <c r="W5546" s="4" t="str">
        <f>IFERROR(INDEX([1]Returns!A:A,MATCH(B5546,[1]Returns!B:B,0)),"No")</f>
        <v>No</v>
      </c>
      <c r="X5546" s="11">
        <f>Data[[#This Row],[Profit]]/Data[[#This Row],[Sales]]</f>
        <v>-0.79999999999999971</v>
      </c>
    </row>
    <row r="5547" spans="1:24" x14ac:dyDescent="0.3">
      <c r="A5547" s="1">
        <v>5546</v>
      </c>
      <c r="B5547" t="s">
        <v>8327</v>
      </c>
      <c r="C5547" s="5">
        <v>43730</v>
      </c>
      <c r="D5547" s="5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s="4" t="str">
        <f>IF(M5547=[1]People!$B$5,[1]People!$A$5,IF(M5547=[1]People!$B$4,[1]People!$A$4,IF(M5547=[1]People!$B$3,[1]People!$A$3,IF(M5547=[1]People!$B$2,[1]People!$A$2,0))))</f>
        <v>Chuck Magee</v>
      </c>
      <c r="W5547" s="4" t="str">
        <f>IFERROR(INDEX([1]Returns!A:A,MATCH(B5547,[1]Returns!B:B,0)),"No")</f>
        <v>No</v>
      </c>
      <c r="X5547" s="11">
        <f>Data[[#This Row],[Profit]]/Data[[#This Row],[Sales]]</f>
        <v>0.25999999999999995</v>
      </c>
    </row>
    <row r="5548" spans="1:24" x14ac:dyDescent="0.3">
      <c r="A5548" s="1">
        <v>5547</v>
      </c>
      <c r="B5548" t="s">
        <v>8328</v>
      </c>
      <c r="C5548" s="5">
        <v>43715</v>
      </c>
      <c r="D5548" s="5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6">
        <v>25.16</v>
      </c>
      <c r="S5548" s="1">
        <v>2</v>
      </c>
      <c r="T5548" s="3">
        <v>0</v>
      </c>
      <c r="U5548" s="1">
        <v>10.567200000000001</v>
      </c>
      <c r="V5548" s="4" t="str">
        <f>IF(M5548=[1]People!$B$5,[1]People!$A$5,IF(M5548=[1]People!$B$4,[1]People!$A$4,IF(M5548=[1]People!$B$3,[1]People!$A$3,IF(M5548=[1]People!$B$2,[1]People!$A$2,0))))</f>
        <v>Anna Andreadi</v>
      </c>
      <c r="W5548" s="4" t="str">
        <f>IFERROR(INDEX([1]Returns!A:A,MATCH(B5548,[1]Returns!B:B,0)),"No")</f>
        <v>No</v>
      </c>
      <c r="X5548" s="11">
        <f>Data[[#This Row],[Profit]]/Data[[#This Row],[Sales]]</f>
        <v>0.42000000000000004</v>
      </c>
    </row>
    <row r="5549" spans="1:24" x14ac:dyDescent="0.3">
      <c r="A5549" s="1">
        <v>5548</v>
      </c>
      <c r="B5549" t="s">
        <v>8328</v>
      </c>
      <c r="C5549" s="5">
        <v>43715</v>
      </c>
      <c r="D5549" s="5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6">
        <v>126.56</v>
      </c>
      <c r="S5549" s="1">
        <v>4</v>
      </c>
      <c r="T5549" s="3">
        <v>0.2</v>
      </c>
      <c r="U5549" s="1">
        <v>47.459999999999994</v>
      </c>
      <c r="V5549" s="4" t="str">
        <f>IF(M5549=[1]People!$B$5,[1]People!$A$5,IF(M5549=[1]People!$B$4,[1]People!$A$4,IF(M5549=[1]People!$B$3,[1]People!$A$3,IF(M5549=[1]People!$B$2,[1]People!$A$2,0))))</f>
        <v>Anna Andreadi</v>
      </c>
      <c r="W5549" s="4" t="str">
        <f>IFERROR(INDEX([1]Returns!A:A,MATCH(B5549,[1]Returns!B:B,0)),"No")</f>
        <v>No</v>
      </c>
      <c r="X5549" s="11">
        <f>Data[[#This Row],[Profit]]/Data[[#This Row],[Sales]]</f>
        <v>0.37499999999999994</v>
      </c>
    </row>
    <row r="5550" spans="1:24" x14ac:dyDescent="0.3">
      <c r="A5550" s="1">
        <v>5549</v>
      </c>
      <c r="B5550" t="s">
        <v>8330</v>
      </c>
      <c r="C5550" s="5">
        <v>42702</v>
      </c>
      <c r="D5550" s="5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6">
        <v>43.68</v>
      </c>
      <c r="S5550" s="1">
        <v>3</v>
      </c>
      <c r="T5550" s="3">
        <v>0</v>
      </c>
      <c r="U5550" s="1">
        <v>11.793600000000001</v>
      </c>
      <c r="V5550" s="4" t="str">
        <f>IF(M5550=[1]People!$B$5,[1]People!$A$5,IF(M5550=[1]People!$B$4,[1]People!$A$4,IF(M5550=[1]People!$B$3,[1]People!$A$3,IF(M5550=[1]People!$B$2,[1]People!$A$2,0))))</f>
        <v>Anna Andreadi</v>
      </c>
      <c r="W5550" s="4" t="str">
        <f>IFERROR(INDEX([1]Returns!A:A,MATCH(B5550,[1]Returns!B:B,0)),"No")</f>
        <v>No</v>
      </c>
      <c r="X5550" s="11">
        <f>Data[[#This Row],[Profit]]/Data[[#This Row],[Sales]]</f>
        <v>0.27</v>
      </c>
    </row>
    <row r="5551" spans="1:24" x14ac:dyDescent="0.3">
      <c r="A5551" s="1">
        <v>5550</v>
      </c>
      <c r="B5551" t="s">
        <v>8330</v>
      </c>
      <c r="C5551" s="5">
        <v>42702</v>
      </c>
      <c r="D5551" s="5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6">
        <v>139.92999999999998</v>
      </c>
      <c r="S5551" s="1">
        <v>7</v>
      </c>
      <c r="T5551" s="3">
        <v>0</v>
      </c>
      <c r="U5551" s="1">
        <v>34.982499999999987</v>
      </c>
      <c r="V5551" s="4" t="str">
        <f>IF(M5551=[1]People!$B$5,[1]People!$A$5,IF(M5551=[1]People!$B$4,[1]People!$A$4,IF(M5551=[1]People!$B$3,[1]People!$A$3,IF(M5551=[1]People!$B$2,[1]People!$A$2,0))))</f>
        <v>Anna Andreadi</v>
      </c>
      <c r="W5551" s="4" t="str">
        <f>IFERROR(INDEX([1]Returns!A:A,MATCH(B5551,[1]Returns!B:B,0)),"No")</f>
        <v>No</v>
      </c>
      <c r="X5551" s="11">
        <f>Data[[#This Row],[Profit]]/Data[[#This Row],[Sales]]</f>
        <v>0.24999999999999994</v>
      </c>
    </row>
    <row r="5552" spans="1:24" x14ac:dyDescent="0.3">
      <c r="A5552" s="1">
        <v>5551</v>
      </c>
      <c r="B5552" t="s">
        <v>8331</v>
      </c>
      <c r="C5552" s="5">
        <v>42686</v>
      </c>
      <c r="D5552" s="5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s="4" t="str">
        <f>IF(M5552=[1]People!$B$5,[1]People!$A$5,IF(M5552=[1]People!$B$4,[1]People!$A$4,IF(M5552=[1]People!$B$3,[1]People!$A$3,IF(M5552=[1]People!$B$2,[1]People!$A$2,0))))</f>
        <v>Kelly Williams</v>
      </c>
      <c r="W5552" s="4" t="str">
        <f>IFERROR(INDEX([1]Returns!A:A,MATCH(B5552,[1]Returns!B:B,0)),"No")</f>
        <v>No</v>
      </c>
      <c r="X5552" s="11">
        <f>Data[[#This Row],[Profit]]/Data[[#This Row],[Sales]]</f>
        <v>0.1249999999999999</v>
      </c>
    </row>
    <row r="5553" spans="1:24" x14ac:dyDescent="0.3">
      <c r="A5553" s="1">
        <v>5552</v>
      </c>
      <c r="B5553" t="s">
        <v>8331</v>
      </c>
      <c r="C5553" s="5">
        <v>42686</v>
      </c>
      <c r="D5553" s="5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s="4" t="str">
        <f>IF(M5553=[1]People!$B$5,[1]People!$A$5,IF(M5553=[1]People!$B$4,[1]People!$A$4,IF(M5553=[1]People!$B$3,[1]People!$A$3,IF(M5553=[1]People!$B$2,[1]People!$A$2,0))))</f>
        <v>Kelly Williams</v>
      </c>
      <c r="W5553" s="4" t="str">
        <f>IFERROR(INDEX([1]Returns!A:A,MATCH(B5553,[1]Returns!B:B,0)),"No")</f>
        <v>No</v>
      </c>
      <c r="X5553" s="11">
        <f>Data[[#This Row],[Profit]]/Data[[#This Row],[Sales]]</f>
        <v>-0.18750000000000008</v>
      </c>
    </row>
    <row r="5554" spans="1:24" x14ac:dyDescent="0.3">
      <c r="A5554" s="1">
        <v>5553</v>
      </c>
      <c r="B5554" t="s">
        <v>8331</v>
      </c>
      <c r="C5554" s="5">
        <v>42686</v>
      </c>
      <c r="D5554" s="5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3">
        <v>0.2</v>
      </c>
      <c r="U5554" s="1">
        <v>20.8719</v>
      </c>
      <c r="V5554" s="4" t="str">
        <f>IF(M5554=[1]People!$B$5,[1]People!$A$5,IF(M5554=[1]People!$B$4,[1]People!$A$4,IF(M5554=[1]People!$B$3,[1]People!$A$3,IF(M5554=[1]People!$B$2,[1]People!$A$2,0))))</f>
        <v>Kelly Williams</v>
      </c>
      <c r="W5554" s="4" t="str">
        <f>IFERROR(INDEX([1]Returns!A:A,MATCH(B5554,[1]Returns!B:B,0)),"No")</f>
        <v>No</v>
      </c>
      <c r="X5554" s="11">
        <f>Data[[#This Row],[Profit]]/Data[[#This Row],[Sales]]</f>
        <v>0.26249999999999996</v>
      </c>
    </row>
    <row r="5555" spans="1:24" x14ac:dyDescent="0.3">
      <c r="A5555" s="1">
        <v>5554</v>
      </c>
      <c r="B5555" t="s">
        <v>8331</v>
      </c>
      <c r="C5555" s="5">
        <v>42686</v>
      </c>
      <c r="D5555" s="5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s="4" t="str">
        <f>IF(M5555=[1]People!$B$5,[1]People!$A$5,IF(M5555=[1]People!$B$4,[1]People!$A$4,IF(M5555=[1]People!$B$3,[1]People!$A$3,IF(M5555=[1]People!$B$2,[1]People!$A$2,0))))</f>
        <v>Kelly Williams</v>
      </c>
      <c r="W5555" s="4" t="str">
        <f>IFERROR(INDEX([1]Returns!A:A,MATCH(B5555,[1]Returns!B:B,0)),"No")</f>
        <v>No</v>
      </c>
      <c r="X5555" s="11">
        <f>Data[[#This Row],[Profit]]/Data[[#This Row],[Sales]]</f>
        <v>0.34999999999999992</v>
      </c>
    </row>
    <row r="5556" spans="1:24" x14ac:dyDescent="0.3">
      <c r="A5556" s="1">
        <v>5555</v>
      </c>
      <c r="B5556" t="s">
        <v>8331</v>
      </c>
      <c r="C5556" s="5">
        <v>42686</v>
      </c>
      <c r="D5556" s="5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s="4" t="str">
        <f>IF(M5556=[1]People!$B$5,[1]People!$A$5,IF(M5556=[1]People!$B$4,[1]People!$A$4,IF(M5556=[1]People!$B$3,[1]People!$A$3,IF(M5556=[1]People!$B$2,[1]People!$A$2,0))))</f>
        <v>Kelly Williams</v>
      </c>
      <c r="W5556" s="4" t="str">
        <f>IFERROR(INDEX([1]Returns!A:A,MATCH(B5556,[1]Returns!B:B,0)),"No")</f>
        <v>No</v>
      </c>
      <c r="X5556" s="11">
        <f>Data[[#This Row],[Profit]]/Data[[#This Row],[Sales]]</f>
        <v>-0.19117647058823542</v>
      </c>
    </row>
    <row r="5557" spans="1:24" x14ac:dyDescent="0.3">
      <c r="A5557" s="1">
        <v>5556</v>
      </c>
      <c r="B5557" t="s">
        <v>8332</v>
      </c>
      <c r="C5557" s="5">
        <v>43740</v>
      </c>
      <c r="D5557" s="5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3">
        <v>0</v>
      </c>
      <c r="U5557" s="1">
        <v>3.4543999999999997</v>
      </c>
      <c r="V5557" s="4" t="str">
        <f>IF(M5557=[1]People!$B$5,[1]People!$A$5,IF(M5557=[1]People!$B$4,[1]People!$A$4,IF(M5557=[1]People!$B$3,[1]People!$A$3,IF(M5557=[1]People!$B$2,[1]People!$A$2,0))))</f>
        <v>Cassandra Brandow</v>
      </c>
      <c r="W5557" s="4" t="str">
        <f>IFERROR(INDEX([1]Returns!A:A,MATCH(B5557,[1]Returns!B:B,0)),"No")</f>
        <v>No</v>
      </c>
      <c r="X5557" s="11">
        <f>Data[[#This Row],[Profit]]/Data[[#This Row],[Sales]]</f>
        <v>0.33999999999999997</v>
      </c>
    </row>
    <row r="5558" spans="1:24" x14ac:dyDescent="0.3">
      <c r="A5558" s="1">
        <v>5557</v>
      </c>
      <c r="B5558" t="s">
        <v>8333</v>
      </c>
      <c r="C5558" s="5">
        <v>43083</v>
      </c>
      <c r="D5558" s="5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3">
        <v>0</v>
      </c>
      <c r="U5558" s="1">
        <v>1.9711999999999996</v>
      </c>
      <c r="V5558" s="4" t="str">
        <f>IF(M5558=[1]People!$B$5,[1]People!$A$5,IF(M5558=[1]People!$B$4,[1]People!$A$4,IF(M5558=[1]People!$B$3,[1]People!$A$3,IF(M5558=[1]People!$B$2,[1]People!$A$2,0))))</f>
        <v>Cassandra Brandow</v>
      </c>
      <c r="W5558" s="4" t="str">
        <f>IFERROR(INDEX([1]Returns!A:A,MATCH(B5558,[1]Returns!B:B,0)),"No")</f>
        <v>No</v>
      </c>
      <c r="X5558" s="11">
        <f>Data[[#This Row],[Profit]]/Data[[#This Row],[Sales]]</f>
        <v>0.31999999999999995</v>
      </c>
    </row>
    <row r="5559" spans="1:24" x14ac:dyDescent="0.3">
      <c r="A5559" s="1">
        <v>5558</v>
      </c>
      <c r="B5559" t="s">
        <v>8333</v>
      </c>
      <c r="C5559" s="5">
        <v>43083</v>
      </c>
      <c r="D5559" s="5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3">
        <v>0</v>
      </c>
      <c r="U5559" s="1">
        <v>15.764000000000003</v>
      </c>
      <c r="V5559" s="4" t="str">
        <f>IF(M5559=[1]People!$B$5,[1]People!$A$5,IF(M5559=[1]People!$B$4,[1]People!$A$4,IF(M5559=[1]People!$B$3,[1]People!$A$3,IF(M5559=[1]People!$B$2,[1]People!$A$2,0))))</f>
        <v>Cassandra Brandow</v>
      </c>
      <c r="W5559" s="4" t="str">
        <f>IFERROR(INDEX([1]Returns!A:A,MATCH(B5559,[1]Returns!B:B,0)),"No")</f>
        <v>No</v>
      </c>
      <c r="X5559" s="11">
        <f>Data[[#This Row],[Profit]]/Data[[#This Row],[Sales]]</f>
        <v>0.28000000000000008</v>
      </c>
    </row>
    <row r="5560" spans="1:24" x14ac:dyDescent="0.3">
      <c r="A5560" s="1">
        <v>5559</v>
      </c>
      <c r="B5560" t="s">
        <v>8334</v>
      </c>
      <c r="C5560" s="5">
        <v>43075</v>
      </c>
      <c r="D5560" s="5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6">
        <v>6.48</v>
      </c>
      <c r="S5560" s="1">
        <v>1</v>
      </c>
      <c r="T5560" s="3">
        <v>0</v>
      </c>
      <c r="U5560" s="1">
        <v>3.1104000000000003</v>
      </c>
      <c r="V5560" s="4" t="str">
        <f>IF(M5560=[1]People!$B$5,[1]People!$A$5,IF(M5560=[1]People!$B$4,[1]People!$A$4,IF(M5560=[1]People!$B$3,[1]People!$A$3,IF(M5560=[1]People!$B$2,[1]People!$A$2,0))))</f>
        <v>Anna Andreadi</v>
      </c>
      <c r="W5560" s="4" t="str">
        <f>IFERROR(INDEX([1]Returns!A:A,MATCH(B5560,[1]Returns!B:B,0)),"No")</f>
        <v>No</v>
      </c>
      <c r="X5560" s="11">
        <f>Data[[#This Row],[Profit]]/Data[[#This Row],[Sales]]</f>
        <v>0.48000000000000004</v>
      </c>
    </row>
    <row r="5561" spans="1:24" x14ac:dyDescent="0.3">
      <c r="A5561" s="1">
        <v>5560</v>
      </c>
      <c r="B5561" t="s">
        <v>8334</v>
      </c>
      <c r="C5561" s="5">
        <v>43075</v>
      </c>
      <c r="D5561" s="5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6">
        <v>1325.8500000000001</v>
      </c>
      <c r="S5561" s="1">
        <v>5</v>
      </c>
      <c r="T5561" s="3">
        <v>0</v>
      </c>
      <c r="U5561" s="1">
        <v>238.65299999999991</v>
      </c>
      <c r="V5561" s="4" t="str">
        <f>IF(M5561=[1]People!$B$5,[1]People!$A$5,IF(M5561=[1]People!$B$4,[1]People!$A$4,IF(M5561=[1]People!$B$3,[1]People!$A$3,IF(M5561=[1]People!$B$2,[1]People!$A$2,0))))</f>
        <v>Anna Andreadi</v>
      </c>
      <c r="W5561" s="4" t="str">
        <f>IFERROR(INDEX([1]Returns!A:A,MATCH(B5561,[1]Returns!B:B,0)),"No")</f>
        <v>No</v>
      </c>
      <c r="X5561" s="11">
        <f>Data[[#This Row],[Profit]]/Data[[#This Row],[Sales]]</f>
        <v>0.17999999999999991</v>
      </c>
    </row>
    <row r="5562" spans="1:24" x14ac:dyDescent="0.3">
      <c r="A5562" s="1">
        <v>5561</v>
      </c>
      <c r="B5562" t="s">
        <v>8334</v>
      </c>
      <c r="C5562" s="5">
        <v>43075</v>
      </c>
      <c r="D5562" s="5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6">
        <v>14.940000000000001</v>
      </c>
      <c r="S5562" s="1">
        <v>3</v>
      </c>
      <c r="T5562" s="3">
        <v>0</v>
      </c>
      <c r="U5562" s="1">
        <v>6.8723999999999998</v>
      </c>
      <c r="V5562" s="4" t="str">
        <f>IF(M5562=[1]People!$B$5,[1]People!$A$5,IF(M5562=[1]People!$B$4,[1]People!$A$4,IF(M5562=[1]People!$B$3,[1]People!$A$3,IF(M5562=[1]People!$B$2,[1]People!$A$2,0))))</f>
        <v>Anna Andreadi</v>
      </c>
      <c r="W5562" s="4" t="str">
        <f>IFERROR(INDEX([1]Returns!A:A,MATCH(B5562,[1]Returns!B:B,0)),"No")</f>
        <v>No</v>
      </c>
      <c r="X5562" s="11">
        <f>Data[[#This Row],[Profit]]/Data[[#This Row],[Sales]]</f>
        <v>0.45999999999999996</v>
      </c>
    </row>
    <row r="5563" spans="1:24" x14ac:dyDescent="0.3">
      <c r="A5563" s="1">
        <v>5562</v>
      </c>
      <c r="B5563" t="s">
        <v>8337</v>
      </c>
      <c r="C5563" s="5">
        <v>43555</v>
      </c>
      <c r="D5563" s="5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3">
        <v>0</v>
      </c>
      <c r="U5563" s="1">
        <v>17.27</v>
      </c>
      <c r="V5563" s="4" t="str">
        <f>IF(M5563=[1]People!$B$5,[1]People!$A$5,IF(M5563=[1]People!$B$4,[1]People!$A$4,IF(M5563=[1]People!$B$3,[1]People!$A$3,IF(M5563=[1]People!$B$2,[1]People!$A$2,0))))</f>
        <v>Cassandra Brandow</v>
      </c>
      <c r="W5563" s="4" t="str">
        <f>IFERROR(INDEX([1]Returns!A:A,MATCH(B5563,[1]Returns!B:B,0)),"No")</f>
        <v>No</v>
      </c>
      <c r="X5563" s="11">
        <f>Data[[#This Row],[Profit]]/Data[[#This Row],[Sales]]</f>
        <v>0.5</v>
      </c>
    </row>
    <row r="5564" spans="1:24" x14ac:dyDescent="0.3">
      <c r="A5564" s="1">
        <v>5563</v>
      </c>
      <c r="B5564" t="s">
        <v>8337</v>
      </c>
      <c r="C5564" s="5">
        <v>43555</v>
      </c>
      <c r="D5564" s="5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3">
        <v>0</v>
      </c>
      <c r="U5564" s="1">
        <v>1439.9760000000001</v>
      </c>
      <c r="V5564" s="4" t="str">
        <f>IF(M5564=[1]People!$B$5,[1]People!$A$5,IF(M5564=[1]People!$B$4,[1]People!$A$4,IF(M5564=[1]People!$B$3,[1]People!$A$3,IF(M5564=[1]People!$B$2,[1]People!$A$2,0))))</f>
        <v>Cassandra Brandow</v>
      </c>
      <c r="W5564" s="4" t="str">
        <f>IFERROR(INDEX([1]Returns!A:A,MATCH(B5564,[1]Returns!B:B,0)),"No")</f>
        <v>No</v>
      </c>
      <c r="X5564" s="11">
        <f>Data[[#This Row],[Profit]]/Data[[#This Row],[Sales]]</f>
        <v>0.48000000000000009</v>
      </c>
    </row>
    <row r="5565" spans="1:24" x14ac:dyDescent="0.3">
      <c r="A5565" s="1">
        <v>5564</v>
      </c>
      <c r="B5565" t="s">
        <v>8337</v>
      </c>
      <c r="C5565" s="5">
        <v>43555</v>
      </c>
      <c r="D5565" s="5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3">
        <v>0</v>
      </c>
      <c r="U5565" s="1">
        <v>30.7776</v>
      </c>
      <c r="V5565" s="4" t="str">
        <f>IF(M5565=[1]People!$B$5,[1]People!$A$5,IF(M5565=[1]People!$B$4,[1]People!$A$4,IF(M5565=[1]People!$B$3,[1]People!$A$3,IF(M5565=[1]People!$B$2,[1]People!$A$2,0))))</f>
        <v>Cassandra Brandow</v>
      </c>
      <c r="W5565" s="4" t="str">
        <f>IFERROR(INDEX([1]Returns!A:A,MATCH(B5565,[1]Returns!B:B,0)),"No")</f>
        <v>No</v>
      </c>
      <c r="X5565" s="11">
        <f>Data[[#This Row],[Profit]]/Data[[#This Row],[Sales]]</f>
        <v>0.48</v>
      </c>
    </row>
    <row r="5566" spans="1:24" x14ac:dyDescent="0.3">
      <c r="A5566" s="1">
        <v>5565</v>
      </c>
      <c r="B5566" t="s">
        <v>8338</v>
      </c>
      <c r="C5566" s="5">
        <v>43537</v>
      </c>
      <c r="D5566" s="5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s="4" t="str">
        <f>IF(M5566=[1]People!$B$5,[1]People!$A$5,IF(M5566=[1]People!$B$4,[1]People!$A$4,IF(M5566=[1]People!$B$3,[1]People!$A$3,IF(M5566=[1]People!$B$2,[1]People!$A$2,0))))</f>
        <v>Kelly Williams</v>
      </c>
      <c r="W5566" s="4" t="str">
        <f>IFERROR(INDEX([1]Returns!A:A,MATCH(B5566,[1]Returns!B:B,0)),"No")</f>
        <v>No</v>
      </c>
      <c r="X5566" s="11">
        <f>Data[[#This Row],[Profit]]/Data[[#This Row],[Sales]]</f>
        <v>0.11249999999999982</v>
      </c>
    </row>
    <row r="5567" spans="1:24" x14ac:dyDescent="0.3">
      <c r="A5567" s="1">
        <v>5566</v>
      </c>
      <c r="B5567" t="s">
        <v>8338</v>
      </c>
      <c r="C5567" s="5">
        <v>43537</v>
      </c>
      <c r="D5567" s="5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s="4" t="str">
        <f>IF(M5567=[1]People!$B$5,[1]People!$A$5,IF(M5567=[1]People!$B$4,[1]People!$A$4,IF(M5567=[1]People!$B$3,[1]People!$A$3,IF(M5567=[1]People!$B$2,[1]People!$A$2,0))))</f>
        <v>Kelly Williams</v>
      </c>
      <c r="W5567" s="4" t="str">
        <f>IFERROR(INDEX([1]Returns!A:A,MATCH(B5567,[1]Returns!B:B,0)),"No")</f>
        <v>No</v>
      </c>
      <c r="X5567" s="11">
        <f>Data[[#This Row],[Profit]]/Data[[#This Row],[Sales]]</f>
        <v>4.2857142857142767E-2</v>
      </c>
    </row>
    <row r="5568" spans="1:24" x14ac:dyDescent="0.3">
      <c r="A5568" s="1">
        <v>5567</v>
      </c>
      <c r="B5568" t="s">
        <v>8338</v>
      </c>
      <c r="C5568" s="5">
        <v>43537</v>
      </c>
      <c r="D5568" s="5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s="4" t="str">
        <f>IF(M5568=[1]People!$B$5,[1]People!$A$5,IF(M5568=[1]People!$B$4,[1]People!$A$4,IF(M5568=[1]People!$B$3,[1]People!$A$3,IF(M5568=[1]People!$B$2,[1]People!$A$2,0))))</f>
        <v>Kelly Williams</v>
      </c>
      <c r="W5568" s="4" t="str">
        <f>IFERROR(INDEX([1]Returns!A:A,MATCH(B5568,[1]Returns!B:B,0)),"No")</f>
        <v>No</v>
      </c>
      <c r="X5568" s="11">
        <f>Data[[#This Row],[Profit]]/Data[[#This Row],[Sales]]</f>
        <v>6.2499999999999972E-2</v>
      </c>
    </row>
    <row r="5569" spans="1:24" x14ac:dyDescent="0.3">
      <c r="A5569" s="1">
        <v>5568</v>
      </c>
      <c r="B5569" t="s">
        <v>8338</v>
      </c>
      <c r="C5569" s="5">
        <v>43537</v>
      </c>
      <c r="D5569" s="5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s="4" t="str">
        <f>IF(M5569=[1]People!$B$5,[1]People!$A$5,IF(M5569=[1]People!$B$4,[1]People!$A$4,IF(M5569=[1]People!$B$3,[1]People!$A$3,IF(M5569=[1]People!$B$2,[1]People!$A$2,0))))</f>
        <v>Kelly Williams</v>
      </c>
      <c r="W5569" s="4" t="str">
        <f>IFERROR(INDEX([1]Returns!A:A,MATCH(B5569,[1]Returns!B:B,0)),"No")</f>
        <v>No</v>
      </c>
      <c r="X5569" s="11">
        <f>Data[[#This Row],[Profit]]/Data[[#This Row],[Sales]]</f>
        <v>-2.857142857142855E-2</v>
      </c>
    </row>
    <row r="5570" spans="1:24" x14ac:dyDescent="0.3">
      <c r="A5570" s="1">
        <v>5569</v>
      </c>
      <c r="B5570" t="s">
        <v>8338</v>
      </c>
      <c r="C5570" s="5">
        <v>43537</v>
      </c>
      <c r="D5570" s="5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s="4" t="str">
        <f>IF(M5570=[1]People!$B$5,[1]People!$A$5,IF(M5570=[1]People!$B$4,[1]People!$A$4,IF(M5570=[1]People!$B$3,[1]People!$A$3,IF(M5570=[1]People!$B$2,[1]People!$A$2,0))))</f>
        <v>Kelly Williams</v>
      </c>
      <c r="W5570" s="4" t="str">
        <f>IFERROR(INDEX([1]Returns!A:A,MATCH(B5570,[1]Returns!B:B,0)),"No")</f>
        <v>No</v>
      </c>
      <c r="X5570" s="11">
        <f>Data[[#This Row],[Profit]]/Data[[#This Row],[Sales]]</f>
        <v>0.35000000000000003</v>
      </c>
    </row>
    <row r="5571" spans="1:24" x14ac:dyDescent="0.3">
      <c r="A5571" s="1">
        <v>5570</v>
      </c>
      <c r="B5571" t="s">
        <v>8338</v>
      </c>
      <c r="C5571" s="5">
        <v>43537</v>
      </c>
      <c r="D5571" s="5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s="4" t="str">
        <f>IF(M5571=[1]People!$B$5,[1]People!$A$5,IF(M5571=[1]People!$B$4,[1]People!$A$4,IF(M5571=[1]People!$B$3,[1]People!$A$3,IF(M5571=[1]People!$B$2,[1]People!$A$2,0))))</f>
        <v>Kelly Williams</v>
      </c>
      <c r="W5571" s="4" t="str">
        <f>IFERROR(INDEX([1]Returns!A:A,MATCH(B5571,[1]Returns!B:B,0)),"No")</f>
        <v>No</v>
      </c>
      <c r="X5571" s="11">
        <f>Data[[#This Row],[Profit]]/Data[[#This Row],[Sales]]</f>
        <v>0.36249999999999993</v>
      </c>
    </row>
    <row r="5572" spans="1:24" x14ac:dyDescent="0.3">
      <c r="A5572" s="1">
        <v>5571</v>
      </c>
      <c r="B5572" t="s">
        <v>8338</v>
      </c>
      <c r="C5572" s="5">
        <v>43537</v>
      </c>
      <c r="D5572" s="5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s="4" t="str">
        <f>IF(M5572=[1]People!$B$5,[1]People!$A$5,IF(M5572=[1]People!$B$4,[1]People!$A$4,IF(M5572=[1]People!$B$3,[1]People!$A$3,IF(M5572=[1]People!$B$2,[1]People!$A$2,0))))</f>
        <v>Kelly Williams</v>
      </c>
      <c r="W5572" s="4" t="str">
        <f>IFERROR(INDEX([1]Returns!A:A,MATCH(B5572,[1]Returns!B:B,0)),"No")</f>
        <v>No</v>
      </c>
      <c r="X5572" s="11">
        <f>Data[[#This Row],[Profit]]/Data[[#This Row],[Sales]]</f>
        <v>-0.21250000000000002</v>
      </c>
    </row>
    <row r="5573" spans="1:24" x14ac:dyDescent="0.3">
      <c r="A5573" s="1">
        <v>5572</v>
      </c>
      <c r="B5573" t="s">
        <v>8341</v>
      </c>
      <c r="C5573" s="5">
        <v>42709</v>
      </c>
      <c r="D5573" s="5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s="4" t="str">
        <f>IF(M5573=[1]People!$B$5,[1]People!$A$5,IF(M5573=[1]People!$B$4,[1]People!$A$4,IF(M5573=[1]People!$B$3,[1]People!$A$3,IF(M5573=[1]People!$B$2,[1]People!$A$2,0))))</f>
        <v>Chuck Magee</v>
      </c>
      <c r="W5573" s="4" t="str">
        <f>IFERROR(INDEX([1]Returns!A:A,MATCH(B5573,[1]Returns!B:B,0)),"No")</f>
        <v>Yes</v>
      </c>
      <c r="X5573" s="11">
        <f>Data[[#This Row],[Profit]]/Data[[#This Row],[Sales]]</f>
        <v>0.36250000000000004</v>
      </c>
    </row>
    <row r="5574" spans="1:24" x14ac:dyDescent="0.3">
      <c r="A5574" s="1">
        <v>5573</v>
      </c>
      <c r="B5574" t="s">
        <v>8341</v>
      </c>
      <c r="C5574" s="5">
        <v>42709</v>
      </c>
      <c r="D5574" s="5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s="4" t="str">
        <f>IF(M5574=[1]People!$B$5,[1]People!$A$5,IF(M5574=[1]People!$B$4,[1]People!$A$4,IF(M5574=[1]People!$B$3,[1]People!$A$3,IF(M5574=[1]People!$B$2,[1]People!$A$2,0))))</f>
        <v>Chuck Magee</v>
      </c>
      <c r="W5574" s="4" t="str">
        <f>IFERROR(INDEX([1]Returns!A:A,MATCH(B5574,[1]Returns!B:B,0)),"No")</f>
        <v>Yes</v>
      </c>
      <c r="X5574" s="11">
        <f>Data[[#This Row],[Profit]]/Data[[#This Row],[Sales]]</f>
        <v>-0.8</v>
      </c>
    </row>
    <row r="5575" spans="1:24" x14ac:dyDescent="0.3">
      <c r="A5575" s="1">
        <v>5574</v>
      </c>
      <c r="B5575" t="s">
        <v>8341</v>
      </c>
      <c r="C5575" s="5">
        <v>42709</v>
      </c>
      <c r="D5575" s="5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s="4" t="str">
        <f>IF(M5575=[1]People!$B$5,[1]People!$A$5,IF(M5575=[1]People!$B$4,[1]People!$A$4,IF(M5575=[1]People!$B$3,[1]People!$A$3,IF(M5575=[1]People!$B$2,[1]People!$A$2,0))))</f>
        <v>Chuck Magee</v>
      </c>
      <c r="W5575" s="4" t="str">
        <f>IFERROR(INDEX([1]Returns!A:A,MATCH(B5575,[1]Returns!B:B,0)),"No")</f>
        <v>Yes</v>
      </c>
      <c r="X5575" s="11">
        <f>Data[[#This Row],[Profit]]/Data[[#This Row],[Sales]]</f>
        <v>0.32499999999999984</v>
      </c>
    </row>
    <row r="5576" spans="1:24" x14ac:dyDescent="0.3">
      <c r="A5576" s="1">
        <v>5575</v>
      </c>
      <c r="B5576" t="s">
        <v>8341</v>
      </c>
      <c r="C5576" s="5">
        <v>42709</v>
      </c>
      <c r="D5576" s="5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3">
        <v>0.4</v>
      </c>
      <c r="U5576" s="1">
        <v>-9.1845000000000034</v>
      </c>
      <c r="V5576" s="4" t="str">
        <f>IF(M5576=[1]People!$B$5,[1]People!$A$5,IF(M5576=[1]People!$B$4,[1]People!$A$4,IF(M5576=[1]People!$B$3,[1]People!$A$3,IF(M5576=[1]People!$B$2,[1]People!$A$2,0))))</f>
        <v>Chuck Magee</v>
      </c>
      <c r="W5576" s="4" t="str">
        <f>IFERROR(INDEX([1]Returns!A:A,MATCH(B5576,[1]Returns!B:B,0)),"No")</f>
        <v>Yes</v>
      </c>
      <c r="X5576" s="11">
        <f>Data[[#This Row],[Profit]]/Data[[#This Row],[Sales]]</f>
        <v>-0.25000000000000011</v>
      </c>
    </row>
    <row r="5577" spans="1:24" x14ac:dyDescent="0.3">
      <c r="A5577" s="1">
        <v>5576</v>
      </c>
      <c r="B5577" t="s">
        <v>8341</v>
      </c>
      <c r="C5577" s="5">
        <v>42709</v>
      </c>
      <c r="D5577" s="5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s="4" t="str">
        <f>IF(M5577=[1]People!$B$5,[1]People!$A$5,IF(M5577=[1]People!$B$4,[1]People!$A$4,IF(M5577=[1]People!$B$3,[1]People!$A$3,IF(M5577=[1]People!$B$2,[1]People!$A$2,0))))</f>
        <v>Chuck Magee</v>
      </c>
      <c r="W5577" s="4" t="str">
        <f>IFERROR(INDEX([1]Returns!A:A,MATCH(B5577,[1]Returns!B:B,0)),"No")</f>
        <v>Yes</v>
      </c>
      <c r="X5577" s="11">
        <f>Data[[#This Row],[Profit]]/Data[[#This Row],[Sales]]</f>
        <v>-0.25000000000000006</v>
      </c>
    </row>
    <row r="5578" spans="1:24" x14ac:dyDescent="0.3">
      <c r="A5578" s="1">
        <v>5577</v>
      </c>
      <c r="B5578" t="s">
        <v>8346</v>
      </c>
      <c r="C5578" s="5">
        <v>43446</v>
      </c>
      <c r="D5578" s="5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6">
        <v>383.64</v>
      </c>
      <c r="S5578" s="1">
        <v>6</v>
      </c>
      <c r="T5578" s="3">
        <v>0</v>
      </c>
      <c r="U5578" s="1">
        <v>122.76479999999999</v>
      </c>
      <c r="V5578" s="4" t="str">
        <f>IF(M5578=[1]People!$B$5,[1]People!$A$5,IF(M5578=[1]People!$B$4,[1]People!$A$4,IF(M5578=[1]People!$B$3,[1]People!$A$3,IF(M5578=[1]People!$B$2,[1]People!$A$2,0))))</f>
        <v>Anna Andreadi</v>
      </c>
      <c r="W5578" s="4" t="str">
        <f>IFERROR(INDEX([1]Returns!A:A,MATCH(B5578,[1]Returns!B:B,0)),"No")</f>
        <v>No</v>
      </c>
      <c r="X5578" s="11">
        <f>Data[[#This Row],[Profit]]/Data[[#This Row],[Sales]]</f>
        <v>0.32</v>
      </c>
    </row>
    <row r="5579" spans="1:24" x14ac:dyDescent="0.3">
      <c r="A5579" s="1">
        <v>5578</v>
      </c>
      <c r="B5579" t="s">
        <v>8346</v>
      </c>
      <c r="C5579" s="5">
        <v>43446</v>
      </c>
      <c r="D5579" s="5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6">
        <v>56.519999999999996</v>
      </c>
      <c r="S5579" s="1">
        <v>3</v>
      </c>
      <c r="T5579" s="3">
        <v>0</v>
      </c>
      <c r="U5579" s="1">
        <v>15.8256</v>
      </c>
      <c r="V5579" s="4" t="str">
        <f>IF(M5579=[1]People!$B$5,[1]People!$A$5,IF(M5579=[1]People!$B$4,[1]People!$A$4,IF(M5579=[1]People!$B$3,[1]People!$A$3,IF(M5579=[1]People!$B$2,[1]People!$A$2,0))))</f>
        <v>Anna Andreadi</v>
      </c>
      <c r="W5579" s="4" t="str">
        <f>IFERROR(INDEX([1]Returns!A:A,MATCH(B5579,[1]Returns!B:B,0)),"No")</f>
        <v>No</v>
      </c>
      <c r="X5579" s="11">
        <f>Data[[#This Row],[Profit]]/Data[[#This Row],[Sales]]</f>
        <v>0.28000000000000003</v>
      </c>
    </row>
    <row r="5580" spans="1:24" x14ac:dyDescent="0.3">
      <c r="A5580" s="1">
        <v>5579</v>
      </c>
      <c r="B5580" t="s">
        <v>8347</v>
      </c>
      <c r="C5580" s="5">
        <v>43717</v>
      </c>
      <c r="D5580" s="5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6">
        <v>6.56</v>
      </c>
      <c r="S5580" s="1">
        <v>2</v>
      </c>
      <c r="T5580" s="3">
        <v>0</v>
      </c>
      <c r="U5580" s="1">
        <v>1.9023999999999992</v>
      </c>
      <c r="V5580" s="4" t="str">
        <f>IF(M5580=[1]People!$B$5,[1]People!$A$5,IF(M5580=[1]People!$B$4,[1]People!$A$4,IF(M5580=[1]People!$B$3,[1]People!$A$3,IF(M5580=[1]People!$B$2,[1]People!$A$2,0))))</f>
        <v>Anna Andreadi</v>
      </c>
      <c r="W5580" s="4" t="str">
        <f>IFERROR(INDEX([1]Returns!A:A,MATCH(B5580,[1]Returns!B:B,0)),"No")</f>
        <v>No</v>
      </c>
      <c r="X5580" s="11">
        <f>Data[[#This Row],[Profit]]/Data[[#This Row],[Sales]]</f>
        <v>0.28999999999999987</v>
      </c>
    </row>
    <row r="5581" spans="1:24" x14ac:dyDescent="0.3">
      <c r="A5581" s="1">
        <v>5580</v>
      </c>
      <c r="B5581" t="s">
        <v>8347</v>
      </c>
      <c r="C5581" s="5">
        <v>43717</v>
      </c>
      <c r="D5581" s="5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6">
        <v>243.92</v>
      </c>
      <c r="S5581" s="1">
        <v>5</v>
      </c>
      <c r="T5581" s="3">
        <v>0.2</v>
      </c>
      <c r="U5581" s="1">
        <v>-15.245000000000005</v>
      </c>
      <c r="V5581" s="4" t="str">
        <f>IF(M5581=[1]People!$B$5,[1]People!$A$5,IF(M5581=[1]People!$B$4,[1]People!$A$4,IF(M5581=[1]People!$B$3,[1]People!$A$3,IF(M5581=[1]People!$B$2,[1]People!$A$2,0))))</f>
        <v>Anna Andreadi</v>
      </c>
      <c r="W5581" s="4" t="str">
        <f>IFERROR(INDEX([1]Returns!A:A,MATCH(B5581,[1]Returns!B:B,0)),"No")</f>
        <v>No</v>
      </c>
      <c r="X5581" s="11">
        <f>Data[[#This Row],[Profit]]/Data[[#This Row],[Sales]]</f>
        <v>-6.2500000000000028E-2</v>
      </c>
    </row>
    <row r="5582" spans="1:24" x14ac:dyDescent="0.3">
      <c r="A5582" s="1">
        <v>5581</v>
      </c>
      <c r="B5582" t="s">
        <v>8347</v>
      </c>
      <c r="C5582" s="5">
        <v>43717</v>
      </c>
      <c r="D5582" s="5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6">
        <v>47.52</v>
      </c>
      <c r="S5582" s="1">
        <v>9</v>
      </c>
      <c r="T5582" s="3">
        <v>0</v>
      </c>
      <c r="U5582" s="1">
        <v>22.809600000000003</v>
      </c>
      <c r="V5582" s="4" t="str">
        <f>IF(M5582=[1]People!$B$5,[1]People!$A$5,IF(M5582=[1]People!$B$4,[1]People!$A$4,IF(M5582=[1]People!$B$3,[1]People!$A$3,IF(M5582=[1]People!$B$2,[1]People!$A$2,0))))</f>
        <v>Anna Andreadi</v>
      </c>
      <c r="W5582" s="4" t="str">
        <f>IFERROR(INDEX([1]Returns!A:A,MATCH(B5582,[1]Returns!B:B,0)),"No")</f>
        <v>No</v>
      </c>
      <c r="X5582" s="11">
        <f>Data[[#This Row],[Profit]]/Data[[#This Row],[Sales]]</f>
        <v>0.48000000000000004</v>
      </c>
    </row>
    <row r="5583" spans="1:24" x14ac:dyDescent="0.3">
      <c r="A5583" s="1">
        <v>5582</v>
      </c>
      <c r="B5583" t="s">
        <v>8348</v>
      </c>
      <c r="C5583" s="5">
        <v>43742</v>
      </c>
      <c r="D5583" s="5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3">
        <v>0</v>
      </c>
      <c r="U5583" s="1">
        <v>8.5914000000000019</v>
      </c>
      <c r="V5583" s="4" t="str">
        <f>IF(M5583=[1]People!$B$5,[1]People!$A$5,IF(M5583=[1]People!$B$4,[1]People!$A$4,IF(M5583=[1]People!$B$3,[1]People!$A$3,IF(M5583=[1]People!$B$2,[1]People!$A$2,0))))</f>
        <v>Chuck Magee</v>
      </c>
      <c r="W5583" s="4" t="str">
        <f>IFERROR(INDEX([1]Returns!A:A,MATCH(B5583,[1]Returns!B:B,0)),"No")</f>
        <v>No</v>
      </c>
      <c r="X5583" s="11">
        <f>Data[[#This Row],[Profit]]/Data[[#This Row],[Sales]]</f>
        <v>0.4300000000000001</v>
      </c>
    </row>
    <row r="5584" spans="1:24" x14ac:dyDescent="0.3">
      <c r="A5584" s="1">
        <v>5583</v>
      </c>
      <c r="B5584" t="s">
        <v>8349</v>
      </c>
      <c r="C5584" s="5">
        <v>43229</v>
      </c>
      <c r="D5584" s="5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3">
        <v>0</v>
      </c>
      <c r="U5584" s="1">
        <v>3.4400000000000008</v>
      </c>
      <c r="V5584" s="4" t="str">
        <f>IF(M5584=[1]People!$B$5,[1]People!$A$5,IF(M5584=[1]People!$B$4,[1]People!$A$4,IF(M5584=[1]People!$B$3,[1]People!$A$3,IF(M5584=[1]People!$B$2,[1]People!$A$2,0))))</f>
        <v>Chuck Magee</v>
      </c>
      <c r="W5584" s="4" t="str">
        <f>IFERROR(INDEX([1]Returns!A:A,MATCH(B5584,[1]Returns!B:B,0)),"No")</f>
        <v>No</v>
      </c>
      <c r="X5584" s="11">
        <f>Data[[#This Row],[Profit]]/Data[[#This Row],[Sales]]</f>
        <v>0.4300000000000001</v>
      </c>
    </row>
    <row r="5585" spans="1:24" x14ac:dyDescent="0.3">
      <c r="A5585" s="1">
        <v>5584</v>
      </c>
      <c r="B5585" t="s">
        <v>8350</v>
      </c>
      <c r="C5585" s="5">
        <v>42719</v>
      </c>
      <c r="D5585" s="5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6">
        <v>6.16</v>
      </c>
      <c r="S5585" s="1">
        <v>2</v>
      </c>
      <c r="T5585" s="3">
        <v>0</v>
      </c>
      <c r="U5585" s="1">
        <v>1.9711999999999996</v>
      </c>
      <c r="V5585" s="4" t="str">
        <f>IF(M5585=[1]People!$B$5,[1]People!$A$5,IF(M5585=[1]People!$B$4,[1]People!$A$4,IF(M5585=[1]People!$B$3,[1]People!$A$3,IF(M5585=[1]People!$B$2,[1]People!$A$2,0))))</f>
        <v>Anna Andreadi</v>
      </c>
      <c r="W5585" s="4" t="str">
        <f>IFERROR(INDEX([1]Returns!A:A,MATCH(B5585,[1]Returns!B:B,0)),"No")</f>
        <v>No</v>
      </c>
      <c r="X5585" s="11">
        <f>Data[[#This Row],[Profit]]/Data[[#This Row],[Sales]]</f>
        <v>0.31999999999999995</v>
      </c>
    </row>
    <row r="5586" spans="1:24" x14ac:dyDescent="0.3">
      <c r="A5586" s="1">
        <v>5585</v>
      </c>
      <c r="B5586" t="s">
        <v>8351</v>
      </c>
      <c r="C5586" s="5">
        <v>43799</v>
      </c>
      <c r="D5586" s="5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3">
        <v>0</v>
      </c>
      <c r="U5586" s="1">
        <v>1.6711999999999989</v>
      </c>
      <c r="V5586" s="4" t="str">
        <f>IF(M5586=[1]People!$B$5,[1]People!$A$5,IF(M5586=[1]People!$B$4,[1]People!$A$4,IF(M5586=[1]People!$B$3,[1]People!$A$3,IF(M5586=[1]People!$B$2,[1]People!$A$2,0))))</f>
        <v>Chuck Magee</v>
      </c>
      <c r="W5586" s="4" t="str">
        <f>IFERROR(INDEX([1]Returns!A:A,MATCH(B5586,[1]Returns!B:B,0)),"No")</f>
        <v>No</v>
      </c>
      <c r="X5586" s="11">
        <f>Data[[#This Row],[Profit]]/Data[[#This Row],[Sales]]</f>
        <v>1.9999999999999987E-2</v>
      </c>
    </row>
    <row r="5587" spans="1:24" x14ac:dyDescent="0.3">
      <c r="A5587" s="1">
        <v>5586</v>
      </c>
      <c r="B5587" t="s">
        <v>8351</v>
      </c>
      <c r="C5587" s="5">
        <v>43799</v>
      </c>
      <c r="D5587" s="5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s="4" t="str">
        <f>IF(M5587=[1]People!$B$5,[1]People!$A$5,IF(M5587=[1]People!$B$4,[1]People!$A$4,IF(M5587=[1]People!$B$3,[1]People!$A$3,IF(M5587=[1]People!$B$2,[1]People!$A$2,0))))</f>
        <v>Chuck Magee</v>
      </c>
      <c r="W5587" s="4" t="str">
        <f>IFERROR(INDEX([1]Returns!A:A,MATCH(B5587,[1]Returns!B:B,0)),"No")</f>
        <v>No</v>
      </c>
      <c r="X5587" s="11">
        <f>Data[[#This Row],[Profit]]/Data[[#This Row],[Sales]]</f>
        <v>0.29999999999999993</v>
      </c>
    </row>
    <row r="5588" spans="1:24" x14ac:dyDescent="0.3">
      <c r="A5588" s="1">
        <v>5587</v>
      </c>
      <c r="B5588" t="s">
        <v>8351</v>
      </c>
      <c r="C5588" s="5">
        <v>43799</v>
      </c>
      <c r="D5588" s="5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3">
        <v>0</v>
      </c>
      <c r="U5588" s="1">
        <v>5.3897999999999939</v>
      </c>
      <c r="V5588" s="4" t="str">
        <f>IF(M5588=[1]People!$B$5,[1]People!$A$5,IF(M5588=[1]People!$B$4,[1]People!$A$4,IF(M5588=[1]People!$B$3,[1]People!$A$3,IF(M5588=[1]People!$B$2,[1]People!$A$2,0))))</f>
        <v>Chuck Magee</v>
      </c>
      <c r="W5588" s="4" t="str">
        <f>IFERROR(INDEX([1]Returns!A:A,MATCH(B5588,[1]Returns!B:B,0)),"No")</f>
        <v>No</v>
      </c>
      <c r="X5588" s="11">
        <f>Data[[#This Row],[Profit]]/Data[[#This Row],[Sales]]</f>
        <v>1.9999999999999976E-2</v>
      </c>
    </row>
    <row r="5589" spans="1:24" x14ac:dyDescent="0.3">
      <c r="A5589" s="1">
        <v>5588</v>
      </c>
      <c r="B5589" t="s">
        <v>8356</v>
      </c>
      <c r="C5589" s="5">
        <v>42813</v>
      </c>
      <c r="D5589" s="5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6">
        <v>10.9</v>
      </c>
      <c r="S5589" s="1">
        <v>5</v>
      </c>
      <c r="T5589" s="3">
        <v>0</v>
      </c>
      <c r="U5589" s="1">
        <v>3.5970000000000004</v>
      </c>
      <c r="V5589" s="4" t="str">
        <f>IF(M5589=[1]People!$B$5,[1]People!$A$5,IF(M5589=[1]People!$B$4,[1]People!$A$4,IF(M5589=[1]People!$B$3,[1]People!$A$3,IF(M5589=[1]People!$B$2,[1]People!$A$2,0))))</f>
        <v>Anna Andreadi</v>
      </c>
      <c r="W5589" s="4" t="str">
        <f>IFERROR(INDEX([1]Returns!A:A,MATCH(B5589,[1]Returns!B:B,0)),"No")</f>
        <v>No</v>
      </c>
      <c r="X5589" s="11">
        <f>Data[[#This Row],[Profit]]/Data[[#This Row],[Sales]]</f>
        <v>0.33</v>
      </c>
    </row>
    <row r="5590" spans="1:24" x14ac:dyDescent="0.3">
      <c r="A5590" s="1">
        <v>5589</v>
      </c>
      <c r="B5590" t="s">
        <v>8357</v>
      </c>
      <c r="C5590" s="5">
        <v>42570</v>
      </c>
      <c r="D5590" s="5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6">
        <v>6.0960000000000001</v>
      </c>
      <c r="S5590" s="1">
        <v>2</v>
      </c>
      <c r="T5590" s="3">
        <v>0.2</v>
      </c>
      <c r="U5590" s="1">
        <v>2.2098</v>
      </c>
      <c r="V5590" s="4" t="str">
        <f>IF(M5590=[1]People!$B$5,[1]People!$A$5,IF(M5590=[1]People!$B$4,[1]People!$A$4,IF(M5590=[1]People!$B$3,[1]People!$A$3,IF(M5590=[1]People!$B$2,[1]People!$A$2,0))))</f>
        <v>Anna Andreadi</v>
      </c>
      <c r="W5590" s="4" t="str">
        <f>IFERROR(INDEX([1]Returns!A:A,MATCH(B5590,[1]Returns!B:B,0)),"No")</f>
        <v>No</v>
      </c>
      <c r="X5590" s="11">
        <f>Data[[#This Row],[Profit]]/Data[[#This Row],[Sales]]</f>
        <v>0.36249999999999999</v>
      </c>
    </row>
    <row r="5591" spans="1:24" x14ac:dyDescent="0.3">
      <c r="A5591" s="1">
        <v>5590</v>
      </c>
      <c r="B5591" t="s">
        <v>8358</v>
      </c>
      <c r="C5591" s="5">
        <v>43442</v>
      </c>
      <c r="D5591" s="5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6">
        <v>34.049999999999997</v>
      </c>
      <c r="S5591" s="1">
        <v>3</v>
      </c>
      <c r="T5591" s="3">
        <v>0</v>
      </c>
      <c r="U5591" s="1">
        <v>9.5340000000000025</v>
      </c>
      <c r="V5591" s="4" t="str">
        <f>IF(M5591=[1]People!$B$5,[1]People!$A$5,IF(M5591=[1]People!$B$4,[1]People!$A$4,IF(M5591=[1]People!$B$3,[1]People!$A$3,IF(M5591=[1]People!$B$2,[1]People!$A$2,0))))</f>
        <v>Anna Andreadi</v>
      </c>
      <c r="W5591" s="4" t="str">
        <f>IFERROR(INDEX([1]Returns!A:A,MATCH(B5591,[1]Returns!B:B,0)),"No")</f>
        <v>No</v>
      </c>
      <c r="X5591" s="11">
        <f>Data[[#This Row],[Profit]]/Data[[#This Row],[Sales]]</f>
        <v>0.28000000000000008</v>
      </c>
    </row>
    <row r="5592" spans="1:24" x14ac:dyDescent="0.3">
      <c r="A5592" s="1">
        <v>5591</v>
      </c>
      <c r="B5592" t="s">
        <v>8358</v>
      </c>
      <c r="C5592" s="5">
        <v>43442</v>
      </c>
      <c r="D5592" s="5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6">
        <v>352.38</v>
      </c>
      <c r="S5592" s="1">
        <v>2</v>
      </c>
      <c r="T5592" s="3">
        <v>0</v>
      </c>
      <c r="U5592" s="1">
        <v>81.047399999999982</v>
      </c>
      <c r="V5592" s="4" t="str">
        <f>IF(M5592=[1]People!$B$5,[1]People!$A$5,IF(M5592=[1]People!$B$4,[1]People!$A$4,IF(M5592=[1]People!$B$3,[1]People!$A$3,IF(M5592=[1]People!$B$2,[1]People!$A$2,0))))</f>
        <v>Anna Andreadi</v>
      </c>
      <c r="W5592" s="4" t="str">
        <f>IFERROR(INDEX([1]Returns!A:A,MATCH(B5592,[1]Returns!B:B,0)),"No")</f>
        <v>No</v>
      </c>
      <c r="X5592" s="11">
        <f>Data[[#This Row],[Profit]]/Data[[#This Row],[Sales]]</f>
        <v>0.22999999999999995</v>
      </c>
    </row>
    <row r="5593" spans="1:24" x14ac:dyDescent="0.3">
      <c r="A5593" s="1">
        <v>5592</v>
      </c>
      <c r="B5593" t="s">
        <v>8359</v>
      </c>
      <c r="C5593" s="5">
        <v>42656</v>
      </c>
      <c r="D5593" s="5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3">
        <v>0</v>
      </c>
      <c r="U5593" s="1">
        <v>27.057799999999986</v>
      </c>
      <c r="V5593" s="4" t="str">
        <f>IF(M5593=[1]People!$B$5,[1]People!$A$5,IF(M5593=[1]People!$B$4,[1]People!$A$4,IF(M5593=[1]People!$B$3,[1]People!$A$3,IF(M5593=[1]People!$B$2,[1]People!$A$2,0))))</f>
        <v>Chuck Magee</v>
      </c>
      <c r="W5593" s="4" t="str">
        <f>IFERROR(INDEX([1]Returns!A:A,MATCH(B5593,[1]Returns!B:B,0)),"No")</f>
        <v>No</v>
      </c>
      <c r="X5593" s="11">
        <f>Data[[#This Row],[Profit]]/Data[[#This Row],[Sales]]</f>
        <v>0.10999999999999995</v>
      </c>
    </row>
    <row r="5594" spans="1:24" x14ac:dyDescent="0.3">
      <c r="A5594" s="1">
        <v>5593</v>
      </c>
      <c r="B5594" t="s">
        <v>8359</v>
      </c>
      <c r="C5594" s="5">
        <v>42656</v>
      </c>
      <c r="D5594" s="5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s="4" t="str">
        <f>IF(M5594=[1]People!$B$5,[1]People!$A$5,IF(M5594=[1]People!$B$4,[1]People!$A$4,IF(M5594=[1]People!$B$3,[1]People!$A$3,IF(M5594=[1]People!$B$2,[1]People!$A$2,0))))</f>
        <v>Chuck Magee</v>
      </c>
      <c r="W5594" s="4" t="str">
        <f>IFERROR(INDEX([1]Returns!A:A,MATCH(B5594,[1]Returns!B:B,0)),"No")</f>
        <v>No</v>
      </c>
      <c r="X5594" s="11">
        <f>Data[[#This Row],[Profit]]/Data[[#This Row],[Sales]]</f>
        <v>0.5</v>
      </c>
    </row>
    <row r="5595" spans="1:24" x14ac:dyDescent="0.3">
      <c r="A5595" s="1">
        <v>5594</v>
      </c>
      <c r="B5595" t="s">
        <v>8360</v>
      </c>
      <c r="C5595" s="5">
        <v>43788</v>
      </c>
      <c r="D5595" s="5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s="4" t="str">
        <f>IF(M5595=[1]People!$B$5,[1]People!$A$5,IF(M5595=[1]People!$B$4,[1]People!$A$4,IF(M5595=[1]People!$B$3,[1]People!$A$3,IF(M5595=[1]People!$B$2,[1]People!$A$2,0))))</f>
        <v>Chuck Magee</v>
      </c>
      <c r="W5595" s="4" t="str">
        <f>IFERROR(INDEX([1]Returns!A:A,MATCH(B5595,[1]Returns!B:B,0)),"No")</f>
        <v>No</v>
      </c>
      <c r="X5595" s="11">
        <f>Data[[#This Row],[Profit]]/Data[[#This Row],[Sales]]</f>
        <v>-0.76666666666666639</v>
      </c>
    </row>
    <row r="5596" spans="1:24" x14ac:dyDescent="0.3">
      <c r="A5596" s="1">
        <v>5595</v>
      </c>
      <c r="B5596" t="s">
        <v>8361</v>
      </c>
      <c r="C5596" s="5">
        <v>43732</v>
      </c>
      <c r="D5596" s="5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3">
        <v>0</v>
      </c>
      <c r="U5596" s="1">
        <v>109.75440000000003</v>
      </c>
      <c r="V5596" s="4" t="str">
        <f>IF(M5596=[1]People!$B$5,[1]People!$A$5,IF(M5596=[1]People!$B$4,[1]People!$A$4,IF(M5596=[1]People!$B$3,[1]People!$A$3,IF(M5596=[1]People!$B$2,[1]People!$A$2,0))))</f>
        <v>Chuck Magee</v>
      </c>
      <c r="W5596" s="4" t="str">
        <f>IFERROR(INDEX([1]Returns!A:A,MATCH(B5596,[1]Returns!B:B,0)),"No")</f>
        <v>No</v>
      </c>
      <c r="X5596" s="11">
        <f>Data[[#This Row],[Profit]]/Data[[#This Row],[Sales]]</f>
        <v>0.28000000000000008</v>
      </c>
    </row>
    <row r="5597" spans="1:24" x14ac:dyDescent="0.3">
      <c r="A5597" s="1">
        <v>5596</v>
      </c>
      <c r="B5597" t="s">
        <v>8361</v>
      </c>
      <c r="C5597" s="5">
        <v>43732</v>
      </c>
      <c r="D5597" s="5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s="4" t="str">
        <f>IF(M5597=[1]People!$B$5,[1]People!$A$5,IF(M5597=[1]People!$B$4,[1]People!$A$4,IF(M5597=[1]People!$B$3,[1]People!$A$3,IF(M5597=[1]People!$B$2,[1]People!$A$2,0))))</f>
        <v>Chuck Magee</v>
      </c>
      <c r="W5597" s="4" t="str">
        <f>IFERROR(INDEX([1]Returns!A:A,MATCH(B5597,[1]Returns!B:B,0)),"No")</f>
        <v>No</v>
      </c>
      <c r="X5597" s="11">
        <f>Data[[#This Row],[Profit]]/Data[[#This Row],[Sales]]</f>
        <v>0.29999999999999993</v>
      </c>
    </row>
    <row r="5598" spans="1:24" x14ac:dyDescent="0.3">
      <c r="A5598" s="1">
        <v>5597</v>
      </c>
      <c r="B5598" t="s">
        <v>8362</v>
      </c>
      <c r="C5598" s="5">
        <v>43003</v>
      </c>
      <c r="D5598" s="5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3">
        <v>0</v>
      </c>
      <c r="U5598" s="1">
        <v>32.251400000000004</v>
      </c>
      <c r="V5598" s="4" t="str">
        <f>IF(M5598=[1]People!$B$5,[1]People!$A$5,IF(M5598=[1]People!$B$4,[1]People!$A$4,IF(M5598=[1]People!$B$3,[1]People!$A$3,IF(M5598=[1]People!$B$2,[1]People!$A$2,0))))</f>
        <v>Chuck Magee</v>
      </c>
      <c r="W5598" s="4" t="str">
        <f>IFERROR(INDEX([1]Returns!A:A,MATCH(B5598,[1]Returns!B:B,0)),"No")</f>
        <v>No</v>
      </c>
      <c r="X5598" s="11">
        <f>Data[[#This Row],[Profit]]/Data[[#This Row],[Sales]]</f>
        <v>0.47000000000000003</v>
      </c>
    </row>
    <row r="5599" spans="1:24" x14ac:dyDescent="0.3">
      <c r="A5599" s="1">
        <v>5598</v>
      </c>
      <c r="B5599" t="s">
        <v>8365</v>
      </c>
      <c r="C5599" s="5">
        <v>43509</v>
      </c>
      <c r="D5599" s="5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3">
        <v>0</v>
      </c>
      <c r="U5599" s="1">
        <v>6.5052000000000003</v>
      </c>
      <c r="V5599" s="4" t="str">
        <f>IF(M5599=[1]People!$B$5,[1]People!$A$5,IF(M5599=[1]People!$B$4,[1]People!$A$4,IF(M5599=[1]People!$B$3,[1]People!$A$3,IF(M5599=[1]People!$B$2,[1]People!$A$2,0))))</f>
        <v>Chuck Magee</v>
      </c>
      <c r="W5599" s="4" t="str">
        <f>IFERROR(INDEX([1]Returns!A:A,MATCH(B5599,[1]Returns!B:B,0)),"No")</f>
        <v>No</v>
      </c>
      <c r="X5599" s="11">
        <f>Data[[#This Row],[Profit]]/Data[[#This Row],[Sales]]</f>
        <v>0.26</v>
      </c>
    </row>
    <row r="5600" spans="1:24" x14ac:dyDescent="0.3">
      <c r="A5600" s="1">
        <v>5599</v>
      </c>
      <c r="B5600" t="s">
        <v>8365</v>
      </c>
      <c r="C5600" s="5">
        <v>43509</v>
      </c>
      <c r="D5600" s="5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s="4" t="str">
        <f>IF(M5600=[1]People!$B$5,[1]People!$A$5,IF(M5600=[1]People!$B$4,[1]People!$A$4,IF(M5600=[1]People!$B$3,[1]People!$A$3,IF(M5600=[1]People!$B$2,[1]People!$A$2,0))))</f>
        <v>Chuck Magee</v>
      </c>
      <c r="W5600" s="4" t="str">
        <f>IFERROR(INDEX([1]Returns!A:A,MATCH(B5600,[1]Returns!B:B,0)),"No")</f>
        <v>No</v>
      </c>
      <c r="X5600" s="11">
        <f>Data[[#This Row],[Profit]]/Data[[#This Row],[Sales]]</f>
        <v>0.26</v>
      </c>
    </row>
    <row r="5601" spans="1:24" x14ac:dyDescent="0.3">
      <c r="A5601" s="1">
        <v>5600</v>
      </c>
      <c r="B5601" t="s">
        <v>8366</v>
      </c>
      <c r="C5601" s="5">
        <v>42646</v>
      </c>
      <c r="D5601" s="5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s="4" t="str">
        <f>IF(M5601=[1]People!$B$5,[1]People!$A$5,IF(M5601=[1]People!$B$4,[1]People!$A$4,IF(M5601=[1]People!$B$3,[1]People!$A$3,IF(M5601=[1]People!$B$2,[1]People!$A$2,0))))</f>
        <v>Chuck Magee</v>
      </c>
      <c r="W5601" s="4" t="str">
        <f>IFERROR(INDEX([1]Returns!A:A,MATCH(B5601,[1]Returns!B:B,0)),"No")</f>
        <v>No</v>
      </c>
      <c r="X5601" s="11">
        <f>Data[[#This Row],[Profit]]/Data[[#This Row],[Sales]]</f>
        <v>7.4999999999999956E-2</v>
      </c>
    </row>
    <row r="5602" spans="1:24" x14ac:dyDescent="0.3">
      <c r="A5602" s="1">
        <v>5601</v>
      </c>
      <c r="B5602" t="s">
        <v>8366</v>
      </c>
      <c r="C5602" s="5">
        <v>42646</v>
      </c>
      <c r="D5602" s="5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s="4" t="str">
        <f>IF(M5602=[1]People!$B$5,[1]People!$A$5,IF(M5602=[1]People!$B$4,[1]People!$A$4,IF(M5602=[1]People!$B$3,[1]People!$A$3,IF(M5602=[1]People!$B$2,[1]People!$A$2,0))))</f>
        <v>Chuck Magee</v>
      </c>
      <c r="W5602" s="4" t="str">
        <f>IFERROR(INDEX([1]Returns!A:A,MATCH(B5602,[1]Returns!B:B,0)),"No")</f>
        <v>No</v>
      </c>
      <c r="X5602" s="11">
        <f>Data[[#This Row],[Profit]]/Data[[#This Row],[Sales]]</f>
        <v>0.33749999999999986</v>
      </c>
    </row>
    <row r="5603" spans="1:24" x14ac:dyDescent="0.3">
      <c r="A5603" s="1">
        <v>5602</v>
      </c>
      <c r="B5603" t="s">
        <v>8366</v>
      </c>
      <c r="C5603" s="5">
        <v>42646</v>
      </c>
      <c r="D5603" s="5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3">
        <v>0.2</v>
      </c>
      <c r="U5603" s="1">
        <v>-3.5622000000000043</v>
      </c>
      <c r="V5603" s="4" t="str">
        <f>IF(M5603=[1]People!$B$5,[1]People!$A$5,IF(M5603=[1]People!$B$4,[1]People!$A$4,IF(M5603=[1]People!$B$3,[1]People!$A$3,IF(M5603=[1]People!$B$2,[1]People!$A$2,0))))</f>
        <v>Chuck Magee</v>
      </c>
      <c r="W5603" s="4" t="str">
        <f>IFERROR(INDEX([1]Returns!A:A,MATCH(B5603,[1]Returns!B:B,0)),"No")</f>
        <v>No</v>
      </c>
      <c r="X5603" s="11">
        <f>Data[[#This Row],[Profit]]/Data[[#This Row],[Sales]]</f>
        <v>-2.5000000000000029E-2</v>
      </c>
    </row>
    <row r="5604" spans="1:24" x14ac:dyDescent="0.3">
      <c r="A5604" s="1">
        <v>5603</v>
      </c>
      <c r="B5604" t="s">
        <v>8369</v>
      </c>
      <c r="C5604" s="5">
        <v>43339</v>
      </c>
      <c r="D5604" s="5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3">
        <v>0.2</v>
      </c>
      <c r="U5604" s="1">
        <v>1.0620000000000003</v>
      </c>
      <c r="V5604" s="4" t="str">
        <f>IF(M5604=[1]People!$B$5,[1]People!$A$5,IF(M5604=[1]People!$B$4,[1]People!$A$4,IF(M5604=[1]People!$B$3,[1]People!$A$3,IF(M5604=[1]People!$B$2,[1]People!$A$2,0))))</f>
        <v>Kelly Williams</v>
      </c>
      <c r="W5604" s="4" t="str">
        <f>IFERROR(INDEX([1]Returns!A:A,MATCH(B5604,[1]Returns!B:B,0)),"No")</f>
        <v>No</v>
      </c>
      <c r="X5604" s="11">
        <f>Data[[#This Row],[Profit]]/Data[[#This Row],[Sales]]</f>
        <v>7.5000000000000025E-2</v>
      </c>
    </row>
    <row r="5605" spans="1:24" x14ac:dyDescent="0.3">
      <c r="A5605" s="1">
        <v>5604</v>
      </c>
      <c r="B5605" t="s">
        <v>8369</v>
      </c>
      <c r="C5605" s="5">
        <v>43339</v>
      </c>
      <c r="D5605" s="5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s="4" t="str">
        <f>IF(M5605=[1]People!$B$5,[1]People!$A$5,IF(M5605=[1]People!$B$4,[1]People!$A$4,IF(M5605=[1]People!$B$3,[1]People!$A$3,IF(M5605=[1]People!$B$2,[1]People!$A$2,0))))</f>
        <v>Kelly Williams</v>
      </c>
      <c r="W5605" s="4" t="str">
        <f>IFERROR(INDEX([1]Returns!A:A,MATCH(B5605,[1]Returns!B:B,0)),"No")</f>
        <v>No</v>
      </c>
      <c r="X5605" s="11">
        <f>Data[[#This Row],[Profit]]/Data[[#This Row],[Sales]]</f>
        <v>0.34999999999999992</v>
      </c>
    </row>
    <row r="5606" spans="1:24" x14ac:dyDescent="0.3">
      <c r="A5606" s="1">
        <v>5605</v>
      </c>
      <c r="B5606" t="s">
        <v>8372</v>
      </c>
      <c r="C5606" s="5">
        <v>43072</v>
      </c>
      <c r="D5606" s="5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s="4" t="str">
        <f>IF(M5606=[1]People!$B$5,[1]People!$A$5,IF(M5606=[1]People!$B$4,[1]People!$A$4,IF(M5606=[1]People!$B$3,[1]People!$A$3,IF(M5606=[1]People!$B$2,[1]People!$A$2,0))))</f>
        <v>Chuck Magee</v>
      </c>
      <c r="W5606" s="4" t="str">
        <f>IFERROR(INDEX([1]Returns!A:A,MATCH(B5606,[1]Returns!B:B,0)),"No")</f>
        <v>No</v>
      </c>
      <c r="X5606" s="11">
        <f>Data[[#This Row],[Profit]]/Data[[#This Row],[Sales]]</f>
        <v>0.35</v>
      </c>
    </row>
    <row r="5607" spans="1:24" x14ac:dyDescent="0.3">
      <c r="A5607" s="1">
        <v>5606</v>
      </c>
      <c r="B5607" t="s">
        <v>8373</v>
      </c>
      <c r="C5607" s="5">
        <v>43363</v>
      </c>
      <c r="D5607" s="5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s="4" t="str">
        <f>IF(M5607=[1]People!$B$5,[1]People!$A$5,IF(M5607=[1]People!$B$4,[1]People!$A$4,IF(M5607=[1]People!$B$3,[1]People!$A$3,IF(M5607=[1]People!$B$2,[1]People!$A$2,0))))</f>
        <v>Cassandra Brandow</v>
      </c>
      <c r="W5607" s="4" t="str">
        <f>IFERROR(INDEX([1]Returns!A:A,MATCH(B5607,[1]Returns!B:B,0)),"No")</f>
        <v>No</v>
      </c>
      <c r="X5607" s="11">
        <f>Data[[#This Row],[Profit]]/Data[[#This Row],[Sales]]</f>
        <v>6.2499999999999972E-2</v>
      </c>
    </row>
    <row r="5608" spans="1:24" x14ac:dyDescent="0.3">
      <c r="A5608" s="1">
        <v>5607</v>
      </c>
      <c r="B5608" t="s">
        <v>8373</v>
      </c>
      <c r="C5608" s="5">
        <v>43363</v>
      </c>
      <c r="D5608" s="5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s="4" t="str">
        <f>IF(M5608=[1]People!$B$5,[1]People!$A$5,IF(M5608=[1]People!$B$4,[1]People!$A$4,IF(M5608=[1]People!$B$3,[1]People!$A$3,IF(M5608=[1]People!$B$2,[1]People!$A$2,0))))</f>
        <v>Cassandra Brandow</v>
      </c>
      <c r="W5608" s="4" t="str">
        <f>IFERROR(INDEX([1]Returns!A:A,MATCH(B5608,[1]Returns!B:B,0)),"No")</f>
        <v>No</v>
      </c>
      <c r="X5608" s="11">
        <f>Data[[#This Row],[Profit]]/Data[[#This Row],[Sales]]</f>
        <v>-0.11250000000000006</v>
      </c>
    </row>
    <row r="5609" spans="1:24" x14ac:dyDescent="0.3">
      <c r="A5609" s="1">
        <v>5608</v>
      </c>
      <c r="B5609" t="s">
        <v>8374</v>
      </c>
      <c r="C5609" s="5">
        <v>43549</v>
      </c>
      <c r="D5609" s="5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3">
        <v>0</v>
      </c>
      <c r="U5609" s="1">
        <v>2.9835000000000003</v>
      </c>
      <c r="V5609" s="4" t="str">
        <f>IF(M5609=[1]People!$B$5,[1]People!$A$5,IF(M5609=[1]People!$B$4,[1]People!$A$4,IF(M5609=[1]People!$B$3,[1]People!$A$3,IF(M5609=[1]People!$B$2,[1]People!$A$2,0))))</f>
        <v>Chuck Magee</v>
      </c>
      <c r="W5609" s="4" t="str">
        <f>IFERROR(INDEX([1]Returns!A:A,MATCH(B5609,[1]Returns!B:B,0)),"No")</f>
        <v>No</v>
      </c>
      <c r="X5609" s="11">
        <f>Data[[#This Row],[Profit]]/Data[[#This Row],[Sales]]</f>
        <v>0.27</v>
      </c>
    </row>
    <row r="5610" spans="1:24" x14ac:dyDescent="0.3">
      <c r="A5610" s="1">
        <v>5609</v>
      </c>
      <c r="B5610" t="s">
        <v>8375</v>
      </c>
      <c r="C5610" s="5">
        <v>43075</v>
      </c>
      <c r="D5610" s="5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6">
        <v>7.78</v>
      </c>
      <c r="S5610" s="1">
        <v>2</v>
      </c>
      <c r="T5610" s="3">
        <v>0</v>
      </c>
      <c r="U5610" s="1">
        <v>2.0228000000000002</v>
      </c>
      <c r="V5610" s="4" t="str">
        <f>IF(M5610=[1]People!$B$5,[1]People!$A$5,IF(M5610=[1]People!$B$4,[1]People!$A$4,IF(M5610=[1]People!$B$3,[1]People!$A$3,IF(M5610=[1]People!$B$2,[1]People!$A$2,0))))</f>
        <v>Anna Andreadi</v>
      </c>
      <c r="W5610" s="4" t="str">
        <f>IFERROR(INDEX([1]Returns!A:A,MATCH(B5610,[1]Returns!B:B,0)),"No")</f>
        <v>No</v>
      </c>
      <c r="X5610" s="11">
        <f>Data[[#This Row],[Profit]]/Data[[#This Row],[Sales]]</f>
        <v>0.26</v>
      </c>
    </row>
    <row r="5611" spans="1:24" x14ac:dyDescent="0.3">
      <c r="A5611" s="1">
        <v>5610</v>
      </c>
      <c r="B5611" t="s">
        <v>8376</v>
      </c>
      <c r="C5611" s="5">
        <v>43708</v>
      </c>
      <c r="D5611" s="5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3">
        <v>0</v>
      </c>
      <c r="U5611" s="1">
        <v>217.76699999999994</v>
      </c>
      <c r="V5611" s="4" t="str">
        <f>IF(M5611=[1]People!$B$5,[1]People!$A$5,IF(M5611=[1]People!$B$4,[1]People!$A$4,IF(M5611=[1]People!$B$3,[1]People!$A$3,IF(M5611=[1]People!$B$2,[1]People!$A$2,0))))</f>
        <v>Cassandra Brandow</v>
      </c>
      <c r="W5611" s="4" t="str">
        <f>IFERROR(INDEX([1]Returns!A:A,MATCH(B5611,[1]Returns!B:B,0)),"No")</f>
        <v>No</v>
      </c>
      <c r="X5611" s="11">
        <f>Data[[#This Row],[Profit]]/Data[[#This Row],[Sales]]</f>
        <v>0.3299999999999999</v>
      </c>
    </row>
    <row r="5612" spans="1:24" x14ac:dyDescent="0.3">
      <c r="A5612" s="1">
        <v>5611</v>
      </c>
      <c r="B5612" t="s">
        <v>8379</v>
      </c>
      <c r="C5612" s="5">
        <v>43013</v>
      </c>
      <c r="D5612" s="5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s="4" t="str">
        <f>IF(M5612=[1]People!$B$5,[1]People!$A$5,IF(M5612=[1]People!$B$4,[1]People!$A$4,IF(M5612=[1]People!$B$3,[1]People!$A$3,IF(M5612=[1]People!$B$2,[1]People!$A$2,0))))</f>
        <v>Chuck Magee</v>
      </c>
      <c r="W5612" s="4" t="str">
        <f>IFERROR(INDEX([1]Returns!A:A,MATCH(B5612,[1]Returns!B:B,0)),"No")</f>
        <v>No</v>
      </c>
      <c r="X5612" s="11">
        <f>Data[[#This Row],[Profit]]/Data[[#This Row],[Sales]]</f>
        <v>-8.7499999999999953E-2</v>
      </c>
    </row>
    <row r="5613" spans="1:24" x14ac:dyDescent="0.3">
      <c r="A5613" s="1">
        <v>5612</v>
      </c>
      <c r="B5613" t="s">
        <v>8380</v>
      </c>
      <c r="C5613" s="5">
        <v>43695</v>
      </c>
      <c r="D5613" s="5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6">
        <v>843.9</v>
      </c>
      <c r="S5613" s="1">
        <v>2</v>
      </c>
      <c r="T5613" s="3">
        <v>0</v>
      </c>
      <c r="U5613" s="1">
        <v>371.31600000000003</v>
      </c>
      <c r="V5613" s="4" t="str">
        <f>IF(M5613=[1]People!$B$5,[1]People!$A$5,IF(M5613=[1]People!$B$4,[1]People!$A$4,IF(M5613=[1]People!$B$3,[1]People!$A$3,IF(M5613=[1]People!$B$2,[1]People!$A$2,0))))</f>
        <v>Anna Andreadi</v>
      </c>
      <c r="W5613" s="4" t="str">
        <f>IFERROR(INDEX([1]Returns!A:A,MATCH(B5613,[1]Returns!B:B,0)),"No")</f>
        <v>No</v>
      </c>
      <c r="X5613" s="11">
        <f>Data[[#This Row],[Profit]]/Data[[#This Row],[Sales]]</f>
        <v>0.44000000000000006</v>
      </c>
    </row>
    <row r="5614" spans="1:24" x14ac:dyDescent="0.3">
      <c r="A5614" s="1">
        <v>5613</v>
      </c>
      <c r="B5614" t="s">
        <v>8380</v>
      </c>
      <c r="C5614" s="5">
        <v>43695</v>
      </c>
      <c r="D5614" s="5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6">
        <v>1496.16</v>
      </c>
      <c r="S5614" s="1">
        <v>9</v>
      </c>
      <c r="T5614" s="3">
        <v>0</v>
      </c>
      <c r="U5614" s="1">
        <v>224.42400000000006</v>
      </c>
      <c r="V5614" s="4" t="str">
        <f>IF(M5614=[1]People!$B$5,[1]People!$A$5,IF(M5614=[1]People!$B$4,[1]People!$A$4,IF(M5614=[1]People!$B$3,[1]People!$A$3,IF(M5614=[1]People!$B$2,[1]People!$A$2,0))))</f>
        <v>Anna Andreadi</v>
      </c>
      <c r="W5614" s="4" t="str">
        <f>IFERROR(INDEX([1]Returns!A:A,MATCH(B5614,[1]Returns!B:B,0)),"No")</f>
        <v>No</v>
      </c>
      <c r="X5614" s="11">
        <f>Data[[#This Row],[Profit]]/Data[[#This Row],[Sales]]</f>
        <v>0.15000000000000002</v>
      </c>
    </row>
    <row r="5615" spans="1:24" x14ac:dyDescent="0.3">
      <c r="A5615" s="1">
        <v>5614</v>
      </c>
      <c r="B5615" t="s">
        <v>8381</v>
      </c>
      <c r="C5615" s="5">
        <v>43133</v>
      </c>
      <c r="D5615" s="5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3">
        <v>0</v>
      </c>
      <c r="U5615" s="1">
        <v>5.8979999999999961</v>
      </c>
      <c r="V5615" s="4" t="str">
        <f>IF(M5615=[1]People!$B$5,[1]People!$A$5,IF(M5615=[1]People!$B$4,[1]People!$A$4,IF(M5615=[1]People!$B$3,[1]People!$A$3,IF(M5615=[1]People!$B$2,[1]People!$A$2,0))))</f>
        <v>Chuck Magee</v>
      </c>
      <c r="W5615" s="4" t="str">
        <f>IFERROR(INDEX([1]Returns!A:A,MATCH(B5615,[1]Returns!B:B,0)),"No")</f>
        <v>No</v>
      </c>
      <c r="X5615" s="11">
        <f>Data[[#This Row],[Profit]]/Data[[#This Row],[Sales]]</f>
        <v>4.9999999999999968E-2</v>
      </c>
    </row>
    <row r="5616" spans="1:24" x14ac:dyDescent="0.3">
      <c r="A5616" s="1">
        <v>5615</v>
      </c>
      <c r="B5616" t="s">
        <v>8384</v>
      </c>
      <c r="C5616" s="5">
        <v>43335</v>
      </c>
      <c r="D5616" s="5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s="4" t="str">
        <f>IF(M5616=[1]People!$B$5,[1]People!$A$5,IF(M5616=[1]People!$B$4,[1]People!$A$4,IF(M5616=[1]People!$B$3,[1]People!$A$3,IF(M5616=[1]People!$B$2,[1]People!$A$2,0))))</f>
        <v>Chuck Magee</v>
      </c>
      <c r="W5616" s="4" t="str">
        <f>IFERROR(INDEX([1]Returns!A:A,MATCH(B5616,[1]Returns!B:B,0)),"No")</f>
        <v>No</v>
      </c>
      <c r="X5616" s="11">
        <f>Data[[#This Row],[Profit]]/Data[[#This Row],[Sales]]</f>
        <v>0.41000000000000009</v>
      </c>
    </row>
    <row r="5617" spans="1:24" x14ac:dyDescent="0.3">
      <c r="A5617" s="1">
        <v>5616</v>
      </c>
      <c r="B5617" t="s">
        <v>8384</v>
      </c>
      <c r="C5617" s="5">
        <v>43335</v>
      </c>
      <c r="D5617" s="5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3">
        <v>0</v>
      </c>
      <c r="U5617" s="1">
        <v>281.01600000000008</v>
      </c>
      <c r="V5617" s="4" t="str">
        <f>IF(M5617=[1]People!$B$5,[1]People!$A$5,IF(M5617=[1]People!$B$4,[1]People!$A$4,IF(M5617=[1]People!$B$3,[1]People!$A$3,IF(M5617=[1]People!$B$2,[1]People!$A$2,0))))</f>
        <v>Chuck Magee</v>
      </c>
      <c r="W5617" s="4" t="str">
        <f>IFERROR(INDEX([1]Returns!A:A,MATCH(B5617,[1]Returns!B:B,0)),"No")</f>
        <v>No</v>
      </c>
      <c r="X5617" s="11">
        <f>Data[[#This Row],[Profit]]/Data[[#This Row],[Sales]]</f>
        <v>0.27000000000000007</v>
      </c>
    </row>
    <row r="5618" spans="1:24" x14ac:dyDescent="0.3">
      <c r="A5618" s="1">
        <v>5617</v>
      </c>
      <c r="B5618" t="s">
        <v>8384</v>
      </c>
      <c r="C5618" s="5">
        <v>43335</v>
      </c>
      <c r="D5618" s="5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s="4" t="str">
        <f>IF(M5618=[1]People!$B$5,[1]People!$A$5,IF(M5618=[1]People!$B$4,[1]People!$A$4,IF(M5618=[1]People!$B$3,[1]People!$A$3,IF(M5618=[1]People!$B$2,[1]People!$A$2,0))))</f>
        <v>Chuck Magee</v>
      </c>
      <c r="W5618" s="4" t="str">
        <f>IFERROR(INDEX([1]Returns!A:A,MATCH(B5618,[1]Returns!B:B,0)),"No")</f>
        <v>No</v>
      </c>
      <c r="X5618" s="11">
        <f>Data[[#This Row],[Profit]]/Data[[#This Row],[Sales]]</f>
        <v>0.27</v>
      </c>
    </row>
    <row r="5619" spans="1:24" x14ac:dyDescent="0.3">
      <c r="A5619" s="1">
        <v>5618</v>
      </c>
      <c r="B5619" t="s">
        <v>8385</v>
      </c>
      <c r="C5619" s="5">
        <v>43646</v>
      </c>
      <c r="D5619" s="5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3">
        <v>0.2</v>
      </c>
      <c r="U5619" s="1">
        <v>5.3680000000000012</v>
      </c>
      <c r="V5619" s="4" t="str">
        <f>IF(M5619=[1]People!$B$5,[1]People!$A$5,IF(M5619=[1]People!$B$4,[1]People!$A$4,IF(M5619=[1]People!$B$3,[1]People!$A$3,IF(M5619=[1]People!$B$2,[1]People!$A$2,0))))</f>
        <v>Cassandra Brandow</v>
      </c>
      <c r="W5619" s="4" t="str">
        <f>IFERROR(INDEX([1]Returns!A:A,MATCH(B5619,[1]Returns!B:B,0)),"No")</f>
        <v>No</v>
      </c>
      <c r="X5619" s="11">
        <f>Data[[#This Row],[Profit]]/Data[[#This Row],[Sales]]</f>
        <v>0.27500000000000008</v>
      </c>
    </row>
    <row r="5620" spans="1:24" x14ac:dyDescent="0.3">
      <c r="A5620" s="1">
        <v>5619</v>
      </c>
      <c r="B5620" t="s">
        <v>8386</v>
      </c>
      <c r="C5620" s="5">
        <v>42996</v>
      </c>
      <c r="D5620" s="5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6">
        <v>443.92</v>
      </c>
      <c r="S5620" s="1">
        <v>4</v>
      </c>
      <c r="T5620" s="3">
        <v>0</v>
      </c>
      <c r="U5620" s="1">
        <v>8.8783999999999992</v>
      </c>
      <c r="V5620" s="4" t="str">
        <f>IF(M5620=[1]People!$B$5,[1]People!$A$5,IF(M5620=[1]People!$B$4,[1]People!$A$4,IF(M5620=[1]People!$B$3,[1]People!$A$3,IF(M5620=[1]People!$B$2,[1]People!$A$2,0))))</f>
        <v>Anna Andreadi</v>
      </c>
      <c r="W5620" s="4" t="str">
        <f>IFERROR(INDEX([1]Returns!A:A,MATCH(B5620,[1]Returns!B:B,0)),"No")</f>
        <v>No</v>
      </c>
      <c r="X5620" s="11">
        <f>Data[[#This Row],[Profit]]/Data[[#This Row],[Sales]]</f>
        <v>1.9999999999999997E-2</v>
      </c>
    </row>
    <row r="5621" spans="1:24" x14ac:dyDescent="0.3">
      <c r="A5621" s="1">
        <v>5620</v>
      </c>
      <c r="B5621" t="s">
        <v>8387</v>
      </c>
      <c r="C5621" s="5">
        <v>43368</v>
      </c>
      <c r="D5621" s="5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3">
        <v>0</v>
      </c>
      <c r="U5621" s="1">
        <v>174.98249999999999</v>
      </c>
      <c r="V5621" s="4" t="str">
        <f>IF(M5621=[1]People!$B$5,[1]People!$A$5,IF(M5621=[1]People!$B$4,[1]People!$A$4,IF(M5621=[1]People!$B$3,[1]People!$A$3,IF(M5621=[1]People!$B$2,[1]People!$A$2,0))))</f>
        <v>Kelly Williams</v>
      </c>
      <c r="W5621" s="4" t="str">
        <f>IFERROR(INDEX([1]Returns!A:A,MATCH(B5621,[1]Returns!B:B,0)),"No")</f>
        <v>No</v>
      </c>
      <c r="X5621" s="11">
        <f>Data[[#This Row],[Profit]]/Data[[#This Row],[Sales]]</f>
        <v>0.35</v>
      </c>
    </row>
    <row r="5622" spans="1:24" x14ac:dyDescent="0.3">
      <c r="A5622" s="1">
        <v>5621</v>
      </c>
      <c r="B5622" t="s">
        <v>8387</v>
      </c>
      <c r="C5622" s="5">
        <v>43368</v>
      </c>
      <c r="D5622" s="5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3">
        <v>0</v>
      </c>
      <c r="U5622" s="1">
        <v>1.0335999999999999</v>
      </c>
      <c r="V5622" s="4" t="str">
        <f>IF(M5622=[1]People!$B$5,[1]People!$A$5,IF(M5622=[1]People!$B$4,[1]People!$A$4,IF(M5622=[1]People!$B$3,[1]People!$A$3,IF(M5622=[1]People!$B$2,[1]People!$A$2,0))))</f>
        <v>Kelly Williams</v>
      </c>
      <c r="W5622" s="4" t="str">
        <f>IFERROR(INDEX([1]Returns!A:A,MATCH(B5622,[1]Returns!B:B,0)),"No")</f>
        <v>No</v>
      </c>
      <c r="X5622" s="11">
        <f>Data[[#This Row],[Profit]]/Data[[#This Row],[Sales]]</f>
        <v>0.33999999999999997</v>
      </c>
    </row>
    <row r="5623" spans="1:24" x14ac:dyDescent="0.3">
      <c r="A5623" s="1">
        <v>5622</v>
      </c>
      <c r="B5623" t="s">
        <v>8387</v>
      </c>
      <c r="C5623" s="5">
        <v>43368</v>
      </c>
      <c r="D5623" s="5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3">
        <v>0</v>
      </c>
      <c r="U5623" s="1">
        <v>50.490000000000009</v>
      </c>
      <c r="V5623" s="4" t="str">
        <f>IF(M5623=[1]People!$B$5,[1]People!$A$5,IF(M5623=[1]People!$B$4,[1]People!$A$4,IF(M5623=[1]People!$B$3,[1]People!$A$3,IF(M5623=[1]People!$B$2,[1]People!$A$2,0))))</f>
        <v>Kelly Williams</v>
      </c>
      <c r="W5623" s="4" t="str">
        <f>IFERROR(INDEX([1]Returns!A:A,MATCH(B5623,[1]Returns!B:B,0)),"No")</f>
        <v>No</v>
      </c>
      <c r="X5623" s="11">
        <f>Data[[#This Row],[Profit]]/Data[[#This Row],[Sales]]</f>
        <v>0.25000000000000006</v>
      </c>
    </row>
    <row r="5624" spans="1:24" x14ac:dyDescent="0.3">
      <c r="A5624" s="1">
        <v>5623</v>
      </c>
      <c r="B5624" t="s">
        <v>8387</v>
      </c>
      <c r="C5624" s="5">
        <v>43368</v>
      </c>
      <c r="D5624" s="5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3">
        <v>0</v>
      </c>
      <c r="U5624" s="1">
        <v>17.160000000000004</v>
      </c>
      <c r="V5624" s="4" t="str">
        <f>IF(M5624=[1]People!$B$5,[1]People!$A$5,IF(M5624=[1]People!$B$4,[1]People!$A$4,IF(M5624=[1]People!$B$3,[1]People!$A$3,IF(M5624=[1]People!$B$2,[1]People!$A$2,0))))</f>
        <v>Kelly Williams</v>
      </c>
      <c r="W5624" s="4" t="str">
        <f>IFERROR(INDEX([1]Returns!A:A,MATCH(B5624,[1]Returns!B:B,0)),"No")</f>
        <v>No</v>
      </c>
      <c r="X5624" s="11">
        <f>Data[[#This Row],[Profit]]/Data[[#This Row],[Sales]]</f>
        <v>0.25000000000000006</v>
      </c>
    </row>
    <row r="5625" spans="1:24" x14ac:dyDescent="0.3">
      <c r="A5625" s="1">
        <v>5624</v>
      </c>
      <c r="B5625" t="s">
        <v>8388</v>
      </c>
      <c r="C5625" s="5">
        <v>43397</v>
      </c>
      <c r="D5625" s="5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6">
        <v>100</v>
      </c>
      <c r="S5625" s="1">
        <v>4</v>
      </c>
      <c r="T5625" s="3">
        <v>0</v>
      </c>
      <c r="U5625" s="1">
        <v>21</v>
      </c>
      <c r="V5625" s="4" t="str">
        <f>IF(M5625=[1]People!$B$5,[1]People!$A$5,IF(M5625=[1]People!$B$4,[1]People!$A$4,IF(M5625=[1]People!$B$3,[1]People!$A$3,IF(M5625=[1]People!$B$2,[1]People!$A$2,0))))</f>
        <v>Anna Andreadi</v>
      </c>
      <c r="W5625" s="4" t="str">
        <f>IFERROR(INDEX([1]Returns!A:A,MATCH(B5625,[1]Returns!B:B,0)),"No")</f>
        <v>No</v>
      </c>
      <c r="X5625" s="11">
        <f>Data[[#This Row],[Profit]]/Data[[#This Row],[Sales]]</f>
        <v>0.21</v>
      </c>
    </row>
    <row r="5626" spans="1:24" x14ac:dyDescent="0.3">
      <c r="A5626" s="1">
        <v>5625</v>
      </c>
      <c r="B5626" t="s">
        <v>8388</v>
      </c>
      <c r="C5626" s="5">
        <v>43397</v>
      </c>
      <c r="D5626" s="5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6">
        <v>359.98</v>
      </c>
      <c r="S5626" s="1">
        <v>2</v>
      </c>
      <c r="T5626" s="3">
        <v>0</v>
      </c>
      <c r="U5626" s="1">
        <v>21.598799999999983</v>
      </c>
      <c r="V5626" s="4" t="str">
        <f>IF(M5626=[1]People!$B$5,[1]People!$A$5,IF(M5626=[1]People!$B$4,[1]People!$A$4,IF(M5626=[1]People!$B$3,[1]People!$A$3,IF(M5626=[1]People!$B$2,[1]People!$A$2,0))))</f>
        <v>Anna Andreadi</v>
      </c>
      <c r="W5626" s="4" t="str">
        <f>IFERROR(INDEX([1]Returns!A:A,MATCH(B5626,[1]Returns!B:B,0)),"No")</f>
        <v>No</v>
      </c>
      <c r="X5626" s="11">
        <f>Data[[#This Row],[Profit]]/Data[[#This Row],[Sales]]</f>
        <v>5.9999999999999949E-2</v>
      </c>
    </row>
    <row r="5627" spans="1:24" x14ac:dyDescent="0.3">
      <c r="A5627" s="1">
        <v>5626</v>
      </c>
      <c r="B5627" t="s">
        <v>8389</v>
      </c>
      <c r="C5627" s="5">
        <v>42642</v>
      </c>
      <c r="D5627" s="5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6">
        <v>6.16</v>
      </c>
      <c r="S5627" s="1">
        <v>2</v>
      </c>
      <c r="T5627" s="3">
        <v>0</v>
      </c>
      <c r="U5627" s="1">
        <v>2.9567999999999999</v>
      </c>
      <c r="V5627" s="4" t="str">
        <f>IF(M5627=[1]People!$B$5,[1]People!$A$5,IF(M5627=[1]People!$B$4,[1]People!$A$4,IF(M5627=[1]People!$B$3,[1]People!$A$3,IF(M5627=[1]People!$B$2,[1]People!$A$2,0))))</f>
        <v>Anna Andreadi</v>
      </c>
      <c r="W5627" s="4" t="str">
        <f>IFERROR(INDEX([1]Returns!A:A,MATCH(B5627,[1]Returns!B:B,0)),"No")</f>
        <v>No</v>
      </c>
      <c r="X5627" s="11">
        <f>Data[[#This Row],[Profit]]/Data[[#This Row],[Sales]]</f>
        <v>0.48</v>
      </c>
    </row>
    <row r="5628" spans="1:24" x14ac:dyDescent="0.3">
      <c r="A5628" s="1">
        <v>5627</v>
      </c>
      <c r="B5628" t="s">
        <v>8389</v>
      </c>
      <c r="C5628" s="5">
        <v>42642</v>
      </c>
      <c r="D5628" s="5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6">
        <v>2348.8200000000002</v>
      </c>
      <c r="S5628" s="1">
        <v>9</v>
      </c>
      <c r="T5628" s="3">
        <v>0</v>
      </c>
      <c r="U5628" s="1">
        <v>399.29939999999976</v>
      </c>
      <c r="V5628" s="4" t="str">
        <f>IF(M5628=[1]People!$B$5,[1]People!$A$5,IF(M5628=[1]People!$B$4,[1]People!$A$4,IF(M5628=[1]People!$B$3,[1]People!$A$3,IF(M5628=[1]People!$B$2,[1]People!$A$2,0))))</f>
        <v>Anna Andreadi</v>
      </c>
      <c r="W5628" s="4" t="str">
        <f>IFERROR(INDEX([1]Returns!A:A,MATCH(B5628,[1]Returns!B:B,0)),"No")</f>
        <v>No</v>
      </c>
      <c r="X5628" s="11">
        <f>Data[[#This Row],[Profit]]/Data[[#This Row],[Sales]]</f>
        <v>0.1699999999999999</v>
      </c>
    </row>
    <row r="5629" spans="1:24" x14ac:dyDescent="0.3">
      <c r="A5629" s="1">
        <v>5628</v>
      </c>
      <c r="B5629" t="s">
        <v>8390</v>
      </c>
      <c r="C5629" s="5">
        <v>43642</v>
      </c>
      <c r="D5629" s="5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s="4" t="str">
        <f>IF(M5629=[1]People!$B$5,[1]People!$A$5,IF(M5629=[1]People!$B$4,[1]People!$A$4,IF(M5629=[1]People!$B$3,[1]People!$A$3,IF(M5629=[1]People!$B$2,[1]People!$A$2,0))))</f>
        <v>Cassandra Brandow</v>
      </c>
      <c r="W5629" s="4" t="str">
        <f>IFERROR(INDEX([1]Returns!A:A,MATCH(B5629,[1]Returns!B:B,0)),"No")</f>
        <v>No</v>
      </c>
      <c r="X5629" s="11">
        <f>Data[[#This Row],[Profit]]/Data[[#This Row],[Sales]]</f>
        <v>0.33750000000000002</v>
      </c>
    </row>
    <row r="5630" spans="1:24" x14ac:dyDescent="0.3">
      <c r="A5630" s="1">
        <v>5629</v>
      </c>
      <c r="B5630" t="s">
        <v>8390</v>
      </c>
      <c r="C5630" s="5">
        <v>43642</v>
      </c>
      <c r="D5630" s="5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s="4" t="str">
        <f>IF(M5630=[1]People!$B$5,[1]People!$A$5,IF(M5630=[1]People!$B$4,[1]People!$A$4,IF(M5630=[1]People!$B$3,[1]People!$A$3,IF(M5630=[1]People!$B$2,[1]People!$A$2,0))))</f>
        <v>Cassandra Brandow</v>
      </c>
      <c r="W5630" s="4" t="str">
        <f>IFERROR(INDEX([1]Returns!A:A,MATCH(B5630,[1]Returns!B:B,0)),"No")</f>
        <v>No</v>
      </c>
      <c r="X5630" s="11">
        <f>Data[[#This Row],[Profit]]/Data[[#This Row],[Sales]]</f>
        <v>-4.9999999999999989E-2</v>
      </c>
    </row>
    <row r="5631" spans="1:24" x14ac:dyDescent="0.3">
      <c r="A5631" s="1">
        <v>5630</v>
      </c>
      <c r="B5631" t="s">
        <v>8393</v>
      </c>
      <c r="C5631" s="5">
        <v>43333</v>
      </c>
      <c r="D5631" s="5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s="4" t="str">
        <f>IF(M5631=[1]People!$B$5,[1]People!$A$5,IF(M5631=[1]People!$B$4,[1]People!$A$4,IF(M5631=[1]People!$B$3,[1]People!$A$3,IF(M5631=[1]People!$B$2,[1]People!$A$2,0))))</f>
        <v>Chuck Magee</v>
      </c>
      <c r="W5631" s="4" t="str">
        <f>IFERROR(INDEX([1]Returns!A:A,MATCH(B5631,[1]Returns!B:B,0)),"No")</f>
        <v>No</v>
      </c>
      <c r="X5631" s="11">
        <f>Data[[#This Row],[Profit]]/Data[[#This Row],[Sales]]</f>
        <v>-0.41666666666666685</v>
      </c>
    </row>
    <row r="5632" spans="1:24" x14ac:dyDescent="0.3">
      <c r="A5632" s="1">
        <v>5631</v>
      </c>
      <c r="B5632" t="s">
        <v>8394</v>
      </c>
      <c r="C5632" s="5">
        <v>42411</v>
      </c>
      <c r="D5632" s="5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s="4" t="str">
        <f>IF(M5632=[1]People!$B$5,[1]People!$A$5,IF(M5632=[1]People!$B$4,[1]People!$A$4,IF(M5632=[1]People!$B$3,[1]People!$A$3,IF(M5632=[1]People!$B$2,[1]People!$A$2,0))))</f>
        <v>Cassandra Brandow</v>
      </c>
      <c r="W5632" s="4" t="str">
        <f>IFERROR(INDEX([1]Returns!A:A,MATCH(B5632,[1]Returns!B:B,0)),"No")</f>
        <v>No</v>
      </c>
      <c r="X5632" s="11">
        <f>Data[[#This Row],[Profit]]/Data[[#This Row],[Sales]]</f>
        <v>0.44000000000000011</v>
      </c>
    </row>
    <row r="5633" spans="1:24" x14ac:dyDescent="0.3">
      <c r="A5633" s="1">
        <v>5632</v>
      </c>
      <c r="B5633" t="s">
        <v>8394</v>
      </c>
      <c r="C5633" s="5">
        <v>42411</v>
      </c>
      <c r="D5633" s="5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3">
        <v>0</v>
      </c>
      <c r="U5633" s="1">
        <v>75.37319999999994</v>
      </c>
      <c r="V5633" s="4" t="str">
        <f>IF(M5633=[1]People!$B$5,[1]People!$A$5,IF(M5633=[1]People!$B$4,[1]People!$A$4,IF(M5633=[1]People!$B$3,[1]People!$A$3,IF(M5633=[1]People!$B$2,[1]People!$A$2,0))))</f>
        <v>Cassandra Brandow</v>
      </c>
      <c r="W5633" s="4" t="str">
        <f>IFERROR(INDEX([1]Returns!A:A,MATCH(B5633,[1]Returns!B:B,0)),"No")</f>
        <v>No</v>
      </c>
      <c r="X5633" s="11">
        <f>Data[[#This Row],[Profit]]/Data[[#This Row],[Sales]]</f>
        <v>5.9999999999999949E-2</v>
      </c>
    </row>
    <row r="5634" spans="1:24" x14ac:dyDescent="0.3">
      <c r="A5634" s="1">
        <v>5633</v>
      </c>
      <c r="B5634" t="s">
        <v>8394</v>
      </c>
      <c r="C5634" s="5">
        <v>42411</v>
      </c>
      <c r="D5634" s="5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3">
        <v>0</v>
      </c>
      <c r="U5634" s="1">
        <v>8.2061999999999991</v>
      </c>
      <c r="V5634" s="4" t="str">
        <f>IF(M5634=[1]People!$B$5,[1]People!$A$5,IF(M5634=[1]People!$B$4,[1]People!$A$4,IF(M5634=[1]People!$B$3,[1]People!$A$3,IF(M5634=[1]People!$B$2,[1]People!$A$2,0))))</f>
        <v>Cassandra Brandow</v>
      </c>
      <c r="W5634" s="4" t="str">
        <f>IFERROR(INDEX([1]Returns!A:A,MATCH(B5634,[1]Returns!B:B,0)),"No")</f>
        <v>No</v>
      </c>
      <c r="X5634" s="11">
        <f>Data[[#This Row],[Profit]]/Data[[#This Row],[Sales]]</f>
        <v>0.46999999999999992</v>
      </c>
    </row>
    <row r="5635" spans="1:24" x14ac:dyDescent="0.3">
      <c r="A5635" s="1">
        <v>5634</v>
      </c>
      <c r="B5635" t="s">
        <v>8395</v>
      </c>
      <c r="C5635" s="5">
        <v>43366</v>
      </c>
      <c r="D5635" s="5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3">
        <v>0.2</v>
      </c>
      <c r="U5635" s="1">
        <v>3.6847999999999987</v>
      </c>
      <c r="V5635" s="4" t="str">
        <f>IF(M5635=[1]People!$B$5,[1]People!$A$5,IF(M5635=[1]People!$B$4,[1]People!$A$4,IF(M5635=[1]People!$B$3,[1]People!$A$3,IF(M5635=[1]People!$B$2,[1]People!$A$2,0))))</f>
        <v>Chuck Magee</v>
      </c>
      <c r="W5635" s="4" t="str">
        <f>IFERROR(INDEX([1]Returns!A:A,MATCH(B5635,[1]Returns!B:B,0)),"No")</f>
        <v>No</v>
      </c>
      <c r="X5635" s="11">
        <f>Data[[#This Row],[Profit]]/Data[[#This Row],[Sales]]</f>
        <v>0.34999999999999987</v>
      </c>
    </row>
    <row r="5636" spans="1:24" x14ac:dyDescent="0.3">
      <c r="A5636" s="1">
        <v>5635</v>
      </c>
      <c r="B5636" t="s">
        <v>8396</v>
      </c>
      <c r="C5636" s="5">
        <v>43074</v>
      </c>
      <c r="D5636" s="5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s="4" t="str">
        <f>IF(M5636=[1]People!$B$5,[1]People!$A$5,IF(M5636=[1]People!$B$4,[1]People!$A$4,IF(M5636=[1]People!$B$3,[1]People!$A$3,IF(M5636=[1]People!$B$2,[1]People!$A$2,0))))</f>
        <v>Kelly Williams</v>
      </c>
      <c r="W5636" s="4" t="str">
        <f>IFERROR(INDEX([1]Returns!A:A,MATCH(B5636,[1]Returns!B:B,0)),"No")</f>
        <v>No</v>
      </c>
      <c r="X5636" s="11">
        <f>Data[[#This Row],[Profit]]/Data[[#This Row],[Sales]]</f>
        <v>0.5</v>
      </c>
    </row>
    <row r="5637" spans="1:24" x14ac:dyDescent="0.3">
      <c r="A5637" s="1">
        <v>5636</v>
      </c>
      <c r="B5637" t="s">
        <v>8398</v>
      </c>
      <c r="C5637" s="5">
        <v>43711</v>
      </c>
      <c r="D5637" s="5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6">
        <v>82.56</v>
      </c>
      <c r="S5637" s="1">
        <v>5</v>
      </c>
      <c r="T5637" s="3">
        <v>0.2</v>
      </c>
      <c r="U5637" s="1">
        <v>28.896000000000001</v>
      </c>
      <c r="V5637" s="4" t="str">
        <f>IF(M5637=[1]People!$B$5,[1]People!$A$5,IF(M5637=[1]People!$B$4,[1]People!$A$4,IF(M5637=[1]People!$B$3,[1]People!$A$3,IF(M5637=[1]People!$B$2,[1]People!$A$2,0))))</f>
        <v>Anna Andreadi</v>
      </c>
      <c r="W5637" s="4" t="str">
        <f>IFERROR(INDEX([1]Returns!A:A,MATCH(B5637,[1]Returns!B:B,0)),"No")</f>
        <v>No</v>
      </c>
      <c r="X5637" s="11">
        <f>Data[[#This Row],[Profit]]/Data[[#This Row],[Sales]]</f>
        <v>0.35</v>
      </c>
    </row>
    <row r="5638" spans="1:24" x14ac:dyDescent="0.3">
      <c r="A5638" s="1">
        <v>5637</v>
      </c>
      <c r="B5638" t="s">
        <v>8398</v>
      </c>
      <c r="C5638" s="5">
        <v>43711</v>
      </c>
      <c r="D5638" s="5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6">
        <v>284.96999999999997</v>
      </c>
      <c r="S5638" s="1">
        <v>3</v>
      </c>
      <c r="T5638" s="3">
        <v>0</v>
      </c>
      <c r="U5638" s="1">
        <v>85.490999999999957</v>
      </c>
      <c r="V5638" s="4" t="str">
        <f>IF(M5638=[1]People!$B$5,[1]People!$A$5,IF(M5638=[1]People!$B$4,[1]People!$A$4,IF(M5638=[1]People!$B$3,[1]People!$A$3,IF(M5638=[1]People!$B$2,[1]People!$A$2,0))))</f>
        <v>Anna Andreadi</v>
      </c>
      <c r="W5638" s="4" t="str">
        <f>IFERROR(INDEX([1]Returns!A:A,MATCH(B5638,[1]Returns!B:B,0)),"No")</f>
        <v>No</v>
      </c>
      <c r="X5638" s="11">
        <f>Data[[#This Row],[Profit]]/Data[[#This Row],[Sales]]</f>
        <v>0.29999999999999988</v>
      </c>
    </row>
    <row r="5639" spans="1:24" x14ac:dyDescent="0.3">
      <c r="A5639" s="1">
        <v>5638</v>
      </c>
      <c r="B5639" t="s">
        <v>8400</v>
      </c>
      <c r="C5639" s="5">
        <v>43550</v>
      </c>
      <c r="D5639" s="5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3">
        <v>0</v>
      </c>
      <c r="U5639" s="1">
        <v>23.119199999999999</v>
      </c>
      <c r="V5639" s="4" t="str">
        <f>IF(M5639=[1]People!$B$5,[1]People!$A$5,IF(M5639=[1]People!$B$4,[1]People!$A$4,IF(M5639=[1]People!$B$3,[1]People!$A$3,IF(M5639=[1]People!$B$2,[1]People!$A$2,0))))</f>
        <v>Kelly Williams</v>
      </c>
      <c r="W5639" s="4" t="str">
        <f>IFERROR(INDEX([1]Returns!A:A,MATCH(B5639,[1]Returns!B:B,0)),"No")</f>
        <v>No</v>
      </c>
      <c r="X5639" s="11">
        <f>Data[[#This Row],[Profit]]/Data[[#This Row],[Sales]]</f>
        <v>0.37999999999999995</v>
      </c>
    </row>
    <row r="5640" spans="1:24" x14ac:dyDescent="0.3">
      <c r="A5640" s="1">
        <v>5639</v>
      </c>
      <c r="B5640" t="s">
        <v>8403</v>
      </c>
      <c r="C5640" s="5">
        <v>42725</v>
      </c>
      <c r="D5640" s="5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6">
        <v>1325.76</v>
      </c>
      <c r="S5640" s="1">
        <v>6</v>
      </c>
      <c r="T5640" s="3">
        <v>0.2</v>
      </c>
      <c r="U5640" s="1">
        <v>149.14799999999991</v>
      </c>
      <c r="V5640" s="4" t="str">
        <f>IF(M5640=[1]People!$B$5,[1]People!$A$5,IF(M5640=[1]People!$B$4,[1]People!$A$4,IF(M5640=[1]People!$B$3,[1]People!$A$3,IF(M5640=[1]People!$B$2,[1]People!$A$2,0))))</f>
        <v>Anna Andreadi</v>
      </c>
      <c r="W5640" s="4" t="str">
        <f>IFERROR(INDEX([1]Returns!A:A,MATCH(B5640,[1]Returns!B:B,0)),"No")</f>
        <v>No</v>
      </c>
      <c r="X5640" s="11">
        <f>Data[[#This Row],[Profit]]/Data[[#This Row],[Sales]]</f>
        <v>0.11249999999999993</v>
      </c>
    </row>
    <row r="5641" spans="1:24" x14ac:dyDescent="0.3">
      <c r="A5641" s="1">
        <v>5640</v>
      </c>
      <c r="B5641" t="s">
        <v>8403</v>
      </c>
      <c r="C5641" s="5">
        <v>42725</v>
      </c>
      <c r="D5641" s="5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6">
        <v>572.16000000000008</v>
      </c>
      <c r="S5641" s="1">
        <v>3</v>
      </c>
      <c r="T5641" s="3">
        <v>0.2</v>
      </c>
      <c r="U5641" s="1">
        <v>35.759999999999962</v>
      </c>
      <c r="V5641" s="4" t="str">
        <f>IF(M5641=[1]People!$B$5,[1]People!$A$5,IF(M5641=[1]People!$B$4,[1]People!$A$4,IF(M5641=[1]People!$B$3,[1]People!$A$3,IF(M5641=[1]People!$B$2,[1]People!$A$2,0))))</f>
        <v>Anna Andreadi</v>
      </c>
      <c r="W5641" s="4" t="str">
        <f>IFERROR(INDEX([1]Returns!A:A,MATCH(B5641,[1]Returns!B:B,0)),"No")</f>
        <v>No</v>
      </c>
      <c r="X5641" s="11">
        <f>Data[[#This Row],[Profit]]/Data[[#This Row],[Sales]]</f>
        <v>6.2499999999999924E-2</v>
      </c>
    </row>
    <row r="5642" spans="1:24" x14ac:dyDescent="0.3">
      <c r="A5642" s="1">
        <v>5641</v>
      </c>
      <c r="B5642" t="s">
        <v>8404</v>
      </c>
      <c r="C5642" s="5">
        <v>42636</v>
      </c>
      <c r="D5642" s="5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3">
        <v>0.2</v>
      </c>
      <c r="U5642" s="1">
        <v>10.080000000000002</v>
      </c>
      <c r="V5642" s="4" t="str">
        <f>IF(M5642=[1]People!$B$5,[1]People!$A$5,IF(M5642=[1]People!$B$4,[1]People!$A$4,IF(M5642=[1]People!$B$3,[1]People!$A$3,IF(M5642=[1]People!$B$2,[1]People!$A$2,0))))</f>
        <v>Chuck Magee</v>
      </c>
      <c r="W5642" s="4" t="str">
        <f>IFERROR(INDEX([1]Returns!A:A,MATCH(B5642,[1]Returns!B:B,0)),"No")</f>
        <v>No</v>
      </c>
      <c r="X5642" s="11">
        <f>Data[[#This Row],[Profit]]/Data[[#This Row],[Sales]]</f>
        <v>0.35000000000000003</v>
      </c>
    </row>
    <row r="5643" spans="1:24" x14ac:dyDescent="0.3">
      <c r="A5643" s="1">
        <v>5642</v>
      </c>
      <c r="B5643" t="s">
        <v>8405</v>
      </c>
      <c r="C5643" s="5">
        <v>43557</v>
      </c>
      <c r="D5643" s="5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3">
        <v>0</v>
      </c>
      <c r="U5643" s="1">
        <v>2.8911999999999995</v>
      </c>
      <c r="V5643" s="4" t="str">
        <f>IF(M5643=[1]People!$B$5,[1]People!$A$5,IF(M5643=[1]People!$B$4,[1]People!$A$4,IF(M5643=[1]People!$B$3,[1]People!$A$3,IF(M5643=[1]People!$B$2,[1]People!$A$2,0))))</f>
        <v>Chuck Magee</v>
      </c>
      <c r="W5643" s="4" t="str">
        <f>IFERROR(INDEX([1]Returns!A:A,MATCH(B5643,[1]Returns!B:B,0)),"No")</f>
        <v>No</v>
      </c>
      <c r="X5643" s="11">
        <f>Data[[#This Row],[Profit]]/Data[[#This Row],[Sales]]</f>
        <v>0.25999999999999995</v>
      </c>
    </row>
    <row r="5644" spans="1:24" x14ac:dyDescent="0.3">
      <c r="A5644" s="1">
        <v>5643</v>
      </c>
      <c r="B5644" t="s">
        <v>8406</v>
      </c>
      <c r="C5644" s="5">
        <v>43191</v>
      </c>
      <c r="D5644" s="5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3">
        <v>0</v>
      </c>
      <c r="U5644" s="1">
        <v>3.0976000000000004</v>
      </c>
      <c r="V5644" s="4" t="str">
        <f>IF(M5644=[1]People!$B$5,[1]People!$A$5,IF(M5644=[1]People!$B$4,[1]People!$A$4,IF(M5644=[1]People!$B$3,[1]People!$A$3,IF(M5644=[1]People!$B$2,[1]People!$A$2,0))))</f>
        <v>Cassandra Brandow</v>
      </c>
      <c r="W5644" s="4" t="str">
        <f>IFERROR(INDEX([1]Returns!A:A,MATCH(B5644,[1]Returns!B:B,0)),"No")</f>
        <v>No</v>
      </c>
      <c r="X5644" s="11">
        <f>Data[[#This Row],[Profit]]/Data[[#This Row],[Sales]]</f>
        <v>0.44000000000000006</v>
      </c>
    </row>
    <row r="5645" spans="1:24" x14ac:dyDescent="0.3">
      <c r="A5645" s="1">
        <v>5644</v>
      </c>
      <c r="B5645" t="s">
        <v>8407</v>
      </c>
      <c r="C5645" s="5">
        <v>42870</v>
      </c>
      <c r="D5645" s="5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s="4" t="str">
        <f>IF(M5645=[1]People!$B$5,[1]People!$A$5,IF(M5645=[1]People!$B$4,[1]People!$A$4,IF(M5645=[1]People!$B$3,[1]People!$A$3,IF(M5645=[1]People!$B$2,[1]People!$A$2,0))))</f>
        <v>Cassandra Brandow</v>
      </c>
      <c r="W5645" s="4" t="str">
        <f>IFERROR(INDEX([1]Returns!A:A,MATCH(B5645,[1]Returns!B:B,0)),"No")</f>
        <v>No</v>
      </c>
      <c r="X5645" s="11">
        <f>Data[[#This Row],[Profit]]/Data[[#This Row],[Sales]]</f>
        <v>0.49000000000000005</v>
      </c>
    </row>
    <row r="5646" spans="1:24" x14ac:dyDescent="0.3">
      <c r="A5646" s="1">
        <v>5645</v>
      </c>
      <c r="B5646" t="s">
        <v>8408</v>
      </c>
      <c r="C5646" s="5">
        <v>43547</v>
      </c>
      <c r="D5646" s="5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6">
        <v>34.76</v>
      </c>
      <c r="S5646" s="1">
        <v>5</v>
      </c>
      <c r="T5646" s="3">
        <v>0.2</v>
      </c>
      <c r="U5646" s="1">
        <v>11.296999999999999</v>
      </c>
      <c r="V5646" s="4" t="str">
        <f>IF(M5646=[1]People!$B$5,[1]People!$A$5,IF(M5646=[1]People!$B$4,[1]People!$A$4,IF(M5646=[1]People!$B$3,[1]People!$A$3,IF(M5646=[1]People!$B$2,[1]People!$A$2,0))))</f>
        <v>Anna Andreadi</v>
      </c>
      <c r="W5646" s="4" t="str">
        <f>IFERROR(INDEX([1]Returns!A:A,MATCH(B5646,[1]Returns!B:B,0)),"No")</f>
        <v>No</v>
      </c>
      <c r="X5646" s="11">
        <f>Data[[#This Row],[Profit]]/Data[[#This Row],[Sales]]</f>
        <v>0.32500000000000001</v>
      </c>
    </row>
    <row r="5647" spans="1:24" x14ac:dyDescent="0.3">
      <c r="A5647" s="1">
        <v>5646</v>
      </c>
      <c r="B5647" t="s">
        <v>8409</v>
      </c>
      <c r="C5647" s="5">
        <v>43569</v>
      </c>
      <c r="D5647" s="5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3">
        <v>0</v>
      </c>
      <c r="U5647" s="1">
        <v>20.101500000000001</v>
      </c>
      <c r="V5647" s="4" t="str">
        <f>IF(M5647=[1]People!$B$5,[1]People!$A$5,IF(M5647=[1]People!$B$4,[1]People!$A$4,IF(M5647=[1]People!$B$3,[1]People!$A$3,IF(M5647=[1]People!$B$2,[1]People!$A$2,0))))</f>
        <v>Chuck Magee</v>
      </c>
      <c r="W5647" s="4" t="str">
        <f>IFERROR(INDEX([1]Returns!A:A,MATCH(B5647,[1]Returns!B:B,0)),"No")</f>
        <v>No</v>
      </c>
      <c r="X5647" s="11">
        <f>Data[[#This Row],[Profit]]/Data[[#This Row],[Sales]]</f>
        <v>0.27</v>
      </c>
    </row>
    <row r="5648" spans="1:24" x14ac:dyDescent="0.3">
      <c r="A5648" s="1">
        <v>5647</v>
      </c>
      <c r="B5648" t="s">
        <v>8410</v>
      </c>
      <c r="C5648" s="5">
        <v>42739</v>
      </c>
      <c r="D5648" s="5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3">
        <v>0</v>
      </c>
      <c r="U5648" s="1">
        <v>69.199200000000005</v>
      </c>
      <c r="V5648" s="4" t="str">
        <f>IF(M5648=[1]People!$B$5,[1]People!$A$5,IF(M5648=[1]People!$B$4,[1]People!$A$4,IF(M5648=[1]People!$B$3,[1]People!$A$3,IF(M5648=[1]People!$B$2,[1]People!$A$2,0))))</f>
        <v>Cassandra Brandow</v>
      </c>
      <c r="W5648" s="4" t="str">
        <f>IFERROR(INDEX([1]Returns!A:A,MATCH(B5648,[1]Returns!B:B,0)),"No")</f>
        <v>No</v>
      </c>
      <c r="X5648" s="11">
        <f>Data[[#This Row],[Profit]]/Data[[#This Row],[Sales]]</f>
        <v>0.36000000000000004</v>
      </c>
    </row>
    <row r="5649" spans="1:24" x14ac:dyDescent="0.3">
      <c r="A5649" s="1">
        <v>5648</v>
      </c>
      <c r="B5649" t="s">
        <v>8411</v>
      </c>
      <c r="C5649" s="5">
        <v>43771</v>
      </c>
      <c r="D5649" s="5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6">
        <v>19.440000000000001</v>
      </c>
      <c r="S5649" s="1">
        <v>3</v>
      </c>
      <c r="T5649" s="3">
        <v>0</v>
      </c>
      <c r="U5649" s="1">
        <v>9.3312000000000008</v>
      </c>
      <c r="V5649" s="4" t="str">
        <f>IF(M5649=[1]People!$B$5,[1]People!$A$5,IF(M5649=[1]People!$B$4,[1]People!$A$4,IF(M5649=[1]People!$B$3,[1]People!$A$3,IF(M5649=[1]People!$B$2,[1]People!$A$2,0))))</f>
        <v>Anna Andreadi</v>
      </c>
      <c r="W5649" s="4" t="str">
        <f>IFERROR(INDEX([1]Returns!A:A,MATCH(B5649,[1]Returns!B:B,0)),"No")</f>
        <v>No</v>
      </c>
      <c r="X5649" s="11">
        <f>Data[[#This Row],[Profit]]/Data[[#This Row],[Sales]]</f>
        <v>0.48000000000000004</v>
      </c>
    </row>
    <row r="5650" spans="1:24" x14ac:dyDescent="0.3">
      <c r="A5650" s="1">
        <v>5649</v>
      </c>
      <c r="B5650" t="s">
        <v>8412</v>
      </c>
      <c r="C5650" s="5">
        <v>43663</v>
      </c>
      <c r="D5650" s="5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6">
        <v>32.400000000000006</v>
      </c>
      <c r="S5650" s="1">
        <v>5</v>
      </c>
      <c r="T5650" s="3">
        <v>0</v>
      </c>
      <c r="U5650" s="1">
        <v>15.552000000000001</v>
      </c>
      <c r="V5650" s="4" t="str">
        <f>IF(M5650=[1]People!$B$5,[1]People!$A$5,IF(M5650=[1]People!$B$4,[1]People!$A$4,IF(M5650=[1]People!$B$3,[1]People!$A$3,IF(M5650=[1]People!$B$2,[1]People!$A$2,0))))</f>
        <v>Anna Andreadi</v>
      </c>
      <c r="W5650" s="4" t="str">
        <f>IFERROR(INDEX([1]Returns!A:A,MATCH(B5650,[1]Returns!B:B,0)),"No")</f>
        <v>Yes</v>
      </c>
      <c r="X5650" s="11">
        <f>Data[[#This Row],[Profit]]/Data[[#This Row],[Sales]]</f>
        <v>0.48</v>
      </c>
    </row>
    <row r="5651" spans="1:24" x14ac:dyDescent="0.3">
      <c r="A5651" s="1">
        <v>5650</v>
      </c>
      <c r="B5651" t="s">
        <v>8412</v>
      </c>
      <c r="C5651" s="5">
        <v>43663</v>
      </c>
      <c r="D5651" s="5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6">
        <v>57.9</v>
      </c>
      <c r="S5651" s="1">
        <v>5</v>
      </c>
      <c r="T5651" s="3">
        <v>0</v>
      </c>
      <c r="U5651" s="1">
        <v>28.95</v>
      </c>
      <c r="V5651" s="4" t="str">
        <f>IF(M5651=[1]People!$B$5,[1]People!$A$5,IF(M5651=[1]People!$B$4,[1]People!$A$4,IF(M5651=[1]People!$B$3,[1]People!$A$3,IF(M5651=[1]People!$B$2,[1]People!$A$2,0))))</f>
        <v>Anna Andreadi</v>
      </c>
      <c r="W5651" s="4" t="str">
        <f>IFERROR(INDEX([1]Returns!A:A,MATCH(B5651,[1]Returns!B:B,0)),"No")</f>
        <v>Yes</v>
      </c>
      <c r="X5651" s="11">
        <f>Data[[#This Row],[Profit]]/Data[[#This Row],[Sales]]</f>
        <v>0.5</v>
      </c>
    </row>
    <row r="5652" spans="1:24" x14ac:dyDescent="0.3">
      <c r="A5652" s="1">
        <v>5651</v>
      </c>
      <c r="B5652" t="s">
        <v>8412</v>
      </c>
      <c r="C5652" s="5">
        <v>43663</v>
      </c>
      <c r="D5652" s="5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6">
        <v>10.56</v>
      </c>
      <c r="S5652" s="1">
        <v>2</v>
      </c>
      <c r="T5652" s="3">
        <v>0</v>
      </c>
      <c r="U5652" s="1">
        <v>0</v>
      </c>
      <c r="V5652" s="4" t="str">
        <f>IF(M5652=[1]People!$B$5,[1]People!$A$5,IF(M5652=[1]People!$B$4,[1]People!$A$4,IF(M5652=[1]People!$B$3,[1]People!$A$3,IF(M5652=[1]People!$B$2,[1]People!$A$2,0))))</f>
        <v>Anna Andreadi</v>
      </c>
      <c r="W5652" s="4" t="str">
        <f>IFERROR(INDEX([1]Returns!A:A,MATCH(B5652,[1]Returns!B:B,0)),"No")</f>
        <v>Yes</v>
      </c>
      <c r="X5652" s="11">
        <f>Data[[#This Row],[Profit]]/Data[[#This Row],[Sales]]</f>
        <v>0</v>
      </c>
    </row>
    <row r="5653" spans="1:24" x14ac:dyDescent="0.3">
      <c r="A5653" s="1">
        <v>5652</v>
      </c>
      <c r="B5653" t="s">
        <v>8412</v>
      </c>
      <c r="C5653" s="5">
        <v>43663</v>
      </c>
      <c r="D5653" s="5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6">
        <v>1194.165</v>
      </c>
      <c r="S5653" s="1">
        <v>5</v>
      </c>
      <c r="T5653" s="3">
        <v>0.15</v>
      </c>
      <c r="U5653" s="1">
        <v>210.73499999999993</v>
      </c>
      <c r="V5653" s="4" t="str">
        <f>IF(M5653=[1]People!$B$5,[1]People!$A$5,IF(M5653=[1]People!$B$4,[1]People!$A$4,IF(M5653=[1]People!$B$3,[1]People!$A$3,IF(M5653=[1]People!$B$2,[1]People!$A$2,0))))</f>
        <v>Anna Andreadi</v>
      </c>
      <c r="W5653" s="4" t="str">
        <f>IFERROR(INDEX([1]Returns!A:A,MATCH(B5653,[1]Returns!B:B,0)),"No")</f>
        <v>Yes</v>
      </c>
      <c r="X5653" s="11">
        <f>Data[[#This Row],[Profit]]/Data[[#This Row],[Sales]]</f>
        <v>0.17647058823529407</v>
      </c>
    </row>
    <row r="5654" spans="1:24" x14ac:dyDescent="0.3">
      <c r="A5654" s="1">
        <v>5653</v>
      </c>
      <c r="B5654" t="s">
        <v>8414</v>
      </c>
      <c r="C5654" s="5">
        <v>43744</v>
      </c>
      <c r="D5654" s="5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3">
        <v>0</v>
      </c>
      <c r="U5654" s="1">
        <v>20.085100000000001</v>
      </c>
      <c r="V5654" s="4" t="str">
        <f>IF(M5654=[1]People!$B$5,[1]People!$A$5,IF(M5654=[1]People!$B$4,[1]People!$A$4,IF(M5654=[1]People!$B$3,[1]People!$A$3,IF(M5654=[1]People!$B$2,[1]People!$A$2,0))))</f>
        <v>Chuck Magee</v>
      </c>
      <c r="W5654" s="4" t="str">
        <f>IFERROR(INDEX([1]Returns!A:A,MATCH(B5654,[1]Returns!B:B,0)),"No")</f>
        <v>No</v>
      </c>
      <c r="X5654" s="11">
        <f>Data[[#This Row],[Profit]]/Data[[#This Row],[Sales]]</f>
        <v>0.49</v>
      </c>
    </row>
    <row r="5655" spans="1:24" x14ac:dyDescent="0.3">
      <c r="A5655" s="1">
        <v>5654</v>
      </c>
      <c r="B5655" t="s">
        <v>8415</v>
      </c>
      <c r="C5655" s="5">
        <v>42678</v>
      </c>
      <c r="D5655" s="5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6">
        <v>2.94</v>
      </c>
      <c r="S5655" s="1">
        <v>1</v>
      </c>
      <c r="T5655" s="3">
        <v>0</v>
      </c>
      <c r="U5655" s="1">
        <v>0.79380000000000006</v>
      </c>
      <c r="V5655" s="4" t="str">
        <f>IF(M5655=[1]People!$B$5,[1]People!$A$5,IF(M5655=[1]People!$B$4,[1]People!$A$4,IF(M5655=[1]People!$B$3,[1]People!$A$3,IF(M5655=[1]People!$B$2,[1]People!$A$2,0))))</f>
        <v>Anna Andreadi</v>
      </c>
      <c r="W5655" s="4" t="str">
        <f>IFERROR(INDEX([1]Returns!A:A,MATCH(B5655,[1]Returns!B:B,0)),"No")</f>
        <v>No</v>
      </c>
      <c r="X5655" s="11">
        <f>Data[[#This Row],[Profit]]/Data[[#This Row],[Sales]]</f>
        <v>0.27</v>
      </c>
    </row>
    <row r="5656" spans="1:24" x14ac:dyDescent="0.3">
      <c r="A5656" s="1">
        <v>5655</v>
      </c>
      <c r="B5656" t="s">
        <v>8416</v>
      </c>
      <c r="C5656" s="5">
        <v>43452</v>
      </c>
      <c r="D5656" s="5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6">
        <v>45.240000000000009</v>
      </c>
      <c r="S5656" s="1">
        <v>4</v>
      </c>
      <c r="T5656" s="3">
        <v>0.7</v>
      </c>
      <c r="U5656" s="1">
        <v>-30.159999999999997</v>
      </c>
      <c r="V5656" s="4" t="str">
        <f>IF(M5656=[1]People!$B$5,[1]People!$A$5,IF(M5656=[1]People!$B$4,[1]People!$A$4,IF(M5656=[1]People!$B$3,[1]People!$A$3,IF(M5656=[1]People!$B$2,[1]People!$A$2,0))))</f>
        <v>Anna Andreadi</v>
      </c>
      <c r="W5656" s="4" t="str">
        <f>IFERROR(INDEX([1]Returns!A:A,MATCH(B5656,[1]Returns!B:B,0)),"No")</f>
        <v>Yes</v>
      </c>
      <c r="X5656" s="11">
        <f>Data[[#This Row],[Profit]]/Data[[#This Row],[Sales]]</f>
        <v>-0.66666666666666641</v>
      </c>
    </row>
    <row r="5657" spans="1:24" x14ac:dyDescent="0.3">
      <c r="A5657" s="1">
        <v>5656</v>
      </c>
      <c r="B5657" t="s">
        <v>8416</v>
      </c>
      <c r="C5657" s="5">
        <v>43452</v>
      </c>
      <c r="D5657" s="5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6">
        <v>18.687999999999999</v>
      </c>
      <c r="S5657" s="1">
        <v>4</v>
      </c>
      <c r="T5657" s="3">
        <v>0.2</v>
      </c>
      <c r="U5657" s="1">
        <v>2.3359999999999994</v>
      </c>
      <c r="V5657" s="4" t="str">
        <f>IF(M5657=[1]People!$B$5,[1]People!$A$5,IF(M5657=[1]People!$B$4,[1]People!$A$4,IF(M5657=[1]People!$B$3,[1]People!$A$3,IF(M5657=[1]People!$B$2,[1]People!$A$2,0))))</f>
        <v>Anna Andreadi</v>
      </c>
      <c r="W5657" s="4" t="str">
        <f>IFERROR(INDEX([1]Returns!A:A,MATCH(B5657,[1]Returns!B:B,0)),"No")</f>
        <v>Yes</v>
      </c>
      <c r="X5657" s="11">
        <f>Data[[#This Row],[Profit]]/Data[[#This Row],[Sales]]</f>
        <v>0.12499999999999997</v>
      </c>
    </row>
    <row r="5658" spans="1:24" x14ac:dyDescent="0.3">
      <c r="A5658" s="1">
        <v>5657</v>
      </c>
      <c r="B5658" t="s">
        <v>8416</v>
      </c>
      <c r="C5658" s="5">
        <v>43452</v>
      </c>
      <c r="D5658" s="5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6">
        <v>11.648000000000001</v>
      </c>
      <c r="S5658" s="1">
        <v>2</v>
      </c>
      <c r="T5658" s="3">
        <v>0.2</v>
      </c>
      <c r="U5658" s="1">
        <v>3.7855999999999992</v>
      </c>
      <c r="V5658" s="4" t="str">
        <f>IF(M5658=[1]People!$B$5,[1]People!$A$5,IF(M5658=[1]People!$B$4,[1]People!$A$4,IF(M5658=[1]People!$B$3,[1]People!$A$3,IF(M5658=[1]People!$B$2,[1]People!$A$2,0))))</f>
        <v>Anna Andreadi</v>
      </c>
      <c r="W5658" s="4" t="str">
        <f>IFERROR(INDEX([1]Returns!A:A,MATCH(B5658,[1]Returns!B:B,0)),"No")</f>
        <v>Yes</v>
      </c>
      <c r="X5658" s="11">
        <f>Data[[#This Row],[Profit]]/Data[[#This Row],[Sales]]</f>
        <v>0.3249999999999999</v>
      </c>
    </row>
    <row r="5659" spans="1:24" x14ac:dyDescent="0.3">
      <c r="A5659" s="1">
        <v>5658</v>
      </c>
      <c r="B5659" t="s">
        <v>8416</v>
      </c>
      <c r="C5659" s="5">
        <v>43452</v>
      </c>
      <c r="D5659" s="5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6">
        <v>112.77600000000001</v>
      </c>
      <c r="S5659" s="1">
        <v>3</v>
      </c>
      <c r="T5659" s="3">
        <v>0.2</v>
      </c>
      <c r="U5659" s="1">
        <v>-8.4581999999999979</v>
      </c>
      <c r="V5659" s="4" t="str">
        <f>IF(M5659=[1]People!$B$5,[1]People!$A$5,IF(M5659=[1]People!$B$4,[1]People!$A$4,IF(M5659=[1]People!$B$3,[1]People!$A$3,IF(M5659=[1]People!$B$2,[1]People!$A$2,0))))</f>
        <v>Anna Andreadi</v>
      </c>
      <c r="W5659" s="4" t="str">
        <f>IFERROR(INDEX([1]Returns!A:A,MATCH(B5659,[1]Returns!B:B,0)),"No")</f>
        <v>Yes</v>
      </c>
      <c r="X5659" s="11">
        <f>Data[[#This Row],[Profit]]/Data[[#This Row],[Sales]]</f>
        <v>-7.4999999999999969E-2</v>
      </c>
    </row>
    <row r="5660" spans="1:24" x14ac:dyDescent="0.3">
      <c r="A5660" s="1">
        <v>5659</v>
      </c>
      <c r="B5660" t="s">
        <v>8416</v>
      </c>
      <c r="C5660" s="5">
        <v>43452</v>
      </c>
      <c r="D5660" s="5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6">
        <v>377.45</v>
      </c>
      <c r="S5660" s="1">
        <v>5</v>
      </c>
      <c r="T5660" s="3">
        <v>0.5</v>
      </c>
      <c r="U5660" s="1">
        <v>-264.21500000000003</v>
      </c>
      <c r="V5660" s="4" t="str">
        <f>IF(M5660=[1]People!$B$5,[1]People!$A$5,IF(M5660=[1]People!$B$4,[1]People!$A$4,IF(M5660=[1]People!$B$3,[1]People!$A$3,IF(M5660=[1]People!$B$2,[1]People!$A$2,0))))</f>
        <v>Anna Andreadi</v>
      </c>
      <c r="W5660" s="4" t="str">
        <f>IFERROR(INDEX([1]Returns!A:A,MATCH(B5660,[1]Returns!B:B,0)),"No")</f>
        <v>Yes</v>
      </c>
      <c r="X5660" s="11">
        <f>Data[[#This Row],[Profit]]/Data[[#This Row],[Sales]]</f>
        <v>-0.70000000000000007</v>
      </c>
    </row>
    <row r="5661" spans="1:24" x14ac:dyDescent="0.3">
      <c r="A5661" s="1">
        <v>5660</v>
      </c>
      <c r="B5661" t="s">
        <v>8416</v>
      </c>
      <c r="C5661" s="5">
        <v>43452</v>
      </c>
      <c r="D5661" s="5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6">
        <v>15.936000000000002</v>
      </c>
      <c r="S5661" s="1">
        <v>4</v>
      </c>
      <c r="T5661" s="3">
        <v>0.2</v>
      </c>
      <c r="U5661" s="1">
        <v>5.1791999999999998</v>
      </c>
      <c r="V5661" s="4" t="str">
        <f>IF(M5661=[1]People!$B$5,[1]People!$A$5,IF(M5661=[1]People!$B$4,[1]People!$A$4,IF(M5661=[1]People!$B$3,[1]People!$A$3,IF(M5661=[1]People!$B$2,[1]People!$A$2,0))))</f>
        <v>Anna Andreadi</v>
      </c>
      <c r="W5661" s="4" t="str">
        <f>IFERROR(INDEX([1]Returns!A:A,MATCH(B5661,[1]Returns!B:B,0)),"No")</f>
        <v>Yes</v>
      </c>
      <c r="X5661" s="11">
        <f>Data[[#This Row],[Profit]]/Data[[#This Row],[Sales]]</f>
        <v>0.32499999999999996</v>
      </c>
    </row>
    <row r="5662" spans="1:24" x14ac:dyDescent="0.3">
      <c r="A5662" s="1">
        <v>5661</v>
      </c>
      <c r="B5662" t="s">
        <v>8416</v>
      </c>
      <c r="C5662" s="5">
        <v>43452</v>
      </c>
      <c r="D5662" s="5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6">
        <v>28.68</v>
      </c>
      <c r="S5662" s="1">
        <v>3</v>
      </c>
      <c r="T5662" s="3">
        <v>0.2</v>
      </c>
      <c r="U5662" s="1">
        <v>-7.17</v>
      </c>
      <c r="V5662" s="4" t="str">
        <f>IF(M5662=[1]People!$B$5,[1]People!$A$5,IF(M5662=[1]People!$B$4,[1]People!$A$4,IF(M5662=[1]People!$B$3,[1]People!$A$3,IF(M5662=[1]People!$B$2,[1]People!$A$2,0))))</f>
        <v>Anna Andreadi</v>
      </c>
      <c r="W5662" s="4" t="str">
        <f>IFERROR(INDEX([1]Returns!A:A,MATCH(B5662,[1]Returns!B:B,0)),"No")</f>
        <v>Yes</v>
      </c>
      <c r="X5662" s="11">
        <f>Data[[#This Row],[Profit]]/Data[[#This Row],[Sales]]</f>
        <v>-0.25</v>
      </c>
    </row>
    <row r="5663" spans="1:24" x14ac:dyDescent="0.3">
      <c r="A5663" s="1">
        <v>5662</v>
      </c>
      <c r="B5663" t="s">
        <v>8417</v>
      </c>
      <c r="C5663" s="5">
        <v>43367</v>
      </c>
      <c r="D5663" s="5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6">
        <v>21.44</v>
      </c>
      <c r="S5663" s="1">
        <v>2</v>
      </c>
      <c r="T5663" s="3">
        <v>0.2</v>
      </c>
      <c r="U5663" s="1">
        <v>7.5039999999999987</v>
      </c>
      <c r="V5663" s="4" t="str">
        <f>IF(M5663=[1]People!$B$5,[1]People!$A$5,IF(M5663=[1]People!$B$4,[1]People!$A$4,IF(M5663=[1]People!$B$3,[1]People!$A$3,IF(M5663=[1]People!$B$2,[1]People!$A$2,0))))</f>
        <v>Anna Andreadi</v>
      </c>
      <c r="W5663" s="4" t="str">
        <f>IFERROR(INDEX([1]Returns!A:A,MATCH(B5663,[1]Returns!B:B,0)),"No")</f>
        <v>No</v>
      </c>
      <c r="X5663" s="11">
        <f>Data[[#This Row],[Profit]]/Data[[#This Row],[Sales]]</f>
        <v>0.34999999999999992</v>
      </c>
    </row>
    <row r="5664" spans="1:24" x14ac:dyDescent="0.3">
      <c r="A5664" s="1">
        <v>5663</v>
      </c>
      <c r="B5664" t="s">
        <v>8417</v>
      </c>
      <c r="C5664" s="5">
        <v>43367</v>
      </c>
      <c r="D5664" s="5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6">
        <v>511.05600000000004</v>
      </c>
      <c r="S5664" s="1">
        <v>9</v>
      </c>
      <c r="T5664" s="3">
        <v>0.2</v>
      </c>
      <c r="U5664" s="1">
        <v>-95.823000000000079</v>
      </c>
      <c r="V5664" s="4" t="str">
        <f>IF(M5664=[1]People!$B$5,[1]People!$A$5,IF(M5664=[1]People!$B$4,[1]People!$A$4,IF(M5664=[1]People!$B$3,[1]People!$A$3,IF(M5664=[1]People!$B$2,[1]People!$A$2,0))))</f>
        <v>Anna Andreadi</v>
      </c>
      <c r="W5664" s="4" t="str">
        <f>IFERROR(INDEX([1]Returns!A:A,MATCH(B5664,[1]Returns!B:B,0)),"No")</f>
        <v>No</v>
      </c>
      <c r="X5664" s="11">
        <f>Data[[#This Row],[Profit]]/Data[[#This Row],[Sales]]</f>
        <v>-0.18750000000000014</v>
      </c>
    </row>
    <row r="5665" spans="1:24" x14ac:dyDescent="0.3">
      <c r="A5665" s="1">
        <v>5664</v>
      </c>
      <c r="B5665" t="s">
        <v>8418</v>
      </c>
      <c r="C5665" s="5">
        <v>43302</v>
      </c>
      <c r="D5665" s="5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s="4" t="str">
        <f>IF(M5665=[1]People!$B$5,[1]People!$A$5,IF(M5665=[1]People!$B$4,[1]People!$A$4,IF(M5665=[1]People!$B$3,[1]People!$A$3,IF(M5665=[1]People!$B$2,[1]People!$A$2,0))))</f>
        <v>Chuck Magee</v>
      </c>
      <c r="W5665" s="4" t="str">
        <f>IFERROR(INDEX([1]Returns!A:A,MATCH(B5665,[1]Returns!B:B,0)),"No")</f>
        <v>No</v>
      </c>
      <c r="X5665" s="11">
        <f>Data[[#This Row],[Profit]]/Data[[#This Row],[Sales]]</f>
        <v>7.5000000000000067E-2</v>
      </c>
    </row>
    <row r="5666" spans="1:24" x14ac:dyDescent="0.3">
      <c r="A5666" s="1">
        <v>5665</v>
      </c>
      <c r="B5666" t="s">
        <v>8418</v>
      </c>
      <c r="C5666" s="5">
        <v>43302</v>
      </c>
      <c r="D5666" s="5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s="4" t="str">
        <f>IF(M5666=[1]People!$B$5,[1]People!$A$5,IF(M5666=[1]People!$B$4,[1]People!$A$4,IF(M5666=[1]People!$B$3,[1]People!$A$3,IF(M5666=[1]People!$B$2,[1]People!$A$2,0))))</f>
        <v>Chuck Magee</v>
      </c>
      <c r="W5666" s="4" t="str">
        <f>IFERROR(INDEX([1]Returns!A:A,MATCH(B5666,[1]Returns!B:B,0)),"No")</f>
        <v>No</v>
      </c>
      <c r="X5666" s="11">
        <f>Data[[#This Row],[Profit]]/Data[[#This Row],[Sales]]</f>
        <v>-0.73333333333333317</v>
      </c>
    </row>
    <row r="5667" spans="1:24" x14ac:dyDescent="0.3">
      <c r="A5667" s="1">
        <v>5666</v>
      </c>
      <c r="B5667" t="s">
        <v>8418</v>
      </c>
      <c r="C5667" s="5">
        <v>43302</v>
      </c>
      <c r="D5667" s="5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s="4" t="str">
        <f>IF(M5667=[1]People!$B$5,[1]People!$A$5,IF(M5667=[1]People!$B$4,[1]People!$A$4,IF(M5667=[1]People!$B$3,[1]People!$A$3,IF(M5667=[1]People!$B$2,[1]People!$A$2,0))))</f>
        <v>Chuck Magee</v>
      </c>
      <c r="W5667" s="4" t="str">
        <f>IFERROR(INDEX([1]Returns!A:A,MATCH(B5667,[1]Returns!B:B,0)),"No")</f>
        <v>No</v>
      </c>
      <c r="X5667" s="11">
        <f>Data[[#This Row],[Profit]]/Data[[#This Row],[Sales]]</f>
        <v>6.2500000000000042E-2</v>
      </c>
    </row>
    <row r="5668" spans="1:24" x14ac:dyDescent="0.3">
      <c r="A5668" s="1">
        <v>5667</v>
      </c>
      <c r="B5668" t="s">
        <v>8418</v>
      </c>
      <c r="C5668" s="5">
        <v>43302</v>
      </c>
      <c r="D5668" s="5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3">
        <v>0.2</v>
      </c>
      <c r="U5668" s="1">
        <v>8.7052000000000049</v>
      </c>
      <c r="V5668" s="4" t="str">
        <f>IF(M5668=[1]People!$B$5,[1]People!$A$5,IF(M5668=[1]People!$B$4,[1]People!$A$4,IF(M5668=[1]People!$B$3,[1]People!$A$3,IF(M5668=[1]People!$B$2,[1]People!$A$2,0))))</f>
        <v>Chuck Magee</v>
      </c>
      <c r="W5668" s="4" t="str">
        <f>IFERROR(INDEX([1]Returns!A:A,MATCH(B5668,[1]Returns!B:B,0)),"No")</f>
        <v>No</v>
      </c>
      <c r="X5668" s="11">
        <f>Data[[#This Row],[Profit]]/Data[[#This Row],[Sales]]</f>
        <v>8.750000000000005E-2</v>
      </c>
    </row>
    <row r="5669" spans="1:24" x14ac:dyDescent="0.3">
      <c r="A5669" s="1">
        <v>5668</v>
      </c>
      <c r="B5669" t="s">
        <v>8421</v>
      </c>
      <c r="C5669" s="5">
        <v>43262</v>
      </c>
      <c r="D5669" s="5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6">
        <v>14.62</v>
      </c>
      <c r="S5669" s="1">
        <v>2</v>
      </c>
      <c r="T5669" s="3">
        <v>0</v>
      </c>
      <c r="U5669" s="1">
        <v>6.8713999999999995</v>
      </c>
      <c r="V5669" s="4" t="str">
        <f>IF(M5669=[1]People!$B$5,[1]People!$A$5,IF(M5669=[1]People!$B$4,[1]People!$A$4,IF(M5669=[1]People!$B$3,[1]People!$A$3,IF(M5669=[1]People!$B$2,[1]People!$A$2,0))))</f>
        <v>Anna Andreadi</v>
      </c>
      <c r="W5669" s="4" t="str">
        <f>IFERROR(INDEX([1]Returns!A:A,MATCH(B5669,[1]Returns!B:B,0)),"No")</f>
        <v>No</v>
      </c>
      <c r="X5669" s="11">
        <f>Data[[#This Row],[Profit]]/Data[[#This Row],[Sales]]</f>
        <v>0.47</v>
      </c>
    </row>
    <row r="5670" spans="1:24" x14ac:dyDescent="0.3">
      <c r="A5670" s="1">
        <v>5669</v>
      </c>
      <c r="B5670" t="s">
        <v>8421</v>
      </c>
      <c r="C5670" s="5">
        <v>43262</v>
      </c>
      <c r="D5670" s="5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6">
        <v>53.984000000000002</v>
      </c>
      <c r="S5670" s="1">
        <v>14</v>
      </c>
      <c r="T5670" s="3">
        <v>0.2</v>
      </c>
      <c r="U5670" s="1">
        <v>17.544800000000002</v>
      </c>
      <c r="V5670" s="4" t="str">
        <f>IF(M5670=[1]People!$B$5,[1]People!$A$5,IF(M5670=[1]People!$B$4,[1]People!$A$4,IF(M5670=[1]People!$B$3,[1]People!$A$3,IF(M5670=[1]People!$B$2,[1]People!$A$2,0))))</f>
        <v>Anna Andreadi</v>
      </c>
      <c r="W5670" s="4" t="str">
        <f>IFERROR(INDEX([1]Returns!A:A,MATCH(B5670,[1]Returns!B:B,0)),"No")</f>
        <v>No</v>
      </c>
      <c r="X5670" s="11">
        <f>Data[[#This Row],[Profit]]/Data[[#This Row],[Sales]]</f>
        <v>0.32500000000000001</v>
      </c>
    </row>
    <row r="5671" spans="1:24" x14ac:dyDescent="0.3">
      <c r="A5671" s="1">
        <v>5670</v>
      </c>
      <c r="B5671" t="s">
        <v>8421</v>
      </c>
      <c r="C5671" s="5">
        <v>43262</v>
      </c>
      <c r="D5671" s="5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6">
        <v>389.97</v>
      </c>
      <c r="S5671" s="1">
        <v>3</v>
      </c>
      <c r="T5671" s="3">
        <v>0</v>
      </c>
      <c r="U5671" s="1">
        <v>132.58980000000003</v>
      </c>
      <c r="V5671" s="4" t="str">
        <f>IF(M5671=[1]People!$B$5,[1]People!$A$5,IF(M5671=[1]People!$B$4,[1]People!$A$4,IF(M5671=[1]People!$B$3,[1]People!$A$3,IF(M5671=[1]People!$B$2,[1]People!$A$2,0))))</f>
        <v>Anna Andreadi</v>
      </c>
      <c r="W5671" s="4" t="str">
        <f>IFERROR(INDEX([1]Returns!A:A,MATCH(B5671,[1]Returns!B:B,0)),"No")</f>
        <v>No</v>
      </c>
      <c r="X5671" s="11">
        <f>Data[[#This Row],[Profit]]/Data[[#This Row],[Sales]]</f>
        <v>0.34</v>
      </c>
    </row>
    <row r="5672" spans="1:24" x14ac:dyDescent="0.3">
      <c r="A5672" s="1">
        <v>5671</v>
      </c>
      <c r="B5672" t="s">
        <v>8422</v>
      </c>
      <c r="C5672" s="5">
        <v>42895</v>
      </c>
      <c r="D5672" s="5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6">
        <v>355.36</v>
      </c>
      <c r="S5672" s="1">
        <v>4</v>
      </c>
      <c r="T5672" s="3">
        <v>0</v>
      </c>
      <c r="U5672" s="1">
        <v>92.393599999999992</v>
      </c>
      <c r="V5672" s="4" t="str">
        <f>IF(M5672=[1]People!$B$5,[1]People!$A$5,IF(M5672=[1]People!$B$4,[1]People!$A$4,IF(M5672=[1]People!$B$3,[1]People!$A$3,IF(M5672=[1]People!$B$2,[1]People!$A$2,0))))</f>
        <v>Anna Andreadi</v>
      </c>
      <c r="W5672" s="4" t="str">
        <f>IFERROR(INDEX([1]Returns!A:A,MATCH(B5672,[1]Returns!B:B,0)),"No")</f>
        <v>No</v>
      </c>
      <c r="X5672" s="11">
        <f>Data[[#This Row],[Profit]]/Data[[#This Row],[Sales]]</f>
        <v>0.25999999999999995</v>
      </c>
    </row>
    <row r="5673" spans="1:24" x14ac:dyDescent="0.3">
      <c r="A5673" s="1">
        <v>5672</v>
      </c>
      <c r="B5673" t="s">
        <v>8422</v>
      </c>
      <c r="C5673" s="5">
        <v>42895</v>
      </c>
      <c r="D5673" s="5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6">
        <v>140.376</v>
      </c>
      <c r="S5673" s="1">
        <v>3</v>
      </c>
      <c r="T5673" s="3">
        <v>0.2</v>
      </c>
      <c r="U5673" s="1">
        <v>8.7735000000000056</v>
      </c>
      <c r="V5673" s="4" t="str">
        <f>IF(M5673=[1]People!$B$5,[1]People!$A$5,IF(M5673=[1]People!$B$4,[1]People!$A$4,IF(M5673=[1]People!$B$3,[1]People!$A$3,IF(M5673=[1]People!$B$2,[1]People!$A$2,0))))</f>
        <v>Anna Andreadi</v>
      </c>
      <c r="W5673" s="4" t="str">
        <f>IFERROR(INDEX([1]Returns!A:A,MATCH(B5673,[1]Returns!B:B,0)),"No")</f>
        <v>No</v>
      </c>
      <c r="X5673" s="11">
        <f>Data[[#This Row],[Profit]]/Data[[#This Row],[Sales]]</f>
        <v>6.2500000000000042E-2</v>
      </c>
    </row>
    <row r="5674" spans="1:24" x14ac:dyDescent="0.3">
      <c r="A5674" s="1">
        <v>5673</v>
      </c>
      <c r="B5674" t="s">
        <v>8424</v>
      </c>
      <c r="C5674" s="5">
        <v>43765</v>
      </c>
      <c r="D5674" s="5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s="4" t="str">
        <f>IF(M5674=[1]People!$B$5,[1]People!$A$5,IF(M5674=[1]People!$B$4,[1]People!$A$4,IF(M5674=[1]People!$B$3,[1]People!$A$3,IF(M5674=[1]People!$B$2,[1]People!$A$2,0))))</f>
        <v>Kelly Williams</v>
      </c>
      <c r="W5674" s="4" t="str">
        <f>IFERROR(INDEX([1]Returns!A:A,MATCH(B5674,[1]Returns!B:B,0)),"No")</f>
        <v>No</v>
      </c>
      <c r="X5674" s="11">
        <f>Data[[#This Row],[Profit]]/Data[[#This Row],[Sales]]</f>
        <v>0.34999999999999987</v>
      </c>
    </row>
    <row r="5675" spans="1:24" x14ac:dyDescent="0.3">
      <c r="A5675" s="1">
        <v>5674</v>
      </c>
      <c r="B5675" t="s">
        <v>8424</v>
      </c>
      <c r="C5675" s="5">
        <v>43765</v>
      </c>
      <c r="D5675" s="5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s="4" t="str">
        <f>IF(M5675=[1]People!$B$5,[1]People!$A$5,IF(M5675=[1]People!$B$4,[1]People!$A$4,IF(M5675=[1]People!$B$3,[1]People!$A$3,IF(M5675=[1]People!$B$2,[1]People!$A$2,0))))</f>
        <v>Kelly Williams</v>
      </c>
      <c r="W5675" s="4" t="str">
        <f>IFERROR(INDEX([1]Returns!A:A,MATCH(B5675,[1]Returns!B:B,0)),"No")</f>
        <v>No</v>
      </c>
      <c r="X5675" s="11">
        <f>Data[[#This Row],[Profit]]/Data[[#This Row],[Sales]]</f>
        <v>0.31249999999999994</v>
      </c>
    </row>
    <row r="5676" spans="1:24" x14ac:dyDescent="0.3">
      <c r="A5676" s="1">
        <v>5675</v>
      </c>
      <c r="B5676" t="s">
        <v>8425</v>
      </c>
      <c r="C5676" s="5">
        <v>43122</v>
      </c>
      <c r="D5676" s="5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6">
        <v>12.96</v>
      </c>
      <c r="S5676" s="1">
        <v>2</v>
      </c>
      <c r="T5676" s="3">
        <v>0</v>
      </c>
      <c r="U5676" s="1">
        <v>6.2208000000000006</v>
      </c>
      <c r="V5676" s="4" t="str">
        <f>IF(M5676=[1]People!$B$5,[1]People!$A$5,IF(M5676=[1]People!$B$4,[1]People!$A$4,IF(M5676=[1]People!$B$3,[1]People!$A$3,IF(M5676=[1]People!$B$2,[1]People!$A$2,0))))</f>
        <v>Anna Andreadi</v>
      </c>
      <c r="W5676" s="4" t="str">
        <f>IFERROR(INDEX([1]Returns!A:A,MATCH(B5676,[1]Returns!B:B,0)),"No")</f>
        <v>No</v>
      </c>
      <c r="X5676" s="11">
        <f>Data[[#This Row],[Profit]]/Data[[#This Row],[Sales]]</f>
        <v>0.48000000000000004</v>
      </c>
    </row>
    <row r="5677" spans="1:24" x14ac:dyDescent="0.3">
      <c r="A5677" s="1">
        <v>5676</v>
      </c>
      <c r="B5677" t="s">
        <v>8426</v>
      </c>
      <c r="C5677" s="5">
        <v>42518</v>
      </c>
      <c r="D5677" s="5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6">
        <v>57.408000000000008</v>
      </c>
      <c r="S5677" s="1">
        <v>6</v>
      </c>
      <c r="T5677" s="3">
        <v>0.2</v>
      </c>
      <c r="U5677" s="1">
        <v>5.7408000000000019</v>
      </c>
      <c r="V5677" s="4" t="str">
        <f>IF(M5677=[1]People!$B$5,[1]People!$A$5,IF(M5677=[1]People!$B$4,[1]People!$A$4,IF(M5677=[1]People!$B$3,[1]People!$A$3,IF(M5677=[1]People!$B$2,[1]People!$A$2,0))))</f>
        <v>Anna Andreadi</v>
      </c>
      <c r="W5677" s="4" t="str">
        <f>IFERROR(INDEX([1]Returns!A:A,MATCH(B5677,[1]Returns!B:B,0)),"No")</f>
        <v>No</v>
      </c>
      <c r="X5677" s="11">
        <f>Data[[#This Row],[Profit]]/Data[[#This Row],[Sales]]</f>
        <v>0.10000000000000002</v>
      </c>
    </row>
    <row r="5678" spans="1:24" x14ac:dyDescent="0.3">
      <c r="A5678" s="1">
        <v>5677</v>
      </c>
      <c r="B5678" t="s">
        <v>8426</v>
      </c>
      <c r="C5678" s="5">
        <v>42518</v>
      </c>
      <c r="D5678" s="5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6">
        <v>27.6</v>
      </c>
      <c r="S5678" s="1">
        <v>4</v>
      </c>
      <c r="T5678" s="3">
        <v>0</v>
      </c>
      <c r="U5678" s="1">
        <v>2.2079999999999984</v>
      </c>
      <c r="V5678" s="4" t="str">
        <f>IF(M5678=[1]People!$B$5,[1]People!$A$5,IF(M5678=[1]People!$B$4,[1]People!$A$4,IF(M5678=[1]People!$B$3,[1]People!$A$3,IF(M5678=[1]People!$B$2,[1]People!$A$2,0))))</f>
        <v>Anna Andreadi</v>
      </c>
      <c r="W5678" s="4" t="str">
        <f>IFERROR(INDEX([1]Returns!A:A,MATCH(B5678,[1]Returns!B:B,0)),"No")</f>
        <v>No</v>
      </c>
      <c r="X5678" s="11">
        <f>Data[[#This Row],[Profit]]/Data[[#This Row],[Sales]]</f>
        <v>7.9999999999999932E-2</v>
      </c>
    </row>
    <row r="5679" spans="1:24" x14ac:dyDescent="0.3">
      <c r="A5679" s="1">
        <v>5678</v>
      </c>
      <c r="B5679" t="s">
        <v>8427</v>
      </c>
      <c r="C5679" s="5">
        <v>42733</v>
      </c>
      <c r="D5679" s="5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s="4" t="str">
        <f>IF(M5679=[1]People!$B$5,[1]People!$A$5,IF(M5679=[1]People!$B$4,[1]People!$A$4,IF(M5679=[1]People!$B$3,[1]People!$A$3,IF(M5679=[1]People!$B$2,[1]People!$A$2,0))))</f>
        <v>Kelly Williams</v>
      </c>
      <c r="W5679" s="4" t="str">
        <f>IFERROR(INDEX([1]Returns!A:A,MATCH(B5679,[1]Returns!B:B,0)),"No")</f>
        <v>No</v>
      </c>
      <c r="X5679" s="11">
        <f>Data[[#This Row],[Profit]]/Data[[#This Row],[Sales]]</f>
        <v>-1.2999999999999998</v>
      </c>
    </row>
    <row r="5680" spans="1:24" x14ac:dyDescent="0.3">
      <c r="A5680" s="1">
        <v>5679</v>
      </c>
      <c r="B5680" t="s">
        <v>8428</v>
      </c>
      <c r="C5680" s="5">
        <v>43309</v>
      </c>
      <c r="D5680" s="5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s="4" t="str">
        <f>IF(M5680=[1]People!$B$5,[1]People!$A$5,IF(M5680=[1]People!$B$4,[1]People!$A$4,IF(M5680=[1]People!$B$3,[1]People!$A$3,IF(M5680=[1]People!$B$2,[1]People!$A$2,0))))</f>
        <v>Kelly Williams</v>
      </c>
      <c r="W5680" s="4" t="str">
        <f>IFERROR(INDEX([1]Returns!A:A,MATCH(B5680,[1]Returns!B:B,0)),"No")</f>
        <v>No</v>
      </c>
      <c r="X5680" s="11">
        <f>Data[[#This Row],[Profit]]/Data[[#This Row],[Sales]]</f>
        <v>0.44999999999999996</v>
      </c>
    </row>
    <row r="5681" spans="1:24" x14ac:dyDescent="0.3">
      <c r="A5681" s="1">
        <v>5680</v>
      </c>
      <c r="B5681" t="s">
        <v>8428</v>
      </c>
      <c r="C5681" s="5">
        <v>43309</v>
      </c>
      <c r="D5681" s="5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3">
        <v>0</v>
      </c>
      <c r="U5681" s="1">
        <v>53.860799999999998</v>
      </c>
      <c r="V5681" s="4" t="str">
        <f>IF(M5681=[1]People!$B$5,[1]People!$A$5,IF(M5681=[1]People!$B$4,[1]People!$A$4,IF(M5681=[1]People!$B$3,[1]People!$A$3,IF(M5681=[1]People!$B$2,[1]People!$A$2,0))))</f>
        <v>Kelly Williams</v>
      </c>
      <c r="W5681" s="4" t="str">
        <f>IFERROR(INDEX([1]Returns!A:A,MATCH(B5681,[1]Returns!B:B,0)),"No")</f>
        <v>No</v>
      </c>
      <c r="X5681" s="11">
        <f>Data[[#This Row],[Profit]]/Data[[#This Row],[Sales]]</f>
        <v>0.49</v>
      </c>
    </row>
    <row r="5682" spans="1:24" x14ac:dyDescent="0.3">
      <c r="A5682" s="1">
        <v>5681</v>
      </c>
      <c r="B5682" t="s">
        <v>8430</v>
      </c>
      <c r="C5682" s="5">
        <v>43367</v>
      </c>
      <c r="D5682" s="5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3">
        <v>0</v>
      </c>
      <c r="U5682" s="1">
        <v>2.9347999999999996</v>
      </c>
      <c r="V5682" s="4" t="str">
        <f>IF(M5682=[1]People!$B$5,[1]People!$A$5,IF(M5682=[1]People!$B$4,[1]People!$A$4,IF(M5682=[1]People!$B$3,[1]People!$A$3,IF(M5682=[1]People!$B$2,[1]People!$A$2,0))))</f>
        <v>Kelly Williams</v>
      </c>
      <c r="W5682" s="4" t="str">
        <f>IFERROR(INDEX([1]Returns!A:A,MATCH(B5682,[1]Returns!B:B,0)),"No")</f>
        <v>No</v>
      </c>
      <c r="X5682" s="11">
        <f>Data[[#This Row],[Profit]]/Data[[#This Row],[Sales]]</f>
        <v>0.45999999999999996</v>
      </c>
    </row>
    <row r="5683" spans="1:24" x14ac:dyDescent="0.3">
      <c r="A5683" s="1">
        <v>5682</v>
      </c>
      <c r="B5683" t="s">
        <v>8430</v>
      </c>
      <c r="C5683" s="5">
        <v>43367</v>
      </c>
      <c r="D5683" s="5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3">
        <v>0</v>
      </c>
      <c r="U5683" s="1">
        <v>3.1104000000000003</v>
      </c>
      <c r="V5683" s="4" t="str">
        <f>IF(M5683=[1]People!$B$5,[1]People!$A$5,IF(M5683=[1]People!$B$4,[1]People!$A$4,IF(M5683=[1]People!$B$3,[1]People!$A$3,IF(M5683=[1]People!$B$2,[1]People!$A$2,0))))</f>
        <v>Kelly Williams</v>
      </c>
      <c r="W5683" s="4" t="str">
        <f>IFERROR(INDEX([1]Returns!A:A,MATCH(B5683,[1]Returns!B:B,0)),"No")</f>
        <v>No</v>
      </c>
      <c r="X5683" s="11">
        <f>Data[[#This Row],[Profit]]/Data[[#This Row],[Sales]]</f>
        <v>0.48000000000000004</v>
      </c>
    </row>
    <row r="5684" spans="1:24" x14ac:dyDescent="0.3">
      <c r="A5684" s="1">
        <v>5683</v>
      </c>
      <c r="B5684" t="s">
        <v>8431</v>
      </c>
      <c r="C5684" s="5">
        <v>42462</v>
      </c>
      <c r="D5684" s="5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3">
        <v>0</v>
      </c>
      <c r="U5684" s="1">
        <v>7.1280000000000001</v>
      </c>
      <c r="V5684" s="4" t="str">
        <f>IF(M5684=[1]People!$B$5,[1]People!$A$5,IF(M5684=[1]People!$B$4,[1]People!$A$4,IF(M5684=[1]People!$B$3,[1]People!$A$3,IF(M5684=[1]People!$B$2,[1]People!$A$2,0))))</f>
        <v>Cassandra Brandow</v>
      </c>
      <c r="W5684" s="4" t="str">
        <f>IFERROR(INDEX([1]Returns!A:A,MATCH(B5684,[1]Returns!B:B,0)),"No")</f>
        <v>No</v>
      </c>
      <c r="X5684" s="11">
        <f>Data[[#This Row],[Profit]]/Data[[#This Row],[Sales]]</f>
        <v>0.45</v>
      </c>
    </row>
    <row r="5685" spans="1:24" x14ac:dyDescent="0.3">
      <c r="A5685" s="1">
        <v>5684</v>
      </c>
      <c r="B5685" t="s">
        <v>8431</v>
      </c>
      <c r="C5685" s="5">
        <v>42462</v>
      </c>
      <c r="D5685" s="5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3">
        <v>0</v>
      </c>
      <c r="U5685" s="1">
        <v>293.98040000000003</v>
      </c>
      <c r="V5685" s="4" t="str">
        <f>IF(M5685=[1]People!$B$5,[1]People!$A$5,IF(M5685=[1]People!$B$4,[1]People!$A$4,IF(M5685=[1]People!$B$3,[1]People!$A$3,IF(M5685=[1]People!$B$2,[1]People!$A$2,0))))</f>
        <v>Cassandra Brandow</v>
      </c>
      <c r="W5685" s="4" t="str">
        <f>IFERROR(INDEX([1]Returns!A:A,MATCH(B5685,[1]Returns!B:B,0)),"No")</f>
        <v>No</v>
      </c>
      <c r="X5685" s="11">
        <f>Data[[#This Row],[Profit]]/Data[[#This Row],[Sales]]</f>
        <v>0.28000000000000003</v>
      </c>
    </row>
    <row r="5686" spans="1:24" x14ac:dyDescent="0.3">
      <c r="A5686" s="1">
        <v>5685</v>
      </c>
      <c r="B5686" t="s">
        <v>8431</v>
      </c>
      <c r="C5686" s="5">
        <v>42462</v>
      </c>
      <c r="D5686" s="5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3">
        <v>0</v>
      </c>
      <c r="U5686" s="1">
        <v>40.274000000000001</v>
      </c>
      <c r="V5686" s="4" t="str">
        <f>IF(M5686=[1]People!$B$5,[1]People!$A$5,IF(M5686=[1]People!$B$4,[1]People!$A$4,IF(M5686=[1]People!$B$3,[1]People!$A$3,IF(M5686=[1]People!$B$2,[1]People!$A$2,0))))</f>
        <v>Cassandra Brandow</v>
      </c>
      <c r="W5686" s="4" t="str">
        <f>IFERROR(INDEX([1]Returns!A:A,MATCH(B5686,[1]Returns!B:B,0)),"No")</f>
        <v>No</v>
      </c>
      <c r="X5686" s="11">
        <f>Data[[#This Row],[Profit]]/Data[[#This Row],[Sales]]</f>
        <v>0.26</v>
      </c>
    </row>
    <row r="5687" spans="1:24" x14ac:dyDescent="0.3">
      <c r="A5687" s="1">
        <v>5686</v>
      </c>
      <c r="B5687" t="s">
        <v>8432</v>
      </c>
      <c r="C5687" s="5">
        <v>43044</v>
      </c>
      <c r="D5687" s="5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6">
        <v>98.352000000000004</v>
      </c>
      <c r="S5687" s="1">
        <v>3</v>
      </c>
      <c r="T5687" s="3">
        <v>0.2</v>
      </c>
      <c r="U5687" s="1">
        <v>35.652599999999993</v>
      </c>
      <c r="V5687" s="4" t="str">
        <f>IF(M5687=[1]People!$B$5,[1]People!$A$5,IF(M5687=[1]People!$B$4,[1]People!$A$4,IF(M5687=[1]People!$B$3,[1]People!$A$3,IF(M5687=[1]People!$B$2,[1]People!$A$2,0))))</f>
        <v>Anna Andreadi</v>
      </c>
      <c r="W5687" s="4" t="str">
        <f>IFERROR(INDEX([1]Returns!A:A,MATCH(B5687,[1]Returns!B:B,0)),"No")</f>
        <v>No</v>
      </c>
      <c r="X5687" s="11">
        <f>Data[[#This Row],[Profit]]/Data[[#This Row],[Sales]]</f>
        <v>0.36249999999999993</v>
      </c>
    </row>
    <row r="5688" spans="1:24" x14ac:dyDescent="0.3">
      <c r="A5688" s="1">
        <v>5687</v>
      </c>
      <c r="B5688" t="s">
        <v>8433</v>
      </c>
      <c r="C5688" s="5">
        <v>42579</v>
      </c>
      <c r="D5688" s="5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s="4" t="str">
        <f>IF(M5688=[1]People!$B$5,[1]People!$A$5,IF(M5688=[1]People!$B$4,[1]People!$A$4,IF(M5688=[1]People!$B$3,[1]People!$A$3,IF(M5688=[1]People!$B$2,[1]People!$A$2,0))))</f>
        <v>Cassandra Brandow</v>
      </c>
      <c r="W5688" s="4" t="str">
        <f>IFERROR(INDEX([1]Returns!A:A,MATCH(B5688,[1]Returns!B:B,0)),"No")</f>
        <v>No</v>
      </c>
      <c r="X5688" s="11">
        <f>Data[[#This Row],[Profit]]/Data[[#This Row],[Sales]]</f>
        <v>0.36249999999999999</v>
      </c>
    </row>
    <row r="5689" spans="1:24" x14ac:dyDescent="0.3">
      <c r="A5689" s="1">
        <v>5688</v>
      </c>
      <c r="B5689" t="s">
        <v>8433</v>
      </c>
      <c r="C5689" s="5">
        <v>42579</v>
      </c>
      <c r="D5689" s="5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s="4" t="str">
        <f>IF(M5689=[1]People!$B$5,[1]People!$A$5,IF(M5689=[1]People!$B$4,[1]People!$A$4,IF(M5689=[1]People!$B$3,[1]People!$A$3,IF(M5689=[1]People!$B$2,[1]People!$A$2,0))))</f>
        <v>Cassandra Brandow</v>
      </c>
      <c r="W5689" s="4" t="str">
        <f>IFERROR(INDEX([1]Returns!A:A,MATCH(B5689,[1]Returns!B:B,0)),"No")</f>
        <v>No</v>
      </c>
      <c r="X5689" s="11">
        <f>Data[[#This Row],[Profit]]/Data[[#This Row],[Sales]]</f>
        <v>9.9999999999999922E-2</v>
      </c>
    </row>
    <row r="5690" spans="1:24" x14ac:dyDescent="0.3">
      <c r="A5690" s="1">
        <v>5689</v>
      </c>
      <c r="B5690" t="s">
        <v>8433</v>
      </c>
      <c r="C5690" s="5">
        <v>42579</v>
      </c>
      <c r="D5690" s="5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s="4" t="str">
        <f>IF(M5690=[1]People!$B$5,[1]People!$A$5,IF(M5690=[1]People!$B$4,[1]People!$A$4,IF(M5690=[1]People!$B$3,[1]People!$A$3,IF(M5690=[1]People!$B$2,[1]People!$A$2,0))))</f>
        <v>Cassandra Brandow</v>
      </c>
      <c r="W5690" s="4" t="str">
        <f>IFERROR(INDEX([1]Returns!A:A,MATCH(B5690,[1]Returns!B:B,0)),"No")</f>
        <v>No</v>
      </c>
      <c r="X5690" s="11">
        <f>Data[[#This Row],[Profit]]/Data[[#This Row],[Sales]]</f>
        <v>0.33749999999999997</v>
      </c>
    </row>
    <row r="5691" spans="1:24" x14ac:dyDescent="0.3">
      <c r="A5691" s="1">
        <v>5690</v>
      </c>
      <c r="B5691" t="s">
        <v>8434</v>
      </c>
      <c r="C5691" s="5">
        <v>43095</v>
      </c>
      <c r="D5691" s="5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s="4" t="str">
        <f>IF(M5691=[1]People!$B$5,[1]People!$A$5,IF(M5691=[1]People!$B$4,[1]People!$A$4,IF(M5691=[1]People!$B$3,[1]People!$A$3,IF(M5691=[1]People!$B$2,[1]People!$A$2,0))))</f>
        <v>Kelly Williams</v>
      </c>
      <c r="W5691" s="4" t="str">
        <f>IFERROR(INDEX([1]Returns!A:A,MATCH(B5691,[1]Returns!B:B,0)),"No")</f>
        <v>No</v>
      </c>
      <c r="X5691" s="11">
        <f>Data[[#This Row],[Profit]]/Data[[#This Row],[Sales]]</f>
        <v>-0.32857142857142857</v>
      </c>
    </row>
    <row r="5692" spans="1:24" x14ac:dyDescent="0.3">
      <c r="A5692" s="1">
        <v>5691</v>
      </c>
      <c r="B5692" t="s">
        <v>8435</v>
      </c>
      <c r="C5692" s="5">
        <v>43079</v>
      </c>
      <c r="D5692" s="5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3">
        <v>0</v>
      </c>
      <c r="U5692" s="1">
        <v>9.3023999999999987</v>
      </c>
      <c r="V5692" s="4" t="str">
        <f>IF(M5692=[1]People!$B$5,[1]People!$A$5,IF(M5692=[1]People!$B$4,[1]People!$A$4,IF(M5692=[1]People!$B$3,[1]People!$A$3,IF(M5692=[1]People!$B$2,[1]People!$A$2,0))))</f>
        <v>Chuck Magee</v>
      </c>
      <c r="W5692" s="4" t="str">
        <f>IFERROR(INDEX([1]Returns!A:A,MATCH(B5692,[1]Returns!B:B,0)),"No")</f>
        <v>No</v>
      </c>
      <c r="X5692" s="11">
        <f>Data[[#This Row],[Profit]]/Data[[#This Row],[Sales]]</f>
        <v>0.33999999999999997</v>
      </c>
    </row>
    <row r="5693" spans="1:24" x14ac:dyDescent="0.3">
      <c r="A5693" s="1">
        <v>5692</v>
      </c>
      <c r="B5693" t="s">
        <v>8435</v>
      </c>
      <c r="C5693" s="5">
        <v>43079</v>
      </c>
      <c r="D5693" s="5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3">
        <v>0</v>
      </c>
      <c r="U5693" s="1">
        <v>20.584999999999994</v>
      </c>
      <c r="V5693" s="4" t="str">
        <f>IF(M5693=[1]People!$B$5,[1]People!$A$5,IF(M5693=[1]People!$B$4,[1]People!$A$4,IF(M5693=[1]People!$B$3,[1]People!$A$3,IF(M5693=[1]People!$B$2,[1]People!$A$2,0))))</f>
        <v>Chuck Magee</v>
      </c>
      <c r="W5693" s="4" t="str">
        <f>IFERROR(INDEX([1]Returns!A:A,MATCH(B5693,[1]Returns!B:B,0)),"No")</f>
        <v>No</v>
      </c>
      <c r="X5693" s="11">
        <f>Data[[#This Row],[Profit]]/Data[[#This Row],[Sales]]</f>
        <v>0.45999999999999985</v>
      </c>
    </row>
    <row r="5694" spans="1:24" x14ac:dyDescent="0.3">
      <c r="A5694" s="1">
        <v>5693</v>
      </c>
      <c r="B5694" t="s">
        <v>8435</v>
      </c>
      <c r="C5694" s="5">
        <v>43079</v>
      </c>
      <c r="D5694" s="5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3">
        <v>0</v>
      </c>
      <c r="U5694" s="1">
        <v>36.447299999999998</v>
      </c>
      <c r="V5694" s="4" t="str">
        <f>IF(M5694=[1]People!$B$5,[1]People!$A$5,IF(M5694=[1]People!$B$4,[1]People!$A$4,IF(M5694=[1]People!$B$3,[1]People!$A$3,IF(M5694=[1]People!$B$2,[1]People!$A$2,0))))</f>
        <v>Chuck Magee</v>
      </c>
      <c r="W5694" s="4" t="str">
        <f>IFERROR(INDEX([1]Returns!A:A,MATCH(B5694,[1]Returns!B:B,0)),"No")</f>
        <v>No</v>
      </c>
      <c r="X5694" s="11">
        <f>Data[[#This Row],[Profit]]/Data[[#This Row],[Sales]]</f>
        <v>0.26999999999999996</v>
      </c>
    </row>
    <row r="5695" spans="1:24" x14ac:dyDescent="0.3">
      <c r="A5695" s="1">
        <v>5694</v>
      </c>
      <c r="B5695" t="s">
        <v>8435</v>
      </c>
      <c r="C5695" s="5">
        <v>43079</v>
      </c>
      <c r="D5695" s="5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s="4" t="str">
        <f>IF(M5695=[1]People!$B$5,[1]People!$A$5,IF(M5695=[1]People!$B$4,[1]People!$A$4,IF(M5695=[1]People!$B$3,[1]People!$A$3,IF(M5695=[1]People!$B$2,[1]People!$A$2,0))))</f>
        <v>Chuck Magee</v>
      </c>
      <c r="W5695" s="4" t="str">
        <f>IFERROR(INDEX([1]Returns!A:A,MATCH(B5695,[1]Returns!B:B,0)),"No")</f>
        <v>No</v>
      </c>
      <c r="X5695" s="11">
        <f>Data[[#This Row],[Profit]]/Data[[#This Row],[Sales]]</f>
        <v>0.48</v>
      </c>
    </row>
    <row r="5696" spans="1:24" x14ac:dyDescent="0.3">
      <c r="A5696" s="1">
        <v>5695</v>
      </c>
      <c r="B5696" t="s">
        <v>8435</v>
      </c>
      <c r="C5696" s="5">
        <v>43079</v>
      </c>
      <c r="D5696" s="5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3">
        <v>0</v>
      </c>
      <c r="U5696" s="1">
        <v>141.1644</v>
      </c>
      <c r="V5696" s="4" t="str">
        <f>IF(M5696=[1]People!$B$5,[1]People!$A$5,IF(M5696=[1]People!$B$4,[1]People!$A$4,IF(M5696=[1]People!$B$3,[1]People!$A$3,IF(M5696=[1]People!$B$2,[1]People!$A$2,0))))</f>
        <v>Chuck Magee</v>
      </c>
      <c r="W5696" s="4" t="str">
        <f>IFERROR(INDEX([1]Returns!A:A,MATCH(B5696,[1]Returns!B:B,0)),"No")</f>
        <v>No</v>
      </c>
      <c r="X5696" s="11">
        <f>Data[[#This Row],[Profit]]/Data[[#This Row],[Sales]]</f>
        <v>0.26</v>
      </c>
    </row>
    <row r="5697" spans="1:24" x14ac:dyDescent="0.3">
      <c r="A5697" s="1">
        <v>5696</v>
      </c>
      <c r="B5697" t="s">
        <v>8436</v>
      </c>
      <c r="C5697" s="5">
        <v>43225</v>
      </c>
      <c r="D5697" s="5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6">
        <v>71.088000000000008</v>
      </c>
      <c r="S5697" s="1">
        <v>2</v>
      </c>
      <c r="T5697" s="3">
        <v>0.2</v>
      </c>
      <c r="U5697" s="1">
        <v>-1.7772000000000041</v>
      </c>
      <c r="V5697" s="4" t="str">
        <f>IF(M5697=[1]People!$B$5,[1]People!$A$5,IF(M5697=[1]People!$B$4,[1]People!$A$4,IF(M5697=[1]People!$B$3,[1]People!$A$3,IF(M5697=[1]People!$B$2,[1]People!$A$2,0))))</f>
        <v>Anna Andreadi</v>
      </c>
      <c r="W5697" s="4" t="str">
        <f>IFERROR(INDEX([1]Returns!A:A,MATCH(B5697,[1]Returns!B:B,0)),"No")</f>
        <v>No</v>
      </c>
      <c r="X5697" s="11">
        <f>Data[[#This Row],[Profit]]/Data[[#This Row],[Sales]]</f>
        <v>-2.5000000000000053E-2</v>
      </c>
    </row>
    <row r="5698" spans="1:24" x14ac:dyDescent="0.3">
      <c r="A5698" s="1">
        <v>5697</v>
      </c>
      <c r="B5698" t="s">
        <v>8437</v>
      </c>
      <c r="C5698" s="5">
        <v>43752</v>
      </c>
      <c r="D5698" s="5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s="4" t="str">
        <f>IF(M5698=[1]People!$B$5,[1]People!$A$5,IF(M5698=[1]People!$B$4,[1]People!$A$4,IF(M5698=[1]People!$B$3,[1]People!$A$3,IF(M5698=[1]People!$B$2,[1]People!$A$2,0))))</f>
        <v>Kelly Williams</v>
      </c>
      <c r="W5698" s="4" t="str">
        <f>IFERROR(INDEX([1]Returns!A:A,MATCH(B5698,[1]Returns!B:B,0)),"No")</f>
        <v>No</v>
      </c>
      <c r="X5698" s="11">
        <f>Data[[#This Row],[Profit]]/Data[[#This Row],[Sales]]</f>
        <v>-1.5500000000000009</v>
      </c>
    </row>
    <row r="5699" spans="1:24" x14ac:dyDescent="0.3">
      <c r="A5699" s="1">
        <v>5698</v>
      </c>
      <c r="B5699" t="s">
        <v>8437</v>
      </c>
      <c r="C5699" s="5">
        <v>43752</v>
      </c>
      <c r="D5699" s="5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s="4" t="str">
        <f>IF(M5699=[1]People!$B$5,[1]People!$A$5,IF(M5699=[1]People!$B$4,[1]People!$A$4,IF(M5699=[1]People!$B$3,[1]People!$A$3,IF(M5699=[1]People!$B$2,[1]People!$A$2,0))))</f>
        <v>Kelly Williams</v>
      </c>
      <c r="W5699" s="4" t="str">
        <f>IFERROR(INDEX([1]Returns!A:A,MATCH(B5699,[1]Returns!B:B,0)),"No")</f>
        <v>No</v>
      </c>
      <c r="X5699" s="11">
        <f>Data[[#This Row],[Profit]]/Data[[#This Row],[Sales]]</f>
        <v>-1.7500000000000009</v>
      </c>
    </row>
    <row r="5700" spans="1:24" x14ac:dyDescent="0.3">
      <c r="A5700" s="1">
        <v>5699</v>
      </c>
      <c r="B5700" t="s">
        <v>8438</v>
      </c>
      <c r="C5700" s="5">
        <v>43409</v>
      </c>
      <c r="D5700" s="5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s="4" t="str">
        <f>IF(M5700=[1]People!$B$5,[1]People!$A$5,IF(M5700=[1]People!$B$4,[1]People!$A$4,IF(M5700=[1]People!$B$3,[1]People!$A$3,IF(M5700=[1]People!$B$2,[1]People!$A$2,0))))</f>
        <v>Kelly Williams</v>
      </c>
      <c r="W5700" s="4" t="str">
        <f>IFERROR(INDEX([1]Returns!A:A,MATCH(B5700,[1]Returns!B:B,0)),"No")</f>
        <v>No</v>
      </c>
      <c r="X5700" s="11">
        <f>Data[[#This Row],[Profit]]/Data[[#This Row],[Sales]]</f>
        <v>0.37499999999999989</v>
      </c>
    </row>
    <row r="5701" spans="1:24" x14ac:dyDescent="0.3">
      <c r="A5701" s="1">
        <v>5700</v>
      </c>
      <c r="B5701" t="s">
        <v>8439</v>
      </c>
      <c r="C5701" s="5">
        <v>43772</v>
      </c>
      <c r="D5701" s="5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6">
        <v>35.880000000000003</v>
      </c>
      <c r="S5701" s="1">
        <v>6</v>
      </c>
      <c r="T5701" s="3">
        <v>0</v>
      </c>
      <c r="U5701" s="1">
        <v>17.581200000000003</v>
      </c>
      <c r="V5701" s="4" t="str">
        <f>IF(M5701=[1]People!$B$5,[1]People!$A$5,IF(M5701=[1]People!$B$4,[1]People!$A$4,IF(M5701=[1]People!$B$3,[1]People!$A$3,IF(M5701=[1]People!$B$2,[1]People!$A$2,0))))</f>
        <v>Anna Andreadi</v>
      </c>
      <c r="W5701" s="4" t="str">
        <f>IFERROR(INDEX([1]Returns!A:A,MATCH(B5701,[1]Returns!B:B,0)),"No")</f>
        <v>No</v>
      </c>
      <c r="X5701" s="11">
        <f>Data[[#This Row],[Profit]]/Data[[#This Row],[Sales]]</f>
        <v>0.49000000000000005</v>
      </c>
    </row>
    <row r="5702" spans="1:24" x14ac:dyDescent="0.3">
      <c r="A5702" s="1">
        <v>5701</v>
      </c>
      <c r="B5702" t="s">
        <v>8440</v>
      </c>
      <c r="C5702" s="5">
        <v>43428</v>
      </c>
      <c r="D5702" s="5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s="4" t="str">
        <f>IF(M5702=[1]People!$B$5,[1]People!$A$5,IF(M5702=[1]People!$B$4,[1]People!$A$4,IF(M5702=[1]People!$B$3,[1]People!$A$3,IF(M5702=[1]People!$B$2,[1]People!$A$2,0))))</f>
        <v>Chuck Magee</v>
      </c>
      <c r="W5702" s="4" t="str">
        <f>IFERROR(INDEX([1]Returns!A:A,MATCH(B5702,[1]Returns!B:B,0)),"No")</f>
        <v>No</v>
      </c>
      <c r="X5702" s="11">
        <f>Data[[#This Row],[Profit]]/Data[[#This Row],[Sales]]</f>
        <v>0.37499999999999994</v>
      </c>
    </row>
    <row r="5703" spans="1:24" x14ac:dyDescent="0.3">
      <c r="A5703" s="1">
        <v>5702</v>
      </c>
      <c r="B5703" t="s">
        <v>8440</v>
      </c>
      <c r="C5703" s="5">
        <v>43428</v>
      </c>
      <c r="D5703" s="5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s="4" t="str">
        <f>IF(M5703=[1]People!$B$5,[1]People!$A$5,IF(M5703=[1]People!$B$4,[1]People!$A$4,IF(M5703=[1]People!$B$3,[1]People!$A$3,IF(M5703=[1]People!$B$2,[1]People!$A$2,0))))</f>
        <v>Chuck Magee</v>
      </c>
      <c r="W5703" s="4" t="str">
        <f>IFERROR(INDEX([1]Returns!A:A,MATCH(B5703,[1]Returns!B:B,0)),"No")</f>
        <v>No</v>
      </c>
      <c r="X5703" s="11">
        <f>Data[[#This Row],[Profit]]/Data[[#This Row],[Sales]]</f>
        <v>-0.16249999999999998</v>
      </c>
    </row>
    <row r="5704" spans="1:24" x14ac:dyDescent="0.3">
      <c r="A5704" s="1">
        <v>5703</v>
      </c>
      <c r="B5704" t="s">
        <v>8441</v>
      </c>
      <c r="C5704" s="5">
        <v>42718</v>
      </c>
      <c r="D5704" s="5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s="4" t="str">
        <f>IF(M5704=[1]People!$B$5,[1]People!$A$5,IF(M5704=[1]People!$B$4,[1]People!$A$4,IF(M5704=[1]People!$B$3,[1]People!$A$3,IF(M5704=[1]People!$B$2,[1]People!$A$2,0))))</f>
        <v>Chuck Magee</v>
      </c>
      <c r="W5704" s="4" t="str">
        <f>IFERROR(INDEX([1]Returns!A:A,MATCH(B5704,[1]Returns!B:B,0)),"No")</f>
        <v>No</v>
      </c>
      <c r="X5704" s="11">
        <f>Data[[#This Row],[Profit]]/Data[[#This Row],[Sales]]</f>
        <v>0.11249999999999984</v>
      </c>
    </row>
    <row r="5705" spans="1:24" x14ac:dyDescent="0.3">
      <c r="A5705" s="1">
        <v>5704</v>
      </c>
      <c r="B5705" t="s">
        <v>8441</v>
      </c>
      <c r="C5705" s="5">
        <v>42718</v>
      </c>
      <c r="D5705" s="5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3">
        <v>0.4</v>
      </c>
      <c r="U5705" s="1">
        <v>-52.336500000000029</v>
      </c>
      <c r="V5705" s="4" t="str">
        <f>IF(M5705=[1]People!$B$5,[1]People!$A$5,IF(M5705=[1]People!$B$4,[1]People!$A$4,IF(M5705=[1]People!$B$3,[1]People!$A$3,IF(M5705=[1]People!$B$2,[1]People!$A$2,0))))</f>
        <v>Chuck Magee</v>
      </c>
      <c r="W5705" s="4" t="str">
        <f>IFERROR(INDEX([1]Returns!A:A,MATCH(B5705,[1]Returns!B:B,0)),"No")</f>
        <v>No</v>
      </c>
      <c r="X5705" s="11">
        <f>Data[[#This Row],[Profit]]/Data[[#This Row],[Sales]]</f>
        <v>-0.38333333333333353</v>
      </c>
    </row>
    <row r="5706" spans="1:24" x14ac:dyDescent="0.3">
      <c r="A5706" s="1">
        <v>5705</v>
      </c>
      <c r="B5706" t="s">
        <v>8441</v>
      </c>
      <c r="C5706" s="5">
        <v>42718</v>
      </c>
      <c r="D5706" s="5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s="4" t="str">
        <f>IF(M5706=[1]People!$B$5,[1]People!$A$5,IF(M5706=[1]People!$B$4,[1]People!$A$4,IF(M5706=[1]People!$B$3,[1]People!$A$3,IF(M5706=[1]People!$B$2,[1]People!$A$2,0))))</f>
        <v>Chuck Magee</v>
      </c>
      <c r="W5706" s="4" t="str">
        <f>IFERROR(INDEX([1]Returns!A:A,MATCH(B5706,[1]Returns!B:B,0)),"No")</f>
        <v>No</v>
      </c>
      <c r="X5706" s="11">
        <f>Data[[#This Row],[Profit]]/Data[[#This Row],[Sales]]</f>
        <v>0.16249999999999992</v>
      </c>
    </row>
    <row r="5707" spans="1:24" x14ac:dyDescent="0.3">
      <c r="A5707" s="1">
        <v>5706</v>
      </c>
      <c r="B5707" t="s">
        <v>8442</v>
      </c>
      <c r="C5707" s="5">
        <v>42677</v>
      </c>
      <c r="D5707" s="5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3">
        <v>0</v>
      </c>
      <c r="U5707" s="1">
        <v>3.3755999999999986</v>
      </c>
      <c r="V5707" s="4" t="str">
        <f>IF(M5707=[1]People!$B$5,[1]People!$A$5,IF(M5707=[1]People!$B$4,[1]People!$A$4,IF(M5707=[1]People!$B$3,[1]People!$A$3,IF(M5707=[1]People!$B$2,[1]People!$A$2,0))))</f>
        <v>Chuck Magee</v>
      </c>
      <c r="W5707" s="4" t="str">
        <f>IFERROR(INDEX([1]Returns!A:A,MATCH(B5707,[1]Returns!B:B,0)),"No")</f>
        <v>No</v>
      </c>
      <c r="X5707" s="11">
        <f>Data[[#This Row],[Profit]]/Data[[#This Row],[Sales]]</f>
        <v>0.28999999999999987</v>
      </c>
    </row>
    <row r="5708" spans="1:24" x14ac:dyDescent="0.3">
      <c r="A5708" s="1">
        <v>5707</v>
      </c>
      <c r="B5708" t="s">
        <v>8443</v>
      </c>
      <c r="C5708" s="5">
        <v>43730</v>
      </c>
      <c r="D5708" s="5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s="4" t="str">
        <f>IF(M5708=[1]People!$B$5,[1]People!$A$5,IF(M5708=[1]People!$B$4,[1]People!$A$4,IF(M5708=[1]People!$B$3,[1]People!$A$3,IF(M5708=[1]People!$B$2,[1]People!$A$2,0))))</f>
        <v>Chuck Magee</v>
      </c>
      <c r="W5708" s="4" t="str">
        <f>IFERROR(INDEX([1]Returns!A:A,MATCH(B5708,[1]Returns!B:B,0)),"No")</f>
        <v>No</v>
      </c>
      <c r="X5708" s="11">
        <f>Data[[#This Row],[Profit]]/Data[[#This Row],[Sales]]</f>
        <v>0.36249999999999993</v>
      </c>
    </row>
    <row r="5709" spans="1:24" x14ac:dyDescent="0.3">
      <c r="A5709" s="1">
        <v>5708</v>
      </c>
      <c r="B5709" t="s">
        <v>8444</v>
      </c>
      <c r="C5709" s="5">
        <v>42863</v>
      </c>
      <c r="D5709" s="5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3">
        <v>0</v>
      </c>
      <c r="U5709" s="1">
        <v>30.187200000000001</v>
      </c>
      <c r="V5709" s="4" t="str">
        <f>IF(M5709=[1]People!$B$5,[1]People!$A$5,IF(M5709=[1]People!$B$4,[1]People!$A$4,IF(M5709=[1]People!$B$3,[1]People!$A$3,IF(M5709=[1]People!$B$2,[1]People!$A$2,0))))</f>
        <v>Chuck Magee</v>
      </c>
      <c r="W5709" s="4" t="str">
        <f>IFERROR(INDEX([1]Returns!A:A,MATCH(B5709,[1]Returns!B:B,0)),"No")</f>
        <v>Yes</v>
      </c>
      <c r="X5709" s="11">
        <f>Data[[#This Row],[Profit]]/Data[[#This Row],[Sales]]</f>
        <v>0.38</v>
      </c>
    </row>
    <row r="5710" spans="1:24" x14ac:dyDescent="0.3">
      <c r="A5710" s="1">
        <v>5709</v>
      </c>
      <c r="B5710" t="s">
        <v>8444</v>
      </c>
      <c r="C5710" s="5">
        <v>42863</v>
      </c>
      <c r="D5710" s="5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3">
        <v>0</v>
      </c>
      <c r="U5710" s="1">
        <v>7.158600000000007</v>
      </c>
      <c r="V5710" s="4" t="str">
        <f>IF(M5710=[1]People!$B$5,[1]People!$A$5,IF(M5710=[1]People!$B$4,[1]People!$A$4,IF(M5710=[1]People!$B$3,[1]People!$A$3,IF(M5710=[1]People!$B$2,[1]People!$A$2,0))))</f>
        <v>Chuck Magee</v>
      </c>
      <c r="W5710" s="4" t="str">
        <f>IFERROR(INDEX([1]Returns!A:A,MATCH(B5710,[1]Returns!B:B,0)),"No")</f>
        <v>Yes</v>
      </c>
      <c r="X5710" s="11">
        <f>Data[[#This Row],[Profit]]/Data[[#This Row],[Sales]]</f>
        <v>2.0000000000000018E-2</v>
      </c>
    </row>
    <row r="5711" spans="1:24" x14ac:dyDescent="0.3">
      <c r="A5711" s="1">
        <v>5710</v>
      </c>
      <c r="B5711" t="s">
        <v>8444</v>
      </c>
      <c r="C5711" s="5">
        <v>42863</v>
      </c>
      <c r="D5711" s="5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s="4" t="str">
        <f>IF(M5711=[1]People!$B$5,[1]People!$A$5,IF(M5711=[1]People!$B$4,[1]People!$A$4,IF(M5711=[1]People!$B$3,[1]People!$A$3,IF(M5711=[1]People!$B$2,[1]People!$A$2,0))))</f>
        <v>Chuck Magee</v>
      </c>
      <c r="W5711" s="4" t="str">
        <f>IFERROR(INDEX([1]Returns!A:A,MATCH(B5711,[1]Returns!B:B,0)),"No")</f>
        <v>Yes</v>
      </c>
      <c r="X5711" s="11">
        <f>Data[[#This Row],[Profit]]/Data[[#This Row],[Sales]]</f>
        <v>0.16666666666666671</v>
      </c>
    </row>
    <row r="5712" spans="1:24" x14ac:dyDescent="0.3">
      <c r="A5712" s="1">
        <v>5711</v>
      </c>
      <c r="B5712" t="s">
        <v>8444</v>
      </c>
      <c r="C5712" s="5">
        <v>42863</v>
      </c>
      <c r="D5712" s="5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3">
        <v>0.2</v>
      </c>
      <c r="U5712" s="1">
        <v>1014.9797</v>
      </c>
      <c r="V5712" s="4" t="str">
        <f>IF(M5712=[1]People!$B$5,[1]People!$A$5,IF(M5712=[1]People!$B$4,[1]People!$A$4,IF(M5712=[1]People!$B$3,[1]People!$A$3,IF(M5712=[1]People!$B$2,[1]People!$A$2,0))))</f>
        <v>Chuck Magee</v>
      </c>
      <c r="W5712" s="4" t="str">
        <f>IFERROR(INDEX([1]Returns!A:A,MATCH(B5712,[1]Returns!B:B,0)),"No")</f>
        <v>Yes</v>
      </c>
      <c r="X5712" s="11">
        <f>Data[[#This Row],[Profit]]/Data[[#This Row],[Sales]]</f>
        <v>0.36249999999999999</v>
      </c>
    </row>
    <row r="5713" spans="1:24" x14ac:dyDescent="0.3">
      <c r="A5713" s="1">
        <v>5712</v>
      </c>
      <c r="B5713" t="s">
        <v>8444</v>
      </c>
      <c r="C5713" s="5">
        <v>42863</v>
      </c>
      <c r="D5713" s="5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s="4" t="str">
        <f>IF(M5713=[1]People!$B$5,[1]People!$A$5,IF(M5713=[1]People!$B$4,[1]People!$A$4,IF(M5713=[1]People!$B$3,[1]People!$A$3,IF(M5713=[1]People!$B$2,[1]People!$A$2,0))))</f>
        <v>Chuck Magee</v>
      </c>
      <c r="W5713" s="4" t="str">
        <f>IFERROR(INDEX([1]Returns!A:A,MATCH(B5713,[1]Returns!B:B,0)),"No")</f>
        <v>Yes</v>
      </c>
      <c r="X5713" s="11">
        <f>Data[[#This Row],[Profit]]/Data[[#This Row],[Sales]]</f>
        <v>0.48000000000000004</v>
      </c>
    </row>
    <row r="5714" spans="1:24" x14ac:dyDescent="0.3">
      <c r="A5714" s="1">
        <v>5713</v>
      </c>
      <c r="B5714" t="s">
        <v>8445</v>
      </c>
      <c r="C5714" s="5">
        <v>43677</v>
      </c>
      <c r="D5714" s="5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s="4" t="str">
        <f>IF(M5714=[1]People!$B$5,[1]People!$A$5,IF(M5714=[1]People!$B$4,[1]People!$A$4,IF(M5714=[1]People!$B$3,[1]People!$A$3,IF(M5714=[1]People!$B$2,[1]People!$A$2,0))))</f>
        <v>Kelly Williams</v>
      </c>
      <c r="W5714" s="4" t="str">
        <f>IFERROR(INDEX([1]Returns!A:A,MATCH(B5714,[1]Returns!B:B,0)),"No")</f>
        <v>No</v>
      </c>
      <c r="X5714" s="11">
        <f>Data[[#This Row],[Profit]]/Data[[#This Row],[Sales]]</f>
        <v>0.11249999999999998</v>
      </c>
    </row>
    <row r="5715" spans="1:24" x14ac:dyDescent="0.3">
      <c r="A5715" s="1">
        <v>5714</v>
      </c>
      <c r="B5715" t="s">
        <v>8446</v>
      </c>
      <c r="C5715" s="5">
        <v>42430</v>
      </c>
      <c r="D5715" s="5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s="4" t="str">
        <f>IF(M5715=[1]People!$B$5,[1]People!$A$5,IF(M5715=[1]People!$B$4,[1]People!$A$4,IF(M5715=[1]People!$B$3,[1]People!$A$3,IF(M5715=[1]People!$B$2,[1]People!$A$2,0))))</f>
        <v>Chuck Magee</v>
      </c>
      <c r="W5715" s="4" t="str">
        <f>IFERROR(INDEX([1]Returns!A:A,MATCH(B5715,[1]Returns!B:B,0)),"No")</f>
        <v>No</v>
      </c>
      <c r="X5715" s="11">
        <f>Data[[#This Row],[Profit]]/Data[[#This Row],[Sales]]</f>
        <v>0.27</v>
      </c>
    </row>
    <row r="5716" spans="1:24" x14ac:dyDescent="0.3">
      <c r="A5716" s="1">
        <v>5715</v>
      </c>
      <c r="B5716" t="s">
        <v>8447</v>
      </c>
      <c r="C5716" s="5">
        <v>43733</v>
      </c>
      <c r="D5716" s="5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s="4" t="str">
        <f>IF(M5716=[1]People!$B$5,[1]People!$A$5,IF(M5716=[1]People!$B$4,[1]People!$A$4,IF(M5716=[1]People!$B$3,[1]People!$A$3,IF(M5716=[1]People!$B$2,[1]People!$A$2,0))))</f>
        <v>Cassandra Brandow</v>
      </c>
      <c r="W5716" s="4" t="str">
        <f>IFERROR(INDEX([1]Returns!A:A,MATCH(B5716,[1]Returns!B:B,0)),"No")</f>
        <v>No</v>
      </c>
      <c r="X5716" s="11">
        <f>Data[[#This Row],[Profit]]/Data[[#This Row],[Sales]]</f>
        <v>0.27000000000000007</v>
      </c>
    </row>
    <row r="5717" spans="1:24" x14ac:dyDescent="0.3">
      <c r="A5717" s="1">
        <v>5716</v>
      </c>
      <c r="B5717" t="s">
        <v>8448</v>
      </c>
      <c r="C5717" s="5">
        <v>43017</v>
      </c>
      <c r="D5717" s="5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s="4" t="str">
        <f>IF(M5717=[1]People!$B$5,[1]People!$A$5,IF(M5717=[1]People!$B$4,[1]People!$A$4,IF(M5717=[1]People!$B$3,[1]People!$A$3,IF(M5717=[1]People!$B$2,[1]People!$A$2,0))))</f>
        <v>Kelly Williams</v>
      </c>
      <c r="W5717" s="4" t="str">
        <f>IFERROR(INDEX([1]Returns!A:A,MATCH(B5717,[1]Returns!B:B,0)),"No")</f>
        <v>No</v>
      </c>
      <c r="X5717" s="11">
        <f>Data[[#This Row],[Profit]]/Data[[#This Row],[Sales]]</f>
        <v>0.17999999999999994</v>
      </c>
    </row>
    <row r="5718" spans="1:24" x14ac:dyDescent="0.3">
      <c r="A5718" s="1">
        <v>5717</v>
      </c>
      <c r="B5718" t="s">
        <v>8448</v>
      </c>
      <c r="C5718" s="5">
        <v>43017</v>
      </c>
      <c r="D5718" s="5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s="4" t="str">
        <f>IF(M5718=[1]People!$B$5,[1]People!$A$5,IF(M5718=[1]People!$B$4,[1]People!$A$4,IF(M5718=[1]People!$B$3,[1]People!$A$3,IF(M5718=[1]People!$B$2,[1]People!$A$2,0))))</f>
        <v>Kelly Williams</v>
      </c>
      <c r="W5718" s="4" t="str">
        <f>IFERROR(INDEX([1]Returns!A:A,MATCH(B5718,[1]Returns!B:B,0)),"No")</f>
        <v>No</v>
      </c>
      <c r="X5718" s="11">
        <f>Data[[#This Row],[Profit]]/Data[[#This Row],[Sales]]</f>
        <v>0.28999999999999992</v>
      </c>
    </row>
    <row r="5719" spans="1:24" x14ac:dyDescent="0.3">
      <c r="A5719" s="1">
        <v>5718</v>
      </c>
      <c r="B5719" t="s">
        <v>8448</v>
      </c>
      <c r="C5719" s="5">
        <v>43017</v>
      </c>
      <c r="D5719" s="5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s="4" t="str">
        <f>IF(M5719=[1]People!$B$5,[1]People!$A$5,IF(M5719=[1]People!$B$4,[1]People!$A$4,IF(M5719=[1]People!$B$3,[1]People!$A$3,IF(M5719=[1]People!$B$2,[1]People!$A$2,0))))</f>
        <v>Kelly Williams</v>
      </c>
      <c r="W5719" s="4" t="str">
        <f>IFERROR(INDEX([1]Returns!A:A,MATCH(B5719,[1]Returns!B:B,0)),"No")</f>
        <v>No</v>
      </c>
      <c r="X5719" s="11">
        <f>Data[[#This Row],[Profit]]/Data[[#This Row],[Sales]]</f>
        <v>0.47</v>
      </c>
    </row>
    <row r="5720" spans="1:24" x14ac:dyDescent="0.3">
      <c r="A5720" s="1">
        <v>5719</v>
      </c>
      <c r="B5720" t="s">
        <v>8448</v>
      </c>
      <c r="C5720" s="5">
        <v>43017</v>
      </c>
      <c r="D5720" s="5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s="4" t="str">
        <f>IF(M5720=[1]People!$B$5,[1]People!$A$5,IF(M5720=[1]People!$B$4,[1]People!$A$4,IF(M5720=[1]People!$B$3,[1]People!$A$3,IF(M5720=[1]People!$B$2,[1]People!$A$2,0))))</f>
        <v>Kelly Williams</v>
      </c>
      <c r="W5720" s="4" t="str">
        <f>IFERROR(INDEX([1]Returns!A:A,MATCH(B5720,[1]Returns!B:B,0)),"No")</f>
        <v>No</v>
      </c>
      <c r="X5720" s="11">
        <f>Data[[#This Row],[Profit]]/Data[[#This Row],[Sales]]</f>
        <v>0.17777777777777781</v>
      </c>
    </row>
    <row r="5721" spans="1:24" x14ac:dyDescent="0.3">
      <c r="A5721" s="1">
        <v>5720</v>
      </c>
      <c r="B5721" t="s">
        <v>8449</v>
      </c>
      <c r="C5721" s="5">
        <v>43553</v>
      </c>
      <c r="D5721" s="5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s="4" t="str">
        <f>IF(M5721=[1]People!$B$5,[1]People!$A$5,IF(M5721=[1]People!$B$4,[1]People!$A$4,IF(M5721=[1]People!$B$3,[1]People!$A$3,IF(M5721=[1]People!$B$2,[1]People!$A$2,0))))</f>
        <v>Kelly Williams</v>
      </c>
      <c r="W5721" s="4" t="str">
        <f>IFERROR(INDEX([1]Returns!A:A,MATCH(B5721,[1]Returns!B:B,0)),"No")</f>
        <v>No</v>
      </c>
      <c r="X5721" s="11">
        <f>Data[[#This Row],[Profit]]/Data[[#This Row],[Sales]]</f>
        <v>0.26000000000000006</v>
      </c>
    </row>
    <row r="5722" spans="1:24" x14ac:dyDescent="0.3">
      <c r="A5722" s="1">
        <v>5721</v>
      </c>
      <c r="B5722" t="s">
        <v>8450</v>
      </c>
      <c r="C5722" s="5">
        <v>43053</v>
      </c>
      <c r="D5722" s="5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6">
        <v>8.7200000000000006</v>
      </c>
      <c r="S5722" s="1">
        <v>5</v>
      </c>
      <c r="T5722" s="3">
        <v>0.2</v>
      </c>
      <c r="U5722" s="1">
        <v>2.289000000000001</v>
      </c>
      <c r="V5722" s="4" t="str">
        <f>IF(M5722=[1]People!$B$5,[1]People!$A$5,IF(M5722=[1]People!$B$4,[1]People!$A$4,IF(M5722=[1]People!$B$3,[1]People!$A$3,IF(M5722=[1]People!$B$2,[1]People!$A$2,0))))</f>
        <v>Anna Andreadi</v>
      </c>
      <c r="W5722" s="4" t="str">
        <f>IFERROR(INDEX([1]Returns!A:A,MATCH(B5722,[1]Returns!B:B,0)),"No")</f>
        <v>Yes</v>
      </c>
      <c r="X5722" s="11">
        <f>Data[[#This Row],[Profit]]/Data[[#This Row],[Sales]]</f>
        <v>0.26250000000000012</v>
      </c>
    </row>
    <row r="5723" spans="1:24" x14ac:dyDescent="0.3">
      <c r="A5723" s="1">
        <v>5722</v>
      </c>
      <c r="B5723" t="s">
        <v>8450</v>
      </c>
      <c r="C5723" s="5">
        <v>43053</v>
      </c>
      <c r="D5723" s="5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6">
        <v>91.176000000000016</v>
      </c>
      <c r="S5723" s="1">
        <v>3</v>
      </c>
      <c r="T5723" s="3">
        <v>0.2</v>
      </c>
      <c r="U5723" s="1">
        <v>4.5587999999999944</v>
      </c>
      <c r="V5723" s="4" t="str">
        <f>IF(M5723=[1]People!$B$5,[1]People!$A$5,IF(M5723=[1]People!$B$4,[1]People!$A$4,IF(M5723=[1]People!$B$3,[1]People!$A$3,IF(M5723=[1]People!$B$2,[1]People!$A$2,0))))</f>
        <v>Anna Andreadi</v>
      </c>
      <c r="W5723" s="4" t="str">
        <f>IFERROR(INDEX([1]Returns!A:A,MATCH(B5723,[1]Returns!B:B,0)),"No")</f>
        <v>Yes</v>
      </c>
      <c r="X5723" s="11">
        <f>Data[[#This Row],[Profit]]/Data[[#This Row],[Sales]]</f>
        <v>4.9999999999999926E-2</v>
      </c>
    </row>
    <row r="5724" spans="1:24" x14ac:dyDescent="0.3">
      <c r="A5724" s="1">
        <v>5723</v>
      </c>
      <c r="B5724" t="s">
        <v>8450</v>
      </c>
      <c r="C5724" s="5">
        <v>43053</v>
      </c>
      <c r="D5724" s="5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6">
        <v>159.96800000000002</v>
      </c>
      <c r="S5724" s="1">
        <v>4</v>
      </c>
      <c r="T5724" s="3">
        <v>0.2</v>
      </c>
      <c r="U5724" s="1">
        <v>29.993999999999986</v>
      </c>
      <c r="V5724" s="4" t="str">
        <f>IF(M5724=[1]People!$B$5,[1]People!$A$5,IF(M5724=[1]People!$B$4,[1]People!$A$4,IF(M5724=[1]People!$B$3,[1]People!$A$3,IF(M5724=[1]People!$B$2,[1]People!$A$2,0))))</f>
        <v>Anna Andreadi</v>
      </c>
      <c r="W5724" s="4" t="str">
        <f>IFERROR(INDEX([1]Returns!A:A,MATCH(B5724,[1]Returns!B:B,0)),"No")</f>
        <v>Yes</v>
      </c>
      <c r="X5724" s="11">
        <f>Data[[#This Row],[Profit]]/Data[[#This Row],[Sales]]</f>
        <v>0.18749999999999989</v>
      </c>
    </row>
    <row r="5725" spans="1:24" x14ac:dyDescent="0.3">
      <c r="A5725" s="1">
        <v>5724</v>
      </c>
      <c r="B5725" t="s">
        <v>8451</v>
      </c>
      <c r="C5725" s="5">
        <v>43369</v>
      </c>
      <c r="D5725" s="5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6">
        <v>12.96</v>
      </c>
      <c r="S5725" s="1">
        <v>2</v>
      </c>
      <c r="T5725" s="3">
        <v>0</v>
      </c>
      <c r="U5725" s="1">
        <v>6.2208000000000006</v>
      </c>
      <c r="V5725" s="4" t="str">
        <f>IF(M5725=[1]People!$B$5,[1]People!$A$5,IF(M5725=[1]People!$B$4,[1]People!$A$4,IF(M5725=[1]People!$B$3,[1]People!$A$3,IF(M5725=[1]People!$B$2,[1]People!$A$2,0))))</f>
        <v>Anna Andreadi</v>
      </c>
      <c r="W5725" s="4" t="str">
        <f>IFERROR(INDEX([1]Returns!A:A,MATCH(B5725,[1]Returns!B:B,0)),"No")</f>
        <v>No</v>
      </c>
      <c r="X5725" s="11">
        <f>Data[[#This Row],[Profit]]/Data[[#This Row],[Sales]]</f>
        <v>0.48000000000000004</v>
      </c>
    </row>
    <row r="5726" spans="1:24" x14ac:dyDescent="0.3">
      <c r="A5726" s="1">
        <v>5725</v>
      </c>
      <c r="B5726" t="s">
        <v>8452</v>
      </c>
      <c r="C5726" s="5">
        <v>42635</v>
      </c>
      <c r="D5726" s="5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3">
        <v>0.2</v>
      </c>
      <c r="U5726" s="1">
        <v>-82.884</v>
      </c>
      <c r="V5726" s="4" t="str">
        <f>IF(M5726=[1]People!$B$5,[1]People!$A$5,IF(M5726=[1]People!$B$4,[1]People!$A$4,IF(M5726=[1]People!$B$3,[1]People!$A$3,IF(M5726=[1]People!$B$2,[1]People!$A$2,0))))</f>
        <v>Kelly Williams</v>
      </c>
      <c r="W5726" s="4" t="str">
        <f>IFERROR(INDEX([1]Returns!A:A,MATCH(B5726,[1]Returns!B:B,0)),"No")</f>
        <v>No</v>
      </c>
      <c r="X5726" s="11">
        <f>Data[[#This Row],[Profit]]/Data[[#This Row],[Sales]]</f>
        <v>-0.25</v>
      </c>
    </row>
    <row r="5727" spans="1:24" x14ac:dyDescent="0.3">
      <c r="A5727" s="1">
        <v>5726</v>
      </c>
      <c r="B5727" t="s">
        <v>8453</v>
      </c>
      <c r="C5727" s="5">
        <v>43003</v>
      </c>
      <c r="D5727" s="5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3">
        <v>0</v>
      </c>
      <c r="U5727" s="1">
        <v>395.96040000000005</v>
      </c>
      <c r="V5727" s="4" t="str">
        <f>IF(M5727=[1]People!$B$5,[1]People!$A$5,IF(M5727=[1]People!$B$4,[1]People!$A$4,IF(M5727=[1]People!$B$3,[1]People!$A$3,IF(M5727=[1]People!$B$2,[1]People!$A$2,0))))</f>
        <v>Chuck Magee</v>
      </c>
      <c r="W5727" s="4" t="str">
        <f>IFERROR(INDEX([1]Returns!A:A,MATCH(B5727,[1]Returns!B:B,0)),"No")</f>
        <v>No</v>
      </c>
      <c r="X5727" s="11">
        <f>Data[[#This Row],[Profit]]/Data[[#This Row],[Sales]]</f>
        <v>0.44000000000000006</v>
      </c>
    </row>
    <row r="5728" spans="1:24" x14ac:dyDescent="0.3">
      <c r="A5728" s="1">
        <v>5727</v>
      </c>
      <c r="B5728" t="s">
        <v>8454</v>
      </c>
      <c r="C5728" s="5">
        <v>42859</v>
      </c>
      <c r="D5728" s="5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s="4" t="str">
        <f>IF(M5728=[1]People!$B$5,[1]People!$A$5,IF(M5728=[1]People!$B$4,[1]People!$A$4,IF(M5728=[1]People!$B$3,[1]People!$A$3,IF(M5728=[1]People!$B$2,[1]People!$A$2,0))))</f>
        <v>Kelly Williams</v>
      </c>
      <c r="W5728" s="4" t="str">
        <f>IFERROR(INDEX([1]Returns!A:A,MATCH(B5728,[1]Returns!B:B,0)),"No")</f>
        <v>No</v>
      </c>
      <c r="X5728" s="11">
        <f>Data[[#This Row],[Profit]]/Data[[#This Row],[Sales]]</f>
        <v>0.12499999999999988</v>
      </c>
    </row>
    <row r="5729" spans="1:24" x14ac:dyDescent="0.3">
      <c r="A5729" s="1">
        <v>5728</v>
      </c>
      <c r="B5729" t="s">
        <v>8455</v>
      </c>
      <c r="C5729" s="5">
        <v>43807</v>
      </c>
      <c r="D5729" s="5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s="4" t="str">
        <f>IF(M5729=[1]People!$B$5,[1]People!$A$5,IF(M5729=[1]People!$B$4,[1]People!$A$4,IF(M5729=[1]People!$B$3,[1]People!$A$3,IF(M5729=[1]People!$B$2,[1]People!$A$2,0))))</f>
        <v>Kelly Williams</v>
      </c>
      <c r="W5729" s="4" t="str">
        <f>IFERROR(INDEX([1]Returns!A:A,MATCH(B5729,[1]Returns!B:B,0)),"No")</f>
        <v>No</v>
      </c>
      <c r="X5729" s="11">
        <f>Data[[#This Row],[Profit]]/Data[[#This Row],[Sales]]</f>
        <v>0.18</v>
      </c>
    </row>
    <row r="5730" spans="1:24" x14ac:dyDescent="0.3">
      <c r="A5730" s="1">
        <v>5729</v>
      </c>
      <c r="B5730" t="s">
        <v>8455</v>
      </c>
      <c r="C5730" s="5">
        <v>43807</v>
      </c>
      <c r="D5730" s="5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3">
        <v>0</v>
      </c>
      <c r="U5730" s="1">
        <v>305.13000000000011</v>
      </c>
      <c r="V5730" s="4" t="str">
        <f>IF(M5730=[1]People!$B$5,[1]People!$A$5,IF(M5730=[1]People!$B$4,[1]People!$A$4,IF(M5730=[1]People!$B$3,[1]People!$A$3,IF(M5730=[1]People!$B$2,[1]People!$A$2,0))))</f>
        <v>Kelly Williams</v>
      </c>
      <c r="W5730" s="4" t="str">
        <f>IFERROR(INDEX([1]Returns!A:A,MATCH(B5730,[1]Returns!B:B,0)),"No")</f>
        <v>No</v>
      </c>
      <c r="X5730" s="11">
        <f>Data[[#This Row],[Profit]]/Data[[#This Row],[Sales]]</f>
        <v>0.28000000000000008</v>
      </c>
    </row>
    <row r="5731" spans="1:24" x14ac:dyDescent="0.3">
      <c r="A5731" s="1">
        <v>5730</v>
      </c>
      <c r="B5731" t="s">
        <v>8455</v>
      </c>
      <c r="C5731" s="5">
        <v>43807</v>
      </c>
      <c r="D5731" s="5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3">
        <v>0</v>
      </c>
      <c r="U5731" s="1">
        <v>28.087600000000002</v>
      </c>
      <c r="V5731" s="4" t="str">
        <f>IF(M5731=[1]People!$B$5,[1]People!$A$5,IF(M5731=[1]People!$B$4,[1]People!$A$4,IF(M5731=[1]People!$B$3,[1]People!$A$3,IF(M5731=[1]People!$B$2,[1]People!$A$2,0))))</f>
        <v>Kelly Williams</v>
      </c>
      <c r="W5731" s="4" t="str">
        <f>IFERROR(INDEX([1]Returns!A:A,MATCH(B5731,[1]Returns!B:B,0)),"No")</f>
        <v>No</v>
      </c>
      <c r="X5731" s="11">
        <f>Data[[#This Row],[Profit]]/Data[[#This Row],[Sales]]</f>
        <v>0.46</v>
      </c>
    </row>
    <row r="5732" spans="1:24" x14ac:dyDescent="0.3">
      <c r="A5732" s="1">
        <v>5731</v>
      </c>
      <c r="B5732" t="s">
        <v>8455</v>
      </c>
      <c r="C5732" s="5">
        <v>43807</v>
      </c>
      <c r="D5732" s="5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3">
        <v>0</v>
      </c>
      <c r="U5732" s="1">
        <v>41.392799999999966</v>
      </c>
      <c r="V5732" s="4" t="str">
        <f>IF(M5732=[1]People!$B$5,[1]People!$A$5,IF(M5732=[1]People!$B$4,[1]People!$A$4,IF(M5732=[1]People!$B$3,[1]People!$A$3,IF(M5732=[1]People!$B$2,[1]People!$A$2,0))))</f>
        <v>Kelly Williams</v>
      </c>
      <c r="W5732" s="4" t="str">
        <f>IFERROR(INDEX([1]Returns!A:A,MATCH(B5732,[1]Returns!B:B,0)),"No")</f>
        <v>No</v>
      </c>
      <c r="X5732" s="11">
        <f>Data[[#This Row],[Profit]]/Data[[#This Row],[Sales]]</f>
        <v>8.9999999999999927E-2</v>
      </c>
    </row>
    <row r="5733" spans="1:24" x14ac:dyDescent="0.3">
      <c r="A5733" s="1">
        <v>5732</v>
      </c>
      <c r="B5733" t="s">
        <v>8455</v>
      </c>
      <c r="C5733" s="5">
        <v>43807</v>
      </c>
      <c r="D5733" s="5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3">
        <v>0</v>
      </c>
      <c r="U5733" s="1">
        <v>12.659199999999998</v>
      </c>
      <c r="V5733" s="4" t="str">
        <f>IF(M5733=[1]People!$B$5,[1]People!$A$5,IF(M5733=[1]People!$B$4,[1]People!$A$4,IF(M5733=[1]People!$B$3,[1]People!$A$3,IF(M5733=[1]People!$B$2,[1]People!$A$2,0))))</f>
        <v>Kelly Williams</v>
      </c>
      <c r="W5733" s="4" t="str">
        <f>IFERROR(INDEX([1]Returns!A:A,MATCH(B5733,[1]Returns!B:B,0)),"No")</f>
        <v>No</v>
      </c>
      <c r="X5733" s="11">
        <f>Data[[#This Row],[Profit]]/Data[[#This Row],[Sales]]</f>
        <v>0.45999999999999996</v>
      </c>
    </row>
    <row r="5734" spans="1:24" x14ac:dyDescent="0.3">
      <c r="A5734" s="1">
        <v>5733</v>
      </c>
      <c r="B5734" t="s">
        <v>8456</v>
      </c>
      <c r="C5734" s="5">
        <v>43645</v>
      </c>
      <c r="D5734" s="5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s="4" t="str">
        <f>IF(M5734=[1]People!$B$5,[1]People!$A$5,IF(M5734=[1]People!$B$4,[1]People!$A$4,IF(M5734=[1]People!$B$3,[1]People!$A$3,IF(M5734=[1]People!$B$2,[1]People!$A$2,0))))</f>
        <v>Chuck Magee</v>
      </c>
      <c r="W5734" s="4" t="str">
        <f>IFERROR(INDEX([1]Returns!A:A,MATCH(B5734,[1]Returns!B:B,0)),"No")</f>
        <v>No</v>
      </c>
      <c r="X5734" s="11">
        <f>Data[[#This Row],[Profit]]/Data[[#This Row],[Sales]]</f>
        <v>0.28999999999999992</v>
      </c>
    </row>
    <row r="5735" spans="1:24" x14ac:dyDescent="0.3">
      <c r="A5735" s="1">
        <v>5734</v>
      </c>
      <c r="B5735" t="s">
        <v>8456</v>
      </c>
      <c r="C5735" s="5">
        <v>43645</v>
      </c>
      <c r="D5735" s="5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3">
        <v>0</v>
      </c>
      <c r="U5735" s="1">
        <v>7.9794000000000018</v>
      </c>
      <c r="V5735" s="4" t="str">
        <f>IF(M5735=[1]People!$B$5,[1]People!$A$5,IF(M5735=[1]People!$B$4,[1]People!$A$4,IF(M5735=[1]People!$B$3,[1]People!$A$3,IF(M5735=[1]People!$B$2,[1]People!$A$2,0))))</f>
        <v>Chuck Magee</v>
      </c>
      <c r="W5735" s="4" t="str">
        <f>IFERROR(INDEX([1]Returns!A:A,MATCH(B5735,[1]Returns!B:B,0)),"No")</f>
        <v>No</v>
      </c>
      <c r="X5735" s="11">
        <f>Data[[#This Row],[Profit]]/Data[[#This Row],[Sales]]</f>
        <v>0.26000000000000006</v>
      </c>
    </row>
    <row r="5736" spans="1:24" x14ac:dyDescent="0.3">
      <c r="A5736" s="1">
        <v>5735</v>
      </c>
      <c r="B5736" t="s">
        <v>8456</v>
      </c>
      <c r="C5736" s="5">
        <v>43645</v>
      </c>
      <c r="D5736" s="5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3">
        <v>0</v>
      </c>
      <c r="U5736" s="1">
        <v>8.5543999999999976</v>
      </c>
      <c r="V5736" s="4" t="str">
        <f>IF(M5736=[1]People!$B$5,[1]People!$A$5,IF(M5736=[1]People!$B$4,[1]People!$A$4,IF(M5736=[1]People!$B$3,[1]People!$A$3,IF(M5736=[1]People!$B$2,[1]People!$A$2,0))))</f>
        <v>Chuck Magee</v>
      </c>
      <c r="W5736" s="4" t="str">
        <f>IFERROR(INDEX([1]Returns!A:A,MATCH(B5736,[1]Returns!B:B,0)),"No")</f>
        <v>No</v>
      </c>
      <c r="X5736" s="11">
        <f>Data[[#This Row],[Profit]]/Data[[#This Row],[Sales]]</f>
        <v>0.33999999999999991</v>
      </c>
    </row>
    <row r="5737" spans="1:24" x14ac:dyDescent="0.3">
      <c r="A5737" s="1">
        <v>5736</v>
      </c>
      <c r="B5737" t="s">
        <v>8458</v>
      </c>
      <c r="C5737" s="5">
        <v>42550</v>
      </c>
      <c r="D5737" s="5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s="4" t="str">
        <f>IF(M5737=[1]People!$B$5,[1]People!$A$5,IF(M5737=[1]People!$B$4,[1]People!$A$4,IF(M5737=[1]People!$B$3,[1]People!$A$3,IF(M5737=[1]People!$B$2,[1]People!$A$2,0))))</f>
        <v>Chuck Magee</v>
      </c>
      <c r="W5737" s="4" t="str">
        <f>IFERROR(INDEX([1]Returns!A:A,MATCH(B5737,[1]Returns!B:B,0)),"No")</f>
        <v>No</v>
      </c>
      <c r="X5737" s="11">
        <f>Data[[#This Row],[Profit]]/Data[[#This Row],[Sales]]</f>
        <v>0.35000000000000009</v>
      </c>
    </row>
    <row r="5738" spans="1:24" x14ac:dyDescent="0.3">
      <c r="A5738" s="1">
        <v>5737</v>
      </c>
      <c r="B5738" t="s">
        <v>8459</v>
      </c>
      <c r="C5738" s="5">
        <v>42389</v>
      </c>
      <c r="D5738" s="5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6">
        <v>19.36</v>
      </c>
      <c r="S5738" s="1">
        <v>2</v>
      </c>
      <c r="T5738" s="3">
        <v>0</v>
      </c>
      <c r="U5738" s="1">
        <v>9.2927999999999997</v>
      </c>
      <c r="V5738" s="4" t="str">
        <f>IF(M5738=[1]People!$B$5,[1]People!$A$5,IF(M5738=[1]People!$B$4,[1]People!$A$4,IF(M5738=[1]People!$B$3,[1]People!$A$3,IF(M5738=[1]People!$B$2,[1]People!$A$2,0))))</f>
        <v>Anna Andreadi</v>
      </c>
      <c r="W5738" s="4" t="str">
        <f>IFERROR(INDEX([1]Returns!A:A,MATCH(B5738,[1]Returns!B:B,0)),"No")</f>
        <v>Yes</v>
      </c>
      <c r="X5738" s="11">
        <f>Data[[#This Row],[Profit]]/Data[[#This Row],[Sales]]</f>
        <v>0.48</v>
      </c>
    </row>
    <row r="5739" spans="1:24" x14ac:dyDescent="0.3">
      <c r="A5739" s="1">
        <v>5738</v>
      </c>
      <c r="B5739" t="s">
        <v>8459</v>
      </c>
      <c r="C5739" s="5">
        <v>42389</v>
      </c>
      <c r="D5739" s="5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6">
        <v>19.3</v>
      </c>
      <c r="S5739" s="1">
        <v>2</v>
      </c>
      <c r="T5739" s="3">
        <v>0</v>
      </c>
      <c r="U5739" s="1">
        <v>5.7899999999999991</v>
      </c>
      <c r="V5739" s="4" t="str">
        <f>IF(M5739=[1]People!$B$5,[1]People!$A$5,IF(M5739=[1]People!$B$4,[1]People!$A$4,IF(M5739=[1]People!$B$3,[1]People!$A$3,IF(M5739=[1]People!$B$2,[1]People!$A$2,0))))</f>
        <v>Anna Andreadi</v>
      </c>
      <c r="W5739" s="4" t="str">
        <f>IFERROR(INDEX([1]Returns!A:A,MATCH(B5739,[1]Returns!B:B,0)),"No")</f>
        <v>Yes</v>
      </c>
      <c r="X5739" s="11">
        <f>Data[[#This Row],[Profit]]/Data[[#This Row],[Sales]]</f>
        <v>0.29999999999999993</v>
      </c>
    </row>
    <row r="5740" spans="1:24" x14ac:dyDescent="0.3">
      <c r="A5740" s="1">
        <v>5739</v>
      </c>
      <c r="B5740" t="s">
        <v>8460</v>
      </c>
      <c r="C5740" s="5">
        <v>43465</v>
      </c>
      <c r="D5740" s="5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6">
        <v>38.376000000000005</v>
      </c>
      <c r="S5740" s="1">
        <v>3</v>
      </c>
      <c r="T5740" s="3">
        <v>0.2</v>
      </c>
      <c r="U5740" s="1">
        <v>13.4316</v>
      </c>
      <c r="V5740" s="4" t="str">
        <f>IF(M5740=[1]People!$B$5,[1]People!$A$5,IF(M5740=[1]People!$B$4,[1]People!$A$4,IF(M5740=[1]People!$B$3,[1]People!$A$3,IF(M5740=[1]People!$B$2,[1]People!$A$2,0))))</f>
        <v>Anna Andreadi</v>
      </c>
      <c r="W5740" s="4" t="str">
        <f>IFERROR(INDEX([1]Returns!A:A,MATCH(B5740,[1]Returns!B:B,0)),"No")</f>
        <v>No</v>
      </c>
      <c r="X5740" s="11">
        <f>Data[[#This Row],[Profit]]/Data[[#This Row],[Sales]]</f>
        <v>0.34999999999999992</v>
      </c>
    </row>
    <row r="5741" spans="1:24" x14ac:dyDescent="0.3">
      <c r="A5741" s="1">
        <v>5740</v>
      </c>
      <c r="B5741" t="s">
        <v>8461</v>
      </c>
      <c r="C5741" s="5">
        <v>43552</v>
      </c>
      <c r="D5741" s="5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6">
        <v>12.96</v>
      </c>
      <c r="S5741" s="1">
        <v>2</v>
      </c>
      <c r="T5741" s="3">
        <v>0</v>
      </c>
      <c r="U5741" s="1">
        <v>6.3504000000000005</v>
      </c>
      <c r="V5741" s="4" t="str">
        <f>IF(M5741=[1]People!$B$5,[1]People!$A$5,IF(M5741=[1]People!$B$4,[1]People!$A$4,IF(M5741=[1]People!$B$3,[1]People!$A$3,IF(M5741=[1]People!$B$2,[1]People!$A$2,0))))</f>
        <v>Anna Andreadi</v>
      </c>
      <c r="W5741" s="4" t="str">
        <f>IFERROR(INDEX([1]Returns!A:A,MATCH(B5741,[1]Returns!B:B,0)),"No")</f>
        <v>Yes</v>
      </c>
      <c r="X5741" s="11">
        <f>Data[[#This Row],[Profit]]/Data[[#This Row],[Sales]]</f>
        <v>0.49</v>
      </c>
    </row>
    <row r="5742" spans="1:24" x14ac:dyDescent="0.3">
      <c r="A5742" s="1">
        <v>5741</v>
      </c>
      <c r="B5742" t="s">
        <v>8461</v>
      </c>
      <c r="C5742" s="5">
        <v>43552</v>
      </c>
      <c r="D5742" s="5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6">
        <v>26.48</v>
      </c>
      <c r="S5742" s="1">
        <v>1</v>
      </c>
      <c r="T5742" s="3">
        <v>0</v>
      </c>
      <c r="U5742" s="1">
        <v>10.0624</v>
      </c>
      <c r="V5742" s="4" t="str">
        <f>IF(M5742=[1]People!$B$5,[1]People!$A$5,IF(M5742=[1]People!$B$4,[1]People!$A$4,IF(M5742=[1]People!$B$3,[1]People!$A$3,IF(M5742=[1]People!$B$2,[1]People!$A$2,0))))</f>
        <v>Anna Andreadi</v>
      </c>
      <c r="W5742" s="4" t="str">
        <f>IFERROR(INDEX([1]Returns!A:A,MATCH(B5742,[1]Returns!B:B,0)),"No")</f>
        <v>Yes</v>
      </c>
      <c r="X5742" s="11">
        <f>Data[[#This Row],[Profit]]/Data[[#This Row],[Sales]]</f>
        <v>0.38</v>
      </c>
    </row>
    <row r="5743" spans="1:24" x14ac:dyDescent="0.3">
      <c r="A5743" s="1">
        <v>5742</v>
      </c>
      <c r="B5743" t="s">
        <v>8461</v>
      </c>
      <c r="C5743" s="5">
        <v>43552</v>
      </c>
      <c r="D5743" s="5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6">
        <v>532.72</v>
      </c>
      <c r="S5743" s="1">
        <v>2</v>
      </c>
      <c r="T5743" s="3">
        <v>0.2</v>
      </c>
      <c r="U5743" s="1">
        <v>53.271999999999991</v>
      </c>
      <c r="V5743" s="4" t="str">
        <f>IF(M5743=[1]People!$B$5,[1]People!$A$5,IF(M5743=[1]People!$B$4,[1]People!$A$4,IF(M5743=[1]People!$B$3,[1]People!$A$3,IF(M5743=[1]People!$B$2,[1]People!$A$2,0))))</f>
        <v>Anna Andreadi</v>
      </c>
      <c r="W5743" s="4" t="str">
        <f>IFERROR(INDEX([1]Returns!A:A,MATCH(B5743,[1]Returns!B:B,0)),"No")</f>
        <v>Yes</v>
      </c>
      <c r="X5743" s="11">
        <f>Data[[#This Row],[Profit]]/Data[[#This Row],[Sales]]</f>
        <v>9.9999999999999978E-2</v>
      </c>
    </row>
    <row r="5744" spans="1:24" x14ac:dyDescent="0.3">
      <c r="A5744" s="1">
        <v>5743</v>
      </c>
      <c r="B5744" t="s">
        <v>8461</v>
      </c>
      <c r="C5744" s="5">
        <v>43552</v>
      </c>
      <c r="D5744" s="5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6">
        <v>26.72</v>
      </c>
      <c r="S5744" s="1">
        <v>4</v>
      </c>
      <c r="T5744" s="3">
        <v>0</v>
      </c>
      <c r="U5744" s="1">
        <v>12.8256</v>
      </c>
      <c r="V5744" s="4" t="str">
        <f>IF(M5744=[1]People!$B$5,[1]People!$A$5,IF(M5744=[1]People!$B$4,[1]People!$A$4,IF(M5744=[1]People!$B$3,[1]People!$A$3,IF(M5744=[1]People!$B$2,[1]People!$A$2,0))))</f>
        <v>Anna Andreadi</v>
      </c>
      <c r="W5744" s="4" t="str">
        <f>IFERROR(INDEX([1]Returns!A:A,MATCH(B5744,[1]Returns!B:B,0)),"No")</f>
        <v>Yes</v>
      </c>
      <c r="X5744" s="11">
        <f>Data[[#This Row],[Profit]]/Data[[#This Row],[Sales]]</f>
        <v>0.48</v>
      </c>
    </row>
    <row r="5745" spans="1:24" x14ac:dyDescent="0.3">
      <c r="A5745" s="1">
        <v>5744</v>
      </c>
      <c r="B5745" t="s">
        <v>8461</v>
      </c>
      <c r="C5745" s="5">
        <v>43552</v>
      </c>
      <c r="D5745" s="5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6">
        <v>20.04</v>
      </c>
      <c r="S5745" s="1">
        <v>3</v>
      </c>
      <c r="T5745" s="3">
        <v>0</v>
      </c>
      <c r="U5745" s="1">
        <v>9.6191999999999993</v>
      </c>
      <c r="V5745" s="4" t="str">
        <f>IF(M5745=[1]People!$B$5,[1]People!$A$5,IF(M5745=[1]People!$B$4,[1]People!$A$4,IF(M5745=[1]People!$B$3,[1]People!$A$3,IF(M5745=[1]People!$B$2,[1]People!$A$2,0))))</f>
        <v>Anna Andreadi</v>
      </c>
      <c r="W5745" s="4" t="str">
        <f>IFERROR(INDEX([1]Returns!A:A,MATCH(B5745,[1]Returns!B:B,0)),"No")</f>
        <v>Yes</v>
      </c>
      <c r="X5745" s="11">
        <f>Data[[#This Row],[Profit]]/Data[[#This Row],[Sales]]</f>
        <v>0.48</v>
      </c>
    </row>
    <row r="5746" spans="1:24" x14ac:dyDescent="0.3">
      <c r="A5746" s="1">
        <v>5745</v>
      </c>
      <c r="B5746" t="s">
        <v>8461</v>
      </c>
      <c r="C5746" s="5">
        <v>43552</v>
      </c>
      <c r="D5746" s="5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6">
        <v>795.48</v>
      </c>
      <c r="S5746" s="1">
        <v>7</v>
      </c>
      <c r="T5746" s="3">
        <v>0</v>
      </c>
      <c r="U5746" s="1">
        <v>7.9547999999999632</v>
      </c>
      <c r="V5746" s="4" t="str">
        <f>IF(M5746=[1]People!$B$5,[1]People!$A$5,IF(M5746=[1]People!$B$4,[1]People!$A$4,IF(M5746=[1]People!$B$3,[1]People!$A$3,IF(M5746=[1]People!$B$2,[1]People!$A$2,0))))</f>
        <v>Anna Andreadi</v>
      </c>
      <c r="W5746" s="4" t="str">
        <f>IFERROR(INDEX([1]Returns!A:A,MATCH(B5746,[1]Returns!B:B,0)),"No")</f>
        <v>Yes</v>
      </c>
      <c r="X5746" s="11">
        <f>Data[[#This Row],[Profit]]/Data[[#This Row],[Sales]]</f>
        <v>9.9999999999999534E-3</v>
      </c>
    </row>
    <row r="5747" spans="1:24" x14ac:dyDescent="0.3">
      <c r="A5747" s="1">
        <v>5746</v>
      </c>
      <c r="B5747" t="s">
        <v>8461</v>
      </c>
      <c r="C5747" s="5">
        <v>43552</v>
      </c>
      <c r="D5747" s="5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6">
        <v>21.560000000000002</v>
      </c>
      <c r="S5747" s="1">
        <v>7</v>
      </c>
      <c r="T5747" s="3">
        <v>0</v>
      </c>
      <c r="U5747" s="1">
        <v>6.8991999999999987</v>
      </c>
      <c r="V5747" s="4" t="str">
        <f>IF(M5747=[1]People!$B$5,[1]People!$A$5,IF(M5747=[1]People!$B$4,[1]People!$A$4,IF(M5747=[1]People!$B$3,[1]People!$A$3,IF(M5747=[1]People!$B$2,[1]People!$A$2,0))))</f>
        <v>Anna Andreadi</v>
      </c>
      <c r="W5747" s="4" t="str">
        <f>IFERROR(INDEX([1]Returns!A:A,MATCH(B5747,[1]Returns!B:B,0)),"No")</f>
        <v>Yes</v>
      </c>
      <c r="X5747" s="11">
        <f>Data[[#This Row],[Profit]]/Data[[#This Row],[Sales]]</f>
        <v>0.3199999999999999</v>
      </c>
    </row>
    <row r="5748" spans="1:24" x14ac:dyDescent="0.3">
      <c r="A5748" s="1">
        <v>5747</v>
      </c>
      <c r="B5748" t="s">
        <v>8462</v>
      </c>
      <c r="C5748" s="5">
        <v>43442</v>
      </c>
      <c r="D5748" s="5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s="4" t="str">
        <f>IF(M5748=[1]People!$B$5,[1]People!$A$5,IF(M5748=[1]People!$B$4,[1]People!$A$4,IF(M5748=[1]People!$B$3,[1]People!$A$3,IF(M5748=[1]People!$B$2,[1]People!$A$2,0))))</f>
        <v>Cassandra Brandow</v>
      </c>
      <c r="W5748" s="4" t="str">
        <f>IFERROR(INDEX([1]Returns!A:A,MATCH(B5748,[1]Returns!B:B,0)),"No")</f>
        <v>No</v>
      </c>
      <c r="X5748" s="11">
        <f>Data[[#This Row],[Profit]]/Data[[#This Row],[Sales]]</f>
        <v>0.12499999999999993</v>
      </c>
    </row>
    <row r="5749" spans="1:24" x14ac:dyDescent="0.3">
      <c r="A5749" s="1">
        <v>5748</v>
      </c>
      <c r="B5749" t="s">
        <v>8462</v>
      </c>
      <c r="C5749" s="5">
        <v>43442</v>
      </c>
      <c r="D5749" s="5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s="4" t="str">
        <f>IF(M5749=[1]People!$B$5,[1]People!$A$5,IF(M5749=[1]People!$B$4,[1]People!$A$4,IF(M5749=[1]People!$B$3,[1]People!$A$3,IF(M5749=[1]People!$B$2,[1]People!$A$2,0))))</f>
        <v>Cassandra Brandow</v>
      </c>
      <c r="W5749" s="4" t="str">
        <f>IFERROR(INDEX([1]Returns!A:A,MATCH(B5749,[1]Returns!B:B,0)),"No")</f>
        <v>No</v>
      </c>
      <c r="X5749" s="11">
        <f>Data[[#This Row],[Profit]]/Data[[#This Row],[Sales]]</f>
        <v>0.26249999999999996</v>
      </c>
    </row>
    <row r="5750" spans="1:24" x14ac:dyDescent="0.3">
      <c r="A5750" s="1">
        <v>5749</v>
      </c>
      <c r="B5750" t="s">
        <v>8462</v>
      </c>
      <c r="C5750" s="5">
        <v>43442</v>
      </c>
      <c r="D5750" s="5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s="4" t="str">
        <f>IF(M5750=[1]People!$B$5,[1]People!$A$5,IF(M5750=[1]People!$B$4,[1]People!$A$4,IF(M5750=[1]People!$B$3,[1]People!$A$3,IF(M5750=[1]People!$B$2,[1]People!$A$2,0))))</f>
        <v>Cassandra Brandow</v>
      </c>
      <c r="W5750" s="4" t="str">
        <f>IFERROR(INDEX([1]Returns!A:A,MATCH(B5750,[1]Returns!B:B,0)),"No")</f>
        <v>No</v>
      </c>
      <c r="X5750" s="11">
        <f>Data[[#This Row],[Profit]]/Data[[#This Row],[Sales]]</f>
        <v>-0.15000000000000008</v>
      </c>
    </row>
    <row r="5751" spans="1:24" x14ac:dyDescent="0.3">
      <c r="A5751" s="1">
        <v>5750</v>
      </c>
      <c r="B5751" t="s">
        <v>8463</v>
      </c>
      <c r="C5751" s="5">
        <v>43787</v>
      </c>
      <c r="D5751" s="5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3">
        <v>0</v>
      </c>
      <c r="U5751" s="1">
        <v>36.725500000000004</v>
      </c>
      <c r="V5751" s="4" t="str">
        <f>IF(M5751=[1]People!$B$5,[1]People!$A$5,IF(M5751=[1]People!$B$4,[1]People!$A$4,IF(M5751=[1]People!$B$3,[1]People!$A$3,IF(M5751=[1]People!$B$2,[1]People!$A$2,0))))</f>
        <v>Chuck Magee</v>
      </c>
      <c r="W5751" s="4" t="str">
        <f>IFERROR(INDEX([1]Returns!A:A,MATCH(B5751,[1]Returns!B:B,0)),"No")</f>
        <v>No</v>
      </c>
      <c r="X5751" s="11">
        <f>Data[[#This Row],[Profit]]/Data[[#This Row],[Sales]]</f>
        <v>0.49000000000000005</v>
      </c>
    </row>
    <row r="5752" spans="1:24" x14ac:dyDescent="0.3">
      <c r="A5752" s="1">
        <v>5751</v>
      </c>
      <c r="B5752" t="s">
        <v>8464</v>
      </c>
      <c r="C5752" s="5">
        <v>42520</v>
      </c>
      <c r="D5752" s="5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s="4" t="str">
        <f>IF(M5752=[1]People!$B$5,[1]People!$A$5,IF(M5752=[1]People!$B$4,[1]People!$A$4,IF(M5752=[1]People!$B$3,[1]People!$A$3,IF(M5752=[1]People!$B$2,[1]People!$A$2,0))))</f>
        <v>Kelly Williams</v>
      </c>
      <c r="W5752" s="4" t="str">
        <f>IFERROR(INDEX([1]Returns!A:A,MATCH(B5752,[1]Returns!B:B,0)),"No")</f>
        <v>No</v>
      </c>
      <c r="X5752" s="11">
        <f>Data[[#This Row],[Profit]]/Data[[#This Row],[Sales]]</f>
        <v>-0.52000000000000013</v>
      </c>
    </row>
    <row r="5753" spans="1:24" x14ac:dyDescent="0.3">
      <c r="A5753" s="1">
        <v>5752</v>
      </c>
      <c r="B5753" t="s">
        <v>8466</v>
      </c>
      <c r="C5753" s="5">
        <v>43122</v>
      </c>
      <c r="D5753" s="5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6">
        <v>44.400000000000006</v>
      </c>
      <c r="S5753" s="1">
        <v>3</v>
      </c>
      <c r="T5753" s="3">
        <v>0</v>
      </c>
      <c r="U5753" s="1">
        <v>22.200000000000003</v>
      </c>
      <c r="V5753" s="4" t="str">
        <f>IF(M5753=[1]People!$B$5,[1]People!$A$5,IF(M5753=[1]People!$B$4,[1]People!$A$4,IF(M5753=[1]People!$B$3,[1]People!$A$3,IF(M5753=[1]People!$B$2,[1]People!$A$2,0))))</f>
        <v>Anna Andreadi</v>
      </c>
      <c r="W5753" s="4" t="str">
        <f>IFERROR(INDEX([1]Returns!A:A,MATCH(B5753,[1]Returns!B:B,0)),"No")</f>
        <v>No</v>
      </c>
      <c r="X5753" s="11">
        <f>Data[[#This Row],[Profit]]/Data[[#This Row],[Sales]]</f>
        <v>0.5</v>
      </c>
    </row>
    <row r="5754" spans="1:24" x14ac:dyDescent="0.3">
      <c r="A5754" s="1">
        <v>5753</v>
      </c>
      <c r="B5754" t="s">
        <v>8466</v>
      </c>
      <c r="C5754" s="5">
        <v>43122</v>
      </c>
      <c r="D5754" s="5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6">
        <v>20.65</v>
      </c>
      <c r="S5754" s="1">
        <v>5</v>
      </c>
      <c r="T5754" s="3">
        <v>0</v>
      </c>
      <c r="U5754" s="1">
        <v>9.4989999999999988</v>
      </c>
      <c r="V5754" s="4" t="str">
        <f>IF(M5754=[1]People!$B$5,[1]People!$A$5,IF(M5754=[1]People!$B$4,[1]People!$A$4,IF(M5754=[1]People!$B$3,[1]People!$A$3,IF(M5754=[1]People!$B$2,[1]People!$A$2,0))))</f>
        <v>Anna Andreadi</v>
      </c>
      <c r="W5754" s="4" t="str">
        <f>IFERROR(INDEX([1]Returns!A:A,MATCH(B5754,[1]Returns!B:B,0)),"No")</f>
        <v>No</v>
      </c>
      <c r="X5754" s="11">
        <f>Data[[#This Row],[Profit]]/Data[[#This Row],[Sales]]</f>
        <v>0.45999999999999996</v>
      </c>
    </row>
    <row r="5755" spans="1:24" x14ac:dyDescent="0.3">
      <c r="A5755" s="1">
        <v>5754</v>
      </c>
      <c r="B5755" t="s">
        <v>8469</v>
      </c>
      <c r="C5755" s="5">
        <v>43134</v>
      </c>
      <c r="D5755" s="5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3">
        <v>0</v>
      </c>
      <c r="U5755" s="1">
        <v>225.26400000000001</v>
      </c>
      <c r="V5755" s="4" t="str">
        <f>IF(M5755=[1]People!$B$5,[1]People!$A$5,IF(M5755=[1]People!$B$4,[1]People!$A$4,IF(M5755=[1]People!$B$3,[1]People!$A$3,IF(M5755=[1]People!$B$2,[1]People!$A$2,0))))</f>
        <v>Cassandra Brandow</v>
      </c>
      <c r="W5755" s="4" t="str">
        <f>IFERROR(INDEX([1]Returns!A:A,MATCH(B5755,[1]Returns!B:B,0)),"No")</f>
        <v>No</v>
      </c>
      <c r="X5755" s="11">
        <f>Data[[#This Row],[Profit]]/Data[[#This Row],[Sales]]</f>
        <v>0.26</v>
      </c>
    </row>
    <row r="5756" spans="1:24" x14ac:dyDescent="0.3">
      <c r="A5756" s="1">
        <v>5755</v>
      </c>
      <c r="B5756" t="s">
        <v>8470</v>
      </c>
      <c r="C5756" s="5">
        <v>42823</v>
      </c>
      <c r="D5756" s="5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3">
        <v>0</v>
      </c>
      <c r="U5756" s="1">
        <v>1.4455999999999998</v>
      </c>
      <c r="V5756" s="4" t="str">
        <f>IF(M5756=[1]People!$B$5,[1]People!$A$5,IF(M5756=[1]People!$B$4,[1]People!$A$4,IF(M5756=[1]People!$B$3,[1]People!$A$3,IF(M5756=[1]People!$B$2,[1]People!$A$2,0))))</f>
        <v>Cassandra Brandow</v>
      </c>
      <c r="W5756" s="4" t="str">
        <f>IFERROR(INDEX([1]Returns!A:A,MATCH(B5756,[1]Returns!B:B,0)),"No")</f>
        <v>No</v>
      </c>
      <c r="X5756" s="11">
        <f>Data[[#This Row],[Profit]]/Data[[#This Row],[Sales]]</f>
        <v>0.25999999999999995</v>
      </c>
    </row>
    <row r="5757" spans="1:24" x14ac:dyDescent="0.3">
      <c r="A5757" s="1">
        <v>5756</v>
      </c>
      <c r="B5757" t="s">
        <v>8471</v>
      </c>
      <c r="C5757" s="5">
        <v>42657</v>
      </c>
      <c r="D5757" s="5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3">
        <v>0.8</v>
      </c>
      <c r="U5757" s="1">
        <v>-8.532</v>
      </c>
      <c r="V5757" s="4" t="str">
        <f>IF(M5757=[1]People!$B$5,[1]People!$A$5,IF(M5757=[1]People!$B$4,[1]People!$A$4,IF(M5757=[1]People!$B$3,[1]People!$A$3,IF(M5757=[1]People!$B$2,[1]People!$A$2,0))))</f>
        <v>Kelly Williams</v>
      </c>
      <c r="W5757" s="4" t="str">
        <f>IFERROR(INDEX([1]Returns!A:A,MATCH(B5757,[1]Returns!B:B,0)),"No")</f>
        <v>No</v>
      </c>
      <c r="X5757" s="11">
        <f>Data[[#This Row],[Profit]]/Data[[#This Row],[Sales]]</f>
        <v>-2.7000000000000006</v>
      </c>
    </row>
    <row r="5758" spans="1:24" x14ac:dyDescent="0.3">
      <c r="A5758" s="1">
        <v>5757</v>
      </c>
      <c r="B5758" t="s">
        <v>8471</v>
      </c>
      <c r="C5758" s="5">
        <v>42657</v>
      </c>
      <c r="D5758" s="5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3">
        <v>0.2</v>
      </c>
      <c r="U5758" s="1">
        <v>624.98749999999995</v>
      </c>
      <c r="V5758" s="4" t="str">
        <f>IF(M5758=[1]People!$B$5,[1]People!$A$5,IF(M5758=[1]People!$B$4,[1]People!$A$4,IF(M5758=[1]People!$B$3,[1]People!$A$3,IF(M5758=[1]People!$B$2,[1]People!$A$2,0))))</f>
        <v>Kelly Williams</v>
      </c>
      <c r="W5758" s="4" t="str">
        <f>IFERROR(INDEX([1]Returns!A:A,MATCH(B5758,[1]Returns!B:B,0)),"No")</f>
        <v>No</v>
      </c>
      <c r="X5758" s="11">
        <f>Data[[#This Row],[Profit]]/Data[[#This Row],[Sales]]</f>
        <v>0.31249999999999994</v>
      </c>
    </row>
    <row r="5759" spans="1:24" x14ac:dyDescent="0.3">
      <c r="A5759" s="1">
        <v>5758</v>
      </c>
      <c r="B5759" t="s">
        <v>8472</v>
      </c>
      <c r="C5759" s="5">
        <v>42958</v>
      </c>
      <c r="D5759" s="5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s="4" t="str">
        <f>IF(M5759=[1]People!$B$5,[1]People!$A$5,IF(M5759=[1]People!$B$4,[1]People!$A$4,IF(M5759=[1]People!$B$3,[1]People!$A$3,IF(M5759=[1]People!$B$2,[1]People!$A$2,0))))</f>
        <v>Cassandra Brandow</v>
      </c>
      <c r="W5759" s="4" t="str">
        <f>IFERROR(INDEX([1]Returns!A:A,MATCH(B5759,[1]Returns!B:B,0)),"No")</f>
        <v>No</v>
      </c>
      <c r="X5759" s="11">
        <f>Data[[#This Row],[Profit]]/Data[[#This Row],[Sales]]</f>
        <v>0.26250000000000007</v>
      </c>
    </row>
    <row r="5760" spans="1:24" x14ac:dyDescent="0.3">
      <c r="A5760" s="1">
        <v>5759</v>
      </c>
      <c r="B5760" t="s">
        <v>8475</v>
      </c>
      <c r="C5760" s="5">
        <v>43061</v>
      </c>
      <c r="D5760" s="5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s="4" t="str">
        <f>IF(M5760=[1]People!$B$5,[1]People!$A$5,IF(M5760=[1]People!$B$4,[1]People!$A$4,IF(M5760=[1]People!$B$3,[1]People!$A$3,IF(M5760=[1]People!$B$2,[1]People!$A$2,0))))</f>
        <v>Cassandra Brandow</v>
      </c>
      <c r="W5760" s="4" t="str">
        <f>IFERROR(INDEX([1]Returns!A:A,MATCH(B5760,[1]Returns!B:B,0)),"No")</f>
        <v>No</v>
      </c>
      <c r="X5760" s="11">
        <f>Data[[#This Row],[Profit]]/Data[[#This Row],[Sales]]</f>
        <v>-6.0000000000000074E-2</v>
      </c>
    </row>
    <row r="5761" spans="1:24" x14ac:dyDescent="0.3">
      <c r="A5761" s="1">
        <v>5760</v>
      </c>
      <c r="B5761" t="s">
        <v>8476</v>
      </c>
      <c r="C5761" s="5">
        <v>43464</v>
      </c>
      <c r="D5761" s="5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6">
        <v>481.32</v>
      </c>
      <c r="S5761" s="1">
        <v>4</v>
      </c>
      <c r="T5761" s="3">
        <v>0</v>
      </c>
      <c r="U5761" s="1">
        <v>125.14319999999998</v>
      </c>
      <c r="V5761" s="4" t="str">
        <f>IF(M5761=[1]People!$B$5,[1]People!$A$5,IF(M5761=[1]People!$B$4,[1]People!$A$4,IF(M5761=[1]People!$B$3,[1]People!$A$3,IF(M5761=[1]People!$B$2,[1]People!$A$2,0))))</f>
        <v>Anna Andreadi</v>
      </c>
      <c r="W5761" s="4" t="str">
        <f>IFERROR(INDEX([1]Returns!A:A,MATCH(B5761,[1]Returns!B:B,0)),"No")</f>
        <v>Yes</v>
      </c>
      <c r="X5761" s="11">
        <f>Data[[#This Row],[Profit]]/Data[[#This Row],[Sales]]</f>
        <v>0.25999999999999995</v>
      </c>
    </row>
    <row r="5762" spans="1:24" x14ac:dyDescent="0.3">
      <c r="A5762" s="1">
        <v>5761</v>
      </c>
      <c r="B5762" t="s">
        <v>8476</v>
      </c>
      <c r="C5762" s="5">
        <v>43464</v>
      </c>
      <c r="D5762" s="5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6">
        <v>6.3840000000000003</v>
      </c>
      <c r="S5762" s="1">
        <v>1</v>
      </c>
      <c r="T5762" s="3">
        <v>0.2</v>
      </c>
      <c r="U5762" s="1">
        <v>2.1546000000000003</v>
      </c>
      <c r="V5762" s="4" t="str">
        <f>IF(M5762=[1]People!$B$5,[1]People!$A$5,IF(M5762=[1]People!$B$4,[1]People!$A$4,IF(M5762=[1]People!$B$3,[1]People!$A$3,IF(M5762=[1]People!$B$2,[1]People!$A$2,0))))</f>
        <v>Anna Andreadi</v>
      </c>
      <c r="W5762" s="4" t="str">
        <f>IFERROR(INDEX([1]Returns!A:A,MATCH(B5762,[1]Returns!B:B,0)),"No")</f>
        <v>Yes</v>
      </c>
      <c r="X5762" s="11">
        <f>Data[[#This Row],[Profit]]/Data[[#This Row],[Sales]]</f>
        <v>0.33750000000000002</v>
      </c>
    </row>
    <row r="5763" spans="1:24" x14ac:dyDescent="0.3">
      <c r="A5763" s="1">
        <v>5762</v>
      </c>
      <c r="B5763" t="s">
        <v>8477</v>
      </c>
      <c r="C5763" s="5">
        <v>43689</v>
      </c>
      <c r="D5763" s="5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6">
        <v>542.93999999999994</v>
      </c>
      <c r="S5763" s="1">
        <v>3</v>
      </c>
      <c r="T5763" s="3">
        <v>0</v>
      </c>
      <c r="U5763" s="1">
        <v>152.02319999999997</v>
      </c>
      <c r="V5763" s="4" t="str">
        <f>IF(M5763=[1]People!$B$5,[1]People!$A$5,IF(M5763=[1]People!$B$4,[1]People!$A$4,IF(M5763=[1]People!$B$3,[1]People!$A$3,IF(M5763=[1]People!$B$2,[1]People!$A$2,0))))</f>
        <v>Anna Andreadi</v>
      </c>
      <c r="W5763" s="4" t="str">
        <f>IFERROR(INDEX([1]Returns!A:A,MATCH(B5763,[1]Returns!B:B,0)),"No")</f>
        <v>No</v>
      </c>
      <c r="X5763" s="11">
        <f>Data[[#This Row],[Profit]]/Data[[#This Row],[Sales]]</f>
        <v>0.27999999999999997</v>
      </c>
    </row>
    <row r="5764" spans="1:24" x14ac:dyDescent="0.3">
      <c r="A5764" s="1">
        <v>5763</v>
      </c>
      <c r="B5764" t="s">
        <v>8477</v>
      </c>
      <c r="C5764" s="5">
        <v>43689</v>
      </c>
      <c r="D5764" s="5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6">
        <v>54.92</v>
      </c>
      <c r="S5764" s="1">
        <v>4</v>
      </c>
      <c r="T5764" s="3">
        <v>0</v>
      </c>
      <c r="U5764" s="1">
        <v>19.7712</v>
      </c>
      <c r="V5764" s="4" t="str">
        <f>IF(M5764=[1]People!$B$5,[1]People!$A$5,IF(M5764=[1]People!$B$4,[1]People!$A$4,IF(M5764=[1]People!$B$3,[1]People!$A$3,IF(M5764=[1]People!$B$2,[1]People!$A$2,0))))</f>
        <v>Anna Andreadi</v>
      </c>
      <c r="W5764" s="4" t="str">
        <f>IFERROR(INDEX([1]Returns!A:A,MATCH(B5764,[1]Returns!B:B,0)),"No")</f>
        <v>No</v>
      </c>
      <c r="X5764" s="11">
        <f>Data[[#This Row],[Profit]]/Data[[#This Row],[Sales]]</f>
        <v>0.36</v>
      </c>
    </row>
    <row r="5765" spans="1:24" x14ac:dyDescent="0.3">
      <c r="A5765" s="1">
        <v>5764</v>
      </c>
      <c r="B5765" t="s">
        <v>8479</v>
      </c>
      <c r="C5765" s="5">
        <v>43042</v>
      </c>
      <c r="D5765" s="5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s="4" t="str">
        <f>IF(M5765=[1]People!$B$5,[1]People!$A$5,IF(M5765=[1]People!$B$4,[1]People!$A$4,IF(M5765=[1]People!$B$3,[1]People!$A$3,IF(M5765=[1]People!$B$2,[1]People!$A$2,0))))</f>
        <v>Chuck Magee</v>
      </c>
      <c r="W5765" s="4" t="str">
        <f>IFERROR(INDEX([1]Returns!A:A,MATCH(B5765,[1]Returns!B:B,0)),"No")</f>
        <v>No</v>
      </c>
      <c r="X5765" s="11">
        <f>Data[[#This Row],[Profit]]/Data[[#This Row],[Sales]]</f>
        <v>0.14444444444444438</v>
      </c>
    </row>
    <row r="5766" spans="1:24" x14ac:dyDescent="0.3">
      <c r="A5766" s="1">
        <v>5765</v>
      </c>
      <c r="B5766" t="s">
        <v>8480</v>
      </c>
      <c r="C5766" s="5">
        <v>42988</v>
      </c>
      <c r="D5766" s="5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6">
        <v>353.88</v>
      </c>
      <c r="S5766" s="1">
        <v>6</v>
      </c>
      <c r="T5766" s="3">
        <v>0</v>
      </c>
      <c r="U5766" s="1">
        <v>17.693999999999988</v>
      </c>
      <c r="V5766" s="4" t="str">
        <f>IF(M5766=[1]People!$B$5,[1]People!$A$5,IF(M5766=[1]People!$B$4,[1]People!$A$4,IF(M5766=[1]People!$B$3,[1]People!$A$3,IF(M5766=[1]People!$B$2,[1]People!$A$2,0))))</f>
        <v>Anna Andreadi</v>
      </c>
      <c r="W5766" s="4" t="str">
        <f>IFERROR(INDEX([1]Returns!A:A,MATCH(B5766,[1]Returns!B:B,0)),"No")</f>
        <v>No</v>
      </c>
      <c r="X5766" s="11">
        <f>Data[[#This Row],[Profit]]/Data[[#This Row],[Sales]]</f>
        <v>4.9999999999999968E-2</v>
      </c>
    </row>
    <row r="5767" spans="1:24" x14ac:dyDescent="0.3">
      <c r="A5767" s="1">
        <v>5766</v>
      </c>
      <c r="B5767" t="s">
        <v>8481</v>
      </c>
      <c r="C5767" s="5">
        <v>42682</v>
      </c>
      <c r="D5767" s="5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6">
        <v>333.57600000000002</v>
      </c>
      <c r="S5767" s="1">
        <v>3</v>
      </c>
      <c r="T5767" s="3">
        <v>0.2</v>
      </c>
      <c r="U5767" s="1">
        <v>25.018199999999993</v>
      </c>
      <c r="V5767" s="4" t="str">
        <f>IF(M5767=[1]People!$B$5,[1]People!$A$5,IF(M5767=[1]People!$B$4,[1]People!$A$4,IF(M5767=[1]People!$B$3,[1]People!$A$3,IF(M5767=[1]People!$B$2,[1]People!$A$2,0))))</f>
        <v>Anna Andreadi</v>
      </c>
      <c r="W5767" s="4" t="str">
        <f>IFERROR(INDEX([1]Returns!A:A,MATCH(B5767,[1]Returns!B:B,0)),"No")</f>
        <v>No</v>
      </c>
      <c r="X5767" s="11">
        <f>Data[[#This Row],[Profit]]/Data[[#This Row],[Sales]]</f>
        <v>7.4999999999999969E-2</v>
      </c>
    </row>
    <row r="5768" spans="1:24" x14ac:dyDescent="0.3">
      <c r="A5768" s="1">
        <v>5767</v>
      </c>
      <c r="B5768" t="s">
        <v>8483</v>
      </c>
      <c r="C5768" s="5">
        <v>43381</v>
      </c>
      <c r="D5768" s="5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s="4" t="str">
        <f>IF(M5768=[1]People!$B$5,[1]People!$A$5,IF(M5768=[1]People!$B$4,[1]People!$A$4,IF(M5768=[1]People!$B$3,[1]People!$A$3,IF(M5768=[1]People!$B$2,[1]People!$A$2,0))))</f>
        <v>Kelly Williams</v>
      </c>
      <c r="W5768" s="4" t="str">
        <f>IFERROR(INDEX([1]Returns!A:A,MATCH(B5768,[1]Returns!B:B,0)),"No")</f>
        <v>No</v>
      </c>
      <c r="X5768" s="11">
        <f>Data[[#This Row],[Profit]]/Data[[#This Row],[Sales]]</f>
        <v>0.33749999999999986</v>
      </c>
    </row>
    <row r="5769" spans="1:24" x14ac:dyDescent="0.3">
      <c r="A5769" s="1">
        <v>5768</v>
      </c>
      <c r="B5769" t="s">
        <v>8484</v>
      </c>
      <c r="C5769" s="5">
        <v>43716</v>
      </c>
      <c r="D5769" s="5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3">
        <v>0.2</v>
      </c>
      <c r="U5769" s="1">
        <v>20.234999999999996</v>
      </c>
      <c r="V5769" s="4" t="str">
        <f>IF(M5769=[1]People!$B$5,[1]People!$A$5,IF(M5769=[1]People!$B$4,[1]People!$A$4,IF(M5769=[1]People!$B$3,[1]People!$A$3,IF(M5769=[1]People!$B$2,[1]People!$A$2,0))))</f>
        <v>Kelly Williams</v>
      </c>
      <c r="W5769" s="4" t="str">
        <f>IFERROR(INDEX([1]Returns!A:A,MATCH(B5769,[1]Returns!B:B,0)),"No")</f>
        <v>No</v>
      </c>
      <c r="X5769" s="11">
        <f>Data[[#This Row],[Profit]]/Data[[#This Row],[Sales]]</f>
        <v>0.23749999999999993</v>
      </c>
    </row>
    <row r="5770" spans="1:24" x14ac:dyDescent="0.3">
      <c r="A5770" s="1">
        <v>5769</v>
      </c>
      <c r="B5770" t="s">
        <v>8485</v>
      </c>
      <c r="C5770" s="5">
        <v>42791</v>
      </c>
      <c r="D5770" s="5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3">
        <v>0</v>
      </c>
      <c r="U5770" s="1">
        <v>1.512</v>
      </c>
      <c r="V5770" s="4" t="str">
        <f>IF(M5770=[1]People!$B$5,[1]People!$A$5,IF(M5770=[1]People!$B$4,[1]People!$A$4,IF(M5770=[1]People!$B$3,[1]People!$A$3,IF(M5770=[1]People!$B$2,[1]People!$A$2,0))))</f>
        <v>Chuck Magee</v>
      </c>
      <c r="W5770" s="4" t="str">
        <f>IFERROR(INDEX([1]Returns!A:A,MATCH(B5770,[1]Returns!B:B,0)),"No")</f>
        <v>No</v>
      </c>
      <c r="X5770" s="11">
        <f>Data[[#This Row],[Profit]]/Data[[#This Row],[Sales]]</f>
        <v>0.48000000000000004</v>
      </c>
    </row>
    <row r="5771" spans="1:24" x14ac:dyDescent="0.3">
      <c r="A5771" s="1">
        <v>5770</v>
      </c>
      <c r="B5771" t="s">
        <v>8485</v>
      </c>
      <c r="C5771" s="5">
        <v>42791</v>
      </c>
      <c r="D5771" s="5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3">
        <v>0</v>
      </c>
      <c r="U5771" s="1">
        <v>10.223999999999998</v>
      </c>
      <c r="V5771" s="4" t="str">
        <f>IF(M5771=[1]People!$B$5,[1]People!$A$5,IF(M5771=[1]People!$B$4,[1]People!$A$4,IF(M5771=[1]People!$B$3,[1]People!$A$3,IF(M5771=[1]People!$B$2,[1]People!$A$2,0))))</f>
        <v>Chuck Magee</v>
      </c>
      <c r="W5771" s="4" t="str">
        <f>IFERROR(INDEX([1]Returns!A:A,MATCH(B5771,[1]Returns!B:B,0)),"No")</f>
        <v>No</v>
      </c>
      <c r="X5771" s="11">
        <f>Data[[#This Row],[Profit]]/Data[[#This Row],[Sales]]</f>
        <v>0.44999999999999996</v>
      </c>
    </row>
    <row r="5772" spans="1:24" x14ac:dyDescent="0.3">
      <c r="A5772" s="1">
        <v>5771</v>
      </c>
      <c r="B5772" t="s">
        <v>8486</v>
      </c>
      <c r="C5772" s="5">
        <v>43002</v>
      </c>
      <c r="D5772" s="5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6">
        <v>14.91</v>
      </c>
      <c r="S5772" s="1">
        <v>3</v>
      </c>
      <c r="T5772" s="3">
        <v>0</v>
      </c>
      <c r="U5772" s="1">
        <v>4.6220999999999997</v>
      </c>
      <c r="V5772" s="4" t="str">
        <f>IF(M5772=[1]People!$B$5,[1]People!$A$5,IF(M5772=[1]People!$B$4,[1]People!$A$4,IF(M5772=[1]People!$B$3,[1]People!$A$3,IF(M5772=[1]People!$B$2,[1]People!$A$2,0))))</f>
        <v>Anna Andreadi</v>
      </c>
      <c r="W5772" s="4" t="str">
        <f>IFERROR(INDEX([1]Returns!A:A,MATCH(B5772,[1]Returns!B:B,0)),"No")</f>
        <v>No</v>
      </c>
      <c r="X5772" s="11">
        <f>Data[[#This Row],[Profit]]/Data[[#This Row],[Sales]]</f>
        <v>0.31</v>
      </c>
    </row>
    <row r="5773" spans="1:24" x14ac:dyDescent="0.3">
      <c r="A5773" s="1">
        <v>5772</v>
      </c>
      <c r="B5773" t="s">
        <v>8486</v>
      </c>
      <c r="C5773" s="5">
        <v>43002</v>
      </c>
      <c r="D5773" s="5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6">
        <v>1158.1199999999999</v>
      </c>
      <c r="S5773" s="1">
        <v>4</v>
      </c>
      <c r="T5773" s="3">
        <v>0</v>
      </c>
      <c r="U5773" s="1">
        <v>335.85479999999984</v>
      </c>
      <c r="V5773" s="4" t="str">
        <f>IF(M5773=[1]People!$B$5,[1]People!$A$5,IF(M5773=[1]People!$B$4,[1]People!$A$4,IF(M5773=[1]People!$B$3,[1]People!$A$3,IF(M5773=[1]People!$B$2,[1]People!$A$2,0))))</f>
        <v>Anna Andreadi</v>
      </c>
      <c r="W5773" s="4" t="str">
        <f>IFERROR(INDEX([1]Returns!A:A,MATCH(B5773,[1]Returns!B:B,0)),"No")</f>
        <v>No</v>
      </c>
      <c r="X5773" s="11">
        <f>Data[[#This Row],[Profit]]/Data[[#This Row],[Sales]]</f>
        <v>0.28999999999999987</v>
      </c>
    </row>
    <row r="5774" spans="1:24" x14ac:dyDescent="0.3">
      <c r="A5774" s="1">
        <v>5773</v>
      </c>
      <c r="B5774" t="s">
        <v>8487</v>
      </c>
      <c r="C5774" s="5">
        <v>43065</v>
      </c>
      <c r="D5774" s="5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3">
        <v>0</v>
      </c>
      <c r="U5774" s="1">
        <v>233.99610000000001</v>
      </c>
      <c r="V5774" s="4" t="str">
        <f>IF(M5774=[1]People!$B$5,[1]People!$A$5,IF(M5774=[1]People!$B$4,[1]People!$A$4,IF(M5774=[1]People!$B$3,[1]People!$A$3,IF(M5774=[1]People!$B$2,[1]People!$A$2,0))))</f>
        <v>Kelly Williams</v>
      </c>
      <c r="W5774" s="4" t="str">
        <f>IFERROR(INDEX([1]Returns!A:A,MATCH(B5774,[1]Returns!B:B,0)),"No")</f>
        <v>No</v>
      </c>
      <c r="X5774" s="11">
        <f>Data[[#This Row],[Profit]]/Data[[#This Row],[Sales]]</f>
        <v>0.39</v>
      </c>
    </row>
    <row r="5775" spans="1:24" x14ac:dyDescent="0.3">
      <c r="A5775" s="1">
        <v>5774</v>
      </c>
      <c r="B5775" t="s">
        <v>8488</v>
      </c>
      <c r="C5775" s="5">
        <v>43343</v>
      </c>
      <c r="D5775" s="5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s="4" t="str">
        <f>IF(M5775=[1]People!$B$5,[1]People!$A$5,IF(M5775=[1]People!$B$4,[1]People!$A$4,IF(M5775=[1]People!$B$3,[1]People!$A$3,IF(M5775=[1]People!$B$2,[1]People!$A$2,0))))</f>
        <v>Kelly Williams</v>
      </c>
      <c r="W5775" s="4" t="str">
        <f>IFERROR(INDEX([1]Returns!A:A,MATCH(B5775,[1]Returns!B:B,0)),"No")</f>
        <v>No</v>
      </c>
      <c r="X5775" s="11">
        <f>Data[[#This Row],[Profit]]/Data[[#This Row],[Sales]]</f>
        <v>9.9999999999999936E-2</v>
      </c>
    </row>
    <row r="5776" spans="1:24" x14ac:dyDescent="0.3">
      <c r="A5776" s="1">
        <v>5775</v>
      </c>
      <c r="B5776" t="s">
        <v>8489</v>
      </c>
      <c r="C5776" s="5">
        <v>43202</v>
      </c>
      <c r="D5776" s="5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6">
        <v>638.28800000000012</v>
      </c>
      <c r="S5776" s="1">
        <v>7</v>
      </c>
      <c r="T5776" s="3">
        <v>0.2</v>
      </c>
      <c r="U5776" s="1">
        <v>-31.914400000000015</v>
      </c>
      <c r="V5776" s="4" t="str">
        <f>IF(M5776=[1]People!$B$5,[1]People!$A$5,IF(M5776=[1]People!$B$4,[1]People!$A$4,IF(M5776=[1]People!$B$3,[1]People!$A$3,IF(M5776=[1]People!$B$2,[1]People!$A$2,0))))</f>
        <v>Anna Andreadi</v>
      </c>
      <c r="W5776" s="4" t="str">
        <f>IFERROR(INDEX([1]Returns!A:A,MATCH(B5776,[1]Returns!B:B,0)),"No")</f>
        <v>Yes</v>
      </c>
      <c r="X5776" s="11">
        <f>Data[[#This Row],[Profit]]/Data[[#This Row],[Sales]]</f>
        <v>-5.0000000000000017E-2</v>
      </c>
    </row>
    <row r="5777" spans="1:24" x14ac:dyDescent="0.3">
      <c r="A5777" s="1">
        <v>5776</v>
      </c>
      <c r="B5777" t="s">
        <v>8489</v>
      </c>
      <c r="C5777" s="5">
        <v>43202</v>
      </c>
      <c r="D5777" s="5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6">
        <v>13.208000000000002</v>
      </c>
      <c r="S5777" s="1">
        <v>1</v>
      </c>
      <c r="T5777" s="3">
        <v>0.2</v>
      </c>
      <c r="U5777" s="1">
        <v>4.6228000000000007</v>
      </c>
      <c r="V5777" s="4" t="str">
        <f>IF(M5777=[1]People!$B$5,[1]People!$A$5,IF(M5777=[1]People!$B$4,[1]People!$A$4,IF(M5777=[1]People!$B$3,[1]People!$A$3,IF(M5777=[1]People!$B$2,[1]People!$A$2,0))))</f>
        <v>Anna Andreadi</v>
      </c>
      <c r="W5777" s="4" t="str">
        <f>IFERROR(INDEX([1]Returns!A:A,MATCH(B5777,[1]Returns!B:B,0)),"No")</f>
        <v>Yes</v>
      </c>
      <c r="X5777" s="11">
        <f>Data[[#This Row],[Profit]]/Data[[#This Row],[Sales]]</f>
        <v>0.35</v>
      </c>
    </row>
    <row r="5778" spans="1:24" x14ac:dyDescent="0.3">
      <c r="A5778" s="1">
        <v>5777</v>
      </c>
      <c r="B5778" t="s">
        <v>8490</v>
      </c>
      <c r="C5778" s="5">
        <v>43438</v>
      </c>
      <c r="D5778" s="5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3">
        <v>0.2</v>
      </c>
      <c r="U5778" s="1">
        <v>5.8230000000000004</v>
      </c>
      <c r="V5778" s="4" t="str">
        <f>IF(M5778=[1]People!$B$5,[1]People!$A$5,IF(M5778=[1]People!$B$4,[1]People!$A$4,IF(M5778=[1]People!$B$3,[1]People!$A$3,IF(M5778=[1]People!$B$2,[1]People!$A$2,0))))</f>
        <v>Chuck Magee</v>
      </c>
      <c r="W5778" s="4" t="str">
        <f>IFERROR(INDEX([1]Returns!A:A,MATCH(B5778,[1]Returns!B:B,0)),"No")</f>
        <v>No</v>
      </c>
      <c r="X5778" s="11">
        <f>Data[[#This Row],[Profit]]/Data[[#This Row],[Sales]]</f>
        <v>0.375</v>
      </c>
    </row>
    <row r="5779" spans="1:24" x14ac:dyDescent="0.3">
      <c r="A5779" s="1">
        <v>5778</v>
      </c>
      <c r="B5779" t="s">
        <v>8491</v>
      </c>
      <c r="C5779" s="5">
        <v>43438</v>
      </c>
      <c r="D5779" s="5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6">
        <v>104.85</v>
      </c>
      <c r="S5779" s="1">
        <v>1</v>
      </c>
      <c r="T5779" s="3">
        <v>0</v>
      </c>
      <c r="U5779" s="1">
        <v>50.327999999999996</v>
      </c>
      <c r="V5779" s="4" t="str">
        <f>IF(M5779=[1]People!$B$5,[1]People!$A$5,IF(M5779=[1]People!$B$4,[1]People!$A$4,IF(M5779=[1]People!$B$3,[1]People!$A$3,IF(M5779=[1]People!$B$2,[1]People!$A$2,0))))</f>
        <v>Anna Andreadi</v>
      </c>
      <c r="W5779" s="4" t="str">
        <f>IFERROR(INDEX([1]Returns!A:A,MATCH(B5779,[1]Returns!B:B,0)),"No")</f>
        <v>No</v>
      </c>
      <c r="X5779" s="11">
        <f>Data[[#This Row],[Profit]]/Data[[#This Row],[Sales]]</f>
        <v>0.48</v>
      </c>
    </row>
    <row r="5780" spans="1:24" x14ac:dyDescent="0.3">
      <c r="A5780" s="1">
        <v>5779</v>
      </c>
      <c r="B5780" t="s">
        <v>8492</v>
      </c>
      <c r="C5780" s="5">
        <v>42685</v>
      </c>
      <c r="D5780" s="5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6">
        <v>30.48</v>
      </c>
      <c r="S5780" s="1">
        <v>3</v>
      </c>
      <c r="T5780" s="3">
        <v>0</v>
      </c>
      <c r="U5780" s="1">
        <v>7.9248000000000012</v>
      </c>
      <c r="V5780" s="4" t="str">
        <f>IF(M5780=[1]People!$B$5,[1]People!$A$5,IF(M5780=[1]People!$B$4,[1]People!$A$4,IF(M5780=[1]People!$B$3,[1]People!$A$3,IF(M5780=[1]People!$B$2,[1]People!$A$2,0))))</f>
        <v>Anna Andreadi</v>
      </c>
      <c r="W5780" s="4" t="str">
        <f>IFERROR(INDEX([1]Returns!A:A,MATCH(B5780,[1]Returns!B:B,0)),"No")</f>
        <v>Yes</v>
      </c>
      <c r="X5780" s="11">
        <f>Data[[#This Row],[Profit]]/Data[[#This Row],[Sales]]</f>
        <v>0.26</v>
      </c>
    </row>
    <row r="5781" spans="1:24" x14ac:dyDescent="0.3">
      <c r="A5781" s="1">
        <v>5780</v>
      </c>
      <c r="B5781" t="s">
        <v>8492</v>
      </c>
      <c r="C5781" s="5">
        <v>42685</v>
      </c>
      <c r="D5781" s="5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6">
        <v>112.64800000000001</v>
      </c>
      <c r="S5781" s="1">
        <v>1</v>
      </c>
      <c r="T5781" s="3">
        <v>0.2</v>
      </c>
      <c r="U5781" s="1">
        <v>11.264799999999997</v>
      </c>
      <c r="V5781" s="4" t="str">
        <f>IF(M5781=[1]People!$B$5,[1]People!$A$5,IF(M5781=[1]People!$B$4,[1]People!$A$4,IF(M5781=[1]People!$B$3,[1]People!$A$3,IF(M5781=[1]People!$B$2,[1]People!$A$2,0))))</f>
        <v>Anna Andreadi</v>
      </c>
      <c r="W5781" s="4" t="str">
        <f>IFERROR(INDEX([1]Returns!A:A,MATCH(B5781,[1]Returns!B:B,0)),"No")</f>
        <v>Yes</v>
      </c>
      <c r="X5781" s="11">
        <f>Data[[#This Row],[Profit]]/Data[[#This Row],[Sales]]</f>
        <v>9.9999999999999964E-2</v>
      </c>
    </row>
    <row r="5782" spans="1:24" x14ac:dyDescent="0.3">
      <c r="A5782" s="1">
        <v>5781</v>
      </c>
      <c r="B5782" t="s">
        <v>8493</v>
      </c>
      <c r="C5782" s="5">
        <v>42827</v>
      </c>
      <c r="D5782" s="5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6">
        <v>71.975999999999999</v>
      </c>
      <c r="S5782" s="1">
        <v>3</v>
      </c>
      <c r="T5782" s="3">
        <v>0.2</v>
      </c>
      <c r="U5782" s="1">
        <v>24.291899999999998</v>
      </c>
      <c r="V5782" s="4" t="str">
        <f>IF(M5782=[1]People!$B$5,[1]People!$A$5,IF(M5782=[1]People!$B$4,[1]People!$A$4,IF(M5782=[1]People!$B$3,[1]People!$A$3,IF(M5782=[1]People!$B$2,[1]People!$A$2,0))))</f>
        <v>Anna Andreadi</v>
      </c>
      <c r="W5782" s="4" t="str">
        <f>IFERROR(INDEX([1]Returns!A:A,MATCH(B5782,[1]Returns!B:B,0)),"No")</f>
        <v>No</v>
      </c>
      <c r="X5782" s="11">
        <f>Data[[#This Row],[Profit]]/Data[[#This Row],[Sales]]</f>
        <v>0.33749999999999997</v>
      </c>
    </row>
    <row r="5783" spans="1:24" x14ac:dyDescent="0.3">
      <c r="A5783" s="1">
        <v>5782</v>
      </c>
      <c r="B5783" t="s">
        <v>8496</v>
      </c>
      <c r="C5783" s="5">
        <v>43081</v>
      </c>
      <c r="D5783" s="5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6">
        <v>2.21</v>
      </c>
      <c r="S5783" s="1">
        <v>1</v>
      </c>
      <c r="T5783" s="3">
        <v>0</v>
      </c>
      <c r="U5783" s="1">
        <v>0.59670000000000001</v>
      </c>
      <c r="V5783" s="4" t="str">
        <f>IF(M5783=[1]People!$B$5,[1]People!$A$5,IF(M5783=[1]People!$B$4,[1]People!$A$4,IF(M5783=[1]People!$B$3,[1]People!$A$3,IF(M5783=[1]People!$B$2,[1]People!$A$2,0))))</f>
        <v>Anna Andreadi</v>
      </c>
      <c r="W5783" s="4" t="str">
        <f>IFERROR(INDEX([1]Returns!A:A,MATCH(B5783,[1]Returns!B:B,0)),"No")</f>
        <v>No</v>
      </c>
      <c r="X5783" s="11">
        <f>Data[[#This Row],[Profit]]/Data[[#This Row],[Sales]]</f>
        <v>0.27</v>
      </c>
    </row>
    <row r="5784" spans="1:24" x14ac:dyDescent="0.3">
      <c r="A5784" s="1">
        <v>5783</v>
      </c>
      <c r="B5784" t="s">
        <v>8496</v>
      </c>
      <c r="C5784" s="5">
        <v>43081</v>
      </c>
      <c r="D5784" s="5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6">
        <v>15.52</v>
      </c>
      <c r="S5784" s="1">
        <v>4</v>
      </c>
      <c r="T5784" s="3">
        <v>0</v>
      </c>
      <c r="U5784" s="1">
        <v>7.4496000000000002</v>
      </c>
      <c r="V5784" s="4" t="str">
        <f>IF(M5784=[1]People!$B$5,[1]People!$A$5,IF(M5784=[1]People!$B$4,[1]People!$A$4,IF(M5784=[1]People!$B$3,[1]People!$A$3,IF(M5784=[1]People!$B$2,[1]People!$A$2,0))))</f>
        <v>Anna Andreadi</v>
      </c>
      <c r="W5784" s="4" t="str">
        <f>IFERROR(INDEX([1]Returns!A:A,MATCH(B5784,[1]Returns!B:B,0)),"No")</f>
        <v>No</v>
      </c>
      <c r="X5784" s="11">
        <f>Data[[#This Row],[Profit]]/Data[[#This Row],[Sales]]</f>
        <v>0.48000000000000004</v>
      </c>
    </row>
    <row r="5785" spans="1:24" x14ac:dyDescent="0.3">
      <c r="A5785" s="1">
        <v>5784</v>
      </c>
      <c r="B5785" t="s">
        <v>8496</v>
      </c>
      <c r="C5785" s="5">
        <v>43081</v>
      </c>
      <c r="D5785" s="5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6">
        <v>36.44</v>
      </c>
      <c r="S5785" s="1">
        <v>4</v>
      </c>
      <c r="T5785" s="3">
        <v>0</v>
      </c>
      <c r="U5785" s="1">
        <v>16.397999999999996</v>
      </c>
      <c r="V5785" s="4" t="str">
        <f>IF(M5785=[1]People!$B$5,[1]People!$A$5,IF(M5785=[1]People!$B$4,[1]People!$A$4,IF(M5785=[1]People!$B$3,[1]People!$A$3,IF(M5785=[1]People!$B$2,[1]People!$A$2,0))))</f>
        <v>Anna Andreadi</v>
      </c>
      <c r="W5785" s="4" t="str">
        <f>IFERROR(INDEX([1]Returns!A:A,MATCH(B5785,[1]Returns!B:B,0)),"No")</f>
        <v>No</v>
      </c>
      <c r="X5785" s="11">
        <f>Data[[#This Row],[Profit]]/Data[[#This Row],[Sales]]</f>
        <v>0.4499999999999999</v>
      </c>
    </row>
    <row r="5786" spans="1:24" x14ac:dyDescent="0.3">
      <c r="A5786" s="1">
        <v>5785</v>
      </c>
      <c r="B5786" t="s">
        <v>8498</v>
      </c>
      <c r="C5786" s="5">
        <v>43740</v>
      </c>
      <c r="D5786" s="5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6">
        <v>217.76400000000001</v>
      </c>
      <c r="S5786" s="1">
        <v>6</v>
      </c>
      <c r="T5786" s="3">
        <v>0.7</v>
      </c>
      <c r="U5786" s="1">
        <v>-384.71640000000002</v>
      </c>
      <c r="V5786" s="4" t="str">
        <f>IF(M5786=[1]People!$B$5,[1]People!$A$5,IF(M5786=[1]People!$B$4,[1]People!$A$4,IF(M5786=[1]People!$B$3,[1]People!$A$3,IF(M5786=[1]People!$B$2,[1]People!$A$2,0))))</f>
        <v>Anna Andreadi</v>
      </c>
      <c r="W5786" s="4" t="str">
        <f>IFERROR(INDEX([1]Returns!A:A,MATCH(B5786,[1]Returns!B:B,0)),"No")</f>
        <v>No</v>
      </c>
      <c r="X5786" s="11">
        <f>Data[[#This Row],[Profit]]/Data[[#This Row],[Sales]]</f>
        <v>-1.7666666666666666</v>
      </c>
    </row>
    <row r="5787" spans="1:24" x14ac:dyDescent="0.3">
      <c r="A5787" s="1">
        <v>5786</v>
      </c>
      <c r="B5787" t="s">
        <v>8498</v>
      </c>
      <c r="C5787" s="5">
        <v>43740</v>
      </c>
      <c r="D5787" s="5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6">
        <v>39.072000000000003</v>
      </c>
      <c r="S5787" s="1">
        <v>6</v>
      </c>
      <c r="T5787" s="3">
        <v>0.2</v>
      </c>
      <c r="U5787" s="1">
        <v>4.3955999999999982</v>
      </c>
      <c r="V5787" s="4" t="str">
        <f>IF(M5787=[1]People!$B$5,[1]People!$A$5,IF(M5787=[1]People!$B$4,[1]People!$A$4,IF(M5787=[1]People!$B$3,[1]People!$A$3,IF(M5787=[1]People!$B$2,[1]People!$A$2,0))))</f>
        <v>Anna Andreadi</v>
      </c>
      <c r="W5787" s="4" t="str">
        <f>IFERROR(INDEX([1]Returns!A:A,MATCH(B5787,[1]Returns!B:B,0)),"No")</f>
        <v>No</v>
      </c>
      <c r="X5787" s="11">
        <f>Data[[#This Row],[Profit]]/Data[[#This Row],[Sales]]</f>
        <v>0.11249999999999995</v>
      </c>
    </row>
    <row r="5788" spans="1:24" x14ac:dyDescent="0.3">
      <c r="A5788" s="1">
        <v>5787</v>
      </c>
      <c r="B5788" t="s">
        <v>8498</v>
      </c>
      <c r="C5788" s="5">
        <v>43740</v>
      </c>
      <c r="D5788" s="5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6">
        <v>22.638000000000002</v>
      </c>
      <c r="S5788" s="1">
        <v>7</v>
      </c>
      <c r="T5788" s="3">
        <v>0.7</v>
      </c>
      <c r="U5788" s="1">
        <v>-16.601199999999999</v>
      </c>
      <c r="V5788" s="4" t="str">
        <f>IF(M5788=[1]People!$B$5,[1]People!$A$5,IF(M5788=[1]People!$B$4,[1]People!$A$4,IF(M5788=[1]People!$B$3,[1]People!$A$3,IF(M5788=[1]People!$B$2,[1]People!$A$2,0))))</f>
        <v>Anna Andreadi</v>
      </c>
      <c r="W5788" s="4" t="str">
        <f>IFERROR(INDEX([1]Returns!A:A,MATCH(B5788,[1]Returns!B:B,0)),"No")</f>
        <v>No</v>
      </c>
      <c r="X5788" s="11">
        <f>Data[[#This Row],[Profit]]/Data[[#This Row],[Sales]]</f>
        <v>-0.73333333333333317</v>
      </c>
    </row>
    <row r="5789" spans="1:24" x14ac:dyDescent="0.3">
      <c r="A5789" s="1">
        <v>5788</v>
      </c>
      <c r="B5789" t="s">
        <v>8498</v>
      </c>
      <c r="C5789" s="5">
        <v>43740</v>
      </c>
      <c r="D5789" s="5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6">
        <v>95.143999999999991</v>
      </c>
      <c r="S5789" s="1">
        <v>7</v>
      </c>
      <c r="T5789" s="3">
        <v>0.2</v>
      </c>
      <c r="U5789" s="1">
        <v>10.703699999999987</v>
      </c>
      <c r="V5789" s="4" t="str">
        <f>IF(M5789=[1]People!$B$5,[1]People!$A$5,IF(M5789=[1]People!$B$4,[1]People!$A$4,IF(M5789=[1]People!$B$3,[1]People!$A$3,IF(M5789=[1]People!$B$2,[1]People!$A$2,0))))</f>
        <v>Anna Andreadi</v>
      </c>
      <c r="W5789" s="4" t="str">
        <f>IFERROR(INDEX([1]Returns!A:A,MATCH(B5789,[1]Returns!B:B,0)),"No")</f>
        <v>No</v>
      </c>
      <c r="X5789" s="11">
        <f>Data[[#This Row],[Profit]]/Data[[#This Row],[Sales]]</f>
        <v>0.11249999999999988</v>
      </c>
    </row>
    <row r="5790" spans="1:24" x14ac:dyDescent="0.3">
      <c r="A5790" s="1">
        <v>5789</v>
      </c>
      <c r="B5790" t="s">
        <v>8499</v>
      </c>
      <c r="C5790" s="5">
        <v>43565</v>
      </c>
      <c r="D5790" s="5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s="4" t="str">
        <f>IF(M5790=[1]People!$B$5,[1]People!$A$5,IF(M5790=[1]People!$B$4,[1]People!$A$4,IF(M5790=[1]People!$B$3,[1]People!$A$3,IF(M5790=[1]People!$B$2,[1]People!$A$2,0))))</f>
        <v>Cassandra Brandow</v>
      </c>
      <c r="W5790" s="4" t="str">
        <f>IFERROR(INDEX([1]Returns!A:A,MATCH(B5790,[1]Returns!B:B,0)),"No")</f>
        <v>No</v>
      </c>
      <c r="X5790" s="11">
        <f>Data[[#This Row],[Profit]]/Data[[#This Row],[Sales]]</f>
        <v>0.14999999999999986</v>
      </c>
    </row>
    <row r="5791" spans="1:24" x14ac:dyDescent="0.3">
      <c r="A5791" s="1">
        <v>5790</v>
      </c>
      <c r="B5791" t="s">
        <v>8499</v>
      </c>
      <c r="C5791" s="5">
        <v>43565</v>
      </c>
      <c r="D5791" s="5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s="4" t="str">
        <f>IF(M5791=[1]People!$B$5,[1]People!$A$5,IF(M5791=[1]People!$B$4,[1]People!$A$4,IF(M5791=[1]People!$B$3,[1]People!$A$3,IF(M5791=[1]People!$B$2,[1]People!$A$2,0))))</f>
        <v>Cassandra Brandow</v>
      </c>
      <c r="W5791" s="4" t="str">
        <f>IFERROR(INDEX([1]Returns!A:A,MATCH(B5791,[1]Returns!B:B,0)),"No")</f>
        <v>No</v>
      </c>
      <c r="X5791" s="11">
        <f>Data[[#This Row],[Profit]]/Data[[#This Row],[Sales]]</f>
        <v>-0.7</v>
      </c>
    </row>
    <row r="5792" spans="1:24" x14ac:dyDescent="0.3">
      <c r="A5792" s="1">
        <v>5791</v>
      </c>
      <c r="B5792" t="s">
        <v>8502</v>
      </c>
      <c r="C5792" s="5">
        <v>43737</v>
      </c>
      <c r="D5792" s="5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6">
        <v>35</v>
      </c>
      <c r="S5792" s="1">
        <v>7</v>
      </c>
      <c r="T5792" s="3">
        <v>0</v>
      </c>
      <c r="U5792" s="1">
        <v>16.8</v>
      </c>
      <c r="V5792" s="4" t="str">
        <f>IF(M5792=[1]People!$B$5,[1]People!$A$5,IF(M5792=[1]People!$B$4,[1]People!$A$4,IF(M5792=[1]People!$B$3,[1]People!$A$3,IF(M5792=[1]People!$B$2,[1]People!$A$2,0))))</f>
        <v>Anna Andreadi</v>
      </c>
      <c r="W5792" s="4" t="str">
        <f>IFERROR(INDEX([1]Returns!A:A,MATCH(B5792,[1]Returns!B:B,0)),"No")</f>
        <v>Yes</v>
      </c>
      <c r="X5792" s="11">
        <f>Data[[#This Row],[Profit]]/Data[[#This Row],[Sales]]</f>
        <v>0.48000000000000004</v>
      </c>
    </row>
    <row r="5793" spans="1:24" x14ac:dyDescent="0.3">
      <c r="A5793" s="1">
        <v>5792</v>
      </c>
      <c r="B5793" t="s">
        <v>8502</v>
      </c>
      <c r="C5793" s="5">
        <v>43737</v>
      </c>
      <c r="D5793" s="5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6">
        <v>72.784000000000006</v>
      </c>
      <c r="S5793" s="1">
        <v>1</v>
      </c>
      <c r="T5793" s="3">
        <v>0.2</v>
      </c>
      <c r="U5793" s="1">
        <v>0</v>
      </c>
      <c r="V5793" s="4" t="str">
        <f>IF(M5793=[1]People!$B$5,[1]People!$A$5,IF(M5793=[1]People!$B$4,[1]People!$A$4,IF(M5793=[1]People!$B$3,[1]People!$A$3,IF(M5793=[1]People!$B$2,[1]People!$A$2,0))))</f>
        <v>Anna Andreadi</v>
      </c>
      <c r="W5793" s="4" t="str">
        <f>IFERROR(INDEX([1]Returns!A:A,MATCH(B5793,[1]Returns!B:B,0)),"No")</f>
        <v>Yes</v>
      </c>
      <c r="X5793" s="11">
        <f>Data[[#This Row],[Profit]]/Data[[#This Row],[Sales]]</f>
        <v>0</v>
      </c>
    </row>
    <row r="5794" spans="1:24" x14ac:dyDescent="0.3">
      <c r="A5794" s="1">
        <v>5793</v>
      </c>
      <c r="B5794" t="s">
        <v>8502</v>
      </c>
      <c r="C5794" s="5">
        <v>43737</v>
      </c>
      <c r="D5794" s="5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6">
        <v>97.84</v>
      </c>
      <c r="S5794" s="1">
        <v>2</v>
      </c>
      <c r="T5794" s="3">
        <v>0</v>
      </c>
      <c r="U5794" s="1">
        <v>25.438400000000001</v>
      </c>
      <c r="V5794" s="4" t="str">
        <f>IF(M5794=[1]People!$B$5,[1]People!$A$5,IF(M5794=[1]People!$B$4,[1]People!$A$4,IF(M5794=[1]People!$B$3,[1]People!$A$3,IF(M5794=[1]People!$B$2,[1]People!$A$2,0))))</f>
        <v>Anna Andreadi</v>
      </c>
      <c r="W5794" s="4" t="str">
        <f>IFERROR(INDEX([1]Returns!A:A,MATCH(B5794,[1]Returns!B:B,0)),"No")</f>
        <v>Yes</v>
      </c>
      <c r="X5794" s="11">
        <f>Data[[#This Row],[Profit]]/Data[[#This Row],[Sales]]</f>
        <v>0.26</v>
      </c>
    </row>
    <row r="5795" spans="1:24" x14ac:dyDescent="0.3">
      <c r="A5795" s="1">
        <v>5794</v>
      </c>
      <c r="B5795" t="s">
        <v>8502</v>
      </c>
      <c r="C5795" s="5">
        <v>43737</v>
      </c>
      <c r="D5795" s="5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6">
        <v>51.75</v>
      </c>
      <c r="S5795" s="1">
        <v>1</v>
      </c>
      <c r="T5795" s="3">
        <v>0</v>
      </c>
      <c r="U5795" s="1">
        <v>15.524999999999999</v>
      </c>
      <c r="V5795" s="4" t="str">
        <f>IF(M5795=[1]People!$B$5,[1]People!$A$5,IF(M5795=[1]People!$B$4,[1]People!$A$4,IF(M5795=[1]People!$B$3,[1]People!$A$3,IF(M5795=[1]People!$B$2,[1]People!$A$2,0))))</f>
        <v>Anna Andreadi</v>
      </c>
      <c r="W5795" s="4" t="str">
        <f>IFERROR(INDEX([1]Returns!A:A,MATCH(B5795,[1]Returns!B:B,0)),"No")</f>
        <v>Yes</v>
      </c>
      <c r="X5795" s="11">
        <f>Data[[#This Row],[Profit]]/Data[[#This Row],[Sales]]</f>
        <v>0.3</v>
      </c>
    </row>
    <row r="5796" spans="1:24" x14ac:dyDescent="0.3">
      <c r="A5796" s="1">
        <v>5795</v>
      </c>
      <c r="B5796" t="s">
        <v>8502</v>
      </c>
      <c r="C5796" s="5">
        <v>43737</v>
      </c>
      <c r="D5796" s="5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6">
        <v>46.672000000000004</v>
      </c>
      <c r="S5796" s="1">
        <v>2</v>
      </c>
      <c r="T5796" s="3">
        <v>0.2</v>
      </c>
      <c r="U5796" s="1">
        <v>16.3352</v>
      </c>
      <c r="V5796" s="4" t="str">
        <f>IF(M5796=[1]People!$B$5,[1]People!$A$5,IF(M5796=[1]People!$B$4,[1]People!$A$4,IF(M5796=[1]People!$B$3,[1]People!$A$3,IF(M5796=[1]People!$B$2,[1]People!$A$2,0))))</f>
        <v>Anna Andreadi</v>
      </c>
      <c r="W5796" s="4" t="str">
        <f>IFERROR(INDEX([1]Returns!A:A,MATCH(B5796,[1]Returns!B:B,0)),"No")</f>
        <v>Yes</v>
      </c>
      <c r="X5796" s="11">
        <f>Data[[#This Row],[Profit]]/Data[[#This Row],[Sales]]</f>
        <v>0.35</v>
      </c>
    </row>
    <row r="5797" spans="1:24" x14ac:dyDescent="0.3">
      <c r="A5797" s="1">
        <v>5796</v>
      </c>
      <c r="B5797" t="s">
        <v>8503</v>
      </c>
      <c r="C5797" s="5">
        <v>42642</v>
      </c>
      <c r="D5797" s="5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3">
        <v>0</v>
      </c>
      <c r="U5797" s="1">
        <v>362.84040000000005</v>
      </c>
      <c r="V5797" s="4" t="str">
        <f>IF(M5797=[1]People!$B$5,[1]People!$A$5,IF(M5797=[1]People!$B$4,[1]People!$A$4,IF(M5797=[1]People!$B$3,[1]People!$A$3,IF(M5797=[1]People!$B$2,[1]People!$A$2,0))))</f>
        <v>Chuck Magee</v>
      </c>
      <c r="W5797" s="4" t="str">
        <f>IFERROR(INDEX([1]Returns!A:A,MATCH(B5797,[1]Returns!B:B,0)),"No")</f>
        <v>No</v>
      </c>
      <c r="X5797" s="11">
        <f>Data[[#This Row],[Profit]]/Data[[#This Row],[Sales]]</f>
        <v>0.26000000000000006</v>
      </c>
    </row>
    <row r="5798" spans="1:24" x14ac:dyDescent="0.3">
      <c r="A5798" s="1">
        <v>5797</v>
      </c>
      <c r="B5798" t="s">
        <v>8503</v>
      </c>
      <c r="C5798" s="5">
        <v>42642</v>
      </c>
      <c r="D5798" s="5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3">
        <v>0</v>
      </c>
      <c r="U5798" s="1">
        <v>36.381599999999992</v>
      </c>
      <c r="V5798" s="4" t="str">
        <f>IF(M5798=[1]People!$B$5,[1]People!$A$5,IF(M5798=[1]People!$B$4,[1]People!$A$4,IF(M5798=[1]People!$B$3,[1]People!$A$3,IF(M5798=[1]People!$B$2,[1]People!$A$2,0))))</f>
        <v>Chuck Magee</v>
      </c>
      <c r="W5798" s="4" t="str">
        <f>IFERROR(INDEX([1]Returns!A:A,MATCH(B5798,[1]Returns!B:B,0)),"No")</f>
        <v>No</v>
      </c>
      <c r="X5798" s="11">
        <f>Data[[#This Row],[Profit]]/Data[[#This Row],[Sales]]</f>
        <v>0.30999999999999994</v>
      </c>
    </row>
    <row r="5799" spans="1:24" x14ac:dyDescent="0.3">
      <c r="A5799" s="1">
        <v>5798</v>
      </c>
      <c r="B5799" t="s">
        <v>8503</v>
      </c>
      <c r="C5799" s="5">
        <v>42642</v>
      </c>
      <c r="D5799" s="5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s="4" t="str">
        <f>IF(M5799=[1]People!$B$5,[1]People!$A$5,IF(M5799=[1]People!$B$4,[1]People!$A$4,IF(M5799=[1]People!$B$3,[1]People!$A$3,IF(M5799=[1]People!$B$2,[1]People!$A$2,0))))</f>
        <v>Chuck Magee</v>
      </c>
      <c r="W5799" s="4" t="str">
        <f>IFERROR(INDEX([1]Returns!A:A,MATCH(B5799,[1]Returns!B:B,0)),"No")</f>
        <v>No</v>
      </c>
      <c r="X5799" s="11">
        <f>Data[[#This Row],[Profit]]/Data[[#This Row],[Sales]]</f>
        <v>0.45999999999999996</v>
      </c>
    </row>
    <row r="5800" spans="1:24" x14ac:dyDescent="0.3">
      <c r="A5800" s="1">
        <v>5799</v>
      </c>
      <c r="B5800" t="s">
        <v>8503</v>
      </c>
      <c r="C5800" s="5">
        <v>42642</v>
      </c>
      <c r="D5800" s="5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3">
        <v>0</v>
      </c>
      <c r="U5800" s="1">
        <v>37.9848</v>
      </c>
      <c r="V5800" s="4" t="str">
        <f>IF(M5800=[1]People!$B$5,[1]People!$A$5,IF(M5800=[1]People!$B$4,[1]People!$A$4,IF(M5800=[1]People!$B$3,[1]People!$A$3,IF(M5800=[1]People!$B$2,[1]People!$A$2,0))))</f>
        <v>Chuck Magee</v>
      </c>
      <c r="W5800" s="4" t="str">
        <f>IFERROR(INDEX([1]Returns!A:A,MATCH(B5800,[1]Returns!B:B,0)),"No")</f>
        <v>No</v>
      </c>
      <c r="X5800" s="11">
        <f>Data[[#This Row],[Profit]]/Data[[#This Row],[Sales]]</f>
        <v>0.49000000000000005</v>
      </c>
    </row>
    <row r="5801" spans="1:24" x14ac:dyDescent="0.3">
      <c r="A5801" s="1">
        <v>5800</v>
      </c>
      <c r="B5801" t="s">
        <v>8504</v>
      </c>
      <c r="C5801" s="5">
        <v>42602</v>
      </c>
      <c r="D5801" s="5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s="4" t="str">
        <f>IF(M5801=[1]People!$B$5,[1]People!$A$5,IF(M5801=[1]People!$B$4,[1]People!$A$4,IF(M5801=[1]People!$B$3,[1]People!$A$3,IF(M5801=[1]People!$B$2,[1]People!$A$2,0))))</f>
        <v>Kelly Williams</v>
      </c>
      <c r="W5801" s="4" t="str">
        <f>IFERROR(INDEX([1]Returns!A:A,MATCH(B5801,[1]Returns!B:B,0)),"No")</f>
        <v>No</v>
      </c>
      <c r="X5801" s="11">
        <f>Data[[#This Row],[Profit]]/Data[[#This Row],[Sales]]</f>
        <v>-1.4285714285714414E-2</v>
      </c>
    </row>
    <row r="5802" spans="1:24" x14ac:dyDescent="0.3">
      <c r="A5802" s="1">
        <v>5801</v>
      </c>
      <c r="B5802" t="s">
        <v>8505</v>
      </c>
      <c r="C5802" s="5">
        <v>42562</v>
      </c>
      <c r="D5802" s="5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s="4" t="str">
        <f>IF(M5802=[1]People!$B$5,[1]People!$A$5,IF(M5802=[1]People!$B$4,[1]People!$A$4,IF(M5802=[1]People!$B$3,[1]People!$A$3,IF(M5802=[1]People!$B$2,[1]People!$A$2,0))))</f>
        <v>Kelly Williams</v>
      </c>
      <c r="W5802" s="4" t="str">
        <f>IFERROR(INDEX([1]Returns!A:A,MATCH(B5802,[1]Returns!B:B,0)),"No")</f>
        <v>Yes</v>
      </c>
      <c r="X5802" s="11">
        <f>Data[[#This Row],[Profit]]/Data[[#This Row],[Sales]]</f>
        <v>7.5000000000000025E-2</v>
      </c>
    </row>
    <row r="5803" spans="1:24" x14ac:dyDescent="0.3">
      <c r="A5803" s="1">
        <v>5802</v>
      </c>
      <c r="B5803" t="s">
        <v>8505</v>
      </c>
      <c r="C5803" s="5">
        <v>42562</v>
      </c>
      <c r="D5803" s="5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3">
        <v>0.2</v>
      </c>
      <c r="U5803" s="1">
        <v>3.6288</v>
      </c>
      <c r="V5803" s="4" t="str">
        <f>IF(M5803=[1]People!$B$5,[1]People!$A$5,IF(M5803=[1]People!$B$4,[1]People!$A$4,IF(M5803=[1]People!$B$3,[1]People!$A$3,IF(M5803=[1]People!$B$2,[1]People!$A$2,0))))</f>
        <v>Kelly Williams</v>
      </c>
      <c r="W5803" s="4" t="str">
        <f>IFERROR(INDEX([1]Returns!A:A,MATCH(B5803,[1]Returns!B:B,0)),"No")</f>
        <v>Yes</v>
      </c>
      <c r="X5803" s="11">
        <f>Data[[#This Row],[Profit]]/Data[[#This Row],[Sales]]</f>
        <v>0.34999999999999992</v>
      </c>
    </row>
    <row r="5804" spans="1:24" x14ac:dyDescent="0.3">
      <c r="A5804" s="1">
        <v>5803</v>
      </c>
      <c r="B5804" t="s">
        <v>8506</v>
      </c>
      <c r="C5804" s="5">
        <v>42816</v>
      </c>
      <c r="D5804" s="5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6">
        <v>15.984000000000002</v>
      </c>
      <c r="S5804" s="1">
        <v>2</v>
      </c>
      <c r="T5804" s="3">
        <v>0.2</v>
      </c>
      <c r="U5804" s="1">
        <v>1.1988000000000003</v>
      </c>
      <c r="V5804" s="4" t="str">
        <f>IF(M5804=[1]People!$B$5,[1]People!$A$5,IF(M5804=[1]People!$B$4,[1]People!$A$4,IF(M5804=[1]People!$B$3,[1]People!$A$3,IF(M5804=[1]People!$B$2,[1]People!$A$2,0))))</f>
        <v>Anna Andreadi</v>
      </c>
      <c r="W5804" s="4" t="str">
        <f>IFERROR(INDEX([1]Returns!A:A,MATCH(B5804,[1]Returns!B:B,0)),"No")</f>
        <v>No</v>
      </c>
      <c r="X5804" s="11">
        <f>Data[[#This Row],[Profit]]/Data[[#This Row],[Sales]]</f>
        <v>7.5000000000000011E-2</v>
      </c>
    </row>
    <row r="5805" spans="1:24" x14ac:dyDescent="0.3">
      <c r="A5805" s="1">
        <v>5804</v>
      </c>
      <c r="B5805" t="s">
        <v>8507</v>
      </c>
      <c r="C5805" s="5">
        <v>43597</v>
      </c>
      <c r="D5805" s="5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s="4" t="str">
        <f>IF(M5805=[1]People!$B$5,[1]People!$A$5,IF(M5805=[1]People!$B$4,[1]People!$A$4,IF(M5805=[1]People!$B$3,[1]People!$A$3,IF(M5805=[1]People!$B$2,[1]People!$A$2,0))))</f>
        <v>Chuck Magee</v>
      </c>
      <c r="W5805" s="4" t="str">
        <f>IFERROR(INDEX([1]Returns!A:A,MATCH(B5805,[1]Returns!B:B,0)),"No")</f>
        <v>No</v>
      </c>
      <c r="X5805" s="11">
        <f>Data[[#This Row],[Profit]]/Data[[#This Row],[Sales]]</f>
        <v>0.11249999999999982</v>
      </c>
    </row>
    <row r="5806" spans="1:24" x14ac:dyDescent="0.3">
      <c r="A5806" s="1">
        <v>5805</v>
      </c>
      <c r="B5806" t="s">
        <v>8508</v>
      </c>
      <c r="C5806" s="5">
        <v>43782</v>
      </c>
      <c r="D5806" s="5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s="4" t="str">
        <f>IF(M5806=[1]People!$B$5,[1]People!$A$5,IF(M5806=[1]People!$B$4,[1]People!$A$4,IF(M5806=[1]People!$B$3,[1]People!$A$3,IF(M5806=[1]People!$B$2,[1]People!$A$2,0))))</f>
        <v>Kelly Williams</v>
      </c>
      <c r="W5806" s="4" t="str">
        <f>IFERROR(INDEX([1]Returns!A:A,MATCH(B5806,[1]Returns!B:B,0)),"No")</f>
        <v>No</v>
      </c>
      <c r="X5806" s="11">
        <f>Data[[#This Row],[Profit]]/Data[[#This Row],[Sales]]</f>
        <v>0.10000000000000002</v>
      </c>
    </row>
    <row r="5807" spans="1:24" x14ac:dyDescent="0.3">
      <c r="A5807" s="1">
        <v>5806</v>
      </c>
      <c r="B5807" t="s">
        <v>8508</v>
      </c>
      <c r="C5807" s="5">
        <v>43782</v>
      </c>
      <c r="D5807" s="5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s="4" t="str">
        <f>IF(M5807=[1]People!$B$5,[1]People!$A$5,IF(M5807=[1]People!$B$4,[1]People!$A$4,IF(M5807=[1]People!$B$3,[1]People!$A$3,IF(M5807=[1]People!$B$2,[1]People!$A$2,0))))</f>
        <v>Kelly Williams</v>
      </c>
      <c r="W5807" s="4" t="str">
        <f>IFERROR(INDEX([1]Returns!A:A,MATCH(B5807,[1]Returns!B:B,0)),"No")</f>
        <v>No</v>
      </c>
      <c r="X5807" s="11">
        <f>Data[[#This Row],[Profit]]/Data[[#This Row],[Sales]]</f>
        <v>-0.13235294117647067</v>
      </c>
    </row>
    <row r="5808" spans="1:24" x14ac:dyDescent="0.3">
      <c r="A5808" s="1">
        <v>5807</v>
      </c>
      <c r="B5808" t="s">
        <v>8509</v>
      </c>
      <c r="C5808" s="5">
        <v>43347</v>
      </c>
      <c r="D5808" s="5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3">
        <v>0.2</v>
      </c>
      <c r="U5808" s="1">
        <v>4.1147999999999998</v>
      </c>
      <c r="V5808" s="4" t="str">
        <f>IF(M5808=[1]People!$B$5,[1]People!$A$5,IF(M5808=[1]People!$B$4,[1]People!$A$4,IF(M5808=[1]People!$B$3,[1]People!$A$3,IF(M5808=[1]People!$B$2,[1]People!$A$2,0))))</f>
        <v>Cassandra Brandow</v>
      </c>
      <c r="W5808" s="4" t="str">
        <f>IFERROR(INDEX([1]Returns!A:A,MATCH(B5808,[1]Returns!B:B,0)),"No")</f>
        <v>No</v>
      </c>
      <c r="X5808" s="11">
        <f>Data[[#This Row],[Profit]]/Data[[#This Row],[Sales]]</f>
        <v>0.33749999999999997</v>
      </c>
    </row>
    <row r="5809" spans="1:24" x14ac:dyDescent="0.3">
      <c r="A5809" s="1">
        <v>5808</v>
      </c>
      <c r="B5809" t="s">
        <v>8509</v>
      </c>
      <c r="C5809" s="5">
        <v>43347</v>
      </c>
      <c r="D5809" s="5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s="4" t="str">
        <f>IF(M5809=[1]People!$B$5,[1]People!$A$5,IF(M5809=[1]People!$B$4,[1]People!$A$4,IF(M5809=[1]People!$B$3,[1]People!$A$3,IF(M5809=[1]People!$B$2,[1]People!$A$2,0))))</f>
        <v>Cassandra Brandow</v>
      </c>
      <c r="W5809" s="4" t="str">
        <f>IFERROR(INDEX([1]Returns!A:A,MATCH(B5809,[1]Returns!B:B,0)),"No")</f>
        <v>No</v>
      </c>
      <c r="X5809" s="11">
        <f>Data[[#This Row],[Profit]]/Data[[#This Row],[Sales]]</f>
        <v>0.10000000000000006</v>
      </c>
    </row>
    <row r="5810" spans="1:24" x14ac:dyDescent="0.3">
      <c r="A5810" s="1">
        <v>5809</v>
      </c>
      <c r="B5810" t="s">
        <v>8509</v>
      </c>
      <c r="C5810" s="5">
        <v>43347</v>
      </c>
      <c r="D5810" s="5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3">
        <v>0.2</v>
      </c>
      <c r="U5810" s="1">
        <v>8.3328000000000024</v>
      </c>
      <c r="V5810" s="4" t="str">
        <f>IF(M5810=[1]People!$B$5,[1]People!$A$5,IF(M5810=[1]People!$B$4,[1]People!$A$4,IF(M5810=[1]People!$B$3,[1]People!$A$3,IF(M5810=[1]People!$B$2,[1]People!$A$2,0))))</f>
        <v>Cassandra Brandow</v>
      </c>
      <c r="W5810" s="4" t="str">
        <f>IFERROR(INDEX([1]Returns!A:A,MATCH(B5810,[1]Returns!B:B,0)),"No")</f>
        <v>No</v>
      </c>
      <c r="X5810" s="11">
        <f>Data[[#This Row],[Profit]]/Data[[#This Row],[Sales]]</f>
        <v>0.26250000000000007</v>
      </c>
    </row>
    <row r="5811" spans="1:24" x14ac:dyDescent="0.3">
      <c r="A5811" s="1">
        <v>5810</v>
      </c>
      <c r="B5811" t="s">
        <v>8510</v>
      </c>
      <c r="C5811" s="5">
        <v>43137</v>
      </c>
      <c r="D5811" s="5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s="4" t="str">
        <f>IF(M5811=[1]People!$B$5,[1]People!$A$5,IF(M5811=[1]People!$B$4,[1]People!$A$4,IF(M5811=[1]People!$B$3,[1]People!$A$3,IF(M5811=[1]People!$B$2,[1]People!$A$2,0))))</f>
        <v>Cassandra Brandow</v>
      </c>
      <c r="W5811" s="4" t="str">
        <f>IFERROR(INDEX([1]Returns!A:A,MATCH(B5811,[1]Returns!B:B,0)),"No")</f>
        <v>No</v>
      </c>
      <c r="X5811" s="11">
        <f>Data[[#This Row],[Profit]]/Data[[#This Row],[Sales]]</f>
        <v>-0.13749999999999996</v>
      </c>
    </row>
    <row r="5812" spans="1:24" x14ac:dyDescent="0.3">
      <c r="A5812" s="1">
        <v>5811</v>
      </c>
      <c r="B5812" t="s">
        <v>8511</v>
      </c>
      <c r="C5812" s="5">
        <v>42816</v>
      </c>
      <c r="D5812" s="5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6">
        <v>105.52</v>
      </c>
      <c r="S5812" s="1">
        <v>4</v>
      </c>
      <c r="T5812" s="3">
        <v>0</v>
      </c>
      <c r="U5812" s="1">
        <v>48.539199999999994</v>
      </c>
      <c r="V5812" s="4" t="str">
        <f>IF(M5812=[1]People!$B$5,[1]People!$A$5,IF(M5812=[1]People!$B$4,[1]People!$A$4,IF(M5812=[1]People!$B$3,[1]People!$A$3,IF(M5812=[1]People!$B$2,[1]People!$A$2,0))))</f>
        <v>Anna Andreadi</v>
      </c>
      <c r="W5812" s="4" t="str">
        <f>IFERROR(INDEX([1]Returns!A:A,MATCH(B5812,[1]Returns!B:B,0)),"No")</f>
        <v>No</v>
      </c>
      <c r="X5812" s="11">
        <f>Data[[#This Row],[Profit]]/Data[[#This Row],[Sales]]</f>
        <v>0.45999999999999996</v>
      </c>
    </row>
    <row r="5813" spans="1:24" x14ac:dyDescent="0.3">
      <c r="A5813" s="1">
        <v>5812</v>
      </c>
      <c r="B5813" t="s">
        <v>8511</v>
      </c>
      <c r="C5813" s="5">
        <v>42816</v>
      </c>
      <c r="D5813" s="5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6">
        <v>91.96</v>
      </c>
      <c r="S5813" s="1">
        <v>2</v>
      </c>
      <c r="T5813" s="3">
        <v>0</v>
      </c>
      <c r="U5813" s="1">
        <v>15.633199999999988</v>
      </c>
      <c r="V5813" s="4" t="str">
        <f>IF(M5813=[1]People!$B$5,[1]People!$A$5,IF(M5813=[1]People!$B$4,[1]People!$A$4,IF(M5813=[1]People!$B$3,[1]People!$A$3,IF(M5813=[1]People!$B$2,[1]People!$A$2,0))))</f>
        <v>Anna Andreadi</v>
      </c>
      <c r="W5813" s="4" t="str">
        <f>IFERROR(INDEX([1]Returns!A:A,MATCH(B5813,[1]Returns!B:B,0)),"No")</f>
        <v>No</v>
      </c>
      <c r="X5813" s="11">
        <f>Data[[#This Row],[Profit]]/Data[[#This Row],[Sales]]</f>
        <v>0.16999999999999987</v>
      </c>
    </row>
    <row r="5814" spans="1:24" x14ac:dyDescent="0.3">
      <c r="A5814" s="1">
        <v>5813</v>
      </c>
      <c r="B5814" t="s">
        <v>8511</v>
      </c>
      <c r="C5814" s="5">
        <v>42816</v>
      </c>
      <c r="D5814" s="5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6">
        <v>1487.9760000000001</v>
      </c>
      <c r="S5814" s="1">
        <v>3</v>
      </c>
      <c r="T5814" s="3">
        <v>0.2</v>
      </c>
      <c r="U5814" s="1">
        <v>185.99699999999984</v>
      </c>
      <c r="V5814" s="4" t="str">
        <f>IF(M5814=[1]People!$B$5,[1]People!$A$5,IF(M5814=[1]People!$B$4,[1]People!$A$4,IF(M5814=[1]People!$B$3,[1]People!$A$3,IF(M5814=[1]People!$B$2,[1]People!$A$2,0))))</f>
        <v>Anna Andreadi</v>
      </c>
      <c r="W5814" s="4" t="str">
        <f>IFERROR(INDEX([1]Returns!A:A,MATCH(B5814,[1]Returns!B:B,0)),"No")</f>
        <v>No</v>
      </c>
      <c r="X5814" s="11">
        <f>Data[[#This Row],[Profit]]/Data[[#This Row],[Sales]]</f>
        <v>0.12499999999999989</v>
      </c>
    </row>
    <row r="5815" spans="1:24" x14ac:dyDescent="0.3">
      <c r="A5815" s="1">
        <v>5814</v>
      </c>
      <c r="B5815" t="s">
        <v>8514</v>
      </c>
      <c r="C5815" s="5">
        <v>42918</v>
      </c>
      <c r="D5815" s="5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s="4" t="str">
        <f>IF(M5815=[1]People!$B$5,[1]People!$A$5,IF(M5815=[1]People!$B$4,[1]People!$A$4,IF(M5815=[1]People!$B$3,[1]People!$A$3,IF(M5815=[1]People!$B$2,[1]People!$A$2,0))))</f>
        <v>Chuck Magee</v>
      </c>
      <c r="W5815" s="4" t="str">
        <f>IFERROR(INDEX([1]Returns!A:A,MATCH(B5815,[1]Returns!B:B,0)),"No")</f>
        <v>No</v>
      </c>
      <c r="X5815" s="11">
        <f>Data[[#This Row],[Profit]]/Data[[#This Row],[Sales]]</f>
        <v>0.48000000000000004</v>
      </c>
    </row>
    <row r="5816" spans="1:24" x14ac:dyDescent="0.3">
      <c r="A5816" s="1">
        <v>5815</v>
      </c>
      <c r="B5816" t="s">
        <v>8515</v>
      </c>
      <c r="C5816" s="5">
        <v>42901</v>
      </c>
      <c r="D5816" s="5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s="4" t="str">
        <f>IF(M5816=[1]People!$B$5,[1]People!$A$5,IF(M5816=[1]People!$B$4,[1]People!$A$4,IF(M5816=[1]People!$B$3,[1]People!$A$3,IF(M5816=[1]People!$B$2,[1]People!$A$2,0))))</f>
        <v>Cassandra Brandow</v>
      </c>
      <c r="W5816" s="4" t="str">
        <f>IFERROR(INDEX([1]Returns!A:A,MATCH(B5816,[1]Returns!B:B,0)),"No")</f>
        <v>No</v>
      </c>
      <c r="X5816" s="11">
        <f>Data[[#This Row],[Profit]]/Data[[#This Row],[Sales]]</f>
        <v>-6.2500000000000056E-2</v>
      </c>
    </row>
    <row r="5817" spans="1:24" x14ac:dyDescent="0.3">
      <c r="A5817" s="1">
        <v>5816</v>
      </c>
      <c r="B5817" t="s">
        <v>8516</v>
      </c>
      <c r="C5817" s="5">
        <v>42700</v>
      </c>
      <c r="D5817" s="5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s="4" t="str">
        <f>IF(M5817=[1]People!$B$5,[1]People!$A$5,IF(M5817=[1]People!$B$4,[1]People!$A$4,IF(M5817=[1]People!$B$3,[1]People!$A$3,IF(M5817=[1]People!$B$2,[1]People!$A$2,0))))</f>
        <v>Chuck Magee</v>
      </c>
      <c r="W5817" s="4" t="str">
        <f>IFERROR(INDEX([1]Returns!A:A,MATCH(B5817,[1]Returns!B:B,0)),"No")</f>
        <v>No</v>
      </c>
      <c r="X5817" s="11">
        <f>Data[[#This Row],[Profit]]/Data[[#This Row],[Sales]]</f>
        <v>0.28000000000000003</v>
      </c>
    </row>
    <row r="5818" spans="1:24" x14ac:dyDescent="0.3">
      <c r="A5818" s="1">
        <v>5817</v>
      </c>
      <c r="B5818" t="s">
        <v>8516</v>
      </c>
      <c r="C5818" s="5">
        <v>42700</v>
      </c>
      <c r="D5818" s="5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s="4" t="str">
        <f>IF(M5818=[1]People!$B$5,[1]People!$A$5,IF(M5818=[1]People!$B$4,[1]People!$A$4,IF(M5818=[1]People!$B$3,[1]People!$A$3,IF(M5818=[1]People!$B$2,[1]People!$A$2,0))))</f>
        <v>Chuck Magee</v>
      </c>
      <c r="W5818" s="4" t="str">
        <f>IFERROR(INDEX([1]Returns!A:A,MATCH(B5818,[1]Returns!B:B,0)),"No")</f>
        <v>No</v>
      </c>
      <c r="X5818" s="11">
        <f>Data[[#This Row],[Profit]]/Data[[#This Row],[Sales]]</f>
        <v>0.36249999999999999</v>
      </c>
    </row>
    <row r="5819" spans="1:24" x14ac:dyDescent="0.3">
      <c r="A5819" s="1">
        <v>5818</v>
      </c>
      <c r="B5819" t="s">
        <v>8516</v>
      </c>
      <c r="C5819" s="5">
        <v>42700</v>
      </c>
      <c r="D5819" s="5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s="4" t="str">
        <f>IF(M5819=[1]People!$B$5,[1]People!$A$5,IF(M5819=[1]People!$B$4,[1]People!$A$4,IF(M5819=[1]People!$B$3,[1]People!$A$3,IF(M5819=[1]People!$B$2,[1]People!$A$2,0))))</f>
        <v>Chuck Magee</v>
      </c>
      <c r="W5819" s="4" t="str">
        <f>IFERROR(INDEX([1]Returns!A:A,MATCH(B5819,[1]Returns!B:B,0)),"No")</f>
        <v>No</v>
      </c>
      <c r="X5819" s="11">
        <f>Data[[#This Row],[Profit]]/Data[[#This Row],[Sales]]</f>
        <v>0.33749999999999991</v>
      </c>
    </row>
    <row r="5820" spans="1:24" x14ac:dyDescent="0.3">
      <c r="A5820" s="1">
        <v>5819</v>
      </c>
      <c r="B5820" t="s">
        <v>8516</v>
      </c>
      <c r="C5820" s="5">
        <v>42700</v>
      </c>
      <c r="D5820" s="5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s="4" t="str">
        <f>IF(M5820=[1]People!$B$5,[1]People!$A$5,IF(M5820=[1]People!$B$4,[1]People!$A$4,IF(M5820=[1]People!$B$3,[1]People!$A$3,IF(M5820=[1]People!$B$2,[1]People!$A$2,0))))</f>
        <v>Chuck Magee</v>
      </c>
      <c r="W5820" s="4" t="str">
        <f>IFERROR(INDEX([1]Returns!A:A,MATCH(B5820,[1]Returns!B:B,0)),"No")</f>
        <v>No</v>
      </c>
      <c r="X5820" s="11">
        <f>Data[[#This Row],[Profit]]/Data[[#This Row],[Sales]]</f>
        <v>0.48000000000000009</v>
      </c>
    </row>
    <row r="5821" spans="1:24" x14ac:dyDescent="0.3">
      <c r="A5821" s="1">
        <v>5820</v>
      </c>
      <c r="B5821" t="s">
        <v>8516</v>
      </c>
      <c r="C5821" s="5">
        <v>42700</v>
      </c>
      <c r="D5821" s="5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3">
        <v>0</v>
      </c>
      <c r="U5821" s="1">
        <v>5.6448</v>
      </c>
      <c r="V5821" s="4" t="str">
        <f>IF(M5821=[1]People!$B$5,[1]People!$A$5,IF(M5821=[1]People!$B$4,[1]People!$A$4,IF(M5821=[1]People!$B$3,[1]People!$A$3,IF(M5821=[1]People!$B$2,[1]People!$A$2,0))))</f>
        <v>Chuck Magee</v>
      </c>
      <c r="W5821" s="4" t="str">
        <f>IFERROR(INDEX([1]Returns!A:A,MATCH(B5821,[1]Returns!B:B,0)),"No")</f>
        <v>No</v>
      </c>
      <c r="X5821" s="11">
        <f>Data[[#This Row],[Profit]]/Data[[#This Row],[Sales]]</f>
        <v>0.49000000000000005</v>
      </c>
    </row>
    <row r="5822" spans="1:24" x14ac:dyDescent="0.3">
      <c r="A5822" s="1">
        <v>5821</v>
      </c>
      <c r="B5822" t="s">
        <v>8518</v>
      </c>
      <c r="C5822" s="5">
        <v>43597</v>
      </c>
      <c r="D5822" s="5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6">
        <v>238.62</v>
      </c>
      <c r="S5822" s="1">
        <v>2</v>
      </c>
      <c r="T5822" s="3">
        <v>0</v>
      </c>
      <c r="U5822" s="1">
        <v>4.7724000000000046</v>
      </c>
      <c r="V5822" s="4" t="str">
        <f>IF(M5822=[1]People!$B$5,[1]People!$A$5,IF(M5822=[1]People!$B$4,[1]People!$A$4,IF(M5822=[1]People!$B$3,[1]People!$A$3,IF(M5822=[1]People!$B$2,[1]People!$A$2,0))))</f>
        <v>Anna Andreadi</v>
      </c>
      <c r="W5822" s="4" t="str">
        <f>IFERROR(INDEX([1]Returns!A:A,MATCH(B5822,[1]Returns!B:B,0)),"No")</f>
        <v>No</v>
      </c>
      <c r="X5822" s="11">
        <f>Data[[#This Row],[Profit]]/Data[[#This Row],[Sales]]</f>
        <v>2.0000000000000018E-2</v>
      </c>
    </row>
    <row r="5823" spans="1:24" x14ac:dyDescent="0.3">
      <c r="A5823" s="1">
        <v>5822</v>
      </c>
      <c r="B5823" t="s">
        <v>8518</v>
      </c>
      <c r="C5823" s="5">
        <v>43597</v>
      </c>
      <c r="D5823" s="5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6">
        <v>7.77</v>
      </c>
      <c r="S5823" s="1">
        <v>1</v>
      </c>
      <c r="T5823" s="3">
        <v>0</v>
      </c>
      <c r="U5823" s="1">
        <v>2.0979000000000001</v>
      </c>
      <c r="V5823" s="4" t="str">
        <f>IF(M5823=[1]People!$B$5,[1]People!$A$5,IF(M5823=[1]People!$B$4,[1]People!$A$4,IF(M5823=[1]People!$B$3,[1]People!$A$3,IF(M5823=[1]People!$B$2,[1]People!$A$2,0))))</f>
        <v>Anna Andreadi</v>
      </c>
      <c r="W5823" s="4" t="str">
        <f>IFERROR(INDEX([1]Returns!A:A,MATCH(B5823,[1]Returns!B:B,0)),"No")</f>
        <v>No</v>
      </c>
      <c r="X5823" s="11">
        <f>Data[[#This Row],[Profit]]/Data[[#This Row],[Sales]]</f>
        <v>0.27</v>
      </c>
    </row>
    <row r="5824" spans="1:24" x14ac:dyDescent="0.3">
      <c r="A5824" s="1">
        <v>5823</v>
      </c>
      <c r="B5824" t="s">
        <v>8518</v>
      </c>
      <c r="C5824" s="5">
        <v>43597</v>
      </c>
      <c r="D5824" s="5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6">
        <v>285.48</v>
      </c>
      <c r="S5824" s="1">
        <v>5</v>
      </c>
      <c r="T5824" s="3">
        <v>0.2</v>
      </c>
      <c r="U5824" s="1">
        <v>-10.705500000000043</v>
      </c>
      <c r="V5824" s="4" t="str">
        <f>IF(M5824=[1]People!$B$5,[1]People!$A$5,IF(M5824=[1]People!$B$4,[1]People!$A$4,IF(M5824=[1]People!$B$3,[1]People!$A$3,IF(M5824=[1]People!$B$2,[1]People!$A$2,0))))</f>
        <v>Anna Andreadi</v>
      </c>
      <c r="W5824" s="4" t="str">
        <f>IFERROR(INDEX([1]Returns!A:A,MATCH(B5824,[1]Returns!B:B,0)),"No")</f>
        <v>No</v>
      </c>
      <c r="X5824" s="11">
        <f>Data[[#This Row],[Profit]]/Data[[#This Row],[Sales]]</f>
        <v>-3.7500000000000151E-2</v>
      </c>
    </row>
    <row r="5825" spans="1:24" x14ac:dyDescent="0.3">
      <c r="A5825" s="1">
        <v>5824</v>
      </c>
      <c r="B5825" t="s">
        <v>8518</v>
      </c>
      <c r="C5825" s="5">
        <v>43597</v>
      </c>
      <c r="D5825" s="5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6">
        <v>19.168000000000003</v>
      </c>
      <c r="S5825" s="1">
        <v>4</v>
      </c>
      <c r="T5825" s="3">
        <v>0.2</v>
      </c>
      <c r="U5825" s="1">
        <v>6.4691999999999998</v>
      </c>
      <c r="V5825" s="4" t="str">
        <f>IF(M5825=[1]People!$B$5,[1]People!$A$5,IF(M5825=[1]People!$B$4,[1]People!$A$4,IF(M5825=[1]People!$B$3,[1]People!$A$3,IF(M5825=[1]People!$B$2,[1]People!$A$2,0))))</f>
        <v>Anna Andreadi</v>
      </c>
      <c r="W5825" s="4" t="str">
        <f>IFERROR(INDEX([1]Returns!A:A,MATCH(B5825,[1]Returns!B:B,0)),"No")</f>
        <v>No</v>
      </c>
      <c r="X5825" s="11">
        <f>Data[[#This Row],[Profit]]/Data[[#This Row],[Sales]]</f>
        <v>0.33749999999999997</v>
      </c>
    </row>
    <row r="5826" spans="1:24" x14ac:dyDescent="0.3">
      <c r="A5826" s="1">
        <v>5825</v>
      </c>
      <c r="B5826" t="s">
        <v>8519</v>
      </c>
      <c r="C5826" s="5">
        <v>42492</v>
      </c>
      <c r="D5826" s="5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s="4" t="str">
        <f>IF(M5826=[1]People!$B$5,[1]People!$A$5,IF(M5826=[1]People!$B$4,[1]People!$A$4,IF(M5826=[1]People!$B$3,[1]People!$A$3,IF(M5826=[1]People!$B$2,[1]People!$A$2,0))))</f>
        <v>Chuck Magee</v>
      </c>
      <c r="W5826" s="4" t="str">
        <f>IFERROR(INDEX([1]Returns!A:A,MATCH(B5826,[1]Returns!B:B,0)),"No")</f>
        <v>No</v>
      </c>
      <c r="X5826" s="11">
        <f>Data[[#This Row],[Profit]]/Data[[#This Row],[Sales]]</f>
        <v>7.5000000000000011E-2</v>
      </c>
    </row>
    <row r="5827" spans="1:24" x14ac:dyDescent="0.3">
      <c r="A5827" s="1">
        <v>5826</v>
      </c>
      <c r="B5827" t="s">
        <v>8520</v>
      </c>
      <c r="C5827" s="5">
        <v>43711</v>
      </c>
      <c r="D5827" s="5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3">
        <v>0</v>
      </c>
      <c r="U5827" s="1">
        <v>201.31199999999998</v>
      </c>
      <c r="V5827" s="4" t="str">
        <f>IF(M5827=[1]People!$B$5,[1]People!$A$5,IF(M5827=[1]People!$B$4,[1]People!$A$4,IF(M5827=[1]People!$B$3,[1]People!$A$3,IF(M5827=[1]People!$B$2,[1]People!$A$2,0))))</f>
        <v>Chuck Magee</v>
      </c>
      <c r="W5827" s="4" t="str">
        <f>IFERROR(INDEX([1]Returns!A:A,MATCH(B5827,[1]Returns!B:B,0)),"No")</f>
        <v>No</v>
      </c>
      <c r="X5827" s="11">
        <f>Data[[#This Row],[Profit]]/Data[[#This Row],[Sales]]</f>
        <v>0.48</v>
      </c>
    </row>
    <row r="5828" spans="1:24" x14ac:dyDescent="0.3">
      <c r="A5828" s="1">
        <v>5827</v>
      </c>
      <c r="B5828" t="s">
        <v>8520</v>
      </c>
      <c r="C5828" s="5">
        <v>43711</v>
      </c>
      <c r="D5828" s="5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s="4" t="str">
        <f>IF(M5828=[1]People!$B$5,[1]People!$A$5,IF(M5828=[1]People!$B$4,[1]People!$A$4,IF(M5828=[1]People!$B$3,[1]People!$A$3,IF(M5828=[1]People!$B$2,[1]People!$A$2,0))))</f>
        <v>Chuck Magee</v>
      </c>
      <c r="W5828" s="4" t="str">
        <f>IFERROR(INDEX([1]Returns!A:A,MATCH(B5828,[1]Returns!B:B,0)),"No")</f>
        <v>No</v>
      </c>
      <c r="X5828" s="11">
        <f>Data[[#This Row],[Profit]]/Data[[#This Row],[Sales]]</f>
        <v>0.15555555555555553</v>
      </c>
    </row>
    <row r="5829" spans="1:24" x14ac:dyDescent="0.3">
      <c r="A5829" s="1">
        <v>5828</v>
      </c>
      <c r="B5829" t="s">
        <v>8520</v>
      </c>
      <c r="C5829" s="5">
        <v>43711</v>
      </c>
      <c r="D5829" s="5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s="4" t="str">
        <f>IF(M5829=[1]People!$B$5,[1]People!$A$5,IF(M5829=[1]People!$B$4,[1]People!$A$4,IF(M5829=[1]People!$B$3,[1]People!$A$3,IF(M5829=[1]People!$B$2,[1]People!$A$2,0))))</f>
        <v>Chuck Magee</v>
      </c>
      <c r="W5829" s="4" t="str">
        <f>IFERROR(INDEX([1]Returns!A:A,MATCH(B5829,[1]Returns!B:B,0)),"No")</f>
        <v>No</v>
      </c>
      <c r="X5829" s="11">
        <f>Data[[#This Row],[Profit]]/Data[[#This Row],[Sales]]</f>
        <v>-4.444444444444455E-2</v>
      </c>
    </row>
    <row r="5830" spans="1:24" x14ac:dyDescent="0.3">
      <c r="A5830" s="1">
        <v>5829</v>
      </c>
      <c r="B5830" t="s">
        <v>8520</v>
      </c>
      <c r="C5830" s="5">
        <v>43711</v>
      </c>
      <c r="D5830" s="5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3">
        <v>0</v>
      </c>
      <c r="U5830" s="1">
        <v>2.2239999999999998</v>
      </c>
      <c r="V5830" s="4" t="str">
        <f>IF(M5830=[1]People!$B$5,[1]People!$A$5,IF(M5830=[1]People!$B$4,[1]People!$A$4,IF(M5830=[1]People!$B$3,[1]People!$A$3,IF(M5830=[1]People!$B$2,[1]People!$A$2,0))))</f>
        <v>Chuck Magee</v>
      </c>
      <c r="W5830" s="4" t="str">
        <f>IFERROR(INDEX([1]Returns!A:A,MATCH(B5830,[1]Returns!B:B,0)),"No")</f>
        <v>No</v>
      </c>
      <c r="X5830" s="11">
        <f>Data[[#This Row],[Profit]]/Data[[#This Row],[Sales]]</f>
        <v>0.39999999999999997</v>
      </c>
    </row>
    <row r="5831" spans="1:24" x14ac:dyDescent="0.3">
      <c r="A5831" s="1">
        <v>5830</v>
      </c>
      <c r="B5831" t="s">
        <v>8521</v>
      </c>
      <c r="C5831" s="5">
        <v>43437</v>
      </c>
      <c r="D5831" s="5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3">
        <v>0</v>
      </c>
      <c r="U5831" s="1">
        <v>104.75279999999998</v>
      </c>
      <c r="V5831" s="4" t="str">
        <f>IF(M5831=[1]People!$B$5,[1]People!$A$5,IF(M5831=[1]People!$B$4,[1]People!$A$4,IF(M5831=[1]People!$B$3,[1]People!$A$3,IF(M5831=[1]People!$B$2,[1]People!$A$2,0))))</f>
        <v>Kelly Williams</v>
      </c>
      <c r="W5831" s="4" t="str">
        <f>IFERROR(INDEX([1]Returns!A:A,MATCH(B5831,[1]Returns!B:B,0)),"No")</f>
        <v>No</v>
      </c>
      <c r="X5831" s="11">
        <f>Data[[#This Row],[Profit]]/Data[[#This Row],[Sales]]</f>
        <v>0.17999999999999997</v>
      </c>
    </row>
    <row r="5832" spans="1:24" x14ac:dyDescent="0.3">
      <c r="A5832" s="1">
        <v>5831</v>
      </c>
      <c r="B5832" t="s">
        <v>8521</v>
      </c>
      <c r="C5832" s="5">
        <v>43437</v>
      </c>
      <c r="D5832" s="5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3">
        <v>0</v>
      </c>
      <c r="U5832" s="1">
        <v>8.0945999999999998</v>
      </c>
      <c r="V5832" s="4" t="str">
        <f>IF(M5832=[1]People!$B$5,[1]People!$A$5,IF(M5832=[1]People!$B$4,[1]People!$A$4,IF(M5832=[1]People!$B$3,[1]People!$A$3,IF(M5832=[1]People!$B$2,[1]People!$A$2,0))))</f>
        <v>Kelly Williams</v>
      </c>
      <c r="W5832" s="4" t="str">
        <f>IFERROR(INDEX([1]Returns!A:A,MATCH(B5832,[1]Returns!B:B,0)),"No")</f>
        <v>No</v>
      </c>
      <c r="X5832" s="11">
        <f>Data[[#This Row],[Profit]]/Data[[#This Row],[Sales]]</f>
        <v>0.26999999999999996</v>
      </c>
    </row>
    <row r="5833" spans="1:24" x14ac:dyDescent="0.3">
      <c r="A5833" s="1">
        <v>5832</v>
      </c>
      <c r="B5833" t="s">
        <v>8522</v>
      </c>
      <c r="C5833" s="5">
        <v>42934</v>
      </c>
      <c r="D5833" s="5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6">
        <v>519.96</v>
      </c>
      <c r="S5833" s="1">
        <v>4</v>
      </c>
      <c r="T5833" s="3">
        <v>0</v>
      </c>
      <c r="U5833" s="1">
        <v>176.78640000000001</v>
      </c>
      <c r="V5833" s="4" t="str">
        <f>IF(M5833=[1]People!$B$5,[1]People!$A$5,IF(M5833=[1]People!$B$4,[1]People!$A$4,IF(M5833=[1]People!$B$3,[1]People!$A$3,IF(M5833=[1]People!$B$2,[1]People!$A$2,0))))</f>
        <v>Anna Andreadi</v>
      </c>
      <c r="W5833" s="4" t="str">
        <f>IFERROR(INDEX([1]Returns!A:A,MATCH(B5833,[1]Returns!B:B,0)),"No")</f>
        <v>No</v>
      </c>
      <c r="X5833" s="11">
        <f>Data[[#This Row],[Profit]]/Data[[#This Row],[Sales]]</f>
        <v>0.34</v>
      </c>
    </row>
    <row r="5834" spans="1:24" x14ac:dyDescent="0.3">
      <c r="A5834" s="1">
        <v>5833</v>
      </c>
      <c r="B5834" t="s">
        <v>8523</v>
      </c>
      <c r="C5834" s="5">
        <v>43302</v>
      </c>
      <c r="D5834" s="5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s="4" t="str">
        <f>IF(M5834=[1]People!$B$5,[1]People!$A$5,IF(M5834=[1]People!$B$4,[1]People!$A$4,IF(M5834=[1]People!$B$3,[1]People!$A$3,IF(M5834=[1]People!$B$2,[1]People!$A$2,0))))</f>
        <v>Cassandra Brandow</v>
      </c>
      <c r="W5834" s="4" t="str">
        <f>IFERROR(INDEX([1]Returns!A:A,MATCH(B5834,[1]Returns!B:B,0)),"No")</f>
        <v>No</v>
      </c>
      <c r="X5834" s="11">
        <f>Data[[#This Row],[Profit]]/Data[[#This Row],[Sales]]</f>
        <v>0.32500000000000001</v>
      </c>
    </row>
    <row r="5835" spans="1:24" x14ac:dyDescent="0.3">
      <c r="A5835" s="1">
        <v>5834</v>
      </c>
      <c r="B5835" t="s">
        <v>8523</v>
      </c>
      <c r="C5835" s="5">
        <v>43302</v>
      </c>
      <c r="D5835" s="5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3">
        <v>0.2</v>
      </c>
      <c r="U5835" s="1">
        <v>0</v>
      </c>
      <c r="V5835" s="4" t="str">
        <f>IF(M5835=[1]People!$B$5,[1]People!$A$5,IF(M5835=[1]People!$B$4,[1]People!$A$4,IF(M5835=[1]People!$B$3,[1]People!$A$3,IF(M5835=[1]People!$B$2,[1]People!$A$2,0))))</f>
        <v>Cassandra Brandow</v>
      </c>
      <c r="W5835" s="4" t="str">
        <f>IFERROR(INDEX([1]Returns!A:A,MATCH(B5835,[1]Returns!B:B,0)),"No")</f>
        <v>No</v>
      </c>
      <c r="X5835" s="11">
        <f>Data[[#This Row],[Profit]]/Data[[#This Row],[Sales]]</f>
        <v>0</v>
      </c>
    </row>
    <row r="5836" spans="1:24" x14ac:dyDescent="0.3">
      <c r="A5836" s="1">
        <v>5835</v>
      </c>
      <c r="B5836" t="s">
        <v>8524</v>
      </c>
      <c r="C5836" s="5">
        <v>42895</v>
      </c>
      <c r="D5836" s="5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3">
        <v>0.7</v>
      </c>
      <c r="U5836" s="1">
        <v>-42.799999999999983</v>
      </c>
      <c r="V5836" s="4" t="str">
        <f>IF(M5836=[1]People!$B$5,[1]People!$A$5,IF(M5836=[1]People!$B$4,[1]People!$A$4,IF(M5836=[1]People!$B$3,[1]People!$A$3,IF(M5836=[1]People!$B$2,[1]People!$A$2,0))))</f>
        <v>Cassandra Brandow</v>
      </c>
      <c r="W5836" s="4" t="str">
        <f>IFERROR(INDEX([1]Returns!A:A,MATCH(B5836,[1]Returns!B:B,0)),"No")</f>
        <v>No</v>
      </c>
      <c r="X5836" s="11">
        <f>Data[[#This Row],[Profit]]/Data[[#This Row],[Sales]]</f>
        <v>-0.66666666666666641</v>
      </c>
    </row>
    <row r="5837" spans="1:24" x14ac:dyDescent="0.3">
      <c r="A5837" s="1">
        <v>5836</v>
      </c>
      <c r="B5837" t="s">
        <v>8524</v>
      </c>
      <c r="C5837" s="5">
        <v>42895</v>
      </c>
      <c r="D5837" s="5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s="4" t="str">
        <f>IF(M5837=[1]People!$B$5,[1]People!$A$5,IF(M5837=[1]People!$B$4,[1]People!$A$4,IF(M5837=[1]People!$B$3,[1]People!$A$3,IF(M5837=[1]People!$B$2,[1]People!$A$2,0))))</f>
        <v>Cassandra Brandow</v>
      </c>
      <c r="W5837" s="4" t="str">
        <f>IFERROR(INDEX([1]Returns!A:A,MATCH(B5837,[1]Returns!B:B,0)),"No")</f>
        <v>No</v>
      </c>
      <c r="X5837" s="11">
        <f>Data[[#This Row],[Profit]]/Data[[#This Row],[Sales]]</f>
        <v>-0.7</v>
      </c>
    </row>
    <row r="5838" spans="1:24" x14ac:dyDescent="0.3">
      <c r="A5838" s="1">
        <v>5837</v>
      </c>
      <c r="B5838" t="s">
        <v>8524</v>
      </c>
      <c r="C5838" s="5">
        <v>42895</v>
      </c>
      <c r="D5838" s="5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s="4" t="str">
        <f>IF(M5838=[1]People!$B$5,[1]People!$A$5,IF(M5838=[1]People!$B$4,[1]People!$A$4,IF(M5838=[1]People!$B$3,[1]People!$A$3,IF(M5838=[1]People!$B$2,[1]People!$A$2,0))))</f>
        <v>Cassandra Brandow</v>
      </c>
      <c r="W5838" s="4" t="str">
        <f>IFERROR(INDEX([1]Returns!A:A,MATCH(B5838,[1]Returns!B:B,0)),"No")</f>
        <v>No</v>
      </c>
      <c r="X5838" s="11">
        <f>Data[[#This Row],[Profit]]/Data[[#This Row],[Sales]]</f>
        <v>-0.11249999999999992</v>
      </c>
    </row>
    <row r="5839" spans="1:24" x14ac:dyDescent="0.3">
      <c r="A5839" s="1">
        <v>5838</v>
      </c>
      <c r="B5839" t="s">
        <v>8525</v>
      </c>
      <c r="C5839" s="5">
        <v>43796</v>
      </c>
      <c r="D5839" s="5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6">
        <v>57.567999999999998</v>
      </c>
      <c r="S5839" s="1">
        <v>4</v>
      </c>
      <c r="T5839" s="3">
        <v>0.2</v>
      </c>
      <c r="U5839" s="1">
        <v>5.7568000000000019</v>
      </c>
      <c r="V5839" s="4" t="str">
        <f>IF(M5839=[1]People!$B$5,[1]People!$A$5,IF(M5839=[1]People!$B$4,[1]People!$A$4,IF(M5839=[1]People!$B$3,[1]People!$A$3,IF(M5839=[1]People!$B$2,[1]People!$A$2,0))))</f>
        <v>Anna Andreadi</v>
      </c>
      <c r="W5839" s="4" t="str">
        <f>IFERROR(INDEX([1]Returns!A:A,MATCH(B5839,[1]Returns!B:B,0)),"No")</f>
        <v>No</v>
      </c>
      <c r="X5839" s="11">
        <f>Data[[#This Row],[Profit]]/Data[[#This Row],[Sales]]</f>
        <v>0.10000000000000003</v>
      </c>
    </row>
    <row r="5840" spans="1:24" x14ac:dyDescent="0.3">
      <c r="A5840" s="1">
        <v>5839</v>
      </c>
      <c r="B5840" t="s">
        <v>8530</v>
      </c>
      <c r="C5840" s="5">
        <v>42821</v>
      </c>
      <c r="D5840" s="5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6">
        <v>83.699999999999989</v>
      </c>
      <c r="S5840" s="1">
        <v>5</v>
      </c>
      <c r="T5840" s="3">
        <v>0</v>
      </c>
      <c r="U5840" s="1">
        <v>3.3479999999999954</v>
      </c>
      <c r="V5840" s="4" t="str">
        <f>IF(M5840=[1]People!$B$5,[1]People!$A$5,IF(M5840=[1]People!$B$4,[1]People!$A$4,IF(M5840=[1]People!$B$3,[1]People!$A$3,IF(M5840=[1]People!$B$2,[1]People!$A$2,0))))</f>
        <v>Anna Andreadi</v>
      </c>
      <c r="W5840" s="4" t="str">
        <f>IFERROR(INDEX([1]Returns!A:A,MATCH(B5840,[1]Returns!B:B,0)),"No")</f>
        <v>No</v>
      </c>
      <c r="X5840" s="11">
        <f>Data[[#This Row],[Profit]]/Data[[#This Row],[Sales]]</f>
        <v>3.9999999999999952E-2</v>
      </c>
    </row>
    <row r="5841" spans="1:24" x14ac:dyDescent="0.3">
      <c r="A5841" s="1">
        <v>5840</v>
      </c>
      <c r="B5841" t="s">
        <v>8533</v>
      </c>
      <c r="C5841" s="5">
        <v>43000</v>
      </c>
      <c r="D5841" s="5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s="4" t="str">
        <f>IF(M5841=[1]People!$B$5,[1]People!$A$5,IF(M5841=[1]People!$B$4,[1]People!$A$4,IF(M5841=[1]People!$B$3,[1]People!$A$3,IF(M5841=[1]People!$B$2,[1]People!$A$2,0))))</f>
        <v>Cassandra Brandow</v>
      </c>
      <c r="W5841" s="4" t="str">
        <f>IFERROR(INDEX([1]Returns!A:A,MATCH(B5841,[1]Returns!B:B,0)),"No")</f>
        <v>No</v>
      </c>
      <c r="X5841" s="11">
        <f>Data[[#This Row],[Profit]]/Data[[#This Row],[Sales]]</f>
        <v>0.48</v>
      </c>
    </row>
    <row r="5842" spans="1:24" x14ac:dyDescent="0.3">
      <c r="A5842" s="1">
        <v>5841</v>
      </c>
      <c r="B5842" t="s">
        <v>8533</v>
      </c>
      <c r="C5842" s="5">
        <v>43000</v>
      </c>
      <c r="D5842" s="5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3">
        <v>0</v>
      </c>
      <c r="U5842" s="1">
        <v>11.035399999999996</v>
      </c>
      <c r="V5842" s="4" t="str">
        <f>IF(M5842=[1]People!$B$5,[1]People!$A$5,IF(M5842=[1]People!$B$4,[1]People!$A$4,IF(M5842=[1]People!$B$3,[1]People!$A$3,IF(M5842=[1]People!$B$2,[1]People!$A$2,0))))</f>
        <v>Cassandra Brandow</v>
      </c>
      <c r="W5842" s="4" t="str">
        <f>IFERROR(INDEX([1]Returns!A:A,MATCH(B5842,[1]Returns!B:B,0)),"No")</f>
        <v>No</v>
      </c>
      <c r="X5842" s="11">
        <f>Data[[#This Row],[Profit]]/Data[[#This Row],[Sales]]</f>
        <v>0.22999999999999993</v>
      </c>
    </row>
    <row r="5843" spans="1:24" x14ac:dyDescent="0.3">
      <c r="A5843" s="1">
        <v>5842</v>
      </c>
      <c r="B5843" t="s">
        <v>8534</v>
      </c>
      <c r="C5843" s="5">
        <v>43056</v>
      </c>
      <c r="D5843" s="5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6">
        <v>415.96800000000007</v>
      </c>
      <c r="S5843" s="1">
        <v>4</v>
      </c>
      <c r="T5843" s="3">
        <v>0.2</v>
      </c>
      <c r="U5843" s="1">
        <v>51.995999999999981</v>
      </c>
      <c r="V5843" s="4" t="str">
        <f>IF(M5843=[1]People!$B$5,[1]People!$A$5,IF(M5843=[1]People!$B$4,[1]People!$A$4,IF(M5843=[1]People!$B$3,[1]People!$A$3,IF(M5843=[1]People!$B$2,[1]People!$A$2,0))))</f>
        <v>Anna Andreadi</v>
      </c>
      <c r="W5843" s="4" t="str">
        <f>IFERROR(INDEX([1]Returns!A:A,MATCH(B5843,[1]Returns!B:B,0)),"No")</f>
        <v>No</v>
      </c>
      <c r="X5843" s="11">
        <f>Data[[#This Row],[Profit]]/Data[[#This Row],[Sales]]</f>
        <v>0.12499999999999993</v>
      </c>
    </row>
    <row r="5844" spans="1:24" x14ac:dyDescent="0.3">
      <c r="A5844" s="1">
        <v>5843</v>
      </c>
      <c r="B5844" t="s">
        <v>8534</v>
      </c>
      <c r="C5844" s="5">
        <v>43056</v>
      </c>
      <c r="D5844" s="5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6">
        <v>304.89999999999998</v>
      </c>
      <c r="S5844" s="1">
        <v>5</v>
      </c>
      <c r="T5844" s="3">
        <v>0</v>
      </c>
      <c r="U5844" s="1">
        <v>6.097999999999999</v>
      </c>
      <c r="V5844" s="4" t="str">
        <f>IF(M5844=[1]People!$B$5,[1]People!$A$5,IF(M5844=[1]People!$B$4,[1]People!$A$4,IF(M5844=[1]People!$B$3,[1]People!$A$3,IF(M5844=[1]People!$B$2,[1]People!$A$2,0))))</f>
        <v>Anna Andreadi</v>
      </c>
      <c r="W5844" s="4" t="str">
        <f>IFERROR(INDEX([1]Returns!A:A,MATCH(B5844,[1]Returns!B:B,0)),"No")</f>
        <v>No</v>
      </c>
      <c r="X5844" s="11">
        <f>Data[[#This Row],[Profit]]/Data[[#This Row],[Sales]]</f>
        <v>1.9999999999999997E-2</v>
      </c>
    </row>
    <row r="5845" spans="1:24" x14ac:dyDescent="0.3">
      <c r="A5845" s="1">
        <v>5844</v>
      </c>
      <c r="B5845" t="s">
        <v>8534</v>
      </c>
      <c r="C5845" s="5">
        <v>43056</v>
      </c>
      <c r="D5845" s="5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6">
        <v>80.959999999999994</v>
      </c>
      <c r="S5845" s="1">
        <v>4</v>
      </c>
      <c r="T5845" s="3">
        <v>0</v>
      </c>
      <c r="U5845" s="1">
        <v>29.145599999999995</v>
      </c>
      <c r="V5845" s="4" t="str">
        <f>IF(M5845=[1]People!$B$5,[1]People!$A$5,IF(M5845=[1]People!$B$4,[1]People!$A$4,IF(M5845=[1]People!$B$3,[1]People!$A$3,IF(M5845=[1]People!$B$2,[1]People!$A$2,0))))</f>
        <v>Anna Andreadi</v>
      </c>
      <c r="W5845" s="4" t="str">
        <f>IFERROR(INDEX([1]Returns!A:A,MATCH(B5845,[1]Returns!B:B,0)),"No")</f>
        <v>No</v>
      </c>
      <c r="X5845" s="11">
        <f>Data[[#This Row],[Profit]]/Data[[#This Row],[Sales]]</f>
        <v>0.36</v>
      </c>
    </row>
    <row r="5846" spans="1:24" x14ac:dyDescent="0.3">
      <c r="A5846" s="1">
        <v>5845</v>
      </c>
      <c r="B5846" t="s">
        <v>8534</v>
      </c>
      <c r="C5846" s="5">
        <v>43056</v>
      </c>
      <c r="D5846" s="5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6">
        <v>777.21</v>
      </c>
      <c r="S5846" s="1">
        <v>7</v>
      </c>
      <c r="T5846" s="3">
        <v>0</v>
      </c>
      <c r="U5846" s="1">
        <v>54.404699999999963</v>
      </c>
      <c r="V5846" s="4" t="str">
        <f>IF(M5846=[1]People!$B$5,[1]People!$A$5,IF(M5846=[1]People!$B$4,[1]People!$A$4,IF(M5846=[1]People!$B$3,[1]People!$A$3,IF(M5846=[1]People!$B$2,[1]People!$A$2,0))))</f>
        <v>Anna Andreadi</v>
      </c>
      <c r="W5846" s="4" t="str">
        <f>IFERROR(INDEX([1]Returns!A:A,MATCH(B5846,[1]Returns!B:B,0)),"No")</f>
        <v>No</v>
      </c>
      <c r="X5846" s="11">
        <f>Data[[#This Row],[Profit]]/Data[[#This Row],[Sales]]</f>
        <v>6.9999999999999951E-2</v>
      </c>
    </row>
    <row r="5847" spans="1:24" x14ac:dyDescent="0.3">
      <c r="A5847" s="1">
        <v>5846</v>
      </c>
      <c r="B5847" t="s">
        <v>8534</v>
      </c>
      <c r="C5847" s="5">
        <v>43056</v>
      </c>
      <c r="D5847" s="5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6">
        <v>32.400000000000006</v>
      </c>
      <c r="S5847" s="1">
        <v>5</v>
      </c>
      <c r="T5847" s="3">
        <v>0</v>
      </c>
      <c r="U5847" s="1">
        <v>15.552000000000001</v>
      </c>
      <c r="V5847" s="4" t="str">
        <f>IF(M5847=[1]People!$B$5,[1]People!$A$5,IF(M5847=[1]People!$B$4,[1]People!$A$4,IF(M5847=[1]People!$B$3,[1]People!$A$3,IF(M5847=[1]People!$B$2,[1]People!$A$2,0))))</f>
        <v>Anna Andreadi</v>
      </c>
      <c r="W5847" s="4" t="str">
        <f>IFERROR(INDEX([1]Returns!A:A,MATCH(B5847,[1]Returns!B:B,0)),"No")</f>
        <v>No</v>
      </c>
      <c r="X5847" s="11">
        <f>Data[[#This Row],[Profit]]/Data[[#This Row],[Sales]]</f>
        <v>0.48</v>
      </c>
    </row>
    <row r="5848" spans="1:24" x14ac:dyDescent="0.3">
      <c r="A5848" s="1">
        <v>5847</v>
      </c>
      <c r="B5848" t="s">
        <v>8534</v>
      </c>
      <c r="C5848" s="5">
        <v>43056</v>
      </c>
      <c r="D5848" s="5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6">
        <v>225.56799999999998</v>
      </c>
      <c r="S5848" s="1">
        <v>2</v>
      </c>
      <c r="T5848" s="3">
        <v>0.2</v>
      </c>
      <c r="U5848" s="1">
        <v>2.8195999999999799</v>
      </c>
      <c r="V5848" s="4" t="str">
        <f>IF(M5848=[1]People!$B$5,[1]People!$A$5,IF(M5848=[1]People!$B$4,[1]People!$A$4,IF(M5848=[1]People!$B$3,[1]People!$A$3,IF(M5848=[1]People!$B$2,[1]People!$A$2,0))))</f>
        <v>Anna Andreadi</v>
      </c>
      <c r="W5848" s="4" t="str">
        <f>IFERROR(INDEX([1]Returns!A:A,MATCH(B5848,[1]Returns!B:B,0)),"No")</f>
        <v>No</v>
      </c>
      <c r="X5848" s="11">
        <f>Data[[#This Row],[Profit]]/Data[[#This Row],[Sales]]</f>
        <v>1.2499999999999912E-2</v>
      </c>
    </row>
    <row r="5849" spans="1:24" x14ac:dyDescent="0.3">
      <c r="A5849" s="1">
        <v>5848</v>
      </c>
      <c r="B5849" t="s">
        <v>8534</v>
      </c>
      <c r="C5849" s="5">
        <v>43056</v>
      </c>
      <c r="D5849" s="5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6">
        <v>36.599999999999994</v>
      </c>
      <c r="S5849" s="1">
        <v>3</v>
      </c>
      <c r="T5849" s="3">
        <v>0</v>
      </c>
      <c r="U5849" s="1">
        <v>15.372000000000002</v>
      </c>
      <c r="V5849" s="4" t="str">
        <f>IF(M5849=[1]People!$B$5,[1]People!$A$5,IF(M5849=[1]People!$B$4,[1]People!$A$4,IF(M5849=[1]People!$B$3,[1]People!$A$3,IF(M5849=[1]People!$B$2,[1]People!$A$2,0))))</f>
        <v>Anna Andreadi</v>
      </c>
      <c r="W5849" s="4" t="str">
        <f>IFERROR(INDEX([1]Returns!A:A,MATCH(B5849,[1]Returns!B:B,0)),"No")</f>
        <v>No</v>
      </c>
      <c r="X5849" s="11">
        <f>Data[[#This Row],[Profit]]/Data[[#This Row],[Sales]]</f>
        <v>0.4200000000000001</v>
      </c>
    </row>
    <row r="5850" spans="1:24" x14ac:dyDescent="0.3">
      <c r="A5850" s="1">
        <v>5849</v>
      </c>
      <c r="B5850" t="s">
        <v>8537</v>
      </c>
      <c r="C5850" s="5">
        <v>43049</v>
      </c>
      <c r="D5850" s="5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3">
        <v>0</v>
      </c>
      <c r="U5850" s="1">
        <v>178.90999999999997</v>
      </c>
      <c r="V5850" s="4" t="str">
        <f>IF(M5850=[1]People!$B$5,[1]People!$A$5,IF(M5850=[1]People!$B$4,[1]People!$A$4,IF(M5850=[1]People!$B$3,[1]People!$A$3,IF(M5850=[1]People!$B$2,[1]People!$A$2,0))))</f>
        <v>Kelly Williams</v>
      </c>
      <c r="W5850" s="4" t="str">
        <f>IFERROR(INDEX([1]Returns!A:A,MATCH(B5850,[1]Returns!B:B,0)),"No")</f>
        <v>No</v>
      </c>
      <c r="X5850" s="11">
        <f>Data[[#This Row],[Profit]]/Data[[#This Row],[Sales]]</f>
        <v>0.24999999999999997</v>
      </c>
    </row>
    <row r="5851" spans="1:24" x14ac:dyDescent="0.3">
      <c r="A5851" s="1">
        <v>5850</v>
      </c>
      <c r="B5851" t="s">
        <v>8537</v>
      </c>
      <c r="C5851" s="5">
        <v>43049</v>
      </c>
      <c r="D5851" s="5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3">
        <v>0</v>
      </c>
      <c r="U5851" s="1">
        <v>143.19179999999994</v>
      </c>
      <c r="V5851" s="4" t="str">
        <f>IF(M5851=[1]People!$B$5,[1]People!$A$5,IF(M5851=[1]People!$B$4,[1]People!$A$4,IF(M5851=[1]People!$B$3,[1]People!$A$3,IF(M5851=[1]People!$B$2,[1]People!$A$2,0))))</f>
        <v>Kelly Williams</v>
      </c>
      <c r="W5851" s="4" t="str">
        <f>IFERROR(INDEX([1]Returns!A:A,MATCH(B5851,[1]Returns!B:B,0)),"No")</f>
        <v>No</v>
      </c>
      <c r="X5851" s="11">
        <f>Data[[#This Row],[Profit]]/Data[[#This Row],[Sales]]</f>
        <v>0.17999999999999994</v>
      </c>
    </row>
    <row r="5852" spans="1:24" x14ac:dyDescent="0.3">
      <c r="A5852" s="1">
        <v>5851</v>
      </c>
      <c r="B5852" t="s">
        <v>8537</v>
      </c>
      <c r="C5852" s="5">
        <v>43049</v>
      </c>
      <c r="D5852" s="5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3">
        <v>0</v>
      </c>
      <c r="U5852" s="1">
        <v>274.995</v>
      </c>
      <c r="V5852" s="4" t="str">
        <f>IF(M5852=[1]People!$B$5,[1]People!$A$5,IF(M5852=[1]People!$B$4,[1]People!$A$4,IF(M5852=[1]People!$B$3,[1]People!$A$3,IF(M5852=[1]People!$B$2,[1]People!$A$2,0))))</f>
        <v>Kelly Williams</v>
      </c>
      <c r="W5852" s="4" t="str">
        <f>IFERROR(INDEX([1]Returns!A:A,MATCH(B5852,[1]Returns!B:B,0)),"No")</f>
        <v>No</v>
      </c>
      <c r="X5852" s="11">
        <f>Data[[#This Row],[Profit]]/Data[[#This Row],[Sales]]</f>
        <v>0.5</v>
      </c>
    </row>
    <row r="5853" spans="1:24" x14ac:dyDescent="0.3">
      <c r="A5853" s="1">
        <v>5852</v>
      </c>
      <c r="B5853" t="s">
        <v>8537</v>
      </c>
      <c r="C5853" s="5">
        <v>43049</v>
      </c>
      <c r="D5853" s="5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s="4" t="str">
        <f>IF(M5853=[1]People!$B$5,[1]People!$A$5,IF(M5853=[1]People!$B$4,[1]People!$A$4,IF(M5853=[1]People!$B$3,[1]People!$A$3,IF(M5853=[1]People!$B$2,[1]People!$A$2,0))))</f>
        <v>Kelly Williams</v>
      </c>
      <c r="W5853" s="4" t="str">
        <f>IFERROR(INDEX([1]Returns!A:A,MATCH(B5853,[1]Returns!B:B,0)),"No")</f>
        <v>No</v>
      </c>
      <c r="X5853" s="11">
        <f>Data[[#This Row],[Profit]]/Data[[#This Row],[Sales]]</f>
        <v>0.45999999999999996</v>
      </c>
    </row>
    <row r="5854" spans="1:24" x14ac:dyDescent="0.3">
      <c r="A5854" s="1">
        <v>5853</v>
      </c>
      <c r="B5854" t="s">
        <v>8537</v>
      </c>
      <c r="C5854" s="5">
        <v>43049</v>
      </c>
      <c r="D5854" s="5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3">
        <v>0</v>
      </c>
      <c r="U5854" s="1">
        <v>12.856800000000002</v>
      </c>
      <c r="V5854" s="4" t="str">
        <f>IF(M5854=[1]People!$B$5,[1]People!$A$5,IF(M5854=[1]People!$B$4,[1]People!$A$4,IF(M5854=[1]People!$B$3,[1]People!$A$3,IF(M5854=[1]People!$B$2,[1]People!$A$2,0))))</f>
        <v>Kelly Williams</v>
      </c>
      <c r="W5854" s="4" t="str">
        <f>IFERROR(INDEX([1]Returns!A:A,MATCH(B5854,[1]Returns!B:B,0)),"No")</f>
        <v>No</v>
      </c>
      <c r="X5854" s="11">
        <f>Data[[#This Row],[Profit]]/Data[[#This Row],[Sales]]</f>
        <v>0.44000000000000006</v>
      </c>
    </row>
    <row r="5855" spans="1:24" x14ac:dyDescent="0.3">
      <c r="A5855" s="1">
        <v>5854</v>
      </c>
      <c r="B5855" t="s">
        <v>8538</v>
      </c>
      <c r="C5855" s="5">
        <v>42623</v>
      </c>
      <c r="D5855" s="5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3">
        <v>0</v>
      </c>
      <c r="U5855" s="1">
        <v>4.7236000000000002</v>
      </c>
      <c r="V5855" s="4" t="str">
        <f>IF(M5855=[1]People!$B$5,[1]People!$A$5,IF(M5855=[1]People!$B$4,[1]People!$A$4,IF(M5855=[1]People!$B$3,[1]People!$A$3,IF(M5855=[1]People!$B$2,[1]People!$A$2,0))))</f>
        <v>Cassandra Brandow</v>
      </c>
      <c r="W5855" s="4" t="str">
        <f>IFERROR(INDEX([1]Returns!A:A,MATCH(B5855,[1]Returns!B:B,0)),"No")</f>
        <v>No</v>
      </c>
      <c r="X5855" s="11">
        <f>Data[[#This Row],[Profit]]/Data[[#This Row],[Sales]]</f>
        <v>0.49</v>
      </c>
    </row>
    <row r="5856" spans="1:24" x14ac:dyDescent="0.3">
      <c r="A5856" s="1">
        <v>5855</v>
      </c>
      <c r="B5856" t="s">
        <v>8539</v>
      </c>
      <c r="C5856" s="5">
        <v>42952</v>
      </c>
      <c r="D5856" s="5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s="4" t="str">
        <f>IF(M5856=[1]People!$B$5,[1]People!$A$5,IF(M5856=[1]People!$B$4,[1]People!$A$4,IF(M5856=[1]People!$B$3,[1]People!$A$3,IF(M5856=[1]People!$B$2,[1]People!$A$2,0))))</f>
        <v>Kelly Williams</v>
      </c>
      <c r="W5856" s="4" t="str">
        <f>IFERROR(INDEX([1]Returns!A:A,MATCH(B5856,[1]Returns!B:B,0)),"No")</f>
        <v>No</v>
      </c>
      <c r="X5856" s="11">
        <f>Data[[#This Row],[Profit]]/Data[[#This Row],[Sales]]</f>
        <v>-3.7500000000000144E-2</v>
      </c>
    </row>
    <row r="5857" spans="1:24" x14ac:dyDescent="0.3">
      <c r="A5857" s="1">
        <v>5856</v>
      </c>
      <c r="B5857" t="s">
        <v>8539</v>
      </c>
      <c r="C5857" s="5">
        <v>42952</v>
      </c>
      <c r="D5857" s="5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3">
        <v>0.2</v>
      </c>
      <c r="U5857" s="1">
        <v>-4.895999999999999</v>
      </c>
      <c r="V5857" s="4" t="str">
        <f>IF(M5857=[1]People!$B$5,[1]People!$A$5,IF(M5857=[1]People!$B$4,[1]People!$A$4,IF(M5857=[1]People!$B$3,[1]People!$A$3,IF(M5857=[1]People!$B$2,[1]People!$A$2,0))))</f>
        <v>Kelly Williams</v>
      </c>
      <c r="W5857" s="4" t="str">
        <f>IFERROR(INDEX([1]Returns!A:A,MATCH(B5857,[1]Returns!B:B,0)),"No")</f>
        <v>No</v>
      </c>
      <c r="X5857" s="11">
        <f>Data[[#This Row],[Profit]]/Data[[#This Row],[Sales]]</f>
        <v>-0.21249999999999997</v>
      </c>
    </row>
    <row r="5858" spans="1:24" x14ac:dyDescent="0.3">
      <c r="A5858" s="1">
        <v>5857</v>
      </c>
      <c r="B5858" t="s">
        <v>8539</v>
      </c>
      <c r="C5858" s="5">
        <v>42952</v>
      </c>
      <c r="D5858" s="5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s="4" t="str">
        <f>IF(M5858=[1]People!$B$5,[1]People!$A$5,IF(M5858=[1]People!$B$4,[1]People!$A$4,IF(M5858=[1]People!$B$3,[1]People!$A$3,IF(M5858=[1]People!$B$2,[1]People!$A$2,0))))</f>
        <v>Kelly Williams</v>
      </c>
      <c r="W5858" s="4" t="str">
        <f>IFERROR(INDEX([1]Returns!A:A,MATCH(B5858,[1]Returns!B:B,0)),"No")</f>
        <v>No</v>
      </c>
      <c r="X5858" s="11">
        <f>Data[[#This Row],[Profit]]/Data[[#This Row],[Sales]]</f>
        <v>-1.600000000000001</v>
      </c>
    </row>
    <row r="5859" spans="1:24" x14ac:dyDescent="0.3">
      <c r="A5859" s="1">
        <v>5858</v>
      </c>
      <c r="B5859" t="s">
        <v>8539</v>
      </c>
      <c r="C5859" s="5">
        <v>42952</v>
      </c>
      <c r="D5859" s="5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3">
        <v>0.6</v>
      </c>
      <c r="U5859" s="1">
        <v>-11.439000000000004</v>
      </c>
      <c r="V5859" s="4" t="str">
        <f>IF(M5859=[1]People!$B$5,[1]People!$A$5,IF(M5859=[1]People!$B$4,[1]People!$A$4,IF(M5859=[1]People!$B$3,[1]People!$A$3,IF(M5859=[1]People!$B$2,[1]People!$A$2,0))))</f>
        <v>Kelly Williams</v>
      </c>
      <c r="W5859" s="4" t="str">
        <f>IFERROR(INDEX([1]Returns!A:A,MATCH(B5859,[1]Returns!B:B,0)),"No")</f>
        <v>No</v>
      </c>
      <c r="X5859" s="11">
        <f>Data[[#This Row],[Profit]]/Data[[#This Row],[Sales]]</f>
        <v>-0.77500000000000024</v>
      </c>
    </row>
    <row r="5860" spans="1:24" x14ac:dyDescent="0.3">
      <c r="A5860" s="1">
        <v>5859</v>
      </c>
      <c r="B5860" t="s">
        <v>8540</v>
      </c>
      <c r="C5860" s="5">
        <v>43711</v>
      </c>
      <c r="D5860" s="5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6">
        <v>239.66599999999997</v>
      </c>
      <c r="S5860" s="1">
        <v>2</v>
      </c>
      <c r="T5860" s="3">
        <v>0.15</v>
      </c>
      <c r="U5860" s="1">
        <v>14.097999999999999</v>
      </c>
      <c r="V5860" s="4" t="str">
        <f>IF(M5860=[1]People!$B$5,[1]People!$A$5,IF(M5860=[1]People!$B$4,[1]People!$A$4,IF(M5860=[1]People!$B$3,[1]People!$A$3,IF(M5860=[1]People!$B$2,[1]People!$A$2,0))))</f>
        <v>Anna Andreadi</v>
      </c>
      <c r="W5860" s="4" t="str">
        <f>IFERROR(INDEX([1]Returns!A:A,MATCH(B5860,[1]Returns!B:B,0)),"No")</f>
        <v>No</v>
      </c>
      <c r="X5860" s="11">
        <f>Data[[#This Row],[Profit]]/Data[[#This Row],[Sales]]</f>
        <v>5.8823529411764712E-2</v>
      </c>
    </row>
    <row r="5861" spans="1:24" x14ac:dyDescent="0.3">
      <c r="A5861" s="1">
        <v>5860</v>
      </c>
      <c r="B5861" t="s">
        <v>8541</v>
      </c>
      <c r="C5861" s="5">
        <v>43040</v>
      </c>
      <c r="D5861" s="5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s="4" t="str">
        <f>IF(M5861=[1]People!$B$5,[1]People!$A$5,IF(M5861=[1]People!$B$4,[1]People!$A$4,IF(M5861=[1]People!$B$3,[1]People!$A$3,IF(M5861=[1]People!$B$2,[1]People!$A$2,0))))</f>
        <v>Cassandra Brandow</v>
      </c>
      <c r="W5861" s="4" t="str">
        <f>IFERROR(INDEX([1]Returns!A:A,MATCH(B5861,[1]Returns!B:B,0)),"No")</f>
        <v>No</v>
      </c>
      <c r="X5861" s="11">
        <f>Data[[#This Row],[Profit]]/Data[[#This Row],[Sales]]</f>
        <v>0.14999999999999997</v>
      </c>
    </row>
    <row r="5862" spans="1:24" x14ac:dyDescent="0.3">
      <c r="A5862" s="1">
        <v>5861</v>
      </c>
      <c r="B5862" t="s">
        <v>8543</v>
      </c>
      <c r="C5862" s="5">
        <v>42854</v>
      </c>
      <c r="D5862" s="5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s="4" t="str">
        <f>IF(M5862=[1]People!$B$5,[1]People!$A$5,IF(M5862=[1]People!$B$4,[1]People!$A$4,IF(M5862=[1]People!$B$3,[1]People!$A$3,IF(M5862=[1]People!$B$2,[1]People!$A$2,0))))</f>
        <v>Chuck Magee</v>
      </c>
      <c r="W5862" s="4" t="str">
        <f>IFERROR(INDEX([1]Returns!A:A,MATCH(B5862,[1]Returns!B:B,0)),"No")</f>
        <v>No</v>
      </c>
      <c r="X5862" s="11">
        <f>Data[[#This Row],[Profit]]/Data[[#This Row],[Sales]]</f>
        <v>0.36250000000000004</v>
      </c>
    </row>
    <row r="5863" spans="1:24" x14ac:dyDescent="0.3">
      <c r="A5863" s="1">
        <v>5862</v>
      </c>
      <c r="B5863" t="s">
        <v>8544</v>
      </c>
      <c r="C5863" s="5">
        <v>43221</v>
      </c>
      <c r="D5863" s="5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3">
        <v>0</v>
      </c>
      <c r="U5863" s="1">
        <v>53.860799999999998</v>
      </c>
      <c r="V5863" s="4" t="str">
        <f>IF(M5863=[1]People!$B$5,[1]People!$A$5,IF(M5863=[1]People!$B$4,[1]People!$A$4,IF(M5863=[1]People!$B$3,[1]People!$A$3,IF(M5863=[1]People!$B$2,[1]People!$A$2,0))))</f>
        <v>Cassandra Brandow</v>
      </c>
      <c r="W5863" s="4" t="str">
        <f>IFERROR(INDEX([1]Returns!A:A,MATCH(B5863,[1]Returns!B:B,0)),"No")</f>
        <v>No</v>
      </c>
      <c r="X5863" s="11">
        <f>Data[[#This Row],[Profit]]/Data[[#This Row],[Sales]]</f>
        <v>0.49</v>
      </c>
    </row>
    <row r="5864" spans="1:24" x14ac:dyDescent="0.3">
      <c r="A5864" s="1">
        <v>5863</v>
      </c>
      <c r="B5864" t="s">
        <v>8544</v>
      </c>
      <c r="C5864" s="5">
        <v>43221</v>
      </c>
      <c r="D5864" s="5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s="4" t="str">
        <f>IF(M5864=[1]People!$B$5,[1]People!$A$5,IF(M5864=[1]People!$B$4,[1]People!$A$4,IF(M5864=[1]People!$B$3,[1]People!$A$3,IF(M5864=[1]People!$B$2,[1]People!$A$2,0))))</f>
        <v>Cassandra Brandow</v>
      </c>
      <c r="W5864" s="4" t="str">
        <f>IFERROR(INDEX([1]Returns!A:A,MATCH(B5864,[1]Returns!B:B,0)),"No")</f>
        <v>No</v>
      </c>
      <c r="X5864" s="11">
        <f>Data[[#This Row],[Profit]]/Data[[#This Row],[Sales]]</f>
        <v>0.48000000000000004</v>
      </c>
    </row>
    <row r="5865" spans="1:24" x14ac:dyDescent="0.3">
      <c r="A5865" s="1">
        <v>5864</v>
      </c>
      <c r="B5865" t="s">
        <v>8544</v>
      </c>
      <c r="C5865" s="5">
        <v>43221</v>
      </c>
      <c r="D5865" s="5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3">
        <v>0</v>
      </c>
      <c r="U5865" s="1">
        <v>4.3524000000000003</v>
      </c>
      <c r="V5865" s="4" t="str">
        <f>IF(M5865=[1]People!$B$5,[1]People!$A$5,IF(M5865=[1]People!$B$4,[1]People!$A$4,IF(M5865=[1]People!$B$3,[1]People!$A$3,IF(M5865=[1]People!$B$2,[1]People!$A$2,0))))</f>
        <v>Cassandra Brandow</v>
      </c>
      <c r="W5865" s="4" t="str">
        <f>IFERROR(INDEX([1]Returns!A:A,MATCH(B5865,[1]Returns!B:B,0)),"No")</f>
        <v>No</v>
      </c>
      <c r="X5865" s="11">
        <f>Data[[#This Row],[Profit]]/Data[[#This Row],[Sales]]</f>
        <v>0.39</v>
      </c>
    </row>
    <row r="5866" spans="1:24" x14ac:dyDescent="0.3">
      <c r="A5866" s="1">
        <v>5865</v>
      </c>
      <c r="B5866" t="s">
        <v>8547</v>
      </c>
      <c r="C5866" s="5">
        <v>42587</v>
      </c>
      <c r="D5866" s="5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3">
        <v>0</v>
      </c>
      <c r="U5866" s="1">
        <v>22.251600000000003</v>
      </c>
      <c r="V5866" s="4" t="str">
        <f>IF(M5866=[1]People!$B$5,[1]People!$A$5,IF(M5866=[1]People!$B$4,[1]People!$A$4,IF(M5866=[1]People!$B$3,[1]People!$A$3,IF(M5866=[1]People!$B$2,[1]People!$A$2,0))))</f>
        <v>Chuck Magee</v>
      </c>
      <c r="W5866" s="4" t="str">
        <f>IFERROR(INDEX([1]Returns!A:A,MATCH(B5866,[1]Returns!B:B,0)),"No")</f>
        <v>No</v>
      </c>
      <c r="X5866" s="11">
        <f>Data[[#This Row],[Profit]]/Data[[#This Row],[Sales]]</f>
        <v>0.28000000000000003</v>
      </c>
    </row>
    <row r="5867" spans="1:24" x14ac:dyDescent="0.3">
      <c r="A5867" s="1">
        <v>5866</v>
      </c>
      <c r="B5867" t="s">
        <v>8547</v>
      </c>
      <c r="C5867" s="5">
        <v>42587</v>
      </c>
      <c r="D5867" s="5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s="4" t="str">
        <f>IF(M5867=[1]People!$B$5,[1]People!$A$5,IF(M5867=[1]People!$B$4,[1]People!$A$4,IF(M5867=[1]People!$B$3,[1]People!$A$3,IF(M5867=[1]People!$B$2,[1]People!$A$2,0))))</f>
        <v>Chuck Magee</v>
      </c>
      <c r="W5867" s="4" t="str">
        <f>IFERROR(INDEX([1]Returns!A:A,MATCH(B5867,[1]Returns!B:B,0)),"No")</f>
        <v>No</v>
      </c>
      <c r="X5867" s="11">
        <f>Data[[#This Row],[Profit]]/Data[[#This Row],[Sales]]</f>
        <v>0.44000000000000006</v>
      </c>
    </row>
    <row r="5868" spans="1:24" x14ac:dyDescent="0.3">
      <c r="A5868" s="1">
        <v>5867</v>
      </c>
      <c r="B5868" t="s">
        <v>8547</v>
      </c>
      <c r="C5868" s="5">
        <v>42587</v>
      </c>
      <c r="D5868" s="5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s="4" t="str">
        <f>IF(M5868=[1]People!$B$5,[1]People!$A$5,IF(M5868=[1]People!$B$4,[1]People!$A$4,IF(M5868=[1]People!$B$3,[1]People!$A$3,IF(M5868=[1]People!$B$2,[1]People!$A$2,0))))</f>
        <v>Chuck Magee</v>
      </c>
      <c r="W5868" s="4" t="str">
        <f>IFERROR(INDEX([1]Returns!A:A,MATCH(B5868,[1]Returns!B:B,0)),"No")</f>
        <v>No</v>
      </c>
      <c r="X5868" s="11">
        <f>Data[[#This Row],[Profit]]/Data[[#This Row],[Sales]]</f>
        <v>0.26000000000000006</v>
      </c>
    </row>
    <row r="5869" spans="1:24" x14ac:dyDescent="0.3">
      <c r="A5869" s="1">
        <v>5868</v>
      </c>
      <c r="B5869" t="s">
        <v>8548</v>
      </c>
      <c r="C5869" s="5">
        <v>43104</v>
      </c>
      <c r="D5869" s="5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s="4" t="str">
        <f>IF(M5869=[1]People!$B$5,[1]People!$A$5,IF(M5869=[1]People!$B$4,[1]People!$A$4,IF(M5869=[1]People!$B$3,[1]People!$A$3,IF(M5869=[1]People!$B$2,[1]People!$A$2,0))))</f>
        <v>Chuck Magee</v>
      </c>
      <c r="W5869" s="4" t="str">
        <f>IFERROR(INDEX([1]Returns!A:A,MATCH(B5869,[1]Returns!B:B,0)),"No")</f>
        <v>No</v>
      </c>
      <c r="X5869" s="11">
        <f>Data[[#This Row],[Profit]]/Data[[#This Row],[Sales]]</f>
        <v>0.12499999999999997</v>
      </c>
    </row>
    <row r="5870" spans="1:24" x14ac:dyDescent="0.3">
      <c r="A5870" s="1">
        <v>5869</v>
      </c>
      <c r="B5870" t="s">
        <v>8548</v>
      </c>
      <c r="C5870" s="5">
        <v>43104</v>
      </c>
      <c r="D5870" s="5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s="4" t="str">
        <f>IF(M5870=[1]People!$B$5,[1]People!$A$5,IF(M5870=[1]People!$B$4,[1]People!$A$4,IF(M5870=[1]People!$B$3,[1]People!$A$3,IF(M5870=[1]People!$B$2,[1]People!$A$2,0))))</f>
        <v>Chuck Magee</v>
      </c>
      <c r="W5870" s="4" t="str">
        <f>IFERROR(INDEX([1]Returns!A:A,MATCH(B5870,[1]Returns!B:B,0)),"No")</f>
        <v>No</v>
      </c>
      <c r="X5870" s="11">
        <f>Data[[#This Row],[Profit]]/Data[[#This Row],[Sales]]</f>
        <v>-0.76666666666666683</v>
      </c>
    </row>
    <row r="5871" spans="1:24" x14ac:dyDescent="0.3">
      <c r="A5871" s="1">
        <v>5870</v>
      </c>
      <c r="B5871" t="s">
        <v>8549</v>
      </c>
      <c r="C5871" s="5">
        <v>43411</v>
      </c>
      <c r="D5871" s="5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6">
        <v>1603.1360000000002</v>
      </c>
      <c r="S5871" s="1">
        <v>4</v>
      </c>
      <c r="T5871" s="3">
        <v>0.2</v>
      </c>
      <c r="U5871" s="1">
        <v>100.19599999999997</v>
      </c>
      <c r="V5871" s="4" t="str">
        <f>IF(M5871=[1]People!$B$5,[1]People!$A$5,IF(M5871=[1]People!$B$4,[1]People!$A$4,IF(M5871=[1]People!$B$3,[1]People!$A$3,IF(M5871=[1]People!$B$2,[1]People!$A$2,0))))</f>
        <v>Anna Andreadi</v>
      </c>
      <c r="W5871" s="4" t="str">
        <f>IFERROR(INDEX([1]Returns!A:A,MATCH(B5871,[1]Returns!B:B,0)),"No")</f>
        <v>No</v>
      </c>
      <c r="X5871" s="11">
        <f>Data[[#This Row],[Profit]]/Data[[#This Row],[Sales]]</f>
        <v>6.2499999999999972E-2</v>
      </c>
    </row>
    <row r="5872" spans="1:24" x14ac:dyDescent="0.3">
      <c r="A5872" s="1">
        <v>5871</v>
      </c>
      <c r="B5872" t="s">
        <v>8552</v>
      </c>
      <c r="C5872" s="5">
        <v>43265</v>
      </c>
      <c r="D5872" s="5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6">
        <v>1293.4879999999998</v>
      </c>
      <c r="S5872" s="1">
        <v>7</v>
      </c>
      <c r="T5872" s="3">
        <v>0.2</v>
      </c>
      <c r="U5872" s="1">
        <v>80.843000000000075</v>
      </c>
      <c r="V5872" s="4" t="str">
        <f>IF(M5872=[1]People!$B$5,[1]People!$A$5,IF(M5872=[1]People!$B$4,[1]People!$A$4,IF(M5872=[1]People!$B$3,[1]People!$A$3,IF(M5872=[1]People!$B$2,[1]People!$A$2,0))))</f>
        <v>Anna Andreadi</v>
      </c>
      <c r="W5872" s="4" t="str">
        <f>IFERROR(INDEX([1]Returns!A:A,MATCH(B5872,[1]Returns!B:B,0)),"No")</f>
        <v>No</v>
      </c>
      <c r="X5872" s="11">
        <f>Data[[#This Row],[Profit]]/Data[[#This Row],[Sales]]</f>
        <v>6.2500000000000069E-2</v>
      </c>
    </row>
    <row r="5873" spans="1:24" x14ac:dyDescent="0.3">
      <c r="A5873" s="1">
        <v>5872</v>
      </c>
      <c r="B5873" t="s">
        <v>8553</v>
      </c>
      <c r="C5873" s="5">
        <v>43367</v>
      </c>
      <c r="D5873" s="5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s="4" t="str">
        <f>IF(M5873=[1]People!$B$5,[1]People!$A$5,IF(M5873=[1]People!$B$4,[1]People!$A$4,IF(M5873=[1]People!$B$3,[1]People!$A$3,IF(M5873=[1]People!$B$2,[1]People!$A$2,0))))</f>
        <v>Kelly Williams</v>
      </c>
      <c r="W5873" s="4" t="str">
        <f>IFERROR(INDEX([1]Returns!A:A,MATCH(B5873,[1]Returns!B:B,0)),"No")</f>
        <v>No</v>
      </c>
      <c r="X5873" s="11">
        <f>Data[[#This Row],[Profit]]/Data[[#This Row],[Sales]]</f>
        <v>0.1699999999999999</v>
      </c>
    </row>
    <row r="5874" spans="1:24" x14ac:dyDescent="0.3">
      <c r="A5874" s="1">
        <v>5873</v>
      </c>
      <c r="B5874" t="s">
        <v>8554</v>
      </c>
      <c r="C5874" s="5">
        <v>43554</v>
      </c>
      <c r="D5874" s="5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3">
        <v>0</v>
      </c>
      <c r="U5874" s="1">
        <v>16.732800000000005</v>
      </c>
      <c r="V5874" s="4" t="str">
        <f>IF(M5874=[1]People!$B$5,[1]People!$A$5,IF(M5874=[1]People!$B$4,[1]People!$A$4,IF(M5874=[1]People!$B$3,[1]People!$A$3,IF(M5874=[1]People!$B$2,[1]People!$A$2,0))))</f>
        <v>Cassandra Brandow</v>
      </c>
      <c r="W5874" s="4" t="str">
        <f>IFERROR(INDEX([1]Returns!A:A,MATCH(B5874,[1]Returns!B:B,0)),"No")</f>
        <v>No</v>
      </c>
      <c r="X5874" s="11">
        <f>Data[[#This Row],[Profit]]/Data[[#This Row],[Sales]]</f>
        <v>0.28000000000000008</v>
      </c>
    </row>
    <row r="5875" spans="1:24" x14ac:dyDescent="0.3">
      <c r="A5875" s="1">
        <v>5874</v>
      </c>
      <c r="B5875" t="s">
        <v>8555</v>
      </c>
      <c r="C5875" s="5">
        <v>43620</v>
      </c>
      <c r="D5875" s="5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3">
        <v>0</v>
      </c>
      <c r="U5875" s="1">
        <v>54.04</v>
      </c>
      <c r="V5875" s="4" t="str">
        <f>IF(M5875=[1]People!$B$5,[1]People!$A$5,IF(M5875=[1]People!$B$4,[1]People!$A$4,IF(M5875=[1]People!$B$3,[1]People!$A$3,IF(M5875=[1]People!$B$2,[1]People!$A$2,0))))</f>
        <v>Cassandra Brandow</v>
      </c>
      <c r="W5875" s="4" t="str">
        <f>IFERROR(INDEX([1]Returns!A:A,MATCH(B5875,[1]Returns!B:B,0)),"No")</f>
        <v>No</v>
      </c>
      <c r="X5875" s="11">
        <f>Data[[#This Row],[Profit]]/Data[[#This Row],[Sales]]</f>
        <v>0.5</v>
      </c>
    </row>
    <row r="5876" spans="1:24" x14ac:dyDescent="0.3">
      <c r="A5876" s="1">
        <v>5875</v>
      </c>
      <c r="B5876" t="s">
        <v>8555</v>
      </c>
      <c r="C5876" s="5">
        <v>43620</v>
      </c>
      <c r="D5876" s="5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s="4" t="str">
        <f>IF(M5876=[1]People!$B$5,[1]People!$A$5,IF(M5876=[1]People!$B$4,[1]People!$A$4,IF(M5876=[1]People!$B$3,[1]People!$A$3,IF(M5876=[1]People!$B$2,[1]People!$A$2,0))))</f>
        <v>Cassandra Brandow</v>
      </c>
      <c r="W5876" s="4" t="str">
        <f>IFERROR(INDEX([1]Returns!A:A,MATCH(B5876,[1]Returns!B:B,0)),"No")</f>
        <v>No</v>
      </c>
      <c r="X5876" s="11">
        <f>Data[[#This Row],[Profit]]/Data[[#This Row],[Sales]]</f>
        <v>0.45999999999999996</v>
      </c>
    </row>
    <row r="5877" spans="1:24" x14ac:dyDescent="0.3">
      <c r="A5877" s="1">
        <v>5876</v>
      </c>
      <c r="B5877" t="s">
        <v>8556</v>
      </c>
      <c r="C5877" s="5">
        <v>42832</v>
      </c>
      <c r="D5877" s="5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s="4" t="str">
        <f>IF(M5877=[1]People!$B$5,[1]People!$A$5,IF(M5877=[1]People!$B$4,[1]People!$A$4,IF(M5877=[1]People!$B$3,[1]People!$A$3,IF(M5877=[1]People!$B$2,[1]People!$A$2,0))))</f>
        <v>Chuck Magee</v>
      </c>
      <c r="W5877" s="4" t="str">
        <f>IFERROR(INDEX([1]Returns!A:A,MATCH(B5877,[1]Returns!B:B,0)),"No")</f>
        <v>No</v>
      </c>
      <c r="X5877" s="11">
        <f>Data[[#This Row],[Profit]]/Data[[#This Row],[Sales]]</f>
        <v>8.7499999999999994E-2</v>
      </c>
    </row>
    <row r="5878" spans="1:24" x14ac:dyDescent="0.3">
      <c r="A5878" s="1">
        <v>5877</v>
      </c>
      <c r="B5878" t="s">
        <v>8557</v>
      </c>
      <c r="C5878" s="5">
        <v>42511</v>
      </c>
      <c r="D5878" s="5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s="4" t="str">
        <f>IF(M5878=[1]People!$B$5,[1]People!$A$5,IF(M5878=[1]People!$B$4,[1]People!$A$4,IF(M5878=[1]People!$B$3,[1]People!$A$3,IF(M5878=[1]People!$B$2,[1]People!$A$2,0))))</f>
        <v>Chuck Magee</v>
      </c>
      <c r="W5878" s="4" t="str">
        <f>IFERROR(INDEX([1]Returns!A:A,MATCH(B5878,[1]Returns!B:B,0)),"No")</f>
        <v>No</v>
      </c>
      <c r="X5878" s="11">
        <f>Data[[#This Row],[Profit]]/Data[[#This Row],[Sales]]</f>
        <v>0.49000000000000005</v>
      </c>
    </row>
    <row r="5879" spans="1:24" x14ac:dyDescent="0.3">
      <c r="A5879" s="1">
        <v>5878</v>
      </c>
      <c r="B5879" t="s">
        <v>8557</v>
      </c>
      <c r="C5879" s="5">
        <v>42511</v>
      </c>
      <c r="D5879" s="5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s="4" t="str">
        <f>IF(M5879=[1]People!$B$5,[1]People!$A$5,IF(M5879=[1]People!$B$4,[1]People!$A$4,IF(M5879=[1]People!$B$3,[1]People!$A$3,IF(M5879=[1]People!$B$2,[1]People!$A$2,0))))</f>
        <v>Chuck Magee</v>
      </c>
      <c r="W5879" s="4" t="str">
        <f>IFERROR(INDEX([1]Returns!A:A,MATCH(B5879,[1]Returns!B:B,0)),"No")</f>
        <v>No</v>
      </c>
      <c r="X5879" s="11">
        <f>Data[[#This Row],[Profit]]/Data[[#This Row],[Sales]]</f>
        <v>0.49000000000000005</v>
      </c>
    </row>
    <row r="5880" spans="1:24" x14ac:dyDescent="0.3">
      <c r="A5880" s="1">
        <v>5879</v>
      </c>
      <c r="B5880" t="s">
        <v>8557</v>
      </c>
      <c r="C5880" s="5">
        <v>42511</v>
      </c>
      <c r="D5880" s="5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3">
        <v>0</v>
      </c>
      <c r="U5880" s="1">
        <v>68.846399999999988</v>
      </c>
      <c r="V5880" s="4" t="str">
        <f>IF(M5880=[1]People!$B$5,[1]People!$A$5,IF(M5880=[1]People!$B$4,[1]People!$A$4,IF(M5880=[1]People!$B$3,[1]People!$A$3,IF(M5880=[1]People!$B$2,[1]People!$A$2,0))))</f>
        <v>Chuck Magee</v>
      </c>
      <c r="W5880" s="4" t="str">
        <f>IFERROR(INDEX([1]Returns!A:A,MATCH(B5880,[1]Returns!B:B,0)),"No")</f>
        <v>No</v>
      </c>
      <c r="X5880" s="11">
        <f>Data[[#This Row],[Profit]]/Data[[#This Row],[Sales]]</f>
        <v>0.27999999999999997</v>
      </c>
    </row>
    <row r="5881" spans="1:24" x14ac:dyDescent="0.3">
      <c r="A5881" s="1">
        <v>5880</v>
      </c>
      <c r="B5881" t="s">
        <v>8558</v>
      </c>
      <c r="C5881" s="5">
        <v>43348</v>
      </c>
      <c r="D5881" s="5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3">
        <v>0</v>
      </c>
      <c r="U5881" s="1">
        <v>92.236799999999988</v>
      </c>
      <c r="V5881" s="4" t="str">
        <f>IF(M5881=[1]People!$B$5,[1]People!$A$5,IF(M5881=[1]People!$B$4,[1]People!$A$4,IF(M5881=[1]People!$B$3,[1]People!$A$3,IF(M5881=[1]People!$B$2,[1]People!$A$2,0))))</f>
        <v>Chuck Magee</v>
      </c>
      <c r="W5881" s="4" t="str">
        <f>IFERROR(INDEX([1]Returns!A:A,MATCH(B5881,[1]Returns!B:B,0)),"No")</f>
        <v>Yes</v>
      </c>
      <c r="X5881" s="11">
        <f>Data[[#This Row],[Profit]]/Data[[#This Row],[Sales]]</f>
        <v>0.47999999999999993</v>
      </c>
    </row>
    <row r="5882" spans="1:24" x14ac:dyDescent="0.3">
      <c r="A5882" s="1">
        <v>5881</v>
      </c>
      <c r="B5882" t="s">
        <v>8559</v>
      </c>
      <c r="C5882" s="5">
        <v>43361</v>
      </c>
      <c r="D5882" s="5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6">
        <v>801.5680000000001</v>
      </c>
      <c r="S5882" s="1">
        <v>2</v>
      </c>
      <c r="T5882" s="3">
        <v>0.2</v>
      </c>
      <c r="U5882" s="1">
        <v>50.097999999999985</v>
      </c>
      <c r="V5882" s="4" t="str">
        <f>IF(M5882=[1]People!$B$5,[1]People!$A$5,IF(M5882=[1]People!$B$4,[1]People!$A$4,IF(M5882=[1]People!$B$3,[1]People!$A$3,IF(M5882=[1]People!$B$2,[1]People!$A$2,0))))</f>
        <v>Anna Andreadi</v>
      </c>
      <c r="W5882" s="4" t="str">
        <f>IFERROR(INDEX([1]Returns!A:A,MATCH(B5882,[1]Returns!B:B,0)),"No")</f>
        <v>No</v>
      </c>
      <c r="X5882" s="11">
        <f>Data[[#This Row],[Profit]]/Data[[#This Row],[Sales]]</f>
        <v>6.2499999999999972E-2</v>
      </c>
    </row>
    <row r="5883" spans="1:24" x14ac:dyDescent="0.3">
      <c r="A5883" s="1">
        <v>5882</v>
      </c>
      <c r="B5883" t="s">
        <v>8559</v>
      </c>
      <c r="C5883" s="5">
        <v>43361</v>
      </c>
      <c r="D5883" s="5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6">
        <v>368.91</v>
      </c>
      <c r="S5883" s="1">
        <v>9</v>
      </c>
      <c r="T5883" s="3">
        <v>0</v>
      </c>
      <c r="U5883" s="1">
        <v>180.76590000000002</v>
      </c>
      <c r="V5883" s="4" t="str">
        <f>IF(M5883=[1]People!$B$5,[1]People!$A$5,IF(M5883=[1]People!$B$4,[1]People!$A$4,IF(M5883=[1]People!$B$3,[1]People!$A$3,IF(M5883=[1]People!$B$2,[1]People!$A$2,0))))</f>
        <v>Anna Andreadi</v>
      </c>
      <c r="W5883" s="4" t="str">
        <f>IFERROR(INDEX([1]Returns!A:A,MATCH(B5883,[1]Returns!B:B,0)),"No")</f>
        <v>No</v>
      </c>
      <c r="X5883" s="11">
        <f>Data[[#This Row],[Profit]]/Data[[#This Row],[Sales]]</f>
        <v>0.49</v>
      </c>
    </row>
    <row r="5884" spans="1:24" x14ac:dyDescent="0.3">
      <c r="A5884" s="1">
        <v>5883</v>
      </c>
      <c r="B5884" t="s">
        <v>8559</v>
      </c>
      <c r="C5884" s="5">
        <v>43361</v>
      </c>
      <c r="D5884" s="5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6">
        <v>885.52800000000002</v>
      </c>
      <c r="S5884" s="1">
        <v>9</v>
      </c>
      <c r="T5884" s="3">
        <v>0.2</v>
      </c>
      <c r="U5884" s="1">
        <v>-99.621900000000068</v>
      </c>
      <c r="V5884" s="4" t="str">
        <f>IF(M5884=[1]People!$B$5,[1]People!$A$5,IF(M5884=[1]People!$B$4,[1]People!$A$4,IF(M5884=[1]People!$B$3,[1]People!$A$3,IF(M5884=[1]People!$B$2,[1]People!$A$2,0))))</f>
        <v>Anna Andreadi</v>
      </c>
      <c r="W5884" s="4" t="str">
        <f>IFERROR(INDEX([1]Returns!A:A,MATCH(B5884,[1]Returns!B:B,0)),"No")</f>
        <v>No</v>
      </c>
      <c r="X5884" s="11">
        <f>Data[[#This Row],[Profit]]/Data[[#This Row],[Sales]]</f>
        <v>-0.11250000000000007</v>
      </c>
    </row>
    <row r="5885" spans="1:24" x14ac:dyDescent="0.3">
      <c r="A5885" s="1">
        <v>5884</v>
      </c>
      <c r="B5885" t="s">
        <v>8560</v>
      </c>
      <c r="C5885" s="5">
        <v>43172</v>
      </c>
      <c r="D5885" s="5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6">
        <v>28.28</v>
      </c>
      <c r="S5885" s="1">
        <v>2</v>
      </c>
      <c r="T5885" s="3">
        <v>0</v>
      </c>
      <c r="U5885" s="1">
        <v>7.352800000000002</v>
      </c>
      <c r="V5885" s="4" t="str">
        <f>IF(M5885=[1]People!$B$5,[1]People!$A$5,IF(M5885=[1]People!$B$4,[1]People!$A$4,IF(M5885=[1]People!$B$3,[1]People!$A$3,IF(M5885=[1]People!$B$2,[1]People!$A$2,0))))</f>
        <v>Anna Andreadi</v>
      </c>
      <c r="W5885" s="4" t="str">
        <f>IFERROR(INDEX([1]Returns!A:A,MATCH(B5885,[1]Returns!B:B,0)),"No")</f>
        <v>No</v>
      </c>
      <c r="X5885" s="11">
        <f>Data[[#This Row],[Profit]]/Data[[#This Row],[Sales]]</f>
        <v>0.26000000000000006</v>
      </c>
    </row>
    <row r="5886" spans="1:24" x14ac:dyDescent="0.3">
      <c r="A5886" s="1">
        <v>5885</v>
      </c>
      <c r="B5886" t="s">
        <v>8560</v>
      </c>
      <c r="C5886" s="5">
        <v>43172</v>
      </c>
      <c r="D5886" s="5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6">
        <v>4912.59</v>
      </c>
      <c r="S5886" s="1">
        <v>3</v>
      </c>
      <c r="T5886" s="3">
        <v>0</v>
      </c>
      <c r="U5886" s="1">
        <v>196.50359999999978</v>
      </c>
      <c r="V5886" s="4" t="str">
        <f>IF(M5886=[1]People!$B$5,[1]People!$A$5,IF(M5886=[1]People!$B$4,[1]People!$A$4,IF(M5886=[1]People!$B$3,[1]People!$A$3,IF(M5886=[1]People!$B$2,[1]People!$A$2,0))))</f>
        <v>Anna Andreadi</v>
      </c>
      <c r="W5886" s="4" t="str">
        <f>IFERROR(INDEX([1]Returns!A:A,MATCH(B5886,[1]Returns!B:B,0)),"No")</f>
        <v>No</v>
      </c>
      <c r="X5886" s="11">
        <f>Data[[#This Row],[Profit]]/Data[[#This Row],[Sales]]</f>
        <v>3.9999999999999952E-2</v>
      </c>
    </row>
    <row r="5887" spans="1:24" x14ac:dyDescent="0.3">
      <c r="A5887" s="1">
        <v>5886</v>
      </c>
      <c r="B5887" t="s">
        <v>8561</v>
      </c>
      <c r="C5887" s="5">
        <v>42659</v>
      </c>
      <c r="D5887" s="5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6">
        <v>14.352000000000002</v>
      </c>
      <c r="S5887" s="1">
        <v>3</v>
      </c>
      <c r="T5887" s="3">
        <v>0.2</v>
      </c>
      <c r="U5887" s="1">
        <v>5.0231999999999992</v>
      </c>
      <c r="V5887" s="4" t="str">
        <f>IF(M5887=[1]People!$B$5,[1]People!$A$5,IF(M5887=[1]People!$B$4,[1]People!$A$4,IF(M5887=[1]People!$B$3,[1]People!$A$3,IF(M5887=[1]People!$B$2,[1]People!$A$2,0))))</f>
        <v>Anna Andreadi</v>
      </c>
      <c r="W5887" s="4" t="str">
        <f>IFERROR(INDEX([1]Returns!A:A,MATCH(B5887,[1]Returns!B:B,0)),"No")</f>
        <v>No</v>
      </c>
      <c r="X5887" s="11">
        <f>Data[[#This Row],[Profit]]/Data[[#This Row],[Sales]]</f>
        <v>0.34999999999999992</v>
      </c>
    </row>
    <row r="5888" spans="1:24" x14ac:dyDescent="0.3">
      <c r="A5888" s="1">
        <v>5887</v>
      </c>
      <c r="B5888" t="s">
        <v>8561</v>
      </c>
      <c r="C5888" s="5">
        <v>42659</v>
      </c>
      <c r="D5888" s="5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6">
        <v>179.97</v>
      </c>
      <c r="S5888" s="1">
        <v>3</v>
      </c>
      <c r="T5888" s="3">
        <v>0</v>
      </c>
      <c r="U5888" s="1">
        <v>86.385600000000011</v>
      </c>
      <c r="V5888" s="4" t="str">
        <f>IF(M5888=[1]People!$B$5,[1]People!$A$5,IF(M5888=[1]People!$B$4,[1]People!$A$4,IF(M5888=[1]People!$B$3,[1]People!$A$3,IF(M5888=[1]People!$B$2,[1]People!$A$2,0))))</f>
        <v>Anna Andreadi</v>
      </c>
      <c r="W5888" s="4" t="str">
        <f>IFERROR(INDEX([1]Returns!A:A,MATCH(B5888,[1]Returns!B:B,0)),"No")</f>
        <v>No</v>
      </c>
      <c r="X5888" s="11">
        <f>Data[[#This Row],[Profit]]/Data[[#This Row],[Sales]]</f>
        <v>0.48000000000000004</v>
      </c>
    </row>
    <row r="5889" spans="1:24" x14ac:dyDescent="0.3">
      <c r="A5889" s="1">
        <v>5888</v>
      </c>
      <c r="B5889" t="s">
        <v>8562</v>
      </c>
      <c r="C5889" s="5">
        <v>43746</v>
      </c>
      <c r="D5889" s="5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3">
        <v>0</v>
      </c>
      <c r="U5889" s="1">
        <v>11.117599999999999</v>
      </c>
      <c r="V5889" s="4" t="str">
        <f>IF(M5889=[1]People!$B$5,[1]People!$A$5,IF(M5889=[1]People!$B$4,[1]People!$A$4,IF(M5889=[1]People!$B$3,[1]People!$A$3,IF(M5889=[1]People!$B$2,[1]People!$A$2,0))))</f>
        <v>Chuck Magee</v>
      </c>
      <c r="W5889" s="4" t="str">
        <f>IFERROR(INDEX([1]Returns!A:A,MATCH(B5889,[1]Returns!B:B,0)),"No")</f>
        <v>No</v>
      </c>
      <c r="X5889" s="11">
        <f>Data[[#This Row],[Profit]]/Data[[#This Row],[Sales]]</f>
        <v>0.26</v>
      </c>
    </row>
    <row r="5890" spans="1:24" x14ac:dyDescent="0.3">
      <c r="A5890" s="1">
        <v>5889</v>
      </c>
      <c r="B5890" t="s">
        <v>8565</v>
      </c>
      <c r="C5890" s="5">
        <v>42862</v>
      </c>
      <c r="D5890" s="5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3">
        <v>0</v>
      </c>
      <c r="U5890" s="1">
        <v>21.012799999999999</v>
      </c>
      <c r="V5890" s="4" t="str">
        <f>IF(M5890=[1]People!$B$5,[1]People!$A$5,IF(M5890=[1]People!$B$4,[1]People!$A$4,IF(M5890=[1]People!$B$3,[1]People!$A$3,IF(M5890=[1]People!$B$2,[1]People!$A$2,0))))</f>
        <v>Cassandra Brandow</v>
      </c>
      <c r="W5890" s="4" t="str">
        <f>IFERROR(INDEX([1]Returns!A:A,MATCH(B5890,[1]Returns!B:B,0)),"No")</f>
        <v>No</v>
      </c>
      <c r="X5890" s="11">
        <f>Data[[#This Row],[Profit]]/Data[[#This Row],[Sales]]</f>
        <v>0.45999999999999996</v>
      </c>
    </row>
    <row r="5891" spans="1:24" x14ac:dyDescent="0.3">
      <c r="A5891" s="1">
        <v>5890</v>
      </c>
      <c r="B5891" t="s">
        <v>8569</v>
      </c>
      <c r="C5891" s="5">
        <v>43204</v>
      </c>
      <c r="D5891" s="5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3">
        <v>0</v>
      </c>
      <c r="U5891" s="1">
        <v>11.778199999999998</v>
      </c>
      <c r="V5891" s="4" t="str">
        <f>IF(M5891=[1]People!$B$5,[1]People!$A$5,IF(M5891=[1]People!$B$4,[1]People!$A$4,IF(M5891=[1]People!$B$3,[1]People!$A$3,IF(M5891=[1]People!$B$2,[1]People!$A$2,0))))</f>
        <v>Chuck Magee</v>
      </c>
      <c r="W5891" s="4" t="str">
        <f>IFERROR(INDEX([1]Returns!A:A,MATCH(B5891,[1]Returns!B:B,0)),"No")</f>
        <v>No</v>
      </c>
      <c r="X5891" s="11">
        <f>Data[[#This Row],[Profit]]/Data[[#This Row],[Sales]]</f>
        <v>0.47</v>
      </c>
    </row>
    <row r="5892" spans="1:24" x14ac:dyDescent="0.3">
      <c r="A5892" s="1">
        <v>5891</v>
      </c>
      <c r="B5892" t="s">
        <v>8570</v>
      </c>
      <c r="C5892" s="5">
        <v>43425</v>
      </c>
      <c r="D5892" s="5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s="4" t="str">
        <f>IF(M5892=[1]People!$B$5,[1]People!$A$5,IF(M5892=[1]People!$B$4,[1]People!$A$4,IF(M5892=[1]People!$B$3,[1]People!$A$3,IF(M5892=[1]People!$B$2,[1]People!$A$2,0))))</f>
        <v>Kelly Williams</v>
      </c>
      <c r="W5892" s="4" t="str">
        <f>IFERROR(INDEX([1]Returns!A:A,MATCH(B5892,[1]Returns!B:B,0)),"No")</f>
        <v>No</v>
      </c>
      <c r="X5892" s="11">
        <f>Data[[#This Row],[Profit]]/Data[[#This Row],[Sales]]</f>
        <v>0.34999999999999987</v>
      </c>
    </row>
    <row r="5893" spans="1:24" x14ac:dyDescent="0.3">
      <c r="A5893" s="1">
        <v>5892</v>
      </c>
      <c r="B5893" t="s">
        <v>8570</v>
      </c>
      <c r="C5893" s="5">
        <v>43425</v>
      </c>
      <c r="D5893" s="5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s="4" t="str">
        <f>IF(M5893=[1]People!$B$5,[1]People!$A$5,IF(M5893=[1]People!$B$4,[1]People!$A$4,IF(M5893=[1]People!$B$3,[1]People!$A$3,IF(M5893=[1]People!$B$2,[1]People!$A$2,0))))</f>
        <v>Kelly Williams</v>
      </c>
      <c r="W5893" s="4" t="str">
        <f>IFERROR(INDEX([1]Returns!A:A,MATCH(B5893,[1]Returns!B:B,0)),"No")</f>
        <v>No</v>
      </c>
      <c r="X5893" s="11">
        <f>Data[[#This Row],[Profit]]/Data[[#This Row],[Sales]]</f>
        <v>7.4999999999999928E-2</v>
      </c>
    </row>
    <row r="5894" spans="1:24" x14ac:dyDescent="0.3">
      <c r="A5894" s="1">
        <v>5893</v>
      </c>
      <c r="B5894" t="s">
        <v>8570</v>
      </c>
      <c r="C5894" s="5">
        <v>43425</v>
      </c>
      <c r="D5894" s="5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s="4" t="str">
        <f>IF(M5894=[1]People!$B$5,[1]People!$A$5,IF(M5894=[1]People!$B$4,[1]People!$A$4,IF(M5894=[1]People!$B$3,[1]People!$A$3,IF(M5894=[1]People!$B$2,[1]People!$A$2,0))))</f>
        <v>Kelly Williams</v>
      </c>
      <c r="W5894" s="4" t="str">
        <f>IFERROR(INDEX([1]Returns!A:A,MATCH(B5894,[1]Returns!B:B,0)),"No")</f>
        <v>No</v>
      </c>
      <c r="X5894" s="11">
        <f>Data[[#This Row],[Profit]]/Data[[#This Row],[Sales]]</f>
        <v>2.4999999999999918E-2</v>
      </c>
    </row>
    <row r="5895" spans="1:24" x14ac:dyDescent="0.3">
      <c r="A5895" s="1">
        <v>5894</v>
      </c>
      <c r="B5895" t="s">
        <v>8571</v>
      </c>
      <c r="C5895" s="5">
        <v>43718</v>
      </c>
      <c r="D5895" s="5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3">
        <v>0</v>
      </c>
      <c r="U5895" s="1">
        <v>1.3621999999999999</v>
      </c>
      <c r="V5895" s="4" t="str">
        <f>IF(M5895=[1]People!$B$5,[1]People!$A$5,IF(M5895=[1]People!$B$4,[1]People!$A$4,IF(M5895=[1]People!$B$3,[1]People!$A$3,IF(M5895=[1]People!$B$2,[1]People!$A$2,0))))</f>
        <v>Cassandra Brandow</v>
      </c>
      <c r="W5895" s="4" t="str">
        <f>IFERROR(INDEX([1]Returns!A:A,MATCH(B5895,[1]Returns!B:B,0)),"No")</f>
        <v>Yes</v>
      </c>
      <c r="X5895" s="11">
        <f>Data[[#This Row],[Profit]]/Data[[#This Row],[Sales]]</f>
        <v>0.49</v>
      </c>
    </row>
    <row r="5896" spans="1:24" x14ac:dyDescent="0.3">
      <c r="A5896" s="1">
        <v>5895</v>
      </c>
      <c r="B5896" t="s">
        <v>8572</v>
      </c>
      <c r="C5896" s="5">
        <v>43717</v>
      </c>
      <c r="D5896" s="5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6">
        <v>99.87</v>
      </c>
      <c r="S5896" s="1">
        <v>3</v>
      </c>
      <c r="T5896" s="3">
        <v>0</v>
      </c>
      <c r="U5896" s="1">
        <v>23.968799999999998</v>
      </c>
      <c r="V5896" s="4" t="str">
        <f>IF(M5896=[1]People!$B$5,[1]People!$A$5,IF(M5896=[1]People!$B$4,[1]People!$A$4,IF(M5896=[1]People!$B$3,[1]People!$A$3,IF(M5896=[1]People!$B$2,[1]People!$A$2,0))))</f>
        <v>Anna Andreadi</v>
      </c>
      <c r="W5896" s="4" t="str">
        <f>IFERROR(INDEX([1]Returns!A:A,MATCH(B5896,[1]Returns!B:B,0)),"No")</f>
        <v>No</v>
      </c>
      <c r="X5896" s="11">
        <f>Data[[#This Row],[Profit]]/Data[[#This Row],[Sales]]</f>
        <v>0.23999999999999996</v>
      </c>
    </row>
    <row r="5897" spans="1:24" x14ac:dyDescent="0.3">
      <c r="A5897" s="1">
        <v>5896</v>
      </c>
      <c r="B5897" t="s">
        <v>8573</v>
      </c>
      <c r="C5897" s="5">
        <v>42675</v>
      </c>
      <c r="D5897" s="5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6">
        <v>44.400000000000006</v>
      </c>
      <c r="S5897" s="1">
        <v>3</v>
      </c>
      <c r="T5897" s="3">
        <v>0</v>
      </c>
      <c r="U5897" s="1">
        <v>22.200000000000003</v>
      </c>
      <c r="V5897" s="4" t="str">
        <f>IF(M5897=[1]People!$B$5,[1]People!$A$5,IF(M5897=[1]People!$B$4,[1]People!$A$4,IF(M5897=[1]People!$B$3,[1]People!$A$3,IF(M5897=[1]People!$B$2,[1]People!$A$2,0))))</f>
        <v>Anna Andreadi</v>
      </c>
      <c r="W5897" s="4" t="str">
        <f>IFERROR(INDEX([1]Returns!A:A,MATCH(B5897,[1]Returns!B:B,0)),"No")</f>
        <v>No</v>
      </c>
      <c r="X5897" s="11">
        <f>Data[[#This Row],[Profit]]/Data[[#This Row],[Sales]]</f>
        <v>0.5</v>
      </c>
    </row>
    <row r="5898" spans="1:24" x14ac:dyDescent="0.3">
      <c r="A5898" s="1">
        <v>5897</v>
      </c>
      <c r="B5898" t="s">
        <v>8573</v>
      </c>
      <c r="C5898" s="5">
        <v>42675</v>
      </c>
      <c r="D5898" s="5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6">
        <v>21.400000000000002</v>
      </c>
      <c r="S5898" s="1">
        <v>5</v>
      </c>
      <c r="T5898" s="3">
        <v>0</v>
      </c>
      <c r="U5898" s="1">
        <v>9.629999999999999</v>
      </c>
      <c r="V5898" s="4" t="str">
        <f>IF(M5898=[1]People!$B$5,[1]People!$A$5,IF(M5898=[1]People!$B$4,[1]People!$A$4,IF(M5898=[1]People!$B$3,[1]People!$A$3,IF(M5898=[1]People!$B$2,[1]People!$A$2,0))))</f>
        <v>Anna Andreadi</v>
      </c>
      <c r="W5898" s="4" t="str">
        <f>IFERROR(INDEX([1]Returns!A:A,MATCH(B5898,[1]Returns!B:B,0)),"No")</f>
        <v>No</v>
      </c>
      <c r="X5898" s="11">
        <f>Data[[#This Row],[Profit]]/Data[[#This Row],[Sales]]</f>
        <v>0.4499999999999999</v>
      </c>
    </row>
    <row r="5899" spans="1:24" x14ac:dyDescent="0.3">
      <c r="A5899" s="1">
        <v>5898</v>
      </c>
      <c r="B5899" t="s">
        <v>8574</v>
      </c>
      <c r="C5899" s="5">
        <v>43193</v>
      </c>
      <c r="D5899" s="5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3">
        <v>0</v>
      </c>
      <c r="U5899" s="1">
        <v>22.047199999999997</v>
      </c>
      <c r="V5899" s="4" t="str">
        <f>IF(M5899=[1]People!$B$5,[1]People!$A$5,IF(M5899=[1]People!$B$4,[1]People!$A$4,IF(M5899=[1]People!$B$3,[1]People!$A$3,IF(M5899=[1]People!$B$2,[1]People!$A$2,0))))</f>
        <v>Kelly Williams</v>
      </c>
      <c r="W5899" s="4" t="str">
        <f>IFERROR(INDEX([1]Returns!A:A,MATCH(B5899,[1]Returns!B:B,0)),"No")</f>
        <v>No</v>
      </c>
      <c r="X5899" s="11">
        <f>Data[[#This Row],[Profit]]/Data[[#This Row],[Sales]]</f>
        <v>0.30999999999999994</v>
      </c>
    </row>
    <row r="5900" spans="1:24" x14ac:dyDescent="0.3">
      <c r="A5900" s="1">
        <v>5899</v>
      </c>
      <c r="B5900" t="s">
        <v>8574</v>
      </c>
      <c r="C5900" s="5">
        <v>43193</v>
      </c>
      <c r="D5900" s="5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3">
        <v>0</v>
      </c>
      <c r="U5900" s="1">
        <v>124.7808</v>
      </c>
      <c r="V5900" s="4" t="str">
        <f>IF(M5900=[1]People!$B$5,[1]People!$A$5,IF(M5900=[1]People!$B$4,[1]People!$A$4,IF(M5900=[1]People!$B$3,[1]People!$A$3,IF(M5900=[1]People!$B$2,[1]People!$A$2,0))))</f>
        <v>Kelly Williams</v>
      </c>
      <c r="W5900" s="4" t="str">
        <f>IFERROR(INDEX([1]Returns!A:A,MATCH(B5900,[1]Returns!B:B,0)),"No")</f>
        <v>No</v>
      </c>
      <c r="X5900" s="11">
        <f>Data[[#This Row],[Profit]]/Data[[#This Row],[Sales]]</f>
        <v>0.48000000000000004</v>
      </c>
    </row>
    <row r="5901" spans="1:24" x14ac:dyDescent="0.3">
      <c r="A5901" s="1">
        <v>5900</v>
      </c>
      <c r="B5901" t="s">
        <v>8575</v>
      </c>
      <c r="C5901" s="5">
        <v>43477</v>
      </c>
      <c r="D5901" s="5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6">
        <v>9.7799999999999994</v>
      </c>
      <c r="S5901" s="1">
        <v>1</v>
      </c>
      <c r="T5901" s="3">
        <v>0</v>
      </c>
      <c r="U5901" s="1">
        <v>4.8899999999999997</v>
      </c>
      <c r="V5901" s="4" t="str">
        <f>IF(M5901=[1]People!$B$5,[1]People!$A$5,IF(M5901=[1]People!$B$4,[1]People!$A$4,IF(M5901=[1]People!$B$3,[1]People!$A$3,IF(M5901=[1]People!$B$2,[1]People!$A$2,0))))</f>
        <v>Anna Andreadi</v>
      </c>
      <c r="W5901" s="4" t="str">
        <f>IFERROR(INDEX([1]Returns!A:A,MATCH(B5901,[1]Returns!B:B,0)),"No")</f>
        <v>No</v>
      </c>
      <c r="X5901" s="11">
        <f>Data[[#This Row],[Profit]]/Data[[#This Row],[Sales]]</f>
        <v>0.5</v>
      </c>
    </row>
    <row r="5902" spans="1:24" x14ac:dyDescent="0.3">
      <c r="A5902" s="1">
        <v>5901</v>
      </c>
      <c r="B5902" t="s">
        <v>8576</v>
      </c>
      <c r="C5902" s="5">
        <v>43059</v>
      </c>
      <c r="D5902" s="5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6">
        <v>24.192</v>
      </c>
      <c r="S5902" s="1">
        <v>9</v>
      </c>
      <c r="T5902" s="3">
        <v>0.2</v>
      </c>
      <c r="U5902" s="1">
        <v>7.5599999999999987</v>
      </c>
      <c r="V5902" s="4" t="str">
        <f>IF(M5902=[1]People!$B$5,[1]People!$A$5,IF(M5902=[1]People!$B$4,[1]People!$A$4,IF(M5902=[1]People!$B$3,[1]People!$A$3,IF(M5902=[1]People!$B$2,[1]People!$A$2,0))))</f>
        <v>Anna Andreadi</v>
      </c>
      <c r="W5902" s="4" t="str">
        <f>IFERROR(INDEX([1]Returns!A:A,MATCH(B5902,[1]Returns!B:B,0)),"No")</f>
        <v>No</v>
      </c>
      <c r="X5902" s="11">
        <f>Data[[#This Row],[Profit]]/Data[[#This Row],[Sales]]</f>
        <v>0.31249999999999994</v>
      </c>
    </row>
    <row r="5903" spans="1:24" x14ac:dyDescent="0.3">
      <c r="A5903" s="1">
        <v>5902</v>
      </c>
      <c r="B5903" t="s">
        <v>8577</v>
      </c>
      <c r="C5903" s="5">
        <v>43431</v>
      </c>
      <c r="D5903" s="5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3">
        <v>0</v>
      </c>
      <c r="U5903" s="1">
        <v>10.4148</v>
      </c>
      <c r="V5903" s="4" t="str">
        <f>IF(M5903=[1]People!$B$5,[1]People!$A$5,IF(M5903=[1]People!$B$4,[1]People!$A$4,IF(M5903=[1]People!$B$3,[1]People!$A$3,IF(M5903=[1]People!$B$2,[1]People!$A$2,0))))</f>
        <v>Chuck Magee</v>
      </c>
      <c r="W5903" s="4" t="str">
        <f>IFERROR(INDEX([1]Returns!A:A,MATCH(B5903,[1]Returns!B:B,0)),"No")</f>
        <v>No</v>
      </c>
      <c r="X5903" s="11">
        <f>Data[[#This Row],[Profit]]/Data[[#This Row],[Sales]]</f>
        <v>0.33</v>
      </c>
    </row>
    <row r="5904" spans="1:24" x14ac:dyDescent="0.3">
      <c r="A5904" s="1">
        <v>5903</v>
      </c>
      <c r="B5904" t="s">
        <v>8578</v>
      </c>
      <c r="C5904" s="5">
        <v>43775</v>
      </c>
      <c r="D5904" s="5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6">
        <v>59.94</v>
      </c>
      <c r="S5904" s="1">
        <v>3</v>
      </c>
      <c r="T5904" s="3">
        <v>0</v>
      </c>
      <c r="U5904" s="1">
        <v>28.171799999999998</v>
      </c>
      <c r="V5904" s="4" t="str">
        <f>IF(M5904=[1]People!$B$5,[1]People!$A$5,IF(M5904=[1]People!$B$4,[1]People!$A$4,IF(M5904=[1]People!$B$3,[1]People!$A$3,IF(M5904=[1]People!$B$2,[1]People!$A$2,0))))</f>
        <v>Anna Andreadi</v>
      </c>
      <c r="W5904" s="4" t="str">
        <f>IFERROR(INDEX([1]Returns!A:A,MATCH(B5904,[1]Returns!B:B,0)),"No")</f>
        <v>No</v>
      </c>
      <c r="X5904" s="11">
        <f>Data[[#This Row],[Profit]]/Data[[#This Row],[Sales]]</f>
        <v>0.47</v>
      </c>
    </row>
    <row r="5905" spans="1:24" x14ac:dyDescent="0.3">
      <c r="A5905" s="1">
        <v>5904</v>
      </c>
      <c r="B5905" t="s">
        <v>8578</v>
      </c>
      <c r="C5905" s="5">
        <v>43775</v>
      </c>
      <c r="D5905" s="5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6">
        <v>45.36</v>
      </c>
      <c r="S5905" s="1">
        <v>4</v>
      </c>
      <c r="T5905" s="3">
        <v>0</v>
      </c>
      <c r="U5905" s="1">
        <v>22.226399999999998</v>
      </c>
      <c r="V5905" s="4" t="str">
        <f>IF(M5905=[1]People!$B$5,[1]People!$A$5,IF(M5905=[1]People!$B$4,[1]People!$A$4,IF(M5905=[1]People!$B$3,[1]People!$A$3,IF(M5905=[1]People!$B$2,[1]People!$A$2,0))))</f>
        <v>Anna Andreadi</v>
      </c>
      <c r="W5905" s="4" t="str">
        <f>IFERROR(INDEX([1]Returns!A:A,MATCH(B5905,[1]Returns!B:B,0)),"No")</f>
        <v>No</v>
      </c>
      <c r="X5905" s="11">
        <f>Data[[#This Row],[Profit]]/Data[[#This Row],[Sales]]</f>
        <v>0.49</v>
      </c>
    </row>
    <row r="5906" spans="1:24" x14ac:dyDescent="0.3">
      <c r="A5906" s="1">
        <v>5905</v>
      </c>
      <c r="B5906" t="s">
        <v>8578</v>
      </c>
      <c r="C5906" s="5">
        <v>43775</v>
      </c>
      <c r="D5906" s="5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6">
        <v>26.400000000000002</v>
      </c>
      <c r="S5906" s="1">
        <v>5</v>
      </c>
      <c r="T5906" s="3">
        <v>0</v>
      </c>
      <c r="U5906" s="1">
        <v>12.672000000000001</v>
      </c>
      <c r="V5906" s="4" t="str">
        <f>IF(M5906=[1]People!$B$5,[1]People!$A$5,IF(M5906=[1]People!$B$4,[1]People!$A$4,IF(M5906=[1]People!$B$3,[1]People!$A$3,IF(M5906=[1]People!$B$2,[1]People!$A$2,0))))</f>
        <v>Anna Andreadi</v>
      </c>
      <c r="W5906" s="4" t="str">
        <f>IFERROR(INDEX([1]Returns!A:A,MATCH(B5906,[1]Returns!B:B,0)),"No")</f>
        <v>No</v>
      </c>
      <c r="X5906" s="11">
        <f>Data[[#This Row],[Profit]]/Data[[#This Row],[Sales]]</f>
        <v>0.48</v>
      </c>
    </row>
    <row r="5907" spans="1:24" x14ac:dyDescent="0.3">
      <c r="A5907" s="1">
        <v>5906</v>
      </c>
      <c r="B5907" t="s">
        <v>8578</v>
      </c>
      <c r="C5907" s="5">
        <v>43775</v>
      </c>
      <c r="D5907" s="5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6">
        <v>41.4</v>
      </c>
      <c r="S5907" s="1">
        <v>4</v>
      </c>
      <c r="T5907" s="3">
        <v>0</v>
      </c>
      <c r="U5907" s="1">
        <v>19.872</v>
      </c>
      <c r="V5907" s="4" t="str">
        <f>IF(M5907=[1]People!$B$5,[1]People!$A$5,IF(M5907=[1]People!$B$4,[1]People!$A$4,IF(M5907=[1]People!$B$3,[1]People!$A$3,IF(M5907=[1]People!$B$2,[1]People!$A$2,0))))</f>
        <v>Anna Andreadi</v>
      </c>
      <c r="W5907" s="4" t="str">
        <f>IFERROR(INDEX([1]Returns!A:A,MATCH(B5907,[1]Returns!B:B,0)),"No")</f>
        <v>No</v>
      </c>
      <c r="X5907" s="11">
        <f>Data[[#This Row],[Profit]]/Data[[#This Row],[Sales]]</f>
        <v>0.48000000000000004</v>
      </c>
    </row>
    <row r="5908" spans="1:24" x14ac:dyDescent="0.3">
      <c r="A5908" s="1">
        <v>5907</v>
      </c>
      <c r="B5908" t="s">
        <v>8578</v>
      </c>
      <c r="C5908" s="5">
        <v>43775</v>
      </c>
      <c r="D5908" s="5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6">
        <v>16.95</v>
      </c>
      <c r="S5908" s="1">
        <v>1</v>
      </c>
      <c r="T5908" s="3">
        <v>0</v>
      </c>
      <c r="U5908" s="1">
        <v>1.0169999999999995</v>
      </c>
      <c r="V5908" s="4" t="str">
        <f>IF(M5908=[1]People!$B$5,[1]People!$A$5,IF(M5908=[1]People!$B$4,[1]People!$A$4,IF(M5908=[1]People!$B$3,[1]People!$A$3,IF(M5908=[1]People!$B$2,[1]People!$A$2,0))))</f>
        <v>Anna Andreadi</v>
      </c>
      <c r="W5908" s="4" t="str">
        <f>IFERROR(INDEX([1]Returns!A:A,MATCH(B5908,[1]Returns!B:B,0)),"No")</f>
        <v>No</v>
      </c>
      <c r="X5908" s="11">
        <f>Data[[#This Row],[Profit]]/Data[[#This Row],[Sales]]</f>
        <v>5.999999999999997E-2</v>
      </c>
    </row>
    <row r="5909" spans="1:24" x14ac:dyDescent="0.3">
      <c r="A5909" s="1">
        <v>5908</v>
      </c>
      <c r="B5909" t="s">
        <v>8579</v>
      </c>
      <c r="C5909" s="5">
        <v>43436</v>
      </c>
      <c r="D5909" s="5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6">
        <v>24.704000000000001</v>
      </c>
      <c r="S5909" s="1">
        <v>2</v>
      </c>
      <c r="T5909" s="3">
        <v>0.2</v>
      </c>
      <c r="U5909" s="1">
        <v>9.2639999999999993</v>
      </c>
      <c r="V5909" s="4" t="str">
        <f>IF(M5909=[1]People!$B$5,[1]People!$A$5,IF(M5909=[1]People!$B$4,[1]People!$A$4,IF(M5909=[1]People!$B$3,[1]People!$A$3,IF(M5909=[1]People!$B$2,[1]People!$A$2,0))))</f>
        <v>Anna Andreadi</v>
      </c>
      <c r="W5909" s="4" t="str">
        <f>IFERROR(INDEX([1]Returns!A:A,MATCH(B5909,[1]Returns!B:B,0)),"No")</f>
        <v>No</v>
      </c>
      <c r="X5909" s="11">
        <f>Data[[#This Row],[Profit]]/Data[[#This Row],[Sales]]</f>
        <v>0.37499999999999994</v>
      </c>
    </row>
    <row r="5910" spans="1:24" x14ac:dyDescent="0.3">
      <c r="A5910" s="1">
        <v>5909</v>
      </c>
      <c r="B5910" t="s">
        <v>8579</v>
      </c>
      <c r="C5910" s="5">
        <v>43436</v>
      </c>
      <c r="D5910" s="5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6">
        <v>59.699999999999996</v>
      </c>
      <c r="S5910" s="1">
        <v>3</v>
      </c>
      <c r="T5910" s="3">
        <v>0</v>
      </c>
      <c r="U5910" s="1">
        <v>26.864999999999995</v>
      </c>
      <c r="V5910" s="4" t="str">
        <f>IF(M5910=[1]People!$B$5,[1]People!$A$5,IF(M5910=[1]People!$B$4,[1]People!$A$4,IF(M5910=[1]People!$B$3,[1]People!$A$3,IF(M5910=[1]People!$B$2,[1]People!$A$2,0))))</f>
        <v>Anna Andreadi</v>
      </c>
      <c r="W5910" s="4" t="str">
        <f>IFERROR(INDEX([1]Returns!A:A,MATCH(B5910,[1]Returns!B:B,0)),"No")</f>
        <v>No</v>
      </c>
      <c r="X5910" s="11">
        <f>Data[[#This Row],[Profit]]/Data[[#This Row],[Sales]]</f>
        <v>0.44999999999999996</v>
      </c>
    </row>
    <row r="5911" spans="1:24" x14ac:dyDescent="0.3">
      <c r="A5911" s="1">
        <v>5910</v>
      </c>
      <c r="B5911" t="s">
        <v>8579</v>
      </c>
      <c r="C5911" s="5">
        <v>43436</v>
      </c>
      <c r="D5911" s="5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6">
        <v>14.52</v>
      </c>
      <c r="S5911" s="1">
        <v>3</v>
      </c>
      <c r="T5911" s="3">
        <v>0</v>
      </c>
      <c r="U5911" s="1">
        <v>5.6627999999999998</v>
      </c>
      <c r="V5911" s="4" t="str">
        <f>IF(M5911=[1]People!$B$5,[1]People!$A$5,IF(M5911=[1]People!$B$4,[1]People!$A$4,IF(M5911=[1]People!$B$3,[1]People!$A$3,IF(M5911=[1]People!$B$2,[1]People!$A$2,0))))</f>
        <v>Anna Andreadi</v>
      </c>
      <c r="W5911" s="4" t="str">
        <f>IFERROR(INDEX([1]Returns!A:A,MATCH(B5911,[1]Returns!B:B,0)),"No")</f>
        <v>No</v>
      </c>
      <c r="X5911" s="11">
        <f>Data[[#This Row],[Profit]]/Data[[#This Row],[Sales]]</f>
        <v>0.39</v>
      </c>
    </row>
    <row r="5912" spans="1:24" x14ac:dyDescent="0.3">
      <c r="A5912" s="1">
        <v>5911</v>
      </c>
      <c r="B5912" t="s">
        <v>8579</v>
      </c>
      <c r="C5912" s="5">
        <v>43436</v>
      </c>
      <c r="D5912" s="5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6">
        <v>104.184</v>
      </c>
      <c r="S5912" s="1">
        <v>3</v>
      </c>
      <c r="T5912" s="3">
        <v>0.2</v>
      </c>
      <c r="U5912" s="1">
        <v>33.8598</v>
      </c>
      <c r="V5912" s="4" t="str">
        <f>IF(M5912=[1]People!$B$5,[1]People!$A$5,IF(M5912=[1]People!$B$4,[1]People!$A$4,IF(M5912=[1]People!$B$3,[1]People!$A$3,IF(M5912=[1]People!$B$2,[1]People!$A$2,0))))</f>
        <v>Anna Andreadi</v>
      </c>
      <c r="W5912" s="4" t="str">
        <f>IFERROR(INDEX([1]Returns!A:A,MATCH(B5912,[1]Returns!B:B,0)),"No")</f>
        <v>No</v>
      </c>
      <c r="X5912" s="11">
        <f>Data[[#This Row],[Profit]]/Data[[#This Row],[Sales]]</f>
        <v>0.32500000000000001</v>
      </c>
    </row>
    <row r="5913" spans="1:24" x14ac:dyDescent="0.3">
      <c r="A5913" s="1">
        <v>5912</v>
      </c>
      <c r="B5913" t="s">
        <v>8580</v>
      </c>
      <c r="C5913" s="5">
        <v>43451</v>
      </c>
      <c r="D5913" s="5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6">
        <v>46.53</v>
      </c>
      <c r="S5913" s="1">
        <v>3</v>
      </c>
      <c r="T5913" s="3">
        <v>0</v>
      </c>
      <c r="U5913" s="1">
        <v>13.028400000000001</v>
      </c>
      <c r="V5913" s="4" t="str">
        <f>IF(M5913=[1]People!$B$5,[1]People!$A$5,IF(M5913=[1]People!$B$4,[1]People!$A$4,IF(M5913=[1]People!$B$3,[1]People!$A$3,IF(M5913=[1]People!$B$2,[1]People!$A$2,0))))</f>
        <v>Anna Andreadi</v>
      </c>
      <c r="W5913" s="4" t="str">
        <f>IFERROR(INDEX([1]Returns!A:A,MATCH(B5913,[1]Returns!B:B,0)),"No")</f>
        <v>No</v>
      </c>
      <c r="X5913" s="11">
        <f>Data[[#This Row],[Profit]]/Data[[#This Row],[Sales]]</f>
        <v>0.28000000000000003</v>
      </c>
    </row>
    <row r="5914" spans="1:24" x14ac:dyDescent="0.3">
      <c r="A5914" s="1">
        <v>5913</v>
      </c>
      <c r="B5914" t="s">
        <v>8581</v>
      </c>
      <c r="C5914" s="5">
        <v>42606</v>
      </c>
      <c r="D5914" s="5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3">
        <v>0</v>
      </c>
      <c r="U5914" s="1">
        <v>6.63</v>
      </c>
      <c r="V5914" s="4" t="str">
        <f>IF(M5914=[1]People!$B$5,[1]People!$A$5,IF(M5914=[1]People!$B$4,[1]People!$A$4,IF(M5914=[1]People!$B$3,[1]People!$A$3,IF(M5914=[1]People!$B$2,[1]People!$A$2,0))))</f>
        <v>Cassandra Brandow</v>
      </c>
      <c r="W5914" s="4" t="str">
        <f>IFERROR(INDEX([1]Returns!A:A,MATCH(B5914,[1]Returns!B:B,0)),"No")</f>
        <v>No</v>
      </c>
      <c r="X5914" s="11">
        <f>Data[[#This Row],[Profit]]/Data[[#This Row],[Sales]]</f>
        <v>0.26</v>
      </c>
    </row>
    <row r="5915" spans="1:24" x14ac:dyDescent="0.3">
      <c r="A5915" s="1">
        <v>5914</v>
      </c>
      <c r="B5915" t="s">
        <v>8584</v>
      </c>
      <c r="C5915" s="5">
        <v>42995</v>
      </c>
      <c r="D5915" s="5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3">
        <v>0</v>
      </c>
      <c r="U5915" s="1">
        <v>1.0429999999999984</v>
      </c>
      <c r="V5915" s="4" t="str">
        <f>IF(M5915=[1]People!$B$5,[1]People!$A$5,IF(M5915=[1]People!$B$4,[1]People!$A$4,IF(M5915=[1]People!$B$3,[1]People!$A$3,IF(M5915=[1]People!$B$2,[1]People!$A$2,0))))</f>
        <v>Chuck Magee</v>
      </c>
      <c r="W5915" s="4" t="str">
        <f>IFERROR(INDEX([1]Returns!A:A,MATCH(B5915,[1]Returns!B:B,0)),"No")</f>
        <v>No</v>
      </c>
      <c r="X5915" s="11">
        <f>Data[[#This Row],[Profit]]/Data[[#This Row],[Sales]]</f>
        <v>6.9999999999999896E-2</v>
      </c>
    </row>
    <row r="5916" spans="1:24" x14ac:dyDescent="0.3">
      <c r="A5916" s="1">
        <v>5915</v>
      </c>
      <c r="B5916" t="s">
        <v>8584</v>
      </c>
      <c r="C5916" s="5">
        <v>42995</v>
      </c>
      <c r="D5916" s="5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3">
        <v>0</v>
      </c>
      <c r="U5916" s="1">
        <v>41.223699999999994</v>
      </c>
      <c r="V5916" s="4" t="str">
        <f>IF(M5916=[1]People!$B$5,[1]People!$A$5,IF(M5916=[1]People!$B$4,[1]People!$A$4,IF(M5916=[1]People!$B$3,[1]People!$A$3,IF(M5916=[1]People!$B$2,[1]People!$A$2,0))))</f>
        <v>Chuck Magee</v>
      </c>
      <c r="W5916" s="4" t="str">
        <f>IFERROR(INDEX([1]Returns!A:A,MATCH(B5916,[1]Returns!B:B,0)),"No")</f>
        <v>No</v>
      </c>
      <c r="X5916" s="11">
        <f>Data[[#This Row],[Profit]]/Data[[#This Row],[Sales]]</f>
        <v>0.47</v>
      </c>
    </row>
    <row r="5917" spans="1:24" x14ac:dyDescent="0.3">
      <c r="A5917" s="1">
        <v>5916</v>
      </c>
      <c r="B5917" t="s">
        <v>8584</v>
      </c>
      <c r="C5917" s="5">
        <v>42995</v>
      </c>
      <c r="D5917" s="5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s="4" t="str">
        <f>IF(M5917=[1]People!$B$5,[1]People!$A$5,IF(M5917=[1]People!$B$4,[1]People!$A$4,IF(M5917=[1]People!$B$3,[1]People!$A$3,IF(M5917=[1]People!$B$2,[1]People!$A$2,0))))</f>
        <v>Chuck Magee</v>
      </c>
      <c r="W5917" s="4" t="str">
        <f>IFERROR(INDEX([1]Returns!A:A,MATCH(B5917,[1]Returns!B:B,0)),"No")</f>
        <v>No</v>
      </c>
      <c r="X5917" s="11">
        <f>Data[[#This Row],[Profit]]/Data[[#This Row],[Sales]]</f>
        <v>4.4444444444444418E-2</v>
      </c>
    </row>
    <row r="5918" spans="1:24" x14ac:dyDescent="0.3">
      <c r="A5918" s="1">
        <v>5917</v>
      </c>
      <c r="B5918" t="s">
        <v>8584</v>
      </c>
      <c r="C5918" s="5">
        <v>42995</v>
      </c>
      <c r="D5918" s="5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3">
        <v>0</v>
      </c>
      <c r="U5918" s="1">
        <v>27.433999999999997</v>
      </c>
      <c r="V5918" s="4" t="str">
        <f>IF(M5918=[1]People!$B$5,[1]People!$A$5,IF(M5918=[1]People!$B$4,[1]People!$A$4,IF(M5918=[1]People!$B$3,[1]People!$A$3,IF(M5918=[1]People!$B$2,[1]People!$A$2,0))))</f>
        <v>Chuck Magee</v>
      </c>
      <c r="W5918" s="4" t="str">
        <f>IFERROR(INDEX([1]Returns!A:A,MATCH(B5918,[1]Returns!B:B,0)),"No")</f>
        <v>No</v>
      </c>
      <c r="X5918" s="11">
        <f>Data[[#This Row],[Profit]]/Data[[#This Row],[Sales]]</f>
        <v>0.28999999999999998</v>
      </c>
    </row>
    <row r="5919" spans="1:24" x14ac:dyDescent="0.3">
      <c r="A5919" s="1">
        <v>5918</v>
      </c>
      <c r="B5919" t="s">
        <v>8584</v>
      </c>
      <c r="C5919" s="5">
        <v>42995</v>
      </c>
      <c r="D5919" s="5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s="4" t="str">
        <f>IF(M5919=[1]People!$B$5,[1]People!$A$5,IF(M5919=[1]People!$B$4,[1]People!$A$4,IF(M5919=[1]People!$B$3,[1]People!$A$3,IF(M5919=[1]People!$B$2,[1]People!$A$2,0))))</f>
        <v>Chuck Magee</v>
      </c>
      <c r="W5919" s="4" t="str">
        <f>IFERROR(INDEX([1]Returns!A:A,MATCH(B5919,[1]Returns!B:B,0)),"No")</f>
        <v>No</v>
      </c>
      <c r="X5919" s="11">
        <f>Data[[#This Row],[Profit]]/Data[[#This Row],[Sales]]</f>
        <v>3.7499999999999978E-2</v>
      </c>
    </row>
    <row r="5920" spans="1:24" x14ac:dyDescent="0.3">
      <c r="A5920" s="1">
        <v>5919</v>
      </c>
      <c r="B5920" t="s">
        <v>8584</v>
      </c>
      <c r="C5920" s="5">
        <v>42995</v>
      </c>
      <c r="D5920" s="5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s="4" t="str">
        <f>IF(M5920=[1]People!$B$5,[1]People!$A$5,IF(M5920=[1]People!$B$4,[1]People!$A$4,IF(M5920=[1]People!$B$3,[1]People!$A$3,IF(M5920=[1]People!$B$2,[1]People!$A$2,0))))</f>
        <v>Chuck Magee</v>
      </c>
      <c r="W5920" s="4" t="str">
        <f>IFERROR(INDEX([1]Returns!A:A,MATCH(B5920,[1]Returns!B:B,0)),"No")</f>
        <v>No</v>
      </c>
      <c r="X5920" s="11">
        <f>Data[[#This Row],[Profit]]/Data[[#This Row],[Sales]]</f>
        <v>-1.2500000000000072E-2</v>
      </c>
    </row>
    <row r="5921" spans="1:24" x14ac:dyDescent="0.3">
      <c r="A5921" s="1">
        <v>5920</v>
      </c>
      <c r="B5921" t="s">
        <v>8584</v>
      </c>
      <c r="C5921" s="5">
        <v>42995</v>
      </c>
      <c r="D5921" s="5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s="4" t="str">
        <f>IF(M5921=[1]People!$B$5,[1]People!$A$5,IF(M5921=[1]People!$B$4,[1]People!$A$4,IF(M5921=[1]People!$B$3,[1]People!$A$3,IF(M5921=[1]People!$B$2,[1]People!$A$2,0))))</f>
        <v>Chuck Magee</v>
      </c>
      <c r="W5921" s="4" t="str">
        <f>IFERROR(INDEX([1]Returns!A:A,MATCH(B5921,[1]Returns!B:B,0)),"No")</f>
        <v>No</v>
      </c>
      <c r="X5921" s="11">
        <f>Data[[#This Row],[Profit]]/Data[[#This Row],[Sales]]</f>
        <v>0.28000000000000003</v>
      </c>
    </row>
    <row r="5922" spans="1:24" x14ac:dyDescent="0.3">
      <c r="A5922" s="1">
        <v>5921</v>
      </c>
      <c r="B5922" t="s">
        <v>8584</v>
      </c>
      <c r="C5922" s="5">
        <v>42995</v>
      </c>
      <c r="D5922" s="5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3">
        <v>0</v>
      </c>
      <c r="U5922" s="1">
        <v>217.76699999999994</v>
      </c>
      <c r="V5922" s="4" t="str">
        <f>IF(M5922=[1]People!$B$5,[1]People!$A$5,IF(M5922=[1]People!$B$4,[1]People!$A$4,IF(M5922=[1]People!$B$3,[1]People!$A$3,IF(M5922=[1]People!$B$2,[1]People!$A$2,0))))</f>
        <v>Chuck Magee</v>
      </c>
      <c r="W5922" s="4" t="str">
        <f>IFERROR(INDEX([1]Returns!A:A,MATCH(B5922,[1]Returns!B:B,0)),"No")</f>
        <v>No</v>
      </c>
      <c r="X5922" s="11">
        <f>Data[[#This Row],[Profit]]/Data[[#This Row],[Sales]]</f>
        <v>0.3299999999999999</v>
      </c>
    </row>
    <row r="5923" spans="1:24" x14ac:dyDescent="0.3">
      <c r="A5923" s="1">
        <v>5922</v>
      </c>
      <c r="B5923" t="s">
        <v>8584</v>
      </c>
      <c r="C5923" s="5">
        <v>42995</v>
      </c>
      <c r="D5923" s="5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3">
        <v>0</v>
      </c>
      <c r="U5923" s="1">
        <v>53.260799999999996</v>
      </c>
      <c r="V5923" s="4" t="str">
        <f>IF(M5923=[1]People!$B$5,[1]People!$A$5,IF(M5923=[1]People!$B$4,[1]People!$A$4,IF(M5923=[1]People!$B$3,[1]People!$A$3,IF(M5923=[1]People!$B$2,[1]People!$A$2,0))))</f>
        <v>Chuck Magee</v>
      </c>
      <c r="W5923" s="4" t="str">
        <f>IFERROR(INDEX([1]Returns!A:A,MATCH(B5923,[1]Returns!B:B,0)),"No")</f>
        <v>No</v>
      </c>
      <c r="X5923" s="11">
        <f>Data[[#This Row],[Profit]]/Data[[#This Row],[Sales]]</f>
        <v>0.48</v>
      </c>
    </row>
    <row r="5924" spans="1:24" x14ac:dyDescent="0.3">
      <c r="A5924" s="1">
        <v>5923</v>
      </c>
      <c r="B5924" t="s">
        <v>8584</v>
      </c>
      <c r="C5924" s="5">
        <v>42995</v>
      </c>
      <c r="D5924" s="5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3">
        <v>0</v>
      </c>
      <c r="U5924" s="1">
        <v>1.3559999999999945</v>
      </c>
      <c r="V5924" s="4" t="str">
        <f>IF(M5924=[1]People!$B$5,[1]People!$A$5,IF(M5924=[1]People!$B$4,[1]People!$A$4,IF(M5924=[1]People!$B$3,[1]People!$A$3,IF(M5924=[1]People!$B$2,[1]People!$A$2,0))))</f>
        <v>Chuck Magee</v>
      </c>
      <c r="W5924" s="4" t="str">
        <f>IFERROR(INDEX([1]Returns!A:A,MATCH(B5924,[1]Returns!B:B,0)),"No")</f>
        <v>No</v>
      </c>
      <c r="X5924" s="11">
        <f>Data[[#This Row],[Profit]]/Data[[#This Row],[Sales]]</f>
        <v>1.9999999999999921E-2</v>
      </c>
    </row>
    <row r="5925" spans="1:24" x14ac:dyDescent="0.3">
      <c r="A5925" s="1">
        <v>5924</v>
      </c>
      <c r="B5925" t="s">
        <v>8585</v>
      </c>
      <c r="C5925" s="5">
        <v>43430</v>
      </c>
      <c r="D5925" s="5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s="4" t="str">
        <f>IF(M5925=[1]People!$B$5,[1]People!$A$5,IF(M5925=[1]People!$B$4,[1]People!$A$4,IF(M5925=[1]People!$B$3,[1]People!$A$3,IF(M5925=[1]People!$B$2,[1]People!$A$2,0))))</f>
        <v>Chuck Magee</v>
      </c>
      <c r="W5925" s="4" t="str">
        <f>IFERROR(INDEX([1]Returns!A:A,MATCH(B5925,[1]Returns!B:B,0)),"No")</f>
        <v>No</v>
      </c>
      <c r="X5925" s="11">
        <f>Data[[#This Row],[Profit]]/Data[[#This Row],[Sales]]</f>
        <v>-0.38333333333333358</v>
      </c>
    </row>
    <row r="5926" spans="1:24" x14ac:dyDescent="0.3">
      <c r="A5926" s="1">
        <v>5925</v>
      </c>
      <c r="B5926" t="s">
        <v>8586</v>
      </c>
      <c r="C5926" s="5">
        <v>43788</v>
      </c>
      <c r="D5926" s="5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s="4" t="str">
        <f>IF(M5926=[1]People!$B$5,[1]People!$A$5,IF(M5926=[1]People!$B$4,[1]People!$A$4,IF(M5926=[1]People!$B$3,[1]People!$A$3,IF(M5926=[1]People!$B$2,[1]People!$A$2,0))))</f>
        <v>Cassandra Brandow</v>
      </c>
      <c r="W5926" s="4" t="str">
        <f>IFERROR(INDEX([1]Returns!A:A,MATCH(B5926,[1]Returns!B:B,0)),"No")</f>
        <v>No</v>
      </c>
      <c r="X5926" s="11">
        <f>Data[[#This Row],[Profit]]/Data[[#This Row],[Sales]]</f>
        <v>0.28999999999999987</v>
      </c>
    </row>
    <row r="5927" spans="1:24" x14ac:dyDescent="0.3">
      <c r="A5927" s="1">
        <v>5926</v>
      </c>
      <c r="B5927" t="s">
        <v>8587</v>
      </c>
      <c r="C5927" s="5">
        <v>43619</v>
      </c>
      <c r="D5927" s="5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6">
        <v>1099.5</v>
      </c>
      <c r="S5927" s="1">
        <v>10</v>
      </c>
      <c r="T5927" s="3">
        <v>0</v>
      </c>
      <c r="U5927" s="1">
        <v>362.83500000000004</v>
      </c>
      <c r="V5927" s="4" t="str">
        <f>IF(M5927=[1]People!$B$5,[1]People!$A$5,IF(M5927=[1]People!$B$4,[1]People!$A$4,IF(M5927=[1]People!$B$3,[1]People!$A$3,IF(M5927=[1]People!$B$2,[1]People!$A$2,0))))</f>
        <v>Anna Andreadi</v>
      </c>
      <c r="W5927" s="4" t="str">
        <f>IFERROR(INDEX([1]Returns!A:A,MATCH(B5927,[1]Returns!B:B,0)),"No")</f>
        <v>No</v>
      </c>
      <c r="X5927" s="11">
        <f>Data[[#This Row],[Profit]]/Data[[#This Row],[Sales]]</f>
        <v>0.33</v>
      </c>
    </row>
    <row r="5928" spans="1:24" x14ac:dyDescent="0.3">
      <c r="A5928" s="1">
        <v>5927</v>
      </c>
      <c r="B5928" t="s">
        <v>8588</v>
      </c>
      <c r="C5928" s="5">
        <v>42468</v>
      </c>
      <c r="D5928" s="5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3">
        <v>0</v>
      </c>
      <c r="U5928" s="1">
        <v>316.13920000000007</v>
      </c>
      <c r="V5928" s="4" t="str">
        <f>IF(M5928=[1]People!$B$5,[1]People!$A$5,IF(M5928=[1]People!$B$4,[1]People!$A$4,IF(M5928=[1]People!$B$3,[1]People!$A$3,IF(M5928=[1]People!$B$2,[1]People!$A$2,0))))</f>
        <v>Cassandra Brandow</v>
      </c>
      <c r="W5928" s="4" t="str">
        <f>IFERROR(INDEX([1]Returns!A:A,MATCH(B5928,[1]Returns!B:B,0)),"No")</f>
        <v>No</v>
      </c>
      <c r="X5928" s="11">
        <f>Data[[#This Row],[Profit]]/Data[[#This Row],[Sales]]</f>
        <v>0.26000000000000006</v>
      </c>
    </row>
    <row r="5929" spans="1:24" x14ac:dyDescent="0.3">
      <c r="A5929" s="1">
        <v>5928</v>
      </c>
      <c r="B5929" t="s">
        <v>8589</v>
      </c>
      <c r="C5929" s="5">
        <v>42654</v>
      </c>
      <c r="D5929" s="5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3">
        <v>0</v>
      </c>
      <c r="U5929" s="1">
        <v>3.4356999999999998</v>
      </c>
      <c r="V5929" s="4" t="str">
        <f>IF(M5929=[1]People!$B$5,[1]People!$A$5,IF(M5929=[1]People!$B$4,[1]People!$A$4,IF(M5929=[1]People!$B$3,[1]People!$A$3,IF(M5929=[1]People!$B$2,[1]People!$A$2,0))))</f>
        <v>Cassandra Brandow</v>
      </c>
      <c r="W5929" s="4" t="str">
        <f>IFERROR(INDEX([1]Returns!A:A,MATCH(B5929,[1]Returns!B:B,0)),"No")</f>
        <v>No</v>
      </c>
      <c r="X5929" s="11">
        <f>Data[[#This Row],[Profit]]/Data[[#This Row],[Sales]]</f>
        <v>0.47</v>
      </c>
    </row>
    <row r="5930" spans="1:24" x14ac:dyDescent="0.3">
      <c r="A5930" s="1">
        <v>5929</v>
      </c>
      <c r="B5930" t="s">
        <v>8589</v>
      </c>
      <c r="C5930" s="5">
        <v>42654</v>
      </c>
      <c r="D5930" s="5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3">
        <v>0</v>
      </c>
      <c r="U5930" s="1">
        <v>3.9248000000000003</v>
      </c>
      <c r="V5930" s="4" t="str">
        <f>IF(M5930=[1]People!$B$5,[1]People!$A$5,IF(M5930=[1]People!$B$4,[1]People!$A$4,IF(M5930=[1]People!$B$3,[1]People!$A$3,IF(M5930=[1]People!$B$2,[1]People!$A$2,0))))</f>
        <v>Cassandra Brandow</v>
      </c>
      <c r="W5930" s="4" t="str">
        <f>IFERROR(INDEX([1]Returns!A:A,MATCH(B5930,[1]Returns!B:B,0)),"No")</f>
        <v>No</v>
      </c>
      <c r="X5930" s="11">
        <f>Data[[#This Row],[Profit]]/Data[[#This Row],[Sales]]</f>
        <v>0.44000000000000006</v>
      </c>
    </row>
    <row r="5931" spans="1:24" x14ac:dyDescent="0.3">
      <c r="A5931" s="1">
        <v>5930</v>
      </c>
      <c r="B5931" t="s">
        <v>8590</v>
      </c>
      <c r="C5931" s="5">
        <v>43653</v>
      </c>
      <c r="D5931" s="5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s="4" t="str">
        <f>IF(M5931=[1]People!$B$5,[1]People!$A$5,IF(M5931=[1]People!$B$4,[1]People!$A$4,IF(M5931=[1]People!$B$3,[1]People!$A$3,IF(M5931=[1]People!$B$2,[1]People!$A$2,0))))</f>
        <v>Chuck Magee</v>
      </c>
      <c r="W5931" s="4" t="str">
        <f>IFERROR(INDEX([1]Returns!A:A,MATCH(B5931,[1]Returns!B:B,0)),"No")</f>
        <v>No</v>
      </c>
      <c r="X5931" s="11">
        <f>Data[[#This Row],[Profit]]/Data[[#This Row],[Sales]]</f>
        <v>-0.52</v>
      </c>
    </row>
    <row r="5932" spans="1:24" x14ac:dyDescent="0.3">
      <c r="A5932" s="1">
        <v>5931</v>
      </c>
      <c r="B5932" t="s">
        <v>8590</v>
      </c>
      <c r="C5932" s="5">
        <v>43653</v>
      </c>
      <c r="D5932" s="5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3">
        <v>0.2</v>
      </c>
      <c r="U5932" s="1">
        <v>5.4432</v>
      </c>
      <c r="V5932" s="4" t="str">
        <f>IF(M5932=[1]People!$B$5,[1]People!$A$5,IF(M5932=[1]People!$B$4,[1]People!$A$4,IF(M5932=[1]People!$B$3,[1]People!$A$3,IF(M5932=[1]People!$B$2,[1]People!$A$2,0))))</f>
        <v>Chuck Magee</v>
      </c>
      <c r="W5932" s="4" t="str">
        <f>IFERROR(INDEX([1]Returns!A:A,MATCH(B5932,[1]Returns!B:B,0)),"No")</f>
        <v>No</v>
      </c>
      <c r="X5932" s="11">
        <f>Data[[#This Row],[Profit]]/Data[[#This Row],[Sales]]</f>
        <v>0.34999999999999992</v>
      </c>
    </row>
    <row r="5933" spans="1:24" x14ac:dyDescent="0.3">
      <c r="A5933" s="1">
        <v>5932</v>
      </c>
      <c r="B5933" t="s">
        <v>8590</v>
      </c>
      <c r="C5933" s="5">
        <v>43653</v>
      </c>
      <c r="D5933" s="5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s="4" t="str">
        <f>IF(M5933=[1]People!$B$5,[1]People!$A$5,IF(M5933=[1]People!$B$4,[1]People!$A$4,IF(M5933=[1]People!$B$3,[1]People!$A$3,IF(M5933=[1]People!$B$2,[1]People!$A$2,0))))</f>
        <v>Chuck Magee</v>
      </c>
      <c r="W5933" s="4" t="str">
        <f>IFERROR(INDEX([1]Returns!A:A,MATCH(B5933,[1]Returns!B:B,0)),"No")</f>
        <v>No</v>
      </c>
      <c r="X5933" s="11">
        <f>Data[[#This Row],[Profit]]/Data[[#This Row],[Sales]]</f>
        <v>-0.16666666666666682</v>
      </c>
    </row>
    <row r="5934" spans="1:24" x14ac:dyDescent="0.3">
      <c r="A5934" s="1">
        <v>5933</v>
      </c>
      <c r="B5934" t="s">
        <v>8590</v>
      </c>
      <c r="C5934" s="5">
        <v>43653</v>
      </c>
      <c r="D5934" s="5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3">
        <v>0.2</v>
      </c>
      <c r="U5934" s="1">
        <v>1.0044</v>
      </c>
      <c r="V5934" s="4" t="str">
        <f>IF(M5934=[1]People!$B$5,[1]People!$A$5,IF(M5934=[1]People!$B$4,[1]People!$A$4,IF(M5934=[1]People!$B$3,[1]People!$A$3,IF(M5934=[1]People!$B$2,[1]People!$A$2,0))))</f>
        <v>Chuck Magee</v>
      </c>
      <c r="W5934" s="4" t="str">
        <f>IFERROR(INDEX([1]Returns!A:A,MATCH(B5934,[1]Returns!B:B,0)),"No")</f>
        <v>No</v>
      </c>
      <c r="X5934" s="11">
        <f>Data[[#This Row],[Profit]]/Data[[#This Row],[Sales]]</f>
        <v>7.4999999999999983E-2</v>
      </c>
    </row>
    <row r="5935" spans="1:24" x14ac:dyDescent="0.3">
      <c r="A5935" s="1">
        <v>5934</v>
      </c>
      <c r="B5935" t="s">
        <v>8590</v>
      </c>
      <c r="C5935" s="5">
        <v>43653</v>
      </c>
      <c r="D5935" s="5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s="4" t="str">
        <f>IF(M5935=[1]People!$B$5,[1]People!$A$5,IF(M5935=[1]People!$B$4,[1]People!$A$4,IF(M5935=[1]People!$B$3,[1]People!$A$3,IF(M5935=[1]People!$B$2,[1]People!$A$2,0))))</f>
        <v>Chuck Magee</v>
      </c>
      <c r="W5935" s="4" t="str">
        <f>IFERROR(INDEX([1]Returns!A:A,MATCH(B5935,[1]Returns!B:B,0)),"No")</f>
        <v>No</v>
      </c>
      <c r="X5935" s="11">
        <f>Data[[#This Row],[Profit]]/Data[[#This Row],[Sales]]</f>
        <v>0.28749999999999998</v>
      </c>
    </row>
    <row r="5936" spans="1:24" x14ac:dyDescent="0.3">
      <c r="A5936" s="1">
        <v>5935</v>
      </c>
      <c r="B5936" t="s">
        <v>8590</v>
      </c>
      <c r="C5936" s="5">
        <v>43653</v>
      </c>
      <c r="D5936" s="5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s="4" t="str">
        <f>IF(M5936=[1]People!$B$5,[1]People!$A$5,IF(M5936=[1]People!$B$4,[1]People!$A$4,IF(M5936=[1]People!$B$3,[1]People!$A$3,IF(M5936=[1]People!$B$2,[1]People!$A$2,0))))</f>
        <v>Chuck Magee</v>
      </c>
      <c r="W5936" s="4" t="str">
        <f>IFERROR(INDEX([1]Returns!A:A,MATCH(B5936,[1]Returns!B:B,0)),"No")</f>
        <v>No</v>
      </c>
      <c r="X5936" s="11">
        <f>Data[[#This Row],[Profit]]/Data[[#This Row],[Sales]]</f>
        <v>0.16249999999999992</v>
      </c>
    </row>
    <row r="5937" spans="1:24" x14ac:dyDescent="0.3">
      <c r="A5937" s="1">
        <v>5936</v>
      </c>
      <c r="B5937" t="s">
        <v>8591</v>
      </c>
      <c r="C5937" s="5">
        <v>43285</v>
      </c>
      <c r="D5937" s="5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6">
        <v>25.4</v>
      </c>
      <c r="S5937" s="1">
        <v>5</v>
      </c>
      <c r="T5937" s="3">
        <v>0</v>
      </c>
      <c r="U5937" s="1">
        <v>8.6359999999999992</v>
      </c>
      <c r="V5937" s="4" t="str">
        <f>IF(M5937=[1]People!$B$5,[1]People!$A$5,IF(M5937=[1]People!$B$4,[1]People!$A$4,IF(M5937=[1]People!$B$3,[1]People!$A$3,IF(M5937=[1]People!$B$2,[1]People!$A$2,0))))</f>
        <v>Anna Andreadi</v>
      </c>
      <c r="W5937" s="4" t="str">
        <f>IFERROR(INDEX([1]Returns!A:A,MATCH(B5937,[1]Returns!B:B,0)),"No")</f>
        <v>No</v>
      </c>
      <c r="X5937" s="11">
        <f>Data[[#This Row],[Profit]]/Data[[#This Row],[Sales]]</f>
        <v>0.33999999999999997</v>
      </c>
    </row>
    <row r="5938" spans="1:24" x14ac:dyDescent="0.3">
      <c r="A5938" s="1">
        <v>5937</v>
      </c>
      <c r="B5938" t="s">
        <v>8591</v>
      </c>
      <c r="C5938" s="5">
        <v>43285</v>
      </c>
      <c r="D5938" s="5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6">
        <v>177.48000000000002</v>
      </c>
      <c r="S5938" s="1">
        <v>3</v>
      </c>
      <c r="T5938" s="3">
        <v>0.2</v>
      </c>
      <c r="U5938" s="1">
        <v>19.966499999999982</v>
      </c>
      <c r="V5938" s="4" t="str">
        <f>IF(M5938=[1]People!$B$5,[1]People!$A$5,IF(M5938=[1]People!$B$4,[1]People!$A$4,IF(M5938=[1]People!$B$3,[1]People!$A$3,IF(M5938=[1]People!$B$2,[1]People!$A$2,0))))</f>
        <v>Anna Andreadi</v>
      </c>
      <c r="W5938" s="4" t="str">
        <f>IFERROR(INDEX([1]Returns!A:A,MATCH(B5938,[1]Returns!B:B,0)),"No")</f>
        <v>No</v>
      </c>
      <c r="X5938" s="11">
        <f>Data[[#This Row],[Profit]]/Data[[#This Row],[Sales]]</f>
        <v>0.11249999999999989</v>
      </c>
    </row>
    <row r="5939" spans="1:24" x14ac:dyDescent="0.3">
      <c r="A5939" s="1">
        <v>5938</v>
      </c>
      <c r="B5939" t="s">
        <v>8591</v>
      </c>
      <c r="C5939" s="5">
        <v>43285</v>
      </c>
      <c r="D5939" s="5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6">
        <v>71.975999999999999</v>
      </c>
      <c r="S5939" s="1">
        <v>3</v>
      </c>
      <c r="T5939" s="3">
        <v>0.2</v>
      </c>
      <c r="U5939" s="1">
        <v>8.9969999999999892</v>
      </c>
      <c r="V5939" s="4" t="str">
        <f>IF(M5939=[1]People!$B$5,[1]People!$A$5,IF(M5939=[1]People!$B$4,[1]People!$A$4,IF(M5939=[1]People!$B$3,[1]People!$A$3,IF(M5939=[1]People!$B$2,[1]People!$A$2,0))))</f>
        <v>Anna Andreadi</v>
      </c>
      <c r="W5939" s="4" t="str">
        <f>IFERROR(INDEX([1]Returns!A:A,MATCH(B5939,[1]Returns!B:B,0)),"No")</f>
        <v>No</v>
      </c>
      <c r="X5939" s="11">
        <f>Data[[#This Row],[Profit]]/Data[[#This Row],[Sales]]</f>
        <v>0.12499999999999985</v>
      </c>
    </row>
    <row r="5940" spans="1:24" x14ac:dyDescent="0.3">
      <c r="A5940" s="1">
        <v>5939</v>
      </c>
      <c r="B5940" t="s">
        <v>8592</v>
      </c>
      <c r="C5940" s="5">
        <v>43604</v>
      </c>
      <c r="D5940" s="5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s="4" t="str">
        <f>IF(M5940=[1]People!$B$5,[1]People!$A$5,IF(M5940=[1]People!$B$4,[1]People!$A$4,IF(M5940=[1]People!$B$3,[1]People!$A$3,IF(M5940=[1]People!$B$2,[1]People!$A$2,0))))</f>
        <v>Kelly Williams</v>
      </c>
      <c r="W5940" s="4" t="str">
        <f>IFERROR(INDEX([1]Returns!A:A,MATCH(B5940,[1]Returns!B:B,0)),"No")</f>
        <v>No</v>
      </c>
      <c r="X5940" s="11">
        <f>Data[[#This Row],[Profit]]/Data[[#This Row],[Sales]]</f>
        <v>9.9999999999999992E-2</v>
      </c>
    </row>
    <row r="5941" spans="1:24" x14ac:dyDescent="0.3">
      <c r="A5941" s="1">
        <v>5940</v>
      </c>
      <c r="B5941" t="s">
        <v>8592</v>
      </c>
      <c r="C5941" s="5">
        <v>43604</v>
      </c>
      <c r="D5941" s="5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s="4" t="str">
        <f>IF(M5941=[1]People!$B$5,[1]People!$A$5,IF(M5941=[1]People!$B$4,[1]People!$A$4,IF(M5941=[1]People!$B$3,[1]People!$A$3,IF(M5941=[1]People!$B$2,[1]People!$A$2,0))))</f>
        <v>Kelly Williams</v>
      </c>
      <c r="W5941" s="4" t="str">
        <f>IFERROR(INDEX([1]Returns!A:A,MATCH(B5941,[1]Returns!B:B,0)),"No")</f>
        <v>No</v>
      </c>
      <c r="X5941" s="11">
        <f>Data[[#This Row],[Profit]]/Data[[#This Row],[Sales]]</f>
        <v>0.32499999999999996</v>
      </c>
    </row>
    <row r="5942" spans="1:24" x14ac:dyDescent="0.3">
      <c r="A5942" s="1">
        <v>5941</v>
      </c>
      <c r="B5942" t="s">
        <v>8593</v>
      </c>
      <c r="C5942" s="5">
        <v>43750</v>
      </c>
      <c r="D5942" s="5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6">
        <v>435.84000000000003</v>
      </c>
      <c r="S5942" s="1">
        <v>12</v>
      </c>
      <c r="T5942" s="3">
        <v>0</v>
      </c>
      <c r="U5942" s="1">
        <v>130.75199999999995</v>
      </c>
      <c r="V5942" s="4" t="str">
        <f>IF(M5942=[1]People!$B$5,[1]People!$A$5,IF(M5942=[1]People!$B$4,[1]People!$A$4,IF(M5942=[1]People!$B$3,[1]People!$A$3,IF(M5942=[1]People!$B$2,[1]People!$A$2,0))))</f>
        <v>Anna Andreadi</v>
      </c>
      <c r="W5942" s="4" t="str">
        <f>IFERROR(INDEX([1]Returns!A:A,MATCH(B5942,[1]Returns!B:B,0)),"No")</f>
        <v>No</v>
      </c>
      <c r="X5942" s="11">
        <f>Data[[#This Row],[Profit]]/Data[[#This Row],[Sales]]</f>
        <v>0.29999999999999988</v>
      </c>
    </row>
    <row r="5943" spans="1:24" x14ac:dyDescent="0.3">
      <c r="A5943" s="1">
        <v>5942</v>
      </c>
      <c r="B5943" t="s">
        <v>8593</v>
      </c>
      <c r="C5943" s="5">
        <v>43750</v>
      </c>
      <c r="D5943" s="5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6">
        <v>5.88</v>
      </c>
      <c r="S5943" s="1">
        <v>2</v>
      </c>
      <c r="T5943" s="3">
        <v>0</v>
      </c>
      <c r="U5943" s="1">
        <v>1.5876000000000001</v>
      </c>
      <c r="V5943" s="4" t="str">
        <f>IF(M5943=[1]People!$B$5,[1]People!$A$5,IF(M5943=[1]People!$B$4,[1]People!$A$4,IF(M5943=[1]People!$B$3,[1]People!$A$3,IF(M5943=[1]People!$B$2,[1]People!$A$2,0))))</f>
        <v>Anna Andreadi</v>
      </c>
      <c r="W5943" s="4" t="str">
        <f>IFERROR(INDEX([1]Returns!A:A,MATCH(B5943,[1]Returns!B:B,0)),"No")</f>
        <v>No</v>
      </c>
      <c r="X5943" s="11">
        <f>Data[[#This Row],[Profit]]/Data[[#This Row],[Sales]]</f>
        <v>0.27</v>
      </c>
    </row>
    <row r="5944" spans="1:24" x14ac:dyDescent="0.3">
      <c r="A5944" s="1">
        <v>5943</v>
      </c>
      <c r="B5944" t="s">
        <v>8594</v>
      </c>
      <c r="C5944" s="5">
        <v>43318</v>
      </c>
      <c r="D5944" s="5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6">
        <v>211.16800000000001</v>
      </c>
      <c r="S5944" s="1">
        <v>4</v>
      </c>
      <c r="T5944" s="3">
        <v>0.2</v>
      </c>
      <c r="U5944" s="1">
        <v>18.477200000000011</v>
      </c>
      <c r="V5944" s="4" t="str">
        <f>IF(M5944=[1]People!$B$5,[1]People!$A$5,IF(M5944=[1]People!$B$4,[1]People!$A$4,IF(M5944=[1]People!$B$3,[1]People!$A$3,IF(M5944=[1]People!$B$2,[1]People!$A$2,0))))</f>
        <v>Anna Andreadi</v>
      </c>
      <c r="W5944" s="4" t="str">
        <f>IFERROR(INDEX([1]Returns!A:A,MATCH(B5944,[1]Returns!B:B,0)),"No")</f>
        <v>No</v>
      </c>
      <c r="X5944" s="11">
        <f>Data[[#This Row],[Profit]]/Data[[#This Row],[Sales]]</f>
        <v>8.750000000000005E-2</v>
      </c>
    </row>
    <row r="5945" spans="1:24" x14ac:dyDescent="0.3">
      <c r="A5945" s="1">
        <v>5944</v>
      </c>
      <c r="B5945" t="s">
        <v>8595</v>
      </c>
      <c r="C5945" s="5">
        <v>42607</v>
      </c>
      <c r="D5945" s="5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6">
        <v>6.28</v>
      </c>
      <c r="S5945" s="1">
        <v>1</v>
      </c>
      <c r="T5945" s="3">
        <v>0</v>
      </c>
      <c r="U5945" s="1">
        <v>2.6376000000000004</v>
      </c>
      <c r="V5945" s="4" t="str">
        <f>IF(M5945=[1]People!$B$5,[1]People!$A$5,IF(M5945=[1]People!$B$4,[1]People!$A$4,IF(M5945=[1]People!$B$3,[1]People!$A$3,IF(M5945=[1]People!$B$2,[1]People!$A$2,0))))</f>
        <v>Anna Andreadi</v>
      </c>
      <c r="W5945" s="4" t="str">
        <f>IFERROR(INDEX([1]Returns!A:A,MATCH(B5945,[1]Returns!B:B,0)),"No")</f>
        <v>No</v>
      </c>
      <c r="X5945" s="11">
        <f>Data[[#This Row],[Profit]]/Data[[#This Row],[Sales]]</f>
        <v>0.42000000000000004</v>
      </c>
    </row>
    <row r="5946" spans="1:24" x14ac:dyDescent="0.3">
      <c r="A5946" s="1">
        <v>5945</v>
      </c>
      <c r="B5946" t="s">
        <v>8595</v>
      </c>
      <c r="C5946" s="5">
        <v>42607</v>
      </c>
      <c r="D5946" s="5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6">
        <v>95.1</v>
      </c>
      <c r="S5946" s="1">
        <v>5</v>
      </c>
      <c r="T5946" s="3">
        <v>0</v>
      </c>
      <c r="U5946" s="1">
        <v>30.431999999999995</v>
      </c>
      <c r="V5946" s="4" t="str">
        <f>IF(M5946=[1]People!$B$5,[1]People!$A$5,IF(M5946=[1]People!$B$4,[1]People!$A$4,IF(M5946=[1]People!$B$3,[1]People!$A$3,IF(M5946=[1]People!$B$2,[1]People!$A$2,0))))</f>
        <v>Anna Andreadi</v>
      </c>
      <c r="W5946" s="4" t="str">
        <f>IFERROR(INDEX([1]Returns!A:A,MATCH(B5946,[1]Returns!B:B,0)),"No")</f>
        <v>No</v>
      </c>
      <c r="X5946" s="11">
        <f>Data[[#This Row],[Profit]]/Data[[#This Row],[Sales]]</f>
        <v>0.31999999999999995</v>
      </c>
    </row>
    <row r="5947" spans="1:24" x14ac:dyDescent="0.3">
      <c r="A5947" s="1">
        <v>5946</v>
      </c>
      <c r="B5947" t="s">
        <v>8595</v>
      </c>
      <c r="C5947" s="5">
        <v>42607</v>
      </c>
      <c r="D5947" s="5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6">
        <v>25.92</v>
      </c>
      <c r="S5947" s="1">
        <v>4</v>
      </c>
      <c r="T5947" s="3">
        <v>0</v>
      </c>
      <c r="U5947" s="1">
        <v>12.441600000000001</v>
      </c>
      <c r="V5947" s="4" t="str">
        <f>IF(M5947=[1]People!$B$5,[1]People!$A$5,IF(M5947=[1]People!$B$4,[1]People!$A$4,IF(M5947=[1]People!$B$3,[1]People!$A$3,IF(M5947=[1]People!$B$2,[1]People!$A$2,0))))</f>
        <v>Anna Andreadi</v>
      </c>
      <c r="W5947" s="4" t="str">
        <f>IFERROR(INDEX([1]Returns!A:A,MATCH(B5947,[1]Returns!B:B,0)),"No")</f>
        <v>No</v>
      </c>
      <c r="X5947" s="11">
        <f>Data[[#This Row],[Profit]]/Data[[#This Row],[Sales]]</f>
        <v>0.48000000000000004</v>
      </c>
    </row>
    <row r="5948" spans="1:24" x14ac:dyDescent="0.3">
      <c r="A5948" s="1">
        <v>5947</v>
      </c>
      <c r="B5948" t="s">
        <v>8595</v>
      </c>
      <c r="C5948" s="5">
        <v>42607</v>
      </c>
      <c r="D5948" s="5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6">
        <v>48.84</v>
      </c>
      <c r="S5948" s="1">
        <v>4</v>
      </c>
      <c r="T5948" s="3">
        <v>0</v>
      </c>
      <c r="U5948" s="1">
        <v>13.186800000000005</v>
      </c>
      <c r="V5948" s="4" t="str">
        <f>IF(M5948=[1]People!$B$5,[1]People!$A$5,IF(M5948=[1]People!$B$4,[1]People!$A$4,IF(M5948=[1]People!$B$3,[1]People!$A$3,IF(M5948=[1]People!$B$2,[1]People!$A$2,0))))</f>
        <v>Anna Andreadi</v>
      </c>
      <c r="W5948" s="4" t="str">
        <f>IFERROR(INDEX([1]Returns!A:A,MATCH(B5948,[1]Returns!B:B,0)),"No")</f>
        <v>No</v>
      </c>
      <c r="X5948" s="11">
        <f>Data[[#This Row],[Profit]]/Data[[#This Row],[Sales]]</f>
        <v>0.27000000000000007</v>
      </c>
    </row>
    <row r="5949" spans="1:24" x14ac:dyDescent="0.3">
      <c r="A5949" s="1">
        <v>5948</v>
      </c>
      <c r="B5949" t="s">
        <v>8596</v>
      </c>
      <c r="C5949" s="5">
        <v>42992</v>
      </c>
      <c r="D5949" s="5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3">
        <v>0</v>
      </c>
      <c r="U5949" s="1">
        <v>12.690999999999999</v>
      </c>
      <c r="V5949" s="4" t="str">
        <f>IF(M5949=[1]People!$B$5,[1]People!$A$5,IF(M5949=[1]People!$B$4,[1]People!$A$4,IF(M5949=[1]People!$B$3,[1]People!$A$3,IF(M5949=[1]People!$B$2,[1]People!$A$2,0))))</f>
        <v>Kelly Williams</v>
      </c>
      <c r="W5949" s="4" t="str">
        <f>IFERROR(INDEX([1]Returns!A:A,MATCH(B5949,[1]Returns!B:B,0)),"No")</f>
        <v>No</v>
      </c>
      <c r="X5949" s="11">
        <f>Data[[#This Row],[Profit]]/Data[[#This Row],[Sales]]</f>
        <v>0.49</v>
      </c>
    </row>
    <row r="5950" spans="1:24" x14ac:dyDescent="0.3">
      <c r="A5950" s="1">
        <v>5949</v>
      </c>
      <c r="B5950" t="s">
        <v>8597</v>
      </c>
      <c r="C5950" s="5">
        <v>43529</v>
      </c>
      <c r="D5950" s="5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3">
        <v>0</v>
      </c>
      <c r="U5950" s="1">
        <v>19.6328</v>
      </c>
      <c r="V5950" s="4" t="str">
        <f>IF(M5950=[1]People!$B$5,[1]People!$A$5,IF(M5950=[1]People!$B$4,[1]People!$A$4,IF(M5950=[1]People!$B$3,[1]People!$A$3,IF(M5950=[1]People!$B$2,[1]People!$A$2,0))))</f>
        <v>Cassandra Brandow</v>
      </c>
      <c r="W5950" s="4" t="str">
        <f>IFERROR(INDEX([1]Returns!A:A,MATCH(B5950,[1]Returns!B:B,0)),"No")</f>
        <v>No</v>
      </c>
      <c r="X5950" s="11">
        <f>Data[[#This Row],[Profit]]/Data[[#This Row],[Sales]]</f>
        <v>0.46</v>
      </c>
    </row>
    <row r="5951" spans="1:24" x14ac:dyDescent="0.3">
      <c r="A5951" s="1">
        <v>5950</v>
      </c>
      <c r="B5951" t="s">
        <v>8597</v>
      </c>
      <c r="C5951" s="5">
        <v>43529</v>
      </c>
      <c r="D5951" s="5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s="4" t="str">
        <f>IF(M5951=[1]People!$B$5,[1]People!$A$5,IF(M5951=[1]People!$B$4,[1]People!$A$4,IF(M5951=[1]People!$B$3,[1]People!$A$3,IF(M5951=[1]People!$B$2,[1]People!$A$2,0))))</f>
        <v>Cassandra Brandow</v>
      </c>
      <c r="W5951" s="4" t="str">
        <f>IFERROR(INDEX([1]Returns!A:A,MATCH(B5951,[1]Returns!B:B,0)),"No")</f>
        <v>No</v>
      </c>
      <c r="X5951" s="11">
        <f>Data[[#This Row],[Profit]]/Data[[#This Row],[Sales]]</f>
        <v>0.4200000000000001</v>
      </c>
    </row>
    <row r="5952" spans="1:24" x14ac:dyDescent="0.3">
      <c r="A5952" s="1">
        <v>5951</v>
      </c>
      <c r="B5952" t="s">
        <v>8597</v>
      </c>
      <c r="C5952" s="5">
        <v>43529</v>
      </c>
      <c r="D5952" s="5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3">
        <v>0</v>
      </c>
      <c r="U5952" s="1">
        <v>78.671999999999997</v>
      </c>
      <c r="V5952" s="4" t="str">
        <f>IF(M5952=[1]People!$B$5,[1]People!$A$5,IF(M5952=[1]People!$B$4,[1]People!$A$4,IF(M5952=[1]People!$B$3,[1]People!$A$3,IF(M5952=[1]People!$B$2,[1]People!$A$2,0))))</f>
        <v>Cassandra Brandow</v>
      </c>
      <c r="W5952" s="4" t="str">
        <f>IFERROR(INDEX([1]Returns!A:A,MATCH(B5952,[1]Returns!B:B,0)),"No")</f>
        <v>No</v>
      </c>
      <c r="X5952" s="11">
        <f>Data[[#This Row],[Profit]]/Data[[#This Row],[Sales]]</f>
        <v>0.3</v>
      </c>
    </row>
    <row r="5953" spans="1:24" x14ac:dyDescent="0.3">
      <c r="A5953" s="1">
        <v>5952</v>
      </c>
      <c r="B5953" t="s">
        <v>8597</v>
      </c>
      <c r="C5953" s="5">
        <v>43529</v>
      </c>
      <c r="D5953" s="5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3">
        <v>0</v>
      </c>
      <c r="U5953" s="1">
        <v>112.49279999999999</v>
      </c>
      <c r="V5953" s="4" t="str">
        <f>IF(M5953=[1]People!$B$5,[1]People!$A$5,IF(M5953=[1]People!$B$4,[1]People!$A$4,IF(M5953=[1]People!$B$3,[1]People!$A$3,IF(M5953=[1]People!$B$2,[1]People!$A$2,0))))</f>
        <v>Cassandra Brandow</v>
      </c>
      <c r="W5953" s="4" t="str">
        <f>IFERROR(INDEX([1]Returns!A:A,MATCH(B5953,[1]Returns!B:B,0)),"No")</f>
        <v>No</v>
      </c>
      <c r="X5953" s="11">
        <f>Data[[#This Row],[Profit]]/Data[[#This Row],[Sales]]</f>
        <v>0.47999999999999993</v>
      </c>
    </row>
    <row r="5954" spans="1:24" x14ac:dyDescent="0.3">
      <c r="A5954" s="1">
        <v>5953</v>
      </c>
      <c r="B5954" t="s">
        <v>8599</v>
      </c>
      <c r="C5954" s="5">
        <v>43570</v>
      </c>
      <c r="D5954" s="5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s="4" t="str">
        <f>IF(M5954=[1]People!$B$5,[1]People!$A$5,IF(M5954=[1]People!$B$4,[1]People!$A$4,IF(M5954=[1]People!$B$3,[1]People!$A$3,IF(M5954=[1]People!$B$2,[1]People!$A$2,0))))</f>
        <v>Kelly Williams</v>
      </c>
      <c r="W5954" s="4" t="str">
        <f>IFERROR(INDEX([1]Returns!A:A,MATCH(B5954,[1]Returns!B:B,0)),"No")</f>
        <v>No</v>
      </c>
      <c r="X5954" s="11">
        <f>Data[[#This Row],[Profit]]/Data[[#This Row],[Sales]]</f>
        <v>0.34999999999999992</v>
      </c>
    </row>
    <row r="5955" spans="1:24" x14ac:dyDescent="0.3">
      <c r="A5955" s="1">
        <v>5954</v>
      </c>
      <c r="B5955" t="s">
        <v>8602</v>
      </c>
      <c r="C5955" s="5">
        <v>42459</v>
      </c>
      <c r="D5955" s="5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3">
        <v>0</v>
      </c>
      <c r="U5955" s="1">
        <v>2.9400000000000004</v>
      </c>
      <c r="V5955" s="4" t="str">
        <f>IF(M5955=[1]People!$B$5,[1]People!$A$5,IF(M5955=[1]People!$B$4,[1]People!$A$4,IF(M5955=[1]People!$B$3,[1]People!$A$3,IF(M5955=[1]People!$B$2,[1]People!$A$2,0))))</f>
        <v>Chuck Magee</v>
      </c>
      <c r="W5955" s="4" t="str">
        <f>IFERROR(INDEX([1]Returns!A:A,MATCH(B5955,[1]Returns!B:B,0)),"No")</f>
        <v>No</v>
      </c>
      <c r="X5955" s="11">
        <f>Data[[#This Row],[Profit]]/Data[[#This Row],[Sales]]</f>
        <v>0.28000000000000003</v>
      </c>
    </row>
    <row r="5956" spans="1:24" x14ac:dyDescent="0.3">
      <c r="A5956" s="1">
        <v>5955</v>
      </c>
      <c r="B5956" t="s">
        <v>8603</v>
      </c>
      <c r="C5956" s="5">
        <v>42685</v>
      </c>
      <c r="D5956" s="5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s="4" t="str">
        <f>IF(M5956=[1]People!$B$5,[1]People!$A$5,IF(M5956=[1]People!$B$4,[1]People!$A$4,IF(M5956=[1]People!$B$3,[1]People!$A$3,IF(M5956=[1]People!$B$2,[1]People!$A$2,0))))</f>
        <v>Chuck Magee</v>
      </c>
      <c r="W5956" s="4" t="str">
        <f>IFERROR(INDEX([1]Returns!A:A,MATCH(B5956,[1]Returns!B:B,0)),"No")</f>
        <v>No</v>
      </c>
      <c r="X5956" s="11">
        <f>Data[[#This Row],[Profit]]/Data[[#This Row],[Sales]]</f>
        <v>0.32499999999999996</v>
      </c>
    </row>
    <row r="5957" spans="1:24" x14ac:dyDescent="0.3">
      <c r="A5957" s="1">
        <v>5956</v>
      </c>
      <c r="B5957" t="s">
        <v>8603</v>
      </c>
      <c r="C5957" s="5">
        <v>42685</v>
      </c>
      <c r="D5957" s="5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3">
        <v>0.5</v>
      </c>
      <c r="U5957" s="1">
        <v>-250.54079999999999</v>
      </c>
      <c r="V5957" s="4" t="str">
        <f>IF(M5957=[1]People!$B$5,[1]People!$A$5,IF(M5957=[1]People!$B$4,[1]People!$A$4,IF(M5957=[1]People!$B$3,[1]People!$A$3,IF(M5957=[1]People!$B$2,[1]People!$A$2,0))))</f>
        <v>Chuck Magee</v>
      </c>
      <c r="W5957" s="4" t="str">
        <f>IFERROR(INDEX([1]Returns!A:A,MATCH(B5957,[1]Returns!B:B,0)),"No")</f>
        <v>No</v>
      </c>
      <c r="X5957" s="11">
        <f>Data[[#This Row],[Profit]]/Data[[#This Row],[Sales]]</f>
        <v>-0.47999999999999993</v>
      </c>
    </row>
    <row r="5958" spans="1:24" x14ac:dyDescent="0.3">
      <c r="A5958" s="1">
        <v>5957</v>
      </c>
      <c r="B5958" t="s">
        <v>8604</v>
      </c>
      <c r="C5958" s="5">
        <v>43171</v>
      </c>
      <c r="D5958" s="5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6">
        <v>676.55</v>
      </c>
      <c r="S5958" s="1">
        <v>5</v>
      </c>
      <c r="T5958" s="3">
        <v>0</v>
      </c>
      <c r="U5958" s="1">
        <v>6.7655000000000598</v>
      </c>
      <c r="V5958" s="4" t="str">
        <f>IF(M5958=[1]People!$B$5,[1]People!$A$5,IF(M5958=[1]People!$B$4,[1]People!$A$4,IF(M5958=[1]People!$B$3,[1]People!$A$3,IF(M5958=[1]People!$B$2,[1]People!$A$2,0))))</f>
        <v>Anna Andreadi</v>
      </c>
      <c r="W5958" s="4" t="str">
        <f>IFERROR(INDEX([1]Returns!A:A,MATCH(B5958,[1]Returns!B:B,0)),"No")</f>
        <v>No</v>
      </c>
      <c r="X5958" s="11">
        <f>Data[[#This Row],[Profit]]/Data[[#This Row],[Sales]]</f>
        <v>1.0000000000000089E-2</v>
      </c>
    </row>
    <row r="5959" spans="1:24" x14ac:dyDescent="0.3">
      <c r="A5959" s="1">
        <v>5958</v>
      </c>
      <c r="B5959" t="s">
        <v>8604</v>
      </c>
      <c r="C5959" s="5">
        <v>43171</v>
      </c>
      <c r="D5959" s="5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6">
        <v>154.9</v>
      </c>
      <c r="S5959" s="1">
        <v>5</v>
      </c>
      <c r="T5959" s="3">
        <v>0</v>
      </c>
      <c r="U5959" s="1">
        <v>40.274000000000001</v>
      </c>
      <c r="V5959" s="4" t="str">
        <f>IF(M5959=[1]People!$B$5,[1]People!$A$5,IF(M5959=[1]People!$B$4,[1]People!$A$4,IF(M5959=[1]People!$B$3,[1]People!$A$3,IF(M5959=[1]People!$B$2,[1]People!$A$2,0))))</f>
        <v>Anna Andreadi</v>
      </c>
      <c r="W5959" s="4" t="str">
        <f>IFERROR(INDEX([1]Returns!A:A,MATCH(B5959,[1]Returns!B:B,0)),"No")</f>
        <v>No</v>
      </c>
      <c r="X5959" s="11">
        <f>Data[[#This Row],[Profit]]/Data[[#This Row],[Sales]]</f>
        <v>0.26</v>
      </c>
    </row>
    <row r="5960" spans="1:24" x14ac:dyDescent="0.3">
      <c r="A5960" s="1">
        <v>5959</v>
      </c>
      <c r="B5960" t="s">
        <v>8604</v>
      </c>
      <c r="C5960" s="5">
        <v>43171</v>
      </c>
      <c r="D5960" s="5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6">
        <v>30.56</v>
      </c>
      <c r="S5960" s="1">
        <v>4</v>
      </c>
      <c r="T5960" s="3">
        <v>0</v>
      </c>
      <c r="U5960" s="1">
        <v>14.974399999999999</v>
      </c>
      <c r="V5960" s="4" t="str">
        <f>IF(M5960=[1]People!$B$5,[1]People!$A$5,IF(M5960=[1]People!$B$4,[1]People!$A$4,IF(M5960=[1]People!$B$3,[1]People!$A$3,IF(M5960=[1]People!$B$2,[1]People!$A$2,0))))</f>
        <v>Anna Andreadi</v>
      </c>
      <c r="W5960" s="4" t="str">
        <f>IFERROR(INDEX([1]Returns!A:A,MATCH(B5960,[1]Returns!B:B,0)),"No")</f>
        <v>No</v>
      </c>
      <c r="X5960" s="11">
        <f>Data[[#This Row],[Profit]]/Data[[#This Row],[Sales]]</f>
        <v>0.49</v>
      </c>
    </row>
    <row r="5961" spans="1:24" x14ac:dyDescent="0.3">
      <c r="A5961" s="1">
        <v>5960</v>
      </c>
      <c r="B5961" t="s">
        <v>8604</v>
      </c>
      <c r="C5961" s="5">
        <v>43171</v>
      </c>
      <c r="D5961" s="5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6">
        <v>770.35200000000009</v>
      </c>
      <c r="S5961" s="1">
        <v>3</v>
      </c>
      <c r="T5961" s="3">
        <v>0.2</v>
      </c>
      <c r="U5961" s="1">
        <v>77.035199999999975</v>
      </c>
      <c r="V5961" s="4" t="str">
        <f>IF(M5961=[1]People!$B$5,[1]People!$A$5,IF(M5961=[1]People!$B$4,[1]People!$A$4,IF(M5961=[1]People!$B$3,[1]People!$A$3,IF(M5961=[1]People!$B$2,[1]People!$A$2,0))))</f>
        <v>Anna Andreadi</v>
      </c>
      <c r="W5961" s="4" t="str">
        <f>IFERROR(INDEX([1]Returns!A:A,MATCH(B5961,[1]Returns!B:B,0)),"No")</f>
        <v>No</v>
      </c>
      <c r="X5961" s="11">
        <f>Data[[#This Row],[Profit]]/Data[[#This Row],[Sales]]</f>
        <v>9.999999999999995E-2</v>
      </c>
    </row>
    <row r="5962" spans="1:24" x14ac:dyDescent="0.3">
      <c r="A5962" s="1">
        <v>5961</v>
      </c>
      <c r="B5962" t="s">
        <v>8605</v>
      </c>
      <c r="C5962" s="5">
        <v>43505</v>
      </c>
      <c r="D5962" s="5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6">
        <v>21.12</v>
      </c>
      <c r="S5962" s="1">
        <v>4</v>
      </c>
      <c r="T5962" s="3">
        <v>0</v>
      </c>
      <c r="U5962" s="1">
        <v>6.5471999999999984</v>
      </c>
      <c r="V5962" s="4" t="str">
        <f>IF(M5962=[1]People!$B$5,[1]People!$A$5,IF(M5962=[1]People!$B$4,[1]People!$A$4,IF(M5962=[1]People!$B$3,[1]People!$A$3,IF(M5962=[1]People!$B$2,[1]People!$A$2,0))))</f>
        <v>Anna Andreadi</v>
      </c>
      <c r="W5962" s="4" t="str">
        <f>IFERROR(INDEX([1]Returns!A:A,MATCH(B5962,[1]Returns!B:B,0)),"No")</f>
        <v>No</v>
      </c>
      <c r="X5962" s="11">
        <f>Data[[#This Row],[Profit]]/Data[[#This Row],[Sales]]</f>
        <v>0.30999999999999989</v>
      </c>
    </row>
    <row r="5963" spans="1:24" x14ac:dyDescent="0.3">
      <c r="A5963" s="1">
        <v>5962</v>
      </c>
      <c r="B5963" t="s">
        <v>8606</v>
      </c>
      <c r="C5963" s="5">
        <v>42685</v>
      </c>
      <c r="D5963" s="5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6">
        <v>575.928</v>
      </c>
      <c r="S5963" s="1">
        <v>9</v>
      </c>
      <c r="T5963" s="3">
        <v>0.2</v>
      </c>
      <c r="U5963" s="1">
        <v>57.592799999999983</v>
      </c>
      <c r="V5963" s="4" t="str">
        <f>IF(M5963=[1]People!$B$5,[1]People!$A$5,IF(M5963=[1]People!$B$4,[1]People!$A$4,IF(M5963=[1]People!$B$3,[1]People!$A$3,IF(M5963=[1]People!$B$2,[1]People!$A$2,0))))</f>
        <v>Anna Andreadi</v>
      </c>
      <c r="W5963" s="4" t="str">
        <f>IFERROR(INDEX([1]Returns!A:A,MATCH(B5963,[1]Returns!B:B,0)),"No")</f>
        <v>No</v>
      </c>
      <c r="X5963" s="11">
        <f>Data[[#This Row],[Profit]]/Data[[#This Row],[Sales]]</f>
        <v>9.9999999999999964E-2</v>
      </c>
    </row>
    <row r="5964" spans="1:24" x14ac:dyDescent="0.3">
      <c r="A5964" s="1">
        <v>5963</v>
      </c>
      <c r="B5964" t="s">
        <v>8606</v>
      </c>
      <c r="C5964" s="5">
        <v>42685</v>
      </c>
      <c r="D5964" s="5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6">
        <v>7.78</v>
      </c>
      <c r="S5964" s="1">
        <v>2</v>
      </c>
      <c r="T5964" s="3">
        <v>0</v>
      </c>
      <c r="U5964" s="1">
        <v>2.0228000000000002</v>
      </c>
      <c r="V5964" s="4" t="str">
        <f>IF(M5964=[1]People!$B$5,[1]People!$A$5,IF(M5964=[1]People!$B$4,[1]People!$A$4,IF(M5964=[1]People!$B$3,[1]People!$A$3,IF(M5964=[1]People!$B$2,[1]People!$A$2,0))))</f>
        <v>Anna Andreadi</v>
      </c>
      <c r="W5964" s="4" t="str">
        <f>IFERROR(INDEX([1]Returns!A:A,MATCH(B5964,[1]Returns!B:B,0)),"No")</f>
        <v>No</v>
      </c>
      <c r="X5964" s="11">
        <f>Data[[#This Row],[Profit]]/Data[[#This Row],[Sales]]</f>
        <v>0.26</v>
      </c>
    </row>
    <row r="5965" spans="1:24" x14ac:dyDescent="0.3">
      <c r="A5965" s="1">
        <v>5964</v>
      </c>
      <c r="B5965" t="s">
        <v>8606</v>
      </c>
      <c r="C5965" s="5">
        <v>42685</v>
      </c>
      <c r="D5965" s="5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6">
        <v>123.92</v>
      </c>
      <c r="S5965" s="1">
        <v>4</v>
      </c>
      <c r="T5965" s="3">
        <v>0</v>
      </c>
      <c r="U5965" s="1">
        <v>55.763999999999996</v>
      </c>
      <c r="V5965" s="4" t="str">
        <f>IF(M5965=[1]People!$B$5,[1]People!$A$5,IF(M5965=[1]People!$B$4,[1]People!$A$4,IF(M5965=[1]People!$B$3,[1]People!$A$3,IF(M5965=[1]People!$B$2,[1]People!$A$2,0))))</f>
        <v>Anna Andreadi</v>
      </c>
      <c r="W5965" s="4" t="str">
        <f>IFERROR(INDEX([1]Returns!A:A,MATCH(B5965,[1]Returns!B:B,0)),"No")</f>
        <v>No</v>
      </c>
      <c r="X5965" s="11">
        <f>Data[[#This Row],[Profit]]/Data[[#This Row],[Sales]]</f>
        <v>0.44999999999999996</v>
      </c>
    </row>
    <row r="5966" spans="1:24" x14ac:dyDescent="0.3">
      <c r="A5966" s="1">
        <v>5965</v>
      </c>
      <c r="B5966" t="s">
        <v>8607</v>
      </c>
      <c r="C5966" s="5">
        <v>43697</v>
      </c>
      <c r="D5966" s="5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6">
        <v>17.22</v>
      </c>
      <c r="S5966" s="1">
        <v>3</v>
      </c>
      <c r="T5966" s="3">
        <v>0</v>
      </c>
      <c r="U5966" s="1">
        <v>5.1659999999999986</v>
      </c>
      <c r="V5966" s="4" t="str">
        <f>IF(M5966=[1]People!$B$5,[1]People!$A$5,IF(M5966=[1]People!$B$4,[1]People!$A$4,IF(M5966=[1]People!$B$3,[1]People!$A$3,IF(M5966=[1]People!$B$2,[1]People!$A$2,0))))</f>
        <v>Anna Andreadi</v>
      </c>
      <c r="W5966" s="4" t="str">
        <f>IFERROR(INDEX([1]Returns!A:A,MATCH(B5966,[1]Returns!B:B,0)),"No")</f>
        <v>No</v>
      </c>
      <c r="X5966" s="11">
        <f>Data[[#This Row],[Profit]]/Data[[#This Row],[Sales]]</f>
        <v>0.29999999999999993</v>
      </c>
    </row>
    <row r="5967" spans="1:24" x14ac:dyDescent="0.3">
      <c r="A5967" s="1">
        <v>5966</v>
      </c>
      <c r="B5967" t="s">
        <v>8607</v>
      </c>
      <c r="C5967" s="5">
        <v>43697</v>
      </c>
      <c r="D5967" s="5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6">
        <v>226.56</v>
      </c>
      <c r="S5967" s="1">
        <v>6</v>
      </c>
      <c r="T5967" s="3">
        <v>0</v>
      </c>
      <c r="U5967" s="1">
        <v>63.436800000000005</v>
      </c>
      <c r="V5967" s="4" t="str">
        <f>IF(M5967=[1]People!$B$5,[1]People!$A$5,IF(M5967=[1]People!$B$4,[1]People!$A$4,IF(M5967=[1]People!$B$3,[1]People!$A$3,IF(M5967=[1]People!$B$2,[1]People!$A$2,0))))</f>
        <v>Anna Andreadi</v>
      </c>
      <c r="W5967" s="4" t="str">
        <f>IFERROR(INDEX([1]Returns!A:A,MATCH(B5967,[1]Returns!B:B,0)),"No")</f>
        <v>No</v>
      </c>
      <c r="X5967" s="11">
        <f>Data[[#This Row],[Profit]]/Data[[#This Row],[Sales]]</f>
        <v>0.28000000000000003</v>
      </c>
    </row>
    <row r="5968" spans="1:24" x14ac:dyDescent="0.3">
      <c r="A5968" s="1">
        <v>5967</v>
      </c>
      <c r="B5968" t="s">
        <v>8607</v>
      </c>
      <c r="C5968" s="5">
        <v>43697</v>
      </c>
      <c r="D5968" s="5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6">
        <v>107.88</v>
      </c>
      <c r="S5968" s="1">
        <v>3</v>
      </c>
      <c r="T5968" s="3">
        <v>0.2</v>
      </c>
      <c r="U5968" s="1">
        <v>10.787999999999997</v>
      </c>
      <c r="V5968" s="4" t="str">
        <f>IF(M5968=[1]People!$B$5,[1]People!$A$5,IF(M5968=[1]People!$B$4,[1]People!$A$4,IF(M5968=[1]People!$B$3,[1]People!$A$3,IF(M5968=[1]People!$B$2,[1]People!$A$2,0))))</f>
        <v>Anna Andreadi</v>
      </c>
      <c r="W5968" s="4" t="str">
        <f>IFERROR(INDEX([1]Returns!A:A,MATCH(B5968,[1]Returns!B:B,0)),"No")</f>
        <v>No</v>
      </c>
      <c r="X5968" s="11">
        <f>Data[[#This Row],[Profit]]/Data[[#This Row],[Sales]]</f>
        <v>9.9999999999999978E-2</v>
      </c>
    </row>
    <row r="5969" spans="1:24" x14ac:dyDescent="0.3">
      <c r="A5969" s="1">
        <v>5968</v>
      </c>
      <c r="B5969" t="s">
        <v>8608</v>
      </c>
      <c r="C5969" s="5">
        <v>43115</v>
      </c>
      <c r="D5969" s="5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3">
        <v>0</v>
      </c>
      <c r="U5969" s="1">
        <v>40.170200000000001</v>
      </c>
      <c r="V5969" s="4" t="str">
        <f>IF(M5969=[1]People!$B$5,[1]People!$A$5,IF(M5969=[1]People!$B$4,[1]People!$A$4,IF(M5969=[1]People!$B$3,[1]People!$A$3,IF(M5969=[1]People!$B$2,[1]People!$A$2,0))))</f>
        <v>Chuck Magee</v>
      </c>
      <c r="W5969" s="4" t="str">
        <f>IFERROR(INDEX([1]Returns!A:A,MATCH(B5969,[1]Returns!B:B,0)),"No")</f>
        <v>No</v>
      </c>
      <c r="X5969" s="11">
        <f>Data[[#This Row],[Profit]]/Data[[#This Row],[Sales]]</f>
        <v>0.49</v>
      </c>
    </row>
    <row r="5970" spans="1:24" x14ac:dyDescent="0.3">
      <c r="A5970" s="1">
        <v>5969</v>
      </c>
      <c r="B5970" t="s">
        <v>8609</v>
      </c>
      <c r="C5970" s="5">
        <v>42571</v>
      </c>
      <c r="D5970" s="5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6">
        <v>104.85</v>
      </c>
      <c r="S5970" s="1">
        <v>1</v>
      </c>
      <c r="T5970" s="3">
        <v>0</v>
      </c>
      <c r="U5970" s="1">
        <v>50.327999999999996</v>
      </c>
      <c r="V5970" s="4" t="str">
        <f>IF(M5970=[1]People!$B$5,[1]People!$A$5,IF(M5970=[1]People!$B$4,[1]People!$A$4,IF(M5970=[1]People!$B$3,[1]People!$A$3,IF(M5970=[1]People!$B$2,[1]People!$A$2,0))))</f>
        <v>Anna Andreadi</v>
      </c>
      <c r="W5970" s="4" t="str">
        <f>IFERROR(INDEX([1]Returns!A:A,MATCH(B5970,[1]Returns!B:B,0)),"No")</f>
        <v>Yes</v>
      </c>
      <c r="X5970" s="11">
        <f>Data[[#This Row],[Profit]]/Data[[#This Row],[Sales]]</f>
        <v>0.48</v>
      </c>
    </row>
    <row r="5971" spans="1:24" x14ac:dyDescent="0.3">
      <c r="A5971" s="1">
        <v>5970</v>
      </c>
      <c r="B5971" t="s">
        <v>8609</v>
      </c>
      <c r="C5971" s="5">
        <v>42571</v>
      </c>
      <c r="D5971" s="5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6">
        <v>8.7040000000000006</v>
      </c>
      <c r="S5971" s="1">
        <v>2</v>
      </c>
      <c r="T5971" s="3">
        <v>0.2</v>
      </c>
      <c r="U5971" s="1">
        <v>3.1551999999999998</v>
      </c>
      <c r="V5971" s="4" t="str">
        <f>IF(M5971=[1]People!$B$5,[1]People!$A$5,IF(M5971=[1]People!$B$4,[1]People!$A$4,IF(M5971=[1]People!$B$3,[1]People!$A$3,IF(M5971=[1]People!$B$2,[1]People!$A$2,0))))</f>
        <v>Anna Andreadi</v>
      </c>
      <c r="W5971" s="4" t="str">
        <f>IFERROR(INDEX([1]Returns!A:A,MATCH(B5971,[1]Returns!B:B,0)),"No")</f>
        <v>Yes</v>
      </c>
      <c r="X5971" s="11">
        <f>Data[[#This Row],[Profit]]/Data[[#This Row],[Sales]]</f>
        <v>0.36249999999999993</v>
      </c>
    </row>
    <row r="5972" spans="1:24" x14ac:dyDescent="0.3">
      <c r="A5972" s="1">
        <v>5971</v>
      </c>
      <c r="B5972" t="s">
        <v>8609</v>
      </c>
      <c r="C5972" s="5">
        <v>42571</v>
      </c>
      <c r="D5972" s="5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6">
        <v>19.920000000000002</v>
      </c>
      <c r="S5972" s="1">
        <v>4</v>
      </c>
      <c r="T5972" s="3">
        <v>0</v>
      </c>
      <c r="U5972" s="1">
        <v>9.7608000000000015</v>
      </c>
      <c r="V5972" s="4" t="str">
        <f>IF(M5972=[1]People!$B$5,[1]People!$A$5,IF(M5972=[1]People!$B$4,[1]People!$A$4,IF(M5972=[1]People!$B$3,[1]People!$A$3,IF(M5972=[1]People!$B$2,[1]People!$A$2,0))))</f>
        <v>Anna Andreadi</v>
      </c>
      <c r="W5972" s="4" t="str">
        <f>IFERROR(INDEX([1]Returns!A:A,MATCH(B5972,[1]Returns!B:B,0)),"No")</f>
        <v>Yes</v>
      </c>
      <c r="X5972" s="11">
        <f>Data[[#This Row],[Profit]]/Data[[#This Row],[Sales]]</f>
        <v>0.49000000000000005</v>
      </c>
    </row>
    <row r="5973" spans="1:24" x14ac:dyDescent="0.3">
      <c r="A5973" s="1">
        <v>5972</v>
      </c>
      <c r="B5973" t="s">
        <v>8609</v>
      </c>
      <c r="C5973" s="5">
        <v>42571</v>
      </c>
      <c r="D5973" s="5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6">
        <v>43.019999999999996</v>
      </c>
      <c r="S5973" s="1">
        <v>3</v>
      </c>
      <c r="T5973" s="3">
        <v>0</v>
      </c>
      <c r="U5973" s="1">
        <v>15.4872</v>
      </c>
      <c r="V5973" s="4" t="str">
        <f>IF(M5973=[1]People!$B$5,[1]People!$A$5,IF(M5973=[1]People!$B$4,[1]People!$A$4,IF(M5973=[1]People!$B$3,[1]People!$A$3,IF(M5973=[1]People!$B$2,[1]People!$A$2,0))))</f>
        <v>Anna Andreadi</v>
      </c>
      <c r="W5973" s="4" t="str">
        <f>IFERROR(INDEX([1]Returns!A:A,MATCH(B5973,[1]Returns!B:B,0)),"No")</f>
        <v>Yes</v>
      </c>
      <c r="X5973" s="11">
        <f>Data[[#This Row],[Profit]]/Data[[#This Row],[Sales]]</f>
        <v>0.36000000000000004</v>
      </c>
    </row>
    <row r="5974" spans="1:24" x14ac:dyDescent="0.3">
      <c r="A5974" s="1">
        <v>5973</v>
      </c>
      <c r="B5974" t="s">
        <v>8610</v>
      </c>
      <c r="C5974" s="5">
        <v>43502</v>
      </c>
      <c r="D5974" s="5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s="4" t="str">
        <f>IF(M5974=[1]People!$B$5,[1]People!$A$5,IF(M5974=[1]People!$B$4,[1]People!$A$4,IF(M5974=[1]People!$B$3,[1]People!$A$3,IF(M5974=[1]People!$B$2,[1]People!$A$2,0))))</f>
        <v>Chuck Magee</v>
      </c>
      <c r="W5974" s="4" t="str">
        <f>IFERROR(INDEX([1]Returns!A:A,MATCH(B5974,[1]Returns!B:B,0)),"No")</f>
        <v>No</v>
      </c>
      <c r="X5974" s="11">
        <f>Data[[#This Row],[Profit]]/Data[[#This Row],[Sales]]</f>
        <v>0.1249999999999999</v>
      </c>
    </row>
    <row r="5975" spans="1:24" x14ac:dyDescent="0.3">
      <c r="A5975" s="1">
        <v>5974</v>
      </c>
      <c r="B5975" t="s">
        <v>8611</v>
      </c>
      <c r="C5975" s="5">
        <v>43094</v>
      </c>
      <c r="D5975" s="5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3">
        <v>0</v>
      </c>
      <c r="U5975" s="1">
        <v>124.48799999999994</v>
      </c>
      <c r="V5975" s="4" t="str">
        <f>IF(M5975=[1]People!$B$5,[1]People!$A$5,IF(M5975=[1]People!$B$4,[1]People!$A$4,IF(M5975=[1]People!$B$3,[1]People!$A$3,IF(M5975=[1]People!$B$2,[1]People!$A$2,0))))</f>
        <v>Chuck Magee</v>
      </c>
      <c r="W5975" s="4" t="str">
        <f>IFERROR(INDEX([1]Returns!A:A,MATCH(B5975,[1]Returns!B:B,0)),"No")</f>
        <v>No</v>
      </c>
      <c r="X5975" s="11">
        <f>Data[[#This Row],[Profit]]/Data[[#This Row],[Sales]]</f>
        <v>0.29999999999999988</v>
      </c>
    </row>
    <row r="5976" spans="1:24" x14ac:dyDescent="0.3">
      <c r="A5976" s="1">
        <v>5975</v>
      </c>
      <c r="B5976" t="s">
        <v>8612</v>
      </c>
      <c r="C5976" s="5">
        <v>43381</v>
      </c>
      <c r="D5976" s="5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3">
        <v>0.2</v>
      </c>
      <c r="U5976" s="1">
        <v>-67.851000000000028</v>
      </c>
      <c r="V5976" s="4" t="str">
        <f>IF(M5976=[1]People!$B$5,[1]People!$A$5,IF(M5976=[1]People!$B$4,[1]People!$A$4,IF(M5976=[1]People!$B$3,[1]People!$A$3,IF(M5976=[1]People!$B$2,[1]People!$A$2,0))))</f>
        <v>Cassandra Brandow</v>
      </c>
      <c r="W5976" s="4" t="str">
        <f>IFERROR(INDEX([1]Returns!A:A,MATCH(B5976,[1]Returns!B:B,0)),"No")</f>
        <v>No</v>
      </c>
      <c r="X5976" s="11">
        <f>Data[[#This Row],[Profit]]/Data[[#This Row],[Sales]]</f>
        <v>-0.17500000000000007</v>
      </c>
    </row>
    <row r="5977" spans="1:24" x14ac:dyDescent="0.3">
      <c r="A5977" s="1">
        <v>5976</v>
      </c>
      <c r="B5977" t="s">
        <v>8613</v>
      </c>
      <c r="C5977" s="5">
        <v>43659</v>
      </c>
      <c r="D5977" s="5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3">
        <v>0</v>
      </c>
      <c r="U5977" s="1">
        <v>93.698800000000006</v>
      </c>
      <c r="V5977" s="4" t="str">
        <f>IF(M5977=[1]People!$B$5,[1]People!$A$5,IF(M5977=[1]People!$B$4,[1]People!$A$4,IF(M5977=[1]People!$B$3,[1]People!$A$3,IF(M5977=[1]People!$B$2,[1]People!$A$2,0))))</f>
        <v>Kelly Williams</v>
      </c>
      <c r="W5977" s="4" t="str">
        <f>IFERROR(INDEX([1]Returns!A:A,MATCH(B5977,[1]Returns!B:B,0)),"No")</f>
        <v>No</v>
      </c>
      <c r="X5977" s="11">
        <f>Data[[#This Row],[Profit]]/Data[[#This Row],[Sales]]</f>
        <v>0.26</v>
      </c>
    </row>
    <row r="5978" spans="1:24" x14ac:dyDescent="0.3">
      <c r="A5978" s="1">
        <v>5977</v>
      </c>
      <c r="B5978" t="s">
        <v>8613</v>
      </c>
      <c r="C5978" s="5">
        <v>43659</v>
      </c>
      <c r="D5978" s="5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3">
        <v>0</v>
      </c>
      <c r="U5978" s="1">
        <v>6.2375999999999996</v>
      </c>
      <c r="V5978" s="4" t="str">
        <f>IF(M5978=[1]People!$B$5,[1]People!$A$5,IF(M5978=[1]People!$B$4,[1]People!$A$4,IF(M5978=[1]People!$B$3,[1]People!$A$3,IF(M5978=[1]People!$B$2,[1]People!$A$2,0))))</f>
        <v>Kelly Williams</v>
      </c>
      <c r="W5978" s="4" t="str">
        <f>IFERROR(INDEX([1]Returns!A:A,MATCH(B5978,[1]Returns!B:B,0)),"No")</f>
        <v>No</v>
      </c>
      <c r="X5978" s="11">
        <f>Data[[#This Row],[Profit]]/Data[[#This Row],[Sales]]</f>
        <v>0.45999999999999996</v>
      </c>
    </row>
    <row r="5979" spans="1:24" x14ac:dyDescent="0.3">
      <c r="A5979" s="1">
        <v>5978</v>
      </c>
      <c r="B5979" t="s">
        <v>8614</v>
      </c>
      <c r="C5979" s="5">
        <v>43579</v>
      </c>
      <c r="D5979" s="5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6">
        <v>552</v>
      </c>
      <c r="S5979" s="1">
        <v>10</v>
      </c>
      <c r="T5979" s="3">
        <v>0.2</v>
      </c>
      <c r="U5979" s="1">
        <v>34.5</v>
      </c>
      <c r="V5979" s="4" t="str">
        <f>IF(M5979=[1]People!$B$5,[1]People!$A$5,IF(M5979=[1]People!$B$4,[1]People!$A$4,IF(M5979=[1]People!$B$3,[1]People!$A$3,IF(M5979=[1]People!$B$2,[1]People!$A$2,0))))</f>
        <v>Anna Andreadi</v>
      </c>
      <c r="W5979" s="4" t="str">
        <f>IFERROR(INDEX([1]Returns!A:A,MATCH(B5979,[1]Returns!B:B,0)),"No")</f>
        <v>No</v>
      </c>
      <c r="X5979" s="11">
        <f>Data[[#This Row],[Profit]]/Data[[#This Row],[Sales]]</f>
        <v>6.25E-2</v>
      </c>
    </row>
    <row r="5980" spans="1:24" x14ac:dyDescent="0.3">
      <c r="A5980" s="1">
        <v>5979</v>
      </c>
      <c r="B5980" t="s">
        <v>8615</v>
      </c>
      <c r="C5980" s="5">
        <v>42620</v>
      </c>
      <c r="D5980" s="5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s="4" t="str">
        <f>IF(M5980=[1]People!$B$5,[1]People!$A$5,IF(M5980=[1]People!$B$4,[1]People!$A$4,IF(M5980=[1]People!$B$3,[1]People!$A$3,IF(M5980=[1]People!$B$2,[1]People!$A$2,0))))</f>
        <v>Kelly Williams</v>
      </c>
      <c r="W5980" s="4" t="str">
        <f>IFERROR(INDEX([1]Returns!A:A,MATCH(B5980,[1]Returns!B:B,0)),"No")</f>
        <v>No</v>
      </c>
      <c r="X5980" s="11">
        <f>Data[[#This Row],[Profit]]/Data[[#This Row],[Sales]]</f>
        <v>0.26000000000000006</v>
      </c>
    </row>
    <row r="5981" spans="1:24" x14ac:dyDescent="0.3">
      <c r="A5981" s="1">
        <v>5980</v>
      </c>
      <c r="B5981" t="s">
        <v>8615</v>
      </c>
      <c r="C5981" s="5">
        <v>42620</v>
      </c>
      <c r="D5981" s="5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3">
        <v>0</v>
      </c>
      <c r="U5981" s="1">
        <v>15.3888</v>
      </c>
      <c r="V5981" s="4" t="str">
        <f>IF(M5981=[1]People!$B$5,[1]People!$A$5,IF(M5981=[1]People!$B$4,[1]People!$A$4,IF(M5981=[1]People!$B$3,[1]People!$A$3,IF(M5981=[1]People!$B$2,[1]People!$A$2,0))))</f>
        <v>Kelly Williams</v>
      </c>
      <c r="W5981" s="4" t="str">
        <f>IFERROR(INDEX([1]Returns!A:A,MATCH(B5981,[1]Returns!B:B,0)),"No")</f>
        <v>No</v>
      </c>
      <c r="X5981" s="11">
        <f>Data[[#This Row],[Profit]]/Data[[#This Row],[Sales]]</f>
        <v>0.48</v>
      </c>
    </row>
    <row r="5982" spans="1:24" x14ac:dyDescent="0.3">
      <c r="A5982" s="1">
        <v>5981</v>
      </c>
      <c r="B5982" t="s">
        <v>8615</v>
      </c>
      <c r="C5982" s="5">
        <v>42620</v>
      </c>
      <c r="D5982" s="5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3">
        <v>0</v>
      </c>
      <c r="U5982" s="1">
        <v>45.348800000000011</v>
      </c>
      <c r="V5982" s="4" t="str">
        <f>IF(M5982=[1]People!$B$5,[1]People!$A$5,IF(M5982=[1]People!$B$4,[1]People!$A$4,IF(M5982=[1]People!$B$3,[1]People!$A$3,IF(M5982=[1]People!$B$2,[1]People!$A$2,0))))</f>
        <v>Kelly Williams</v>
      </c>
      <c r="W5982" s="4" t="str">
        <f>IFERROR(INDEX([1]Returns!A:A,MATCH(B5982,[1]Returns!B:B,0)),"No")</f>
        <v>No</v>
      </c>
      <c r="X5982" s="11">
        <f>Data[[#This Row],[Profit]]/Data[[#This Row],[Sales]]</f>
        <v>0.28000000000000008</v>
      </c>
    </row>
    <row r="5983" spans="1:24" x14ac:dyDescent="0.3">
      <c r="A5983" s="1">
        <v>5982</v>
      </c>
      <c r="B5983" t="s">
        <v>8615</v>
      </c>
      <c r="C5983" s="5">
        <v>42620</v>
      </c>
      <c r="D5983" s="5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3">
        <v>0</v>
      </c>
      <c r="U5983" s="1">
        <v>5.7593999999999976</v>
      </c>
      <c r="V5983" s="4" t="str">
        <f>IF(M5983=[1]People!$B$5,[1]People!$A$5,IF(M5983=[1]People!$B$4,[1]People!$A$4,IF(M5983=[1]People!$B$3,[1]People!$A$3,IF(M5983=[1]People!$B$2,[1]People!$A$2,0))))</f>
        <v>Kelly Williams</v>
      </c>
      <c r="W5983" s="4" t="str">
        <f>IFERROR(INDEX([1]Returns!A:A,MATCH(B5983,[1]Returns!B:B,0)),"No")</f>
        <v>No</v>
      </c>
      <c r="X5983" s="11">
        <f>Data[[#This Row],[Profit]]/Data[[#This Row],[Sales]]</f>
        <v>0.28999999999999987</v>
      </c>
    </row>
    <row r="5984" spans="1:24" x14ac:dyDescent="0.3">
      <c r="A5984" s="1">
        <v>5983</v>
      </c>
      <c r="B5984" t="s">
        <v>8616</v>
      </c>
      <c r="C5984" s="5">
        <v>43425</v>
      </c>
      <c r="D5984" s="5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3">
        <v>0</v>
      </c>
      <c r="U5984" s="1">
        <v>6.3504000000000005</v>
      </c>
      <c r="V5984" s="4" t="str">
        <f>IF(M5984=[1]People!$B$5,[1]People!$A$5,IF(M5984=[1]People!$B$4,[1]People!$A$4,IF(M5984=[1]People!$B$3,[1]People!$A$3,IF(M5984=[1]People!$B$2,[1]People!$A$2,0))))</f>
        <v>Chuck Magee</v>
      </c>
      <c r="W5984" s="4" t="str">
        <f>IFERROR(INDEX([1]Returns!A:A,MATCH(B5984,[1]Returns!B:B,0)),"No")</f>
        <v>No</v>
      </c>
      <c r="X5984" s="11">
        <f>Data[[#This Row],[Profit]]/Data[[#This Row],[Sales]]</f>
        <v>0.49</v>
      </c>
    </row>
    <row r="5985" spans="1:24" x14ac:dyDescent="0.3">
      <c r="A5985" s="1">
        <v>5984</v>
      </c>
      <c r="B5985" t="s">
        <v>8617</v>
      </c>
      <c r="C5985" s="5">
        <v>43724</v>
      </c>
      <c r="D5985" s="5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s="4" t="str">
        <f>IF(M5985=[1]People!$B$5,[1]People!$A$5,IF(M5985=[1]People!$B$4,[1]People!$A$4,IF(M5985=[1]People!$B$3,[1]People!$A$3,IF(M5985=[1]People!$B$2,[1]People!$A$2,0))))</f>
        <v>Chuck Magee</v>
      </c>
      <c r="W5985" s="4" t="str">
        <f>IFERROR(INDEX([1]Returns!A:A,MATCH(B5985,[1]Returns!B:B,0)),"No")</f>
        <v>No</v>
      </c>
      <c r="X5985" s="11">
        <f>Data[[#This Row],[Profit]]/Data[[#This Row],[Sales]]</f>
        <v>0.31249999999999978</v>
      </c>
    </row>
    <row r="5986" spans="1:24" x14ac:dyDescent="0.3">
      <c r="A5986" s="1">
        <v>5985</v>
      </c>
      <c r="B5986" t="s">
        <v>8618</v>
      </c>
      <c r="C5986" s="5">
        <v>43300</v>
      </c>
      <c r="D5986" s="5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s="4" t="str">
        <f>IF(M5986=[1]People!$B$5,[1]People!$A$5,IF(M5986=[1]People!$B$4,[1]People!$A$4,IF(M5986=[1]People!$B$3,[1]People!$A$3,IF(M5986=[1]People!$B$2,[1]People!$A$2,0))))</f>
        <v>Cassandra Brandow</v>
      </c>
      <c r="W5986" s="4" t="str">
        <f>IFERROR(INDEX([1]Returns!A:A,MATCH(B5986,[1]Returns!B:B,0)),"No")</f>
        <v>No</v>
      </c>
      <c r="X5986" s="11">
        <f>Data[[#This Row],[Profit]]/Data[[#This Row],[Sales]]</f>
        <v>0.41000000000000003</v>
      </c>
    </row>
    <row r="5987" spans="1:24" x14ac:dyDescent="0.3">
      <c r="A5987" s="1">
        <v>5986</v>
      </c>
      <c r="B5987" t="s">
        <v>8618</v>
      </c>
      <c r="C5987" s="5">
        <v>43300</v>
      </c>
      <c r="D5987" s="5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3">
        <v>0</v>
      </c>
      <c r="U5987" s="1">
        <v>35.677599999999998</v>
      </c>
      <c r="V5987" s="4" t="str">
        <f>IF(M5987=[1]People!$B$5,[1]People!$A$5,IF(M5987=[1]People!$B$4,[1]People!$A$4,IF(M5987=[1]People!$B$3,[1]People!$A$3,IF(M5987=[1]People!$B$2,[1]People!$A$2,0))))</f>
        <v>Cassandra Brandow</v>
      </c>
      <c r="W5987" s="4" t="str">
        <f>IFERROR(INDEX([1]Returns!A:A,MATCH(B5987,[1]Returns!B:B,0)),"No")</f>
        <v>No</v>
      </c>
      <c r="X5987" s="11">
        <f>Data[[#This Row],[Profit]]/Data[[#This Row],[Sales]]</f>
        <v>0.45999999999999996</v>
      </c>
    </row>
    <row r="5988" spans="1:24" x14ac:dyDescent="0.3">
      <c r="A5988" s="1">
        <v>5987</v>
      </c>
      <c r="B5988" t="s">
        <v>8618</v>
      </c>
      <c r="C5988" s="5">
        <v>43300</v>
      </c>
      <c r="D5988" s="5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3">
        <v>0</v>
      </c>
      <c r="U5988" s="1">
        <v>0.87919999999999732</v>
      </c>
      <c r="V5988" s="4" t="str">
        <f>IF(M5988=[1]People!$B$5,[1]People!$A$5,IF(M5988=[1]People!$B$4,[1]People!$A$4,IF(M5988=[1]People!$B$3,[1]People!$A$3,IF(M5988=[1]People!$B$2,[1]People!$A$2,0))))</f>
        <v>Cassandra Brandow</v>
      </c>
      <c r="W5988" s="4" t="str">
        <f>IFERROR(INDEX([1]Returns!A:A,MATCH(B5988,[1]Returns!B:B,0)),"No")</f>
        <v>No</v>
      </c>
      <c r="X5988" s="11">
        <f>Data[[#This Row],[Profit]]/Data[[#This Row],[Sales]]</f>
        <v>9.999999999999969E-3</v>
      </c>
    </row>
    <row r="5989" spans="1:24" x14ac:dyDescent="0.3">
      <c r="A5989" s="1">
        <v>5988</v>
      </c>
      <c r="B5989" t="s">
        <v>8618</v>
      </c>
      <c r="C5989" s="5">
        <v>43300</v>
      </c>
      <c r="D5989" s="5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3">
        <v>0</v>
      </c>
      <c r="U5989" s="1">
        <v>120.51060000000001</v>
      </c>
      <c r="V5989" s="4" t="str">
        <f>IF(M5989=[1]People!$B$5,[1]People!$A$5,IF(M5989=[1]People!$B$4,[1]People!$A$4,IF(M5989=[1]People!$B$3,[1]People!$A$3,IF(M5989=[1]People!$B$2,[1]People!$A$2,0))))</f>
        <v>Cassandra Brandow</v>
      </c>
      <c r="W5989" s="4" t="str">
        <f>IFERROR(INDEX([1]Returns!A:A,MATCH(B5989,[1]Returns!B:B,0)),"No")</f>
        <v>No</v>
      </c>
      <c r="X5989" s="11">
        <f>Data[[#This Row],[Profit]]/Data[[#This Row],[Sales]]</f>
        <v>0.49000000000000005</v>
      </c>
    </row>
    <row r="5990" spans="1:24" x14ac:dyDescent="0.3">
      <c r="A5990" s="1">
        <v>5989</v>
      </c>
      <c r="B5990" t="s">
        <v>8618</v>
      </c>
      <c r="C5990" s="5">
        <v>43300</v>
      </c>
      <c r="D5990" s="5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3">
        <v>0</v>
      </c>
      <c r="U5990" s="1">
        <v>4.0419999999999998</v>
      </c>
      <c r="V5990" s="4" t="str">
        <f>IF(M5990=[1]People!$B$5,[1]People!$A$5,IF(M5990=[1]People!$B$4,[1]People!$A$4,IF(M5990=[1]People!$B$3,[1]People!$A$3,IF(M5990=[1]People!$B$2,[1]People!$A$2,0))))</f>
        <v>Cassandra Brandow</v>
      </c>
      <c r="W5990" s="4" t="str">
        <f>IFERROR(INDEX([1]Returns!A:A,MATCH(B5990,[1]Returns!B:B,0)),"No")</f>
        <v>No</v>
      </c>
      <c r="X5990" s="11">
        <f>Data[[#This Row],[Profit]]/Data[[#This Row],[Sales]]</f>
        <v>0.47</v>
      </c>
    </row>
    <row r="5991" spans="1:24" x14ac:dyDescent="0.3">
      <c r="A5991" s="1">
        <v>5990</v>
      </c>
      <c r="B5991" t="s">
        <v>8618</v>
      </c>
      <c r="C5991" s="5">
        <v>43300</v>
      </c>
      <c r="D5991" s="5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s="4" t="str">
        <f>IF(M5991=[1]People!$B$5,[1]People!$A$5,IF(M5991=[1]People!$B$4,[1]People!$A$4,IF(M5991=[1]People!$B$3,[1]People!$A$3,IF(M5991=[1]People!$B$2,[1]People!$A$2,0))))</f>
        <v>Cassandra Brandow</v>
      </c>
      <c r="W5991" s="4" t="str">
        <f>IFERROR(INDEX([1]Returns!A:A,MATCH(B5991,[1]Returns!B:B,0)),"No")</f>
        <v>No</v>
      </c>
      <c r="X5991" s="11">
        <f>Data[[#This Row],[Profit]]/Data[[#This Row],[Sales]]</f>
        <v>0.25000000000000006</v>
      </c>
    </row>
    <row r="5992" spans="1:24" x14ac:dyDescent="0.3">
      <c r="A5992" s="1">
        <v>5991</v>
      </c>
      <c r="B5992" t="s">
        <v>8619</v>
      </c>
      <c r="C5992" s="5">
        <v>43723</v>
      </c>
      <c r="D5992" s="5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6">
        <v>2357.4880000000003</v>
      </c>
      <c r="S5992" s="1">
        <v>7</v>
      </c>
      <c r="T5992" s="3">
        <v>0.2</v>
      </c>
      <c r="U5992" s="1">
        <v>884.05799999999999</v>
      </c>
      <c r="V5992" s="4" t="str">
        <f>IF(M5992=[1]People!$B$5,[1]People!$A$5,IF(M5992=[1]People!$B$4,[1]People!$A$4,IF(M5992=[1]People!$B$3,[1]People!$A$3,IF(M5992=[1]People!$B$2,[1]People!$A$2,0))))</f>
        <v>Anna Andreadi</v>
      </c>
      <c r="W5992" s="4" t="str">
        <f>IFERROR(INDEX([1]Returns!A:A,MATCH(B5992,[1]Returns!B:B,0)),"No")</f>
        <v>No</v>
      </c>
      <c r="X5992" s="11">
        <f>Data[[#This Row],[Profit]]/Data[[#This Row],[Sales]]</f>
        <v>0.37499999999999994</v>
      </c>
    </row>
    <row r="5993" spans="1:24" x14ac:dyDescent="0.3">
      <c r="A5993" s="1">
        <v>5992</v>
      </c>
      <c r="B5993" t="s">
        <v>8619</v>
      </c>
      <c r="C5993" s="5">
        <v>43723</v>
      </c>
      <c r="D5993" s="5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6">
        <v>369.54399999999998</v>
      </c>
      <c r="S5993" s="1">
        <v>7</v>
      </c>
      <c r="T5993" s="3">
        <v>0.2</v>
      </c>
      <c r="U5993" s="1">
        <v>32.335100000000025</v>
      </c>
      <c r="V5993" s="4" t="str">
        <f>IF(M5993=[1]People!$B$5,[1]People!$A$5,IF(M5993=[1]People!$B$4,[1]People!$A$4,IF(M5993=[1]People!$B$3,[1]People!$A$3,IF(M5993=[1]People!$B$2,[1]People!$A$2,0))))</f>
        <v>Anna Andreadi</v>
      </c>
      <c r="W5993" s="4" t="str">
        <f>IFERROR(INDEX([1]Returns!A:A,MATCH(B5993,[1]Returns!B:B,0)),"No")</f>
        <v>No</v>
      </c>
      <c r="X5993" s="11">
        <f>Data[[#This Row],[Profit]]/Data[[#This Row],[Sales]]</f>
        <v>8.7500000000000078E-2</v>
      </c>
    </row>
    <row r="5994" spans="1:24" x14ac:dyDescent="0.3">
      <c r="A5994" s="1">
        <v>5993</v>
      </c>
      <c r="B5994" t="s">
        <v>8619</v>
      </c>
      <c r="C5994" s="5">
        <v>43723</v>
      </c>
      <c r="D5994" s="5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6">
        <v>184.75200000000001</v>
      </c>
      <c r="S5994" s="1">
        <v>3</v>
      </c>
      <c r="T5994" s="3">
        <v>0.2</v>
      </c>
      <c r="U5994" s="1">
        <v>-20.784600000000012</v>
      </c>
      <c r="V5994" s="4" t="str">
        <f>IF(M5994=[1]People!$B$5,[1]People!$A$5,IF(M5994=[1]People!$B$4,[1]People!$A$4,IF(M5994=[1]People!$B$3,[1]People!$A$3,IF(M5994=[1]People!$B$2,[1]People!$A$2,0))))</f>
        <v>Anna Andreadi</v>
      </c>
      <c r="W5994" s="4" t="str">
        <f>IFERROR(INDEX([1]Returns!A:A,MATCH(B5994,[1]Returns!B:B,0)),"No")</f>
        <v>No</v>
      </c>
      <c r="X5994" s="11">
        <f>Data[[#This Row],[Profit]]/Data[[#This Row],[Sales]]</f>
        <v>-0.11250000000000006</v>
      </c>
    </row>
    <row r="5995" spans="1:24" x14ac:dyDescent="0.3">
      <c r="A5995" s="1">
        <v>5994</v>
      </c>
      <c r="B5995" t="s">
        <v>8620</v>
      </c>
      <c r="C5995" s="5">
        <v>43445</v>
      </c>
      <c r="D5995" s="5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s="4" t="str">
        <f>IF(M5995=[1]People!$B$5,[1]People!$A$5,IF(M5995=[1]People!$B$4,[1]People!$A$4,IF(M5995=[1]People!$B$3,[1]People!$A$3,IF(M5995=[1]People!$B$2,[1]People!$A$2,0))))</f>
        <v>Chuck Magee</v>
      </c>
      <c r="W5995" s="4" t="str">
        <f>IFERROR(INDEX([1]Returns!A:A,MATCH(B5995,[1]Returns!B:B,0)),"No")</f>
        <v>No</v>
      </c>
      <c r="X5995" s="11">
        <f>Data[[#This Row],[Profit]]/Data[[#This Row],[Sales]]</f>
        <v>-6.2499999999999986E-2</v>
      </c>
    </row>
    <row r="5996" spans="1:24" x14ac:dyDescent="0.3">
      <c r="A5996" s="1">
        <v>5995</v>
      </c>
      <c r="B5996" t="s">
        <v>8620</v>
      </c>
      <c r="C5996" s="5">
        <v>43445</v>
      </c>
      <c r="D5996" s="5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3">
        <v>0.2</v>
      </c>
      <c r="U5996" s="1">
        <v>1.6899999999999986</v>
      </c>
      <c r="V5996" s="4" t="str">
        <f>IF(M5996=[1]People!$B$5,[1]People!$A$5,IF(M5996=[1]People!$B$4,[1]People!$A$4,IF(M5996=[1]People!$B$3,[1]People!$A$3,IF(M5996=[1]People!$B$2,[1]People!$A$2,0))))</f>
        <v>Chuck Magee</v>
      </c>
      <c r="W5996" s="4" t="str">
        <f>IFERROR(INDEX([1]Returns!A:A,MATCH(B5996,[1]Returns!B:B,0)),"No")</f>
        <v>No</v>
      </c>
      <c r="X5996" s="11">
        <f>Data[[#This Row],[Profit]]/Data[[#This Row],[Sales]]</f>
        <v>0.1249999999999999</v>
      </c>
    </row>
    <row r="5997" spans="1:24" x14ac:dyDescent="0.3">
      <c r="A5997" s="1">
        <v>5996</v>
      </c>
      <c r="B5997" t="s">
        <v>8620</v>
      </c>
      <c r="C5997" s="5">
        <v>43445</v>
      </c>
      <c r="D5997" s="5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s="4" t="str">
        <f>IF(M5997=[1]People!$B$5,[1]People!$A$5,IF(M5997=[1]People!$B$4,[1]People!$A$4,IF(M5997=[1]People!$B$3,[1]People!$A$3,IF(M5997=[1]People!$B$2,[1]People!$A$2,0))))</f>
        <v>Chuck Magee</v>
      </c>
      <c r="W5997" s="4" t="str">
        <f>IFERROR(INDEX([1]Returns!A:A,MATCH(B5997,[1]Returns!B:B,0)),"No")</f>
        <v>No</v>
      </c>
      <c r="X5997" s="11">
        <f>Data[[#This Row],[Profit]]/Data[[#This Row],[Sales]]</f>
        <v>-0.3000000000000001</v>
      </c>
    </row>
    <row r="5998" spans="1:24" x14ac:dyDescent="0.3">
      <c r="A5998" s="1">
        <v>5997</v>
      </c>
      <c r="B5998" t="s">
        <v>8620</v>
      </c>
      <c r="C5998" s="5">
        <v>43445</v>
      </c>
      <c r="D5998" s="5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s="4" t="str">
        <f>IF(M5998=[1]People!$B$5,[1]People!$A$5,IF(M5998=[1]People!$B$4,[1]People!$A$4,IF(M5998=[1]People!$B$3,[1]People!$A$3,IF(M5998=[1]People!$B$2,[1]People!$A$2,0))))</f>
        <v>Chuck Magee</v>
      </c>
      <c r="W5998" s="4" t="str">
        <f>IFERROR(INDEX([1]Returns!A:A,MATCH(B5998,[1]Returns!B:B,0)),"No")</f>
        <v>No</v>
      </c>
      <c r="X5998" s="11">
        <f>Data[[#This Row],[Profit]]/Data[[#This Row],[Sales]]</f>
        <v>6.2500000000000028E-2</v>
      </c>
    </row>
    <row r="5999" spans="1:24" x14ac:dyDescent="0.3">
      <c r="A5999" s="1">
        <v>5998</v>
      </c>
      <c r="B5999" t="s">
        <v>8620</v>
      </c>
      <c r="C5999" s="5">
        <v>43445</v>
      </c>
      <c r="D5999" s="5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3">
        <v>0.4</v>
      </c>
      <c r="U5999" s="1">
        <v>-147.8655</v>
      </c>
      <c r="V5999" s="4" t="str">
        <f>IF(M5999=[1]People!$B$5,[1]People!$A$5,IF(M5999=[1]People!$B$4,[1]People!$A$4,IF(M5999=[1]People!$B$3,[1]People!$A$3,IF(M5999=[1]People!$B$2,[1]People!$A$2,0))))</f>
        <v>Chuck Magee</v>
      </c>
      <c r="W5999" s="4" t="str">
        <f>IFERROR(INDEX([1]Returns!A:A,MATCH(B5999,[1]Returns!B:B,0)),"No")</f>
        <v>No</v>
      </c>
      <c r="X5999" s="11">
        <f>Data[[#This Row],[Profit]]/Data[[#This Row],[Sales]]</f>
        <v>-0.44999999999999996</v>
      </c>
    </row>
    <row r="6000" spans="1:24" x14ac:dyDescent="0.3">
      <c r="A6000" s="1">
        <v>5999</v>
      </c>
      <c r="B6000" t="s">
        <v>8621</v>
      </c>
      <c r="C6000" s="5">
        <v>42714</v>
      </c>
      <c r="D6000" s="5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6">
        <v>338.35199999999998</v>
      </c>
      <c r="S6000" s="1">
        <v>3</v>
      </c>
      <c r="T6000" s="3">
        <v>0.2</v>
      </c>
      <c r="U6000" s="1">
        <v>4.2293999999999699</v>
      </c>
      <c r="V6000" s="4" t="str">
        <f>IF(M6000=[1]People!$B$5,[1]People!$A$5,IF(M6000=[1]People!$B$4,[1]People!$A$4,IF(M6000=[1]People!$B$3,[1]People!$A$3,IF(M6000=[1]People!$B$2,[1]People!$A$2,0))))</f>
        <v>Anna Andreadi</v>
      </c>
      <c r="W6000" s="4" t="str">
        <f>IFERROR(INDEX([1]Returns!A:A,MATCH(B6000,[1]Returns!B:B,0)),"No")</f>
        <v>No</v>
      </c>
      <c r="X6000" s="11">
        <f>Data[[#This Row],[Profit]]/Data[[#This Row],[Sales]]</f>
        <v>1.2499999999999912E-2</v>
      </c>
    </row>
    <row r="6001" spans="1:24" x14ac:dyDescent="0.3">
      <c r="A6001" s="1">
        <v>6000</v>
      </c>
      <c r="B6001" t="s">
        <v>8621</v>
      </c>
      <c r="C6001" s="5">
        <v>42714</v>
      </c>
      <c r="D6001" s="5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6">
        <v>25.92</v>
      </c>
      <c r="S6001" s="1">
        <v>4</v>
      </c>
      <c r="T6001" s="3">
        <v>0</v>
      </c>
      <c r="U6001" s="1">
        <v>12.441600000000001</v>
      </c>
      <c r="V6001" s="4" t="str">
        <f>IF(M6001=[1]People!$B$5,[1]People!$A$5,IF(M6001=[1]People!$B$4,[1]People!$A$4,IF(M6001=[1]People!$B$3,[1]People!$A$3,IF(M6001=[1]People!$B$2,[1]People!$A$2,0))))</f>
        <v>Anna Andreadi</v>
      </c>
      <c r="W6001" s="4" t="str">
        <f>IFERROR(INDEX([1]Returns!A:A,MATCH(B6001,[1]Returns!B:B,0)),"No")</f>
        <v>No</v>
      </c>
      <c r="X6001" s="11">
        <f>Data[[#This Row],[Profit]]/Data[[#This Row],[Sales]]</f>
        <v>0.48000000000000004</v>
      </c>
    </row>
    <row r="6002" spans="1:24" x14ac:dyDescent="0.3">
      <c r="A6002" s="1">
        <v>6001</v>
      </c>
      <c r="B6002" t="s">
        <v>8621</v>
      </c>
      <c r="C6002" s="5">
        <v>42714</v>
      </c>
      <c r="D6002" s="5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6">
        <v>91.36</v>
      </c>
      <c r="S6002" s="1">
        <v>4</v>
      </c>
      <c r="T6002" s="3">
        <v>0</v>
      </c>
      <c r="U6002" s="1">
        <v>42.025599999999997</v>
      </c>
      <c r="V6002" s="4" t="str">
        <f>IF(M6002=[1]People!$B$5,[1]People!$A$5,IF(M6002=[1]People!$B$4,[1]People!$A$4,IF(M6002=[1]People!$B$3,[1]People!$A$3,IF(M6002=[1]People!$B$2,[1]People!$A$2,0))))</f>
        <v>Anna Andreadi</v>
      </c>
      <c r="W6002" s="4" t="str">
        <f>IFERROR(INDEX([1]Returns!A:A,MATCH(B6002,[1]Returns!B:B,0)),"No")</f>
        <v>No</v>
      </c>
      <c r="X6002" s="11">
        <f>Data[[#This Row],[Profit]]/Data[[#This Row],[Sales]]</f>
        <v>0.45999999999999996</v>
      </c>
    </row>
    <row r="6003" spans="1:24" x14ac:dyDescent="0.3">
      <c r="A6003" s="1">
        <v>6002</v>
      </c>
      <c r="B6003" t="s">
        <v>8623</v>
      </c>
      <c r="C6003" s="5">
        <v>42717</v>
      </c>
      <c r="D6003" s="5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6">
        <v>87.960000000000008</v>
      </c>
      <c r="S6003" s="1">
        <v>3</v>
      </c>
      <c r="T6003" s="3">
        <v>0.2</v>
      </c>
      <c r="U6003" s="1">
        <v>7.6965000000000039</v>
      </c>
      <c r="V6003" s="4" t="str">
        <f>IF(M6003=[1]People!$B$5,[1]People!$A$5,IF(M6003=[1]People!$B$4,[1]People!$A$4,IF(M6003=[1]People!$B$3,[1]People!$A$3,IF(M6003=[1]People!$B$2,[1]People!$A$2,0))))</f>
        <v>Anna Andreadi</v>
      </c>
      <c r="W6003" s="4" t="str">
        <f>IFERROR(INDEX([1]Returns!A:A,MATCH(B6003,[1]Returns!B:B,0)),"No")</f>
        <v>No</v>
      </c>
      <c r="X6003" s="11">
        <f>Data[[#This Row],[Profit]]/Data[[#This Row],[Sales]]</f>
        <v>8.7500000000000036E-2</v>
      </c>
    </row>
    <row r="6004" spans="1:24" x14ac:dyDescent="0.3">
      <c r="A6004" s="1">
        <v>6003</v>
      </c>
      <c r="B6004" t="s">
        <v>8623</v>
      </c>
      <c r="C6004" s="5">
        <v>42717</v>
      </c>
      <c r="D6004" s="5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6">
        <v>5.2140000000000004</v>
      </c>
      <c r="S6004" s="1">
        <v>2</v>
      </c>
      <c r="T6004" s="3">
        <v>0.7</v>
      </c>
      <c r="U6004" s="1">
        <v>-4.1711999999999989</v>
      </c>
      <c r="V6004" s="4" t="str">
        <f>IF(M6004=[1]People!$B$5,[1]People!$A$5,IF(M6004=[1]People!$B$4,[1]People!$A$4,IF(M6004=[1]People!$B$3,[1]People!$A$3,IF(M6004=[1]People!$B$2,[1]People!$A$2,0))))</f>
        <v>Anna Andreadi</v>
      </c>
      <c r="W6004" s="4" t="str">
        <f>IFERROR(INDEX([1]Returns!A:A,MATCH(B6004,[1]Returns!B:B,0)),"No")</f>
        <v>No</v>
      </c>
      <c r="X6004" s="11">
        <f>Data[[#This Row],[Profit]]/Data[[#This Row],[Sales]]</f>
        <v>-0.79999999999999971</v>
      </c>
    </row>
    <row r="6005" spans="1:24" x14ac:dyDescent="0.3">
      <c r="A6005" s="1">
        <v>6004</v>
      </c>
      <c r="B6005" t="s">
        <v>8624</v>
      </c>
      <c r="C6005" s="5">
        <v>43729</v>
      </c>
      <c r="D6005" s="5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3">
        <v>0.7</v>
      </c>
      <c r="U6005" s="1">
        <v>-8.6057999999999986</v>
      </c>
      <c r="V6005" s="4" t="str">
        <f>IF(M6005=[1]People!$B$5,[1]People!$A$5,IF(M6005=[1]People!$B$4,[1]People!$A$4,IF(M6005=[1]People!$B$3,[1]People!$A$3,IF(M6005=[1]People!$B$2,[1]People!$A$2,0))))</f>
        <v>Cassandra Brandow</v>
      </c>
      <c r="W6005" s="4" t="str">
        <f>IFERROR(INDEX([1]Returns!A:A,MATCH(B6005,[1]Returns!B:B,0)),"No")</f>
        <v>No</v>
      </c>
      <c r="X6005" s="11">
        <f>Data[[#This Row],[Profit]]/Data[[#This Row],[Sales]]</f>
        <v>-0.69999999999999984</v>
      </c>
    </row>
    <row r="6006" spans="1:24" x14ac:dyDescent="0.3">
      <c r="A6006" s="1">
        <v>6005</v>
      </c>
      <c r="B6006" t="s">
        <v>8625</v>
      </c>
      <c r="C6006" s="5">
        <v>43715</v>
      </c>
      <c r="D6006" s="5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6">
        <v>19.760000000000002</v>
      </c>
      <c r="S6006" s="1">
        <v>4</v>
      </c>
      <c r="T6006" s="3">
        <v>0</v>
      </c>
      <c r="U6006" s="1">
        <v>8.2992000000000008</v>
      </c>
      <c r="V6006" s="4" t="str">
        <f>IF(M6006=[1]People!$B$5,[1]People!$A$5,IF(M6006=[1]People!$B$4,[1]People!$A$4,IF(M6006=[1]People!$B$3,[1]People!$A$3,IF(M6006=[1]People!$B$2,[1]People!$A$2,0))))</f>
        <v>Anna Andreadi</v>
      </c>
      <c r="W6006" s="4" t="str">
        <f>IFERROR(INDEX([1]Returns!A:A,MATCH(B6006,[1]Returns!B:B,0)),"No")</f>
        <v>No</v>
      </c>
      <c r="X6006" s="11">
        <f>Data[[#This Row],[Profit]]/Data[[#This Row],[Sales]]</f>
        <v>0.42</v>
      </c>
    </row>
    <row r="6007" spans="1:24" x14ac:dyDescent="0.3">
      <c r="A6007" s="1">
        <v>6006</v>
      </c>
      <c r="B6007" t="s">
        <v>8626</v>
      </c>
      <c r="C6007" s="5">
        <v>43041</v>
      </c>
      <c r="D6007" s="5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3">
        <v>0.1</v>
      </c>
      <c r="U6007" s="1">
        <v>8.5371999999999968</v>
      </c>
      <c r="V6007" s="4" t="str">
        <f>IF(M6007=[1]People!$B$5,[1]People!$A$5,IF(M6007=[1]People!$B$4,[1]People!$A$4,IF(M6007=[1]People!$B$3,[1]People!$A$3,IF(M6007=[1]People!$B$2,[1]People!$A$2,0))))</f>
        <v>Chuck Magee</v>
      </c>
      <c r="W6007" s="4" t="str">
        <f>IFERROR(INDEX([1]Returns!A:A,MATCH(B6007,[1]Returns!B:B,0)),"No")</f>
        <v>No</v>
      </c>
      <c r="X6007" s="11">
        <f>Data[[#This Row],[Profit]]/Data[[#This Row],[Sales]]</f>
        <v>7.7777777777777751E-2</v>
      </c>
    </row>
    <row r="6008" spans="1:24" x14ac:dyDescent="0.3">
      <c r="A6008" s="1">
        <v>6007</v>
      </c>
      <c r="B6008" t="s">
        <v>8627</v>
      </c>
      <c r="C6008" s="5">
        <v>43810</v>
      </c>
      <c r="D6008" s="5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s="4" t="str">
        <f>IF(M6008=[1]People!$B$5,[1]People!$A$5,IF(M6008=[1]People!$B$4,[1]People!$A$4,IF(M6008=[1]People!$B$3,[1]People!$A$3,IF(M6008=[1]People!$B$2,[1]People!$A$2,0))))</f>
        <v>Chuck Magee</v>
      </c>
      <c r="W6008" s="4" t="str">
        <f>IFERROR(INDEX([1]Returns!A:A,MATCH(B6008,[1]Returns!B:B,0)),"No")</f>
        <v>No</v>
      </c>
      <c r="X6008" s="11">
        <f>Data[[#This Row],[Profit]]/Data[[#This Row],[Sales]]</f>
        <v>2.9999999999999975E-2</v>
      </c>
    </row>
    <row r="6009" spans="1:24" x14ac:dyDescent="0.3">
      <c r="A6009" s="1">
        <v>6008</v>
      </c>
      <c r="B6009" t="s">
        <v>8628</v>
      </c>
      <c r="C6009" s="5">
        <v>43556</v>
      </c>
      <c r="D6009" s="5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s="4" t="str">
        <f>IF(M6009=[1]People!$B$5,[1]People!$A$5,IF(M6009=[1]People!$B$4,[1]People!$A$4,IF(M6009=[1]People!$B$3,[1]People!$A$3,IF(M6009=[1]People!$B$2,[1]People!$A$2,0))))</f>
        <v>Cassandra Brandow</v>
      </c>
      <c r="W6009" s="4" t="str">
        <f>IFERROR(INDEX([1]Returns!A:A,MATCH(B6009,[1]Returns!B:B,0)),"No")</f>
        <v>No</v>
      </c>
      <c r="X6009" s="11">
        <f>Data[[#This Row],[Profit]]/Data[[#This Row],[Sales]]</f>
        <v>0.1699999999999999</v>
      </c>
    </row>
    <row r="6010" spans="1:24" x14ac:dyDescent="0.3">
      <c r="A6010" s="1">
        <v>6009</v>
      </c>
      <c r="B6010" t="s">
        <v>8629</v>
      </c>
      <c r="C6010" s="5">
        <v>43099</v>
      </c>
      <c r="D6010" s="5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6">
        <v>68.52</v>
      </c>
      <c r="S6010" s="1">
        <v>3</v>
      </c>
      <c r="T6010" s="3">
        <v>0</v>
      </c>
      <c r="U6010" s="1">
        <v>31.519199999999998</v>
      </c>
      <c r="V6010" s="4" t="str">
        <f>IF(M6010=[1]People!$B$5,[1]People!$A$5,IF(M6010=[1]People!$B$4,[1]People!$A$4,IF(M6010=[1]People!$B$3,[1]People!$A$3,IF(M6010=[1]People!$B$2,[1]People!$A$2,0))))</f>
        <v>Anna Andreadi</v>
      </c>
      <c r="W6010" s="4" t="str">
        <f>IFERROR(INDEX([1]Returns!A:A,MATCH(B6010,[1]Returns!B:B,0)),"No")</f>
        <v>Yes</v>
      </c>
      <c r="X6010" s="11">
        <f>Data[[#This Row],[Profit]]/Data[[#This Row],[Sales]]</f>
        <v>0.46</v>
      </c>
    </row>
    <row r="6011" spans="1:24" x14ac:dyDescent="0.3">
      <c r="A6011" s="1">
        <v>6010</v>
      </c>
      <c r="B6011" t="s">
        <v>8629</v>
      </c>
      <c r="C6011" s="5">
        <v>43099</v>
      </c>
      <c r="D6011" s="5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6">
        <v>74.94</v>
      </c>
      <c r="S6011" s="1">
        <v>3</v>
      </c>
      <c r="T6011" s="3">
        <v>0</v>
      </c>
      <c r="U6011" s="1">
        <v>14.238599999999995</v>
      </c>
      <c r="V6011" s="4" t="str">
        <f>IF(M6011=[1]People!$B$5,[1]People!$A$5,IF(M6011=[1]People!$B$4,[1]People!$A$4,IF(M6011=[1]People!$B$3,[1]People!$A$3,IF(M6011=[1]People!$B$2,[1]People!$A$2,0))))</f>
        <v>Anna Andreadi</v>
      </c>
      <c r="W6011" s="4" t="str">
        <f>IFERROR(INDEX([1]Returns!A:A,MATCH(B6011,[1]Returns!B:B,0)),"No")</f>
        <v>Yes</v>
      </c>
      <c r="X6011" s="11">
        <f>Data[[#This Row],[Profit]]/Data[[#This Row],[Sales]]</f>
        <v>0.18999999999999995</v>
      </c>
    </row>
    <row r="6012" spans="1:24" x14ac:dyDescent="0.3">
      <c r="A6012" s="1">
        <v>6011</v>
      </c>
      <c r="B6012" t="s">
        <v>8629</v>
      </c>
      <c r="C6012" s="5">
        <v>43099</v>
      </c>
      <c r="D6012" s="5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6">
        <v>2548.5600000000004</v>
      </c>
      <c r="S6012" s="1">
        <v>6</v>
      </c>
      <c r="T6012" s="3">
        <v>0.2</v>
      </c>
      <c r="U6012" s="1">
        <v>286.71299999999962</v>
      </c>
      <c r="V6012" s="4" t="str">
        <f>IF(M6012=[1]People!$B$5,[1]People!$A$5,IF(M6012=[1]People!$B$4,[1]People!$A$4,IF(M6012=[1]People!$B$3,[1]People!$A$3,IF(M6012=[1]People!$B$2,[1]People!$A$2,0))))</f>
        <v>Anna Andreadi</v>
      </c>
      <c r="W6012" s="4" t="str">
        <f>IFERROR(INDEX([1]Returns!A:A,MATCH(B6012,[1]Returns!B:B,0)),"No")</f>
        <v>Yes</v>
      </c>
      <c r="X6012" s="11">
        <f>Data[[#This Row],[Profit]]/Data[[#This Row],[Sales]]</f>
        <v>0.11249999999999984</v>
      </c>
    </row>
    <row r="6013" spans="1:24" x14ac:dyDescent="0.3">
      <c r="A6013" s="1">
        <v>6012</v>
      </c>
      <c r="B6013" t="s">
        <v>8629</v>
      </c>
      <c r="C6013" s="5">
        <v>43099</v>
      </c>
      <c r="D6013" s="5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6">
        <v>271.44</v>
      </c>
      <c r="S6013" s="1">
        <v>3</v>
      </c>
      <c r="T6013" s="3">
        <v>0</v>
      </c>
      <c r="U6013" s="1">
        <v>122.148</v>
      </c>
      <c r="V6013" s="4" t="str">
        <f>IF(M6013=[1]People!$B$5,[1]People!$A$5,IF(M6013=[1]People!$B$4,[1]People!$A$4,IF(M6013=[1]People!$B$3,[1]People!$A$3,IF(M6013=[1]People!$B$2,[1]People!$A$2,0))))</f>
        <v>Anna Andreadi</v>
      </c>
      <c r="W6013" s="4" t="str">
        <f>IFERROR(INDEX([1]Returns!A:A,MATCH(B6013,[1]Returns!B:B,0)),"No")</f>
        <v>Yes</v>
      </c>
      <c r="X6013" s="11">
        <f>Data[[#This Row],[Profit]]/Data[[#This Row],[Sales]]</f>
        <v>0.45</v>
      </c>
    </row>
    <row r="6014" spans="1:24" x14ac:dyDescent="0.3">
      <c r="A6014" s="1">
        <v>6013</v>
      </c>
      <c r="B6014" t="s">
        <v>8629</v>
      </c>
      <c r="C6014" s="5">
        <v>43099</v>
      </c>
      <c r="D6014" s="5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6">
        <v>287.88</v>
      </c>
      <c r="S6014" s="1">
        <v>3</v>
      </c>
      <c r="T6014" s="3">
        <v>0.2</v>
      </c>
      <c r="U6014" s="1">
        <v>35.984999999999999</v>
      </c>
      <c r="V6014" s="4" t="str">
        <f>IF(M6014=[1]People!$B$5,[1]People!$A$5,IF(M6014=[1]People!$B$4,[1]People!$A$4,IF(M6014=[1]People!$B$3,[1]People!$A$3,IF(M6014=[1]People!$B$2,[1]People!$A$2,0))))</f>
        <v>Anna Andreadi</v>
      </c>
      <c r="W6014" s="4" t="str">
        <f>IFERROR(INDEX([1]Returns!A:A,MATCH(B6014,[1]Returns!B:B,0)),"No")</f>
        <v>Yes</v>
      </c>
      <c r="X6014" s="11">
        <f>Data[[#This Row],[Profit]]/Data[[#This Row],[Sales]]</f>
        <v>0.125</v>
      </c>
    </row>
    <row r="6015" spans="1:24" x14ac:dyDescent="0.3">
      <c r="A6015" s="1">
        <v>6014</v>
      </c>
      <c r="B6015" t="s">
        <v>8630</v>
      </c>
      <c r="C6015" s="5">
        <v>43169</v>
      </c>
      <c r="D6015" s="5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6">
        <v>14.9</v>
      </c>
      <c r="S6015" s="1">
        <v>5</v>
      </c>
      <c r="T6015" s="3">
        <v>0</v>
      </c>
      <c r="U6015" s="1">
        <v>7.1519999999999992</v>
      </c>
      <c r="V6015" s="4" t="str">
        <f>IF(M6015=[1]People!$B$5,[1]People!$A$5,IF(M6015=[1]People!$B$4,[1]People!$A$4,IF(M6015=[1]People!$B$3,[1]People!$A$3,IF(M6015=[1]People!$B$2,[1]People!$A$2,0))))</f>
        <v>Anna Andreadi</v>
      </c>
      <c r="W6015" s="4" t="str">
        <f>IFERROR(INDEX([1]Returns!A:A,MATCH(B6015,[1]Returns!B:B,0)),"No")</f>
        <v>No</v>
      </c>
      <c r="X6015" s="11">
        <f>Data[[#This Row],[Profit]]/Data[[#This Row],[Sales]]</f>
        <v>0.47999999999999993</v>
      </c>
    </row>
    <row r="6016" spans="1:24" x14ac:dyDescent="0.3">
      <c r="A6016" s="1">
        <v>6015</v>
      </c>
      <c r="B6016" t="s">
        <v>8630</v>
      </c>
      <c r="C6016" s="5">
        <v>43169</v>
      </c>
      <c r="D6016" s="5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6">
        <v>4158.9120000000003</v>
      </c>
      <c r="S6016" s="1">
        <v>8</v>
      </c>
      <c r="T6016" s="3">
        <v>0.2</v>
      </c>
      <c r="U6016" s="1">
        <v>363.90480000000025</v>
      </c>
      <c r="V6016" s="4" t="str">
        <f>IF(M6016=[1]People!$B$5,[1]People!$A$5,IF(M6016=[1]People!$B$4,[1]People!$A$4,IF(M6016=[1]People!$B$3,[1]People!$A$3,IF(M6016=[1]People!$B$2,[1]People!$A$2,0))))</f>
        <v>Anna Andreadi</v>
      </c>
      <c r="W6016" s="4" t="str">
        <f>IFERROR(INDEX([1]Returns!A:A,MATCH(B6016,[1]Returns!B:B,0)),"No")</f>
        <v>No</v>
      </c>
      <c r="X6016" s="11">
        <f>Data[[#This Row],[Profit]]/Data[[#This Row],[Sales]]</f>
        <v>8.750000000000005E-2</v>
      </c>
    </row>
    <row r="6017" spans="1:24" x14ac:dyDescent="0.3">
      <c r="A6017" s="1">
        <v>6016</v>
      </c>
      <c r="B6017" t="s">
        <v>8631</v>
      </c>
      <c r="C6017" s="5">
        <v>42466</v>
      </c>
      <c r="D6017" s="5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6">
        <v>91.96</v>
      </c>
      <c r="S6017" s="1">
        <v>2</v>
      </c>
      <c r="T6017" s="3">
        <v>0</v>
      </c>
      <c r="U6017" s="1">
        <v>15.633199999999988</v>
      </c>
      <c r="V6017" s="4" t="str">
        <f>IF(M6017=[1]People!$B$5,[1]People!$A$5,IF(M6017=[1]People!$B$4,[1]People!$A$4,IF(M6017=[1]People!$B$3,[1]People!$A$3,IF(M6017=[1]People!$B$2,[1]People!$A$2,0))))</f>
        <v>Anna Andreadi</v>
      </c>
      <c r="W6017" s="4" t="str">
        <f>IFERROR(INDEX([1]Returns!A:A,MATCH(B6017,[1]Returns!B:B,0)),"No")</f>
        <v>Yes</v>
      </c>
      <c r="X6017" s="11">
        <f>Data[[#This Row],[Profit]]/Data[[#This Row],[Sales]]</f>
        <v>0.16999999999999987</v>
      </c>
    </row>
    <row r="6018" spans="1:24" x14ac:dyDescent="0.3">
      <c r="A6018" s="1">
        <v>6017</v>
      </c>
      <c r="B6018" t="s">
        <v>8631</v>
      </c>
      <c r="C6018" s="5">
        <v>42466</v>
      </c>
      <c r="D6018" s="5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6">
        <v>33.11</v>
      </c>
      <c r="S6018" s="1">
        <v>7</v>
      </c>
      <c r="T6018" s="3">
        <v>0</v>
      </c>
      <c r="U6018" s="1">
        <v>12.912900000000004</v>
      </c>
      <c r="V6018" s="4" t="str">
        <f>IF(M6018=[1]People!$B$5,[1]People!$A$5,IF(M6018=[1]People!$B$4,[1]People!$A$4,IF(M6018=[1]People!$B$3,[1]People!$A$3,IF(M6018=[1]People!$B$2,[1]People!$A$2,0))))</f>
        <v>Anna Andreadi</v>
      </c>
      <c r="W6018" s="4" t="str">
        <f>IFERROR(INDEX([1]Returns!A:A,MATCH(B6018,[1]Returns!B:B,0)),"No")</f>
        <v>Yes</v>
      </c>
      <c r="X6018" s="11">
        <f>Data[[#This Row],[Profit]]/Data[[#This Row],[Sales]]</f>
        <v>0.39000000000000012</v>
      </c>
    </row>
    <row r="6019" spans="1:24" x14ac:dyDescent="0.3">
      <c r="A6019" s="1">
        <v>6018</v>
      </c>
      <c r="B6019" t="s">
        <v>8631</v>
      </c>
      <c r="C6019" s="5">
        <v>42466</v>
      </c>
      <c r="D6019" s="5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6">
        <v>19.440000000000001</v>
      </c>
      <c r="S6019" s="1">
        <v>3</v>
      </c>
      <c r="T6019" s="3">
        <v>0</v>
      </c>
      <c r="U6019" s="1">
        <v>9.3312000000000008</v>
      </c>
      <c r="V6019" s="4" t="str">
        <f>IF(M6019=[1]People!$B$5,[1]People!$A$5,IF(M6019=[1]People!$B$4,[1]People!$A$4,IF(M6019=[1]People!$B$3,[1]People!$A$3,IF(M6019=[1]People!$B$2,[1]People!$A$2,0))))</f>
        <v>Anna Andreadi</v>
      </c>
      <c r="W6019" s="4" t="str">
        <f>IFERROR(INDEX([1]Returns!A:A,MATCH(B6019,[1]Returns!B:B,0)),"No")</f>
        <v>Yes</v>
      </c>
      <c r="X6019" s="11">
        <f>Data[[#This Row],[Profit]]/Data[[#This Row],[Sales]]</f>
        <v>0.48000000000000004</v>
      </c>
    </row>
    <row r="6020" spans="1:24" x14ac:dyDescent="0.3">
      <c r="A6020" s="1">
        <v>6019</v>
      </c>
      <c r="B6020" t="s">
        <v>8631</v>
      </c>
      <c r="C6020" s="5">
        <v>42466</v>
      </c>
      <c r="D6020" s="5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6">
        <v>55.48</v>
      </c>
      <c r="S6020" s="1">
        <v>1</v>
      </c>
      <c r="T6020" s="3">
        <v>0</v>
      </c>
      <c r="U6020" s="1">
        <v>26.630399999999998</v>
      </c>
      <c r="V6020" s="4" t="str">
        <f>IF(M6020=[1]People!$B$5,[1]People!$A$5,IF(M6020=[1]People!$B$4,[1]People!$A$4,IF(M6020=[1]People!$B$3,[1]People!$A$3,IF(M6020=[1]People!$B$2,[1]People!$A$2,0))))</f>
        <v>Anna Andreadi</v>
      </c>
      <c r="W6020" s="4" t="str">
        <f>IFERROR(INDEX([1]Returns!A:A,MATCH(B6020,[1]Returns!B:B,0)),"No")</f>
        <v>Yes</v>
      </c>
      <c r="X6020" s="11">
        <f>Data[[#This Row],[Profit]]/Data[[#This Row],[Sales]]</f>
        <v>0.48</v>
      </c>
    </row>
    <row r="6021" spans="1:24" x14ac:dyDescent="0.3">
      <c r="A6021" s="1">
        <v>6020</v>
      </c>
      <c r="B6021" t="s">
        <v>8632</v>
      </c>
      <c r="C6021" s="5">
        <v>42648</v>
      </c>
      <c r="D6021" s="5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3">
        <v>0.2</v>
      </c>
      <c r="U6021" s="1">
        <v>11.489999999999991</v>
      </c>
      <c r="V6021" s="4" t="str">
        <f>IF(M6021=[1]People!$B$5,[1]People!$A$5,IF(M6021=[1]People!$B$4,[1]People!$A$4,IF(M6021=[1]People!$B$3,[1]People!$A$3,IF(M6021=[1]People!$B$2,[1]People!$A$2,0))))</f>
        <v>Chuck Magee</v>
      </c>
      <c r="W6021" s="4" t="str">
        <f>IFERROR(INDEX([1]Returns!A:A,MATCH(B6021,[1]Returns!B:B,0)),"No")</f>
        <v>No</v>
      </c>
      <c r="X6021" s="11">
        <f>Data[[#This Row],[Profit]]/Data[[#This Row],[Sales]]</f>
        <v>0.1249999999999999</v>
      </c>
    </row>
    <row r="6022" spans="1:24" x14ac:dyDescent="0.3">
      <c r="A6022" s="1">
        <v>6021</v>
      </c>
      <c r="B6022" t="s">
        <v>8633</v>
      </c>
      <c r="C6022" s="5">
        <v>43325</v>
      </c>
      <c r="D6022" s="5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3">
        <v>0</v>
      </c>
      <c r="U6022" s="1">
        <v>4.6818000000000008</v>
      </c>
      <c r="V6022" s="4" t="str">
        <f>IF(M6022=[1]People!$B$5,[1]People!$A$5,IF(M6022=[1]People!$B$4,[1]People!$A$4,IF(M6022=[1]People!$B$3,[1]People!$A$3,IF(M6022=[1]People!$B$2,[1]People!$A$2,0))))</f>
        <v>Cassandra Brandow</v>
      </c>
      <c r="W6022" s="4" t="str">
        <f>IFERROR(INDEX([1]Returns!A:A,MATCH(B6022,[1]Returns!B:B,0)),"No")</f>
        <v>No</v>
      </c>
      <c r="X6022" s="11">
        <f>Data[[#This Row],[Profit]]/Data[[#This Row],[Sales]]</f>
        <v>0.27000000000000007</v>
      </c>
    </row>
    <row r="6023" spans="1:24" x14ac:dyDescent="0.3">
      <c r="A6023" s="1">
        <v>6022</v>
      </c>
      <c r="B6023" t="s">
        <v>8633</v>
      </c>
      <c r="C6023" s="5">
        <v>43325</v>
      </c>
      <c r="D6023" s="5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3">
        <v>0</v>
      </c>
      <c r="U6023" s="1">
        <v>15.1158</v>
      </c>
      <c r="V6023" s="4" t="str">
        <f>IF(M6023=[1]People!$B$5,[1]People!$A$5,IF(M6023=[1]People!$B$4,[1]People!$A$4,IF(M6023=[1]People!$B$3,[1]People!$A$3,IF(M6023=[1]People!$B$2,[1]People!$A$2,0))))</f>
        <v>Cassandra Brandow</v>
      </c>
      <c r="W6023" s="4" t="str">
        <f>IFERROR(INDEX([1]Returns!A:A,MATCH(B6023,[1]Returns!B:B,0)),"No")</f>
        <v>No</v>
      </c>
      <c r="X6023" s="11">
        <f>Data[[#This Row],[Profit]]/Data[[#This Row],[Sales]]</f>
        <v>0.21</v>
      </c>
    </row>
    <row r="6024" spans="1:24" x14ac:dyDescent="0.3">
      <c r="A6024" s="1">
        <v>6023</v>
      </c>
      <c r="B6024" t="s">
        <v>8635</v>
      </c>
      <c r="C6024" s="5">
        <v>42691</v>
      </c>
      <c r="D6024" s="5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s="4" t="str">
        <f>IF(M6024=[1]People!$B$5,[1]People!$A$5,IF(M6024=[1]People!$B$4,[1]People!$A$4,IF(M6024=[1]People!$B$3,[1]People!$A$3,IF(M6024=[1]People!$B$2,[1]People!$A$2,0))))</f>
        <v>Kelly Williams</v>
      </c>
      <c r="W6024" s="4" t="str">
        <f>IFERROR(INDEX([1]Returns!A:A,MATCH(B6024,[1]Returns!B:B,0)),"No")</f>
        <v>No</v>
      </c>
      <c r="X6024" s="11">
        <f>Data[[#This Row],[Profit]]/Data[[#This Row],[Sales]]</f>
        <v>0.34999999999999981</v>
      </c>
    </row>
    <row r="6025" spans="1:24" x14ac:dyDescent="0.3">
      <c r="A6025" s="1">
        <v>6024</v>
      </c>
      <c r="B6025" t="s">
        <v>8636</v>
      </c>
      <c r="C6025" s="5">
        <v>43579</v>
      </c>
      <c r="D6025" s="5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3">
        <v>0</v>
      </c>
      <c r="U6025" s="1">
        <v>4.8986000000000018</v>
      </c>
      <c r="V6025" s="4" t="str">
        <f>IF(M6025=[1]People!$B$5,[1]People!$A$5,IF(M6025=[1]People!$B$4,[1]People!$A$4,IF(M6025=[1]People!$B$3,[1]People!$A$3,IF(M6025=[1]People!$B$2,[1]People!$A$2,0))))</f>
        <v>Chuck Magee</v>
      </c>
      <c r="W6025" s="4" t="str">
        <f>IFERROR(INDEX([1]Returns!A:A,MATCH(B6025,[1]Returns!B:B,0)),"No")</f>
        <v>No</v>
      </c>
      <c r="X6025" s="11">
        <f>Data[[#This Row],[Profit]]/Data[[#This Row],[Sales]]</f>
        <v>7.0000000000000021E-2</v>
      </c>
    </row>
    <row r="6026" spans="1:24" x14ac:dyDescent="0.3">
      <c r="A6026" s="1">
        <v>6025</v>
      </c>
      <c r="B6026" t="s">
        <v>8637</v>
      </c>
      <c r="C6026" s="5">
        <v>43701</v>
      </c>
      <c r="D6026" s="5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s="4" t="str">
        <f>IF(M6026=[1]People!$B$5,[1]People!$A$5,IF(M6026=[1]People!$B$4,[1]People!$A$4,IF(M6026=[1]People!$B$3,[1]People!$A$3,IF(M6026=[1]People!$B$2,[1]People!$A$2,0))))</f>
        <v>Chuck Magee</v>
      </c>
      <c r="W6026" s="4" t="str">
        <f>IFERROR(INDEX([1]Returns!A:A,MATCH(B6026,[1]Returns!B:B,0)),"No")</f>
        <v>No</v>
      </c>
      <c r="X6026" s="11">
        <f>Data[[#This Row],[Profit]]/Data[[#This Row],[Sales]]</f>
        <v>9.9999999999999978E-2</v>
      </c>
    </row>
    <row r="6027" spans="1:24" x14ac:dyDescent="0.3">
      <c r="A6027" s="1">
        <v>6026</v>
      </c>
      <c r="B6027" t="s">
        <v>8637</v>
      </c>
      <c r="C6027" s="5">
        <v>43701</v>
      </c>
      <c r="D6027" s="5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3">
        <v>0.2</v>
      </c>
      <c r="U6027" s="1">
        <v>3.7584</v>
      </c>
      <c r="V6027" s="4" t="str">
        <f>IF(M6027=[1]People!$B$5,[1]People!$A$5,IF(M6027=[1]People!$B$4,[1]People!$A$4,IF(M6027=[1]People!$B$3,[1]People!$A$3,IF(M6027=[1]People!$B$2,[1]People!$A$2,0))))</f>
        <v>Chuck Magee</v>
      </c>
      <c r="W6027" s="4" t="str">
        <f>IFERROR(INDEX([1]Returns!A:A,MATCH(B6027,[1]Returns!B:B,0)),"No")</f>
        <v>No</v>
      </c>
      <c r="X6027" s="11">
        <f>Data[[#This Row],[Profit]]/Data[[#This Row],[Sales]]</f>
        <v>0.36249999999999993</v>
      </c>
    </row>
    <row r="6028" spans="1:24" x14ac:dyDescent="0.3">
      <c r="A6028" s="1">
        <v>6027</v>
      </c>
      <c r="B6028" t="s">
        <v>8638</v>
      </c>
      <c r="C6028" s="5">
        <v>43519</v>
      </c>
      <c r="D6028" s="5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6">
        <v>8.4</v>
      </c>
      <c r="S6028" s="1">
        <v>5</v>
      </c>
      <c r="T6028" s="3">
        <v>0</v>
      </c>
      <c r="U6028" s="1">
        <v>0.33599999999999963</v>
      </c>
      <c r="V6028" s="4" t="str">
        <f>IF(M6028=[1]People!$B$5,[1]People!$A$5,IF(M6028=[1]People!$B$4,[1]People!$A$4,IF(M6028=[1]People!$B$3,[1]People!$A$3,IF(M6028=[1]People!$B$2,[1]People!$A$2,0))))</f>
        <v>Anna Andreadi</v>
      </c>
      <c r="W6028" s="4" t="str">
        <f>IFERROR(INDEX([1]Returns!A:A,MATCH(B6028,[1]Returns!B:B,0)),"No")</f>
        <v>No</v>
      </c>
      <c r="X6028" s="11">
        <f>Data[[#This Row],[Profit]]/Data[[#This Row],[Sales]]</f>
        <v>3.9999999999999952E-2</v>
      </c>
    </row>
    <row r="6029" spans="1:24" x14ac:dyDescent="0.3">
      <c r="A6029" s="1">
        <v>6028</v>
      </c>
      <c r="B6029" t="s">
        <v>8638</v>
      </c>
      <c r="C6029" s="5">
        <v>43519</v>
      </c>
      <c r="D6029" s="5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6">
        <v>71.959999999999994</v>
      </c>
      <c r="S6029" s="1">
        <v>5</v>
      </c>
      <c r="T6029" s="3">
        <v>0.2</v>
      </c>
      <c r="U6029" s="1">
        <v>25.185999999999996</v>
      </c>
      <c r="V6029" s="4" t="str">
        <f>IF(M6029=[1]People!$B$5,[1]People!$A$5,IF(M6029=[1]People!$B$4,[1]People!$A$4,IF(M6029=[1]People!$B$3,[1]People!$A$3,IF(M6029=[1]People!$B$2,[1]People!$A$2,0))))</f>
        <v>Anna Andreadi</v>
      </c>
      <c r="W6029" s="4" t="str">
        <f>IFERROR(INDEX([1]Returns!A:A,MATCH(B6029,[1]Returns!B:B,0)),"No")</f>
        <v>No</v>
      </c>
      <c r="X6029" s="11">
        <f>Data[[#This Row],[Profit]]/Data[[#This Row],[Sales]]</f>
        <v>0.35</v>
      </c>
    </row>
    <row r="6030" spans="1:24" x14ac:dyDescent="0.3">
      <c r="A6030" s="1">
        <v>6029</v>
      </c>
      <c r="B6030" t="s">
        <v>8639</v>
      </c>
      <c r="C6030" s="5">
        <v>43423</v>
      </c>
      <c r="D6030" s="5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3">
        <v>0.2</v>
      </c>
      <c r="U6030" s="1">
        <v>6.0059999999999993</v>
      </c>
      <c r="V6030" s="4" t="str">
        <f>IF(M6030=[1]People!$B$5,[1]People!$A$5,IF(M6030=[1]People!$B$4,[1]People!$A$4,IF(M6030=[1]People!$B$3,[1]People!$A$3,IF(M6030=[1]People!$B$2,[1]People!$A$2,0))))</f>
        <v>Cassandra Brandow</v>
      </c>
      <c r="W6030" s="4" t="str">
        <f>IFERROR(INDEX([1]Returns!A:A,MATCH(B6030,[1]Returns!B:B,0)),"No")</f>
        <v>No</v>
      </c>
      <c r="X6030" s="11">
        <f>Data[[#This Row],[Profit]]/Data[[#This Row],[Sales]]</f>
        <v>0.32499999999999996</v>
      </c>
    </row>
    <row r="6031" spans="1:24" x14ac:dyDescent="0.3">
      <c r="A6031" s="1">
        <v>6030</v>
      </c>
      <c r="B6031" t="s">
        <v>8640</v>
      </c>
      <c r="C6031" s="5">
        <v>43418</v>
      </c>
      <c r="D6031" s="5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6">
        <v>9.84</v>
      </c>
      <c r="S6031" s="1">
        <v>3</v>
      </c>
      <c r="T6031" s="3">
        <v>0</v>
      </c>
      <c r="U6031" s="1">
        <v>2.8535999999999988</v>
      </c>
      <c r="V6031" s="4" t="str">
        <f>IF(M6031=[1]People!$B$5,[1]People!$A$5,IF(M6031=[1]People!$B$4,[1]People!$A$4,IF(M6031=[1]People!$B$3,[1]People!$A$3,IF(M6031=[1]People!$B$2,[1]People!$A$2,0))))</f>
        <v>Anna Andreadi</v>
      </c>
      <c r="W6031" s="4" t="str">
        <f>IFERROR(INDEX([1]Returns!A:A,MATCH(B6031,[1]Returns!B:B,0)),"No")</f>
        <v>No</v>
      </c>
      <c r="X6031" s="11">
        <f>Data[[#This Row],[Profit]]/Data[[#This Row],[Sales]]</f>
        <v>0.28999999999999987</v>
      </c>
    </row>
    <row r="6032" spans="1:24" x14ac:dyDescent="0.3">
      <c r="A6032" s="1">
        <v>6031</v>
      </c>
      <c r="B6032" t="s">
        <v>8641</v>
      </c>
      <c r="C6032" s="5">
        <v>43652</v>
      </c>
      <c r="D6032" s="5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3">
        <v>0.2</v>
      </c>
      <c r="U6032" s="1">
        <v>23.924000000000007</v>
      </c>
      <c r="V6032" s="4" t="str">
        <f>IF(M6032=[1]People!$B$5,[1]People!$A$5,IF(M6032=[1]People!$B$4,[1]People!$A$4,IF(M6032=[1]People!$B$3,[1]People!$A$3,IF(M6032=[1]People!$B$2,[1]People!$A$2,0))))</f>
        <v>Cassandra Brandow</v>
      </c>
      <c r="W6032" s="4" t="str">
        <f>IFERROR(INDEX([1]Returns!A:A,MATCH(B6032,[1]Returns!B:B,0)),"No")</f>
        <v>No</v>
      </c>
      <c r="X6032" s="11">
        <f>Data[[#This Row],[Profit]]/Data[[#This Row],[Sales]]</f>
        <v>0.10000000000000002</v>
      </c>
    </row>
    <row r="6033" spans="1:24" x14ac:dyDescent="0.3">
      <c r="A6033" s="1">
        <v>6032</v>
      </c>
      <c r="B6033" t="s">
        <v>8642</v>
      </c>
      <c r="C6033" s="5">
        <v>43459</v>
      </c>
      <c r="D6033" s="5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3">
        <v>0</v>
      </c>
      <c r="U6033" s="1">
        <v>6.5471999999999984</v>
      </c>
      <c r="V6033" s="4" t="str">
        <f>IF(M6033=[1]People!$B$5,[1]People!$A$5,IF(M6033=[1]People!$B$4,[1]People!$A$4,IF(M6033=[1]People!$B$3,[1]People!$A$3,IF(M6033=[1]People!$B$2,[1]People!$A$2,0))))</f>
        <v>Chuck Magee</v>
      </c>
      <c r="W6033" s="4" t="str">
        <f>IFERROR(INDEX([1]Returns!A:A,MATCH(B6033,[1]Returns!B:B,0)),"No")</f>
        <v>No</v>
      </c>
      <c r="X6033" s="11">
        <f>Data[[#This Row],[Profit]]/Data[[#This Row],[Sales]]</f>
        <v>0.30999999999999989</v>
      </c>
    </row>
    <row r="6034" spans="1:24" x14ac:dyDescent="0.3">
      <c r="A6034" s="1">
        <v>6033</v>
      </c>
      <c r="B6034" t="s">
        <v>8644</v>
      </c>
      <c r="C6034" s="5">
        <v>43578</v>
      </c>
      <c r="D6034" s="5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s="4" t="str">
        <f>IF(M6034=[1]People!$B$5,[1]People!$A$5,IF(M6034=[1]People!$B$4,[1]People!$A$4,IF(M6034=[1]People!$B$3,[1]People!$A$3,IF(M6034=[1]People!$B$2,[1]People!$A$2,0))))</f>
        <v>Chuck Magee</v>
      </c>
      <c r="W6034" s="4" t="str">
        <f>IFERROR(INDEX([1]Returns!A:A,MATCH(B6034,[1]Returns!B:B,0)),"No")</f>
        <v>No</v>
      </c>
      <c r="X6034" s="11">
        <f>Data[[#This Row],[Profit]]/Data[[#This Row],[Sales]]</f>
        <v>0.28000000000000003</v>
      </c>
    </row>
    <row r="6035" spans="1:24" x14ac:dyDescent="0.3">
      <c r="A6035" s="1">
        <v>6034</v>
      </c>
      <c r="B6035" t="s">
        <v>8645</v>
      </c>
      <c r="C6035" s="5">
        <v>43083</v>
      </c>
      <c r="D6035" s="5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6">
        <v>15.24</v>
      </c>
      <c r="S6035" s="1">
        <v>3</v>
      </c>
      <c r="T6035" s="3">
        <v>0</v>
      </c>
      <c r="U6035" s="1">
        <v>5.1815999999999995</v>
      </c>
      <c r="V6035" s="4" t="str">
        <f>IF(M6035=[1]People!$B$5,[1]People!$A$5,IF(M6035=[1]People!$B$4,[1]People!$A$4,IF(M6035=[1]People!$B$3,[1]People!$A$3,IF(M6035=[1]People!$B$2,[1]People!$A$2,0))))</f>
        <v>Anna Andreadi</v>
      </c>
      <c r="W6035" s="4" t="str">
        <f>IFERROR(INDEX([1]Returns!A:A,MATCH(B6035,[1]Returns!B:B,0)),"No")</f>
        <v>No</v>
      </c>
      <c r="X6035" s="11">
        <f>Data[[#This Row],[Profit]]/Data[[#This Row],[Sales]]</f>
        <v>0.33999999999999997</v>
      </c>
    </row>
    <row r="6036" spans="1:24" x14ac:dyDescent="0.3">
      <c r="A6036" s="1">
        <v>6035</v>
      </c>
      <c r="B6036" t="s">
        <v>8646</v>
      </c>
      <c r="C6036" s="5">
        <v>42844</v>
      </c>
      <c r="D6036" s="5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s="4" t="str">
        <f>IF(M6036=[1]People!$B$5,[1]People!$A$5,IF(M6036=[1]People!$B$4,[1]People!$A$4,IF(M6036=[1]People!$B$3,[1]People!$A$3,IF(M6036=[1]People!$B$2,[1]People!$A$2,0))))</f>
        <v>Kelly Williams</v>
      </c>
      <c r="W6036" s="4" t="str">
        <f>IFERROR(INDEX([1]Returns!A:A,MATCH(B6036,[1]Returns!B:B,0)),"No")</f>
        <v>No</v>
      </c>
      <c r="X6036" s="11">
        <f>Data[[#This Row],[Profit]]/Data[[#This Row],[Sales]]</f>
        <v>-2.7000000000000006</v>
      </c>
    </row>
    <row r="6037" spans="1:24" x14ac:dyDescent="0.3">
      <c r="A6037" s="1">
        <v>6036</v>
      </c>
      <c r="B6037" t="s">
        <v>8646</v>
      </c>
      <c r="C6037" s="5">
        <v>42844</v>
      </c>
      <c r="D6037" s="5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s="4" t="str">
        <f>IF(M6037=[1]People!$B$5,[1]People!$A$5,IF(M6037=[1]People!$B$4,[1]People!$A$4,IF(M6037=[1]People!$B$3,[1]People!$A$3,IF(M6037=[1]People!$B$2,[1]People!$A$2,0))))</f>
        <v>Kelly Williams</v>
      </c>
      <c r="W6037" s="4" t="str">
        <f>IFERROR(INDEX([1]Returns!A:A,MATCH(B6037,[1]Returns!B:B,0)),"No")</f>
        <v>No</v>
      </c>
      <c r="X6037" s="11">
        <f>Data[[#This Row],[Profit]]/Data[[#This Row],[Sales]]</f>
        <v>-1.650000000000001</v>
      </c>
    </row>
    <row r="6038" spans="1:24" x14ac:dyDescent="0.3">
      <c r="A6038" s="1">
        <v>6037</v>
      </c>
      <c r="B6038" t="s">
        <v>8647</v>
      </c>
      <c r="C6038" s="5">
        <v>43347</v>
      </c>
      <c r="D6038" s="5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s="4" t="str">
        <f>IF(M6038=[1]People!$B$5,[1]People!$A$5,IF(M6038=[1]People!$B$4,[1]People!$A$4,IF(M6038=[1]People!$B$3,[1]People!$A$3,IF(M6038=[1]People!$B$2,[1]People!$A$2,0))))</f>
        <v>Cassandra Brandow</v>
      </c>
      <c r="W6038" s="4" t="str">
        <f>IFERROR(INDEX([1]Returns!A:A,MATCH(B6038,[1]Returns!B:B,0)),"No")</f>
        <v>No</v>
      </c>
      <c r="X6038" s="11">
        <f>Data[[#This Row],[Profit]]/Data[[#This Row],[Sales]]</f>
        <v>0.39000000000000007</v>
      </c>
    </row>
    <row r="6039" spans="1:24" x14ac:dyDescent="0.3">
      <c r="A6039" s="1">
        <v>6038</v>
      </c>
      <c r="B6039" t="s">
        <v>8647</v>
      </c>
      <c r="C6039" s="5">
        <v>43347</v>
      </c>
      <c r="D6039" s="5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3">
        <v>0</v>
      </c>
      <c r="U6039" s="1">
        <v>54.691199999999995</v>
      </c>
      <c r="V6039" s="4" t="str">
        <f>IF(M6039=[1]People!$B$5,[1]People!$A$5,IF(M6039=[1]People!$B$4,[1]People!$A$4,IF(M6039=[1]People!$B$3,[1]People!$A$3,IF(M6039=[1]People!$B$2,[1]People!$A$2,0))))</f>
        <v>Cassandra Brandow</v>
      </c>
      <c r="W6039" s="4" t="str">
        <f>IFERROR(INDEX([1]Returns!A:A,MATCH(B6039,[1]Returns!B:B,0)),"No")</f>
        <v>No</v>
      </c>
      <c r="X6039" s="11">
        <f>Data[[#This Row],[Profit]]/Data[[#This Row],[Sales]]</f>
        <v>0.48</v>
      </c>
    </row>
    <row r="6040" spans="1:24" x14ac:dyDescent="0.3">
      <c r="A6040" s="1">
        <v>6039</v>
      </c>
      <c r="B6040" t="s">
        <v>8647</v>
      </c>
      <c r="C6040" s="5">
        <v>43347</v>
      </c>
      <c r="D6040" s="5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s="4" t="str">
        <f>IF(M6040=[1]People!$B$5,[1]People!$A$5,IF(M6040=[1]People!$B$4,[1]People!$A$4,IF(M6040=[1]People!$B$3,[1]People!$A$3,IF(M6040=[1]People!$B$2,[1]People!$A$2,0))))</f>
        <v>Cassandra Brandow</v>
      </c>
      <c r="W6040" s="4" t="str">
        <f>IFERROR(INDEX([1]Returns!A:A,MATCH(B6040,[1]Returns!B:B,0)),"No")</f>
        <v>No</v>
      </c>
      <c r="X6040" s="11">
        <f>Data[[#This Row],[Profit]]/Data[[#This Row],[Sales]]</f>
        <v>3.9999999999999973E-2</v>
      </c>
    </row>
    <row r="6041" spans="1:24" x14ac:dyDescent="0.3">
      <c r="A6041" s="1">
        <v>6040</v>
      </c>
      <c r="B6041" t="s">
        <v>8647</v>
      </c>
      <c r="C6041" s="5">
        <v>43347</v>
      </c>
      <c r="D6041" s="5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3">
        <v>0</v>
      </c>
      <c r="U6041" s="1">
        <v>2.5343999999999998</v>
      </c>
      <c r="V6041" s="4" t="str">
        <f>IF(M6041=[1]People!$B$5,[1]People!$A$5,IF(M6041=[1]People!$B$4,[1]People!$A$4,IF(M6041=[1]People!$B$3,[1]People!$A$3,IF(M6041=[1]People!$B$2,[1]People!$A$2,0))))</f>
        <v>Cassandra Brandow</v>
      </c>
      <c r="W6041" s="4" t="str">
        <f>IFERROR(INDEX([1]Returns!A:A,MATCH(B6041,[1]Returns!B:B,0)),"No")</f>
        <v>No</v>
      </c>
      <c r="X6041" s="11">
        <f>Data[[#This Row],[Profit]]/Data[[#This Row],[Sales]]</f>
        <v>0.47999999999999993</v>
      </c>
    </row>
    <row r="6042" spans="1:24" x14ac:dyDescent="0.3">
      <c r="A6042" s="1">
        <v>6041</v>
      </c>
      <c r="B6042" t="s">
        <v>8648</v>
      </c>
      <c r="C6042" s="5">
        <v>43732</v>
      </c>
      <c r="D6042" s="5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6">
        <v>859.2</v>
      </c>
      <c r="S6042" s="1">
        <v>3</v>
      </c>
      <c r="T6042" s="3">
        <v>0.2</v>
      </c>
      <c r="U6042" s="1">
        <v>75.180000000000064</v>
      </c>
      <c r="V6042" s="4" t="str">
        <f>IF(M6042=[1]People!$B$5,[1]People!$A$5,IF(M6042=[1]People!$B$4,[1]People!$A$4,IF(M6042=[1]People!$B$3,[1]People!$A$3,IF(M6042=[1]People!$B$2,[1]People!$A$2,0))))</f>
        <v>Anna Andreadi</v>
      </c>
      <c r="W6042" s="4" t="str">
        <f>IFERROR(INDEX([1]Returns!A:A,MATCH(B6042,[1]Returns!B:B,0)),"No")</f>
        <v>No</v>
      </c>
      <c r="X6042" s="11">
        <f>Data[[#This Row],[Profit]]/Data[[#This Row],[Sales]]</f>
        <v>8.7500000000000064E-2</v>
      </c>
    </row>
    <row r="6043" spans="1:24" x14ac:dyDescent="0.3">
      <c r="A6043" s="1">
        <v>6042</v>
      </c>
      <c r="B6043" t="s">
        <v>8648</v>
      </c>
      <c r="C6043" s="5">
        <v>43732</v>
      </c>
      <c r="D6043" s="5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6">
        <v>506.28</v>
      </c>
      <c r="S6043" s="1">
        <v>3</v>
      </c>
      <c r="T6043" s="3">
        <v>0.2</v>
      </c>
      <c r="U6043" s="1">
        <v>177.19799999999998</v>
      </c>
      <c r="V6043" s="4" t="str">
        <f>IF(M6043=[1]People!$B$5,[1]People!$A$5,IF(M6043=[1]People!$B$4,[1]People!$A$4,IF(M6043=[1]People!$B$3,[1]People!$A$3,IF(M6043=[1]People!$B$2,[1]People!$A$2,0))))</f>
        <v>Anna Andreadi</v>
      </c>
      <c r="W6043" s="4" t="str">
        <f>IFERROR(INDEX([1]Returns!A:A,MATCH(B6043,[1]Returns!B:B,0)),"No")</f>
        <v>No</v>
      </c>
      <c r="X6043" s="11">
        <f>Data[[#This Row],[Profit]]/Data[[#This Row],[Sales]]</f>
        <v>0.35</v>
      </c>
    </row>
    <row r="6044" spans="1:24" x14ac:dyDescent="0.3">
      <c r="A6044" s="1">
        <v>6043</v>
      </c>
      <c r="B6044" t="s">
        <v>8651</v>
      </c>
      <c r="C6044" s="5">
        <v>43135</v>
      </c>
      <c r="D6044" s="5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6">
        <v>14.368000000000002</v>
      </c>
      <c r="S6044" s="1">
        <v>2</v>
      </c>
      <c r="T6044" s="3">
        <v>0.2</v>
      </c>
      <c r="U6044" s="1">
        <v>3.9512</v>
      </c>
      <c r="V6044" s="4" t="str">
        <f>IF(M6044=[1]People!$B$5,[1]People!$A$5,IF(M6044=[1]People!$B$4,[1]People!$A$4,IF(M6044=[1]People!$B$3,[1]People!$A$3,IF(M6044=[1]People!$B$2,[1]People!$A$2,0))))</f>
        <v>Anna Andreadi</v>
      </c>
      <c r="W6044" s="4" t="str">
        <f>IFERROR(INDEX([1]Returns!A:A,MATCH(B6044,[1]Returns!B:B,0)),"No")</f>
        <v>No</v>
      </c>
      <c r="X6044" s="11">
        <f>Data[[#This Row],[Profit]]/Data[[#This Row],[Sales]]</f>
        <v>0.27499999999999997</v>
      </c>
    </row>
    <row r="6045" spans="1:24" x14ac:dyDescent="0.3">
      <c r="A6045" s="1">
        <v>6044</v>
      </c>
      <c r="B6045" t="s">
        <v>8652</v>
      </c>
      <c r="C6045" s="5">
        <v>43604</v>
      </c>
      <c r="D6045" s="5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s="4" t="str">
        <f>IF(M6045=[1]People!$B$5,[1]People!$A$5,IF(M6045=[1]People!$B$4,[1]People!$A$4,IF(M6045=[1]People!$B$3,[1]People!$A$3,IF(M6045=[1]People!$B$2,[1]People!$A$2,0))))</f>
        <v>Cassandra Brandow</v>
      </c>
      <c r="W6045" s="4" t="str">
        <f>IFERROR(INDEX([1]Returns!A:A,MATCH(B6045,[1]Returns!B:B,0)),"No")</f>
        <v>No</v>
      </c>
      <c r="X6045" s="11">
        <f>Data[[#This Row],[Profit]]/Data[[#This Row],[Sales]]</f>
        <v>-0.11250000000000004</v>
      </c>
    </row>
    <row r="6046" spans="1:24" x14ac:dyDescent="0.3">
      <c r="A6046" s="1">
        <v>6045</v>
      </c>
      <c r="B6046" t="s">
        <v>8652</v>
      </c>
      <c r="C6046" s="5">
        <v>43604</v>
      </c>
      <c r="D6046" s="5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s="4" t="str">
        <f>IF(M6046=[1]People!$B$5,[1]People!$A$5,IF(M6046=[1]People!$B$4,[1]People!$A$4,IF(M6046=[1]People!$B$3,[1]People!$A$3,IF(M6046=[1]People!$B$2,[1]People!$A$2,0))))</f>
        <v>Cassandra Brandow</v>
      </c>
      <c r="W6046" s="4" t="str">
        <f>IFERROR(INDEX([1]Returns!A:A,MATCH(B6046,[1]Returns!B:B,0)),"No")</f>
        <v>No</v>
      </c>
      <c r="X6046" s="11">
        <f>Data[[#This Row],[Profit]]/Data[[#This Row],[Sales]]</f>
        <v>0.36249999999999999</v>
      </c>
    </row>
    <row r="6047" spans="1:24" x14ac:dyDescent="0.3">
      <c r="A6047" s="1">
        <v>6046</v>
      </c>
      <c r="B6047" t="s">
        <v>8653</v>
      </c>
      <c r="C6047" s="5">
        <v>42981</v>
      </c>
      <c r="D6047" s="5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6">
        <v>238.15200000000004</v>
      </c>
      <c r="S6047" s="1">
        <v>3</v>
      </c>
      <c r="T6047" s="3">
        <v>0.2</v>
      </c>
      <c r="U6047" s="1">
        <v>89.306999999999988</v>
      </c>
      <c r="V6047" s="4" t="str">
        <f>IF(M6047=[1]People!$B$5,[1]People!$A$5,IF(M6047=[1]People!$B$4,[1]People!$A$4,IF(M6047=[1]People!$B$3,[1]People!$A$3,IF(M6047=[1]People!$B$2,[1]People!$A$2,0))))</f>
        <v>Anna Andreadi</v>
      </c>
      <c r="W6047" s="4" t="str">
        <f>IFERROR(INDEX([1]Returns!A:A,MATCH(B6047,[1]Returns!B:B,0)),"No")</f>
        <v>No</v>
      </c>
      <c r="X6047" s="11">
        <f>Data[[#This Row],[Profit]]/Data[[#This Row],[Sales]]</f>
        <v>0.37499999999999989</v>
      </c>
    </row>
    <row r="6048" spans="1:24" x14ac:dyDescent="0.3">
      <c r="A6048" s="1">
        <v>6047</v>
      </c>
      <c r="B6048" t="s">
        <v>8654</v>
      </c>
      <c r="C6048" s="5">
        <v>43260</v>
      </c>
      <c r="D6048" s="5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s="4" t="str">
        <f>IF(M6048=[1]People!$B$5,[1]People!$A$5,IF(M6048=[1]People!$B$4,[1]People!$A$4,IF(M6048=[1]People!$B$3,[1]People!$A$3,IF(M6048=[1]People!$B$2,[1]People!$A$2,0))))</f>
        <v>Kelly Williams</v>
      </c>
      <c r="W6048" s="4" t="str">
        <f>IFERROR(INDEX([1]Returns!A:A,MATCH(B6048,[1]Returns!B:B,0)),"No")</f>
        <v>No</v>
      </c>
      <c r="X6048" s="11">
        <f>Data[[#This Row],[Profit]]/Data[[#This Row],[Sales]]</f>
        <v>0.25000000000000006</v>
      </c>
    </row>
    <row r="6049" spans="1:24" x14ac:dyDescent="0.3">
      <c r="A6049" s="1">
        <v>6048</v>
      </c>
      <c r="B6049" t="s">
        <v>8655</v>
      </c>
      <c r="C6049" s="5">
        <v>43046</v>
      </c>
      <c r="D6049" s="5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s="4" t="str">
        <f>IF(M6049=[1]People!$B$5,[1]People!$A$5,IF(M6049=[1]People!$B$4,[1]People!$A$4,IF(M6049=[1]People!$B$3,[1]People!$A$3,IF(M6049=[1]People!$B$2,[1]People!$A$2,0))))</f>
        <v>Cassandra Brandow</v>
      </c>
      <c r="W6049" s="4" t="str">
        <f>IFERROR(INDEX([1]Returns!A:A,MATCH(B6049,[1]Returns!B:B,0)),"No")</f>
        <v>No</v>
      </c>
      <c r="X6049" s="11">
        <f>Data[[#This Row],[Profit]]/Data[[#This Row],[Sales]]</f>
        <v>-0.79999999999999993</v>
      </c>
    </row>
    <row r="6050" spans="1:24" x14ac:dyDescent="0.3">
      <c r="A6050" s="1">
        <v>6049</v>
      </c>
      <c r="B6050" t="s">
        <v>8655</v>
      </c>
      <c r="C6050" s="5">
        <v>43046</v>
      </c>
      <c r="D6050" s="5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s="4" t="str">
        <f>IF(M6050=[1]People!$B$5,[1]People!$A$5,IF(M6050=[1]People!$B$4,[1]People!$A$4,IF(M6050=[1]People!$B$3,[1]People!$A$3,IF(M6050=[1]People!$B$2,[1]People!$A$2,0))))</f>
        <v>Cassandra Brandow</v>
      </c>
      <c r="W6050" s="4" t="str">
        <f>IFERROR(INDEX([1]Returns!A:A,MATCH(B6050,[1]Returns!B:B,0)),"No")</f>
        <v>No</v>
      </c>
      <c r="X6050" s="11">
        <f>Data[[#This Row],[Profit]]/Data[[#This Row],[Sales]]</f>
        <v>-0.76666666666666672</v>
      </c>
    </row>
    <row r="6051" spans="1:24" x14ac:dyDescent="0.3">
      <c r="A6051" s="1">
        <v>6050</v>
      </c>
      <c r="B6051" t="s">
        <v>8656</v>
      </c>
      <c r="C6051" s="5">
        <v>43266</v>
      </c>
      <c r="D6051" s="5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s="4" t="str">
        <f>IF(M6051=[1]People!$B$5,[1]People!$A$5,IF(M6051=[1]People!$B$4,[1]People!$A$4,IF(M6051=[1]People!$B$3,[1]People!$A$3,IF(M6051=[1]People!$B$2,[1]People!$A$2,0))))</f>
        <v>Kelly Williams</v>
      </c>
      <c r="W6051" s="4" t="str">
        <f>IFERROR(INDEX([1]Returns!A:A,MATCH(B6051,[1]Returns!B:B,0)),"No")</f>
        <v>No</v>
      </c>
      <c r="X6051" s="11">
        <f>Data[[#This Row],[Profit]]/Data[[#This Row],[Sales]]</f>
        <v>0.31249999999999983</v>
      </c>
    </row>
    <row r="6052" spans="1:24" x14ac:dyDescent="0.3">
      <c r="A6052" s="1">
        <v>6051</v>
      </c>
      <c r="B6052" t="s">
        <v>8657</v>
      </c>
      <c r="C6052" s="5">
        <v>42850</v>
      </c>
      <c r="D6052" s="5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3">
        <v>0</v>
      </c>
      <c r="U6052" s="1">
        <v>16.170000000000002</v>
      </c>
      <c r="V6052" s="4" t="str">
        <f>IF(M6052=[1]People!$B$5,[1]People!$A$5,IF(M6052=[1]People!$B$4,[1]People!$A$4,IF(M6052=[1]People!$B$3,[1]People!$A$3,IF(M6052=[1]People!$B$2,[1]People!$A$2,0))))</f>
        <v>Kelly Williams</v>
      </c>
      <c r="W6052" s="4" t="str">
        <f>IFERROR(INDEX([1]Returns!A:A,MATCH(B6052,[1]Returns!B:B,0)),"No")</f>
        <v>No</v>
      </c>
      <c r="X6052" s="11">
        <f>Data[[#This Row],[Profit]]/Data[[#This Row],[Sales]]</f>
        <v>0.28000000000000003</v>
      </c>
    </row>
    <row r="6053" spans="1:24" x14ac:dyDescent="0.3">
      <c r="A6053" s="1">
        <v>6052</v>
      </c>
      <c r="B6053" t="s">
        <v>8657</v>
      </c>
      <c r="C6053" s="5">
        <v>42850</v>
      </c>
      <c r="D6053" s="5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s="4" t="str">
        <f>IF(M6053=[1]People!$B$5,[1]People!$A$5,IF(M6053=[1]People!$B$4,[1]People!$A$4,IF(M6053=[1]People!$B$3,[1]People!$A$3,IF(M6053=[1]People!$B$2,[1]People!$A$2,0))))</f>
        <v>Kelly Williams</v>
      </c>
      <c r="W6053" s="4" t="str">
        <f>IFERROR(INDEX([1]Returns!A:A,MATCH(B6053,[1]Returns!B:B,0)),"No")</f>
        <v>No</v>
      </c>
      <c r="X6053" s="11">
        <f>Data[[#This Row],[Profit]]/Data[[#This Row],[Sales]]</f>
        <v>0.28000000000000008</v>
      </c>
    </row>
    <row r="6054" spans="1:24" x14ac:dyDescent="0.3">
      <c r="A6054" s="1">
        <v>6053</v>
      </c>
      <c r="B6054" t="s">
        <v>8660</v>
      </c>
      <c r="C6054" s="5">
        <v>43366</v>
      </c>
      <c r="D6054" s="5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s="4" t="str">
        <f>IF(M6054=[1]People!$B$5,[1]People!$A$5,IF(M6054=[1]People!$B$4,[1]People!$A$4,IF(M6054=[1]People!$B$3,[1]People!$A$3,IF(M6054=[1]People!$B$2,[1]People!$A$2,0))))</f>
        <v>Chuck Magee</v>
      </c>
      <c r="W6054" s="4" t="str">
        <f>IFERROR(INDEX([1]Returns!A:A,MATCH(B6054,[1]Returns!B:B,0)),"No")</f>
        <v>No</v>
      </c>
      <c r="X6054" s="11">
        <f>Data[[#This Row],[Profit]]/Data[[#This Row],[Sales]]</f>
        <v>0.33749999999999997</v>
      </c>
    </row>
    <row r="6055" spans="1:24" x14ac:dyDescent="0.3">
      <c r="A6055" s="1">
        <v>6054</v>
      </c>
      <c r="B6055" t="s">
        <v>8660</v>
      </c>
      <c r="C6055" s="5">
        <v>43366</v>
      </c>
      <c r="D6055" s="5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3">
        <v>0.2</v>
      </c>
      <c r="U6055" s="1">
        <v>7.7000000000000028</v>
      </c>
      <c r="V6055" s="4" t="str">
        <f>IF(M6055=[1]People!$B$5,[1]People!$A$5,IF(M6055=[1]People!$B$4,[1]People!$A$4,IF(M6055=[1]People!$B$3,[1]People!$A$3,IF(M6055=[1]People!$B$2,[1]People!$A$2,0))))</f>
        <v>Chuck Magee</v>
      </c>
      <c r="W6055" s="4" t="str">
        <f>IFERROR(INDEX([1]Returns!A:A,MATCH(B6055,[1]Returns!B:B,0)),"No")</f>
        <v>No</v>
      </c>
      <c r="X6055" s="11">
        <f>Data[[#This Row],[Profit]]/Data[[#This Row],[Sales]]</f>
        <v>0.27500000000000008</v>
      </c>
    </row>
    <row r="6056" spans="1:24" x14ac:dyDescent="0.3">
      <c r="A6056" s="1">
        <v>6055</v>
      </c>
      <c r="B6056" t="s">
        <v>8660</v>
      </c>
      <c r="C6056" s="5">
        <v>43366</v>
      </c>
      <c r="D6056" s="5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s="4" t="str">
        <f>IF(M6056=[1]People!$B$5,[1]People!$A$5,IF(M6056=[1]People!$B$4,[1]People!$A$4,IF(M6056=[1]People!$B$3,[1]People!$A$3,IF(M6056=[1]People!$B$2,[1]People!$A$2,0))))</f>
        <v>Chuck Magee</v>
      </c>
      <c r="W6056" s="4" t="str">
        <f>IFERROR(INDEX([1]Returns!A:A,MATCH(B6056,[1]Returns!B:B,0)),"No")</f>
        <v>No</v>
      </c>
      <c r="X6056" s="11">
        <f>Data[[#This Row],[Profit]]/Data[[#This Row],[Sales]]</f>
        <v>-0.7999999999999996</v>
      </c>
    </row>
    <row r="6057" spans="1:24" x14ac:dyDescent="0.3">
      <c r="A6057" s="1">
        <v>6056</v>
      </c>
      <c r="B6057" t="s">
        <v>8661</v>
      </c>
      <c r="C6057" s="5">
        <v>43330</v>
      </c>
      <c r="D6057" s="5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s="4" t="str">
        <f>IF(M6057=[1]People!$B$5,[1]People!$A$5,IF(M6057=[1]People!$B$4,[1]People!$A$4,IF(M6057=[1]People!$B$3,[1]People!$A$3,IF(M6057=[1]People!$B$2,[1]People!$A$2,0))))</f>
        <v>Kelly Williams</v>
      </c>
      <c r="W6057" s="4" t="str">
        <f>IFERROR(INDEX([1]Returns!A:A,MATCH(B6057,[1]Returns!B:B,0)),"No")</f>
        <v>No</v>
      </c>
      <c r="X6057" s="11">
        <f>Data[[#This Row],[Profit]]/Data[[#This Row],[Sales]]</f>
        <v>-1.6500000000000006</v>
      </c>
    </row>
    <row r="6058" spans="1:24" x14ac:dyDescent="0.3">
      <c r="A6058" s="1">
        <v>6057</v>
      </c>
      <c r="B6058" t="s">
        <v>8661</v>
      </c>
      <c r="C6058" s="5">
        <v>43330</v>
      </c>
      <c r="D6058" s="5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3">
        <v>0.2</v>
      </c>
      <c r="U6058" s="1">
        <v>30.391999999999996</v>
      </c>
      <c r="V6058" s="4" t="str">
        <f>IF(M6058=[1]People!$B$5,[1]People!$A$5,IF(M6058=[1]People!$B$4,[1]People!$A$4,IF(M6058=[1]People!$B$3,[1]People!$A$3,IF(M6058=[1]People!$B$2,[1]People!$A$2,0))))</f>
        <v>Kelly Williams</v>
      </c>
      <c r="W6058" s="4" t="str">
        <f>IFERROR(INDEX([1]Returns!A:A,MATCH(B6058,[1]Returns!B:B,0)),"No")</f>
        <v>No</v>
      </c>
      <c r="X6058" s="11">
        <f>Data[[#This Row],[Profit]]/Data[[#This Row],[Sales]]</f>
        <v>0.36249999999999993</v>
      </c>
    </row>
    <row r="6059" spans="1:24" x14ac:dyDescent="0.3">
      <c r="A6059" s="1">
        <v>6058</v>
      </c>
      <c r="B6059" t="s">
        <v>8662</v>
      </c>
      <c r="C6059" s="5">
        <v>42431</v>
      </c>
      <c r="D6059" s="5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3">
        <v>0</v>
      </c>
      <c r="U6059" s="1">
        <v>5.3391999999999991</v>
      </c>
      <c r="V6059" s="4" t="str">
        <f>IF(M6059=[1]People!$B$5,[1]People!$A$5,IF(M6059=[1]People!$B$4,[1]People!$A$4,IF(M6059=[1]People!$B$3,[1]People!$A$3,IF(M6059=[1]People!$B$2,[1]People!$A$2,0))))</f>
        <v>Chuck Magee</v>
      </c>
      <c r="W6059" s="4" t="str">
        <f>IFERROR(INDEX([1]Returns!A:A,MATCH(B6059,[1]Returns!B:B,0)),"No")</f>
        <v>No</v>
      </c>
      <c r="X6059" s="11">
        <f>Data[[#This Row],[Profit]]/Data[[#This Row],[Sales]]</f>
        <v>0.46999999999999992</v>
      </c>
    </row>
    <row r="6060" spans="1:24" x14ac:dyDescent="0.3">
      <c r="A6060" s="1">
        <v>6059</v>
      </c>
      <c r="B6060" t="s">
        <v>8662</v>
      </c>
      <c r="C6060" s="5">
        <v>42431</v>
      </c>
      <c r="D6060" s="5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3">
        <v>0</v>
      </c>
      <c r="U6060" s="1">
        <v>17.472000000000001</v>
      </c>
      <c r="V6060" s="4" t="str">
        <f>IF(M6060=[1]People!$B$5,[1]People!$A$5,IF(M6060=[1]People!$B$4,[1]People!$A$4,IF(M6060=[1]People!$B$3,[1]People!$A$3,IF(M6060=[1]People!$B$2,[1]People!$A$2,0))))</f>
        <v>Chuck Magee</v>
      </c>
      <c r="W6060" s="4" t="str">
        <f>IFERROR(INDEX([1]Returns!A:A,MATCH(B6060,[1]Returns!B:B,0)),"No")</f>
        <v>No</v>
      </c>
      <c r="X6060" s="11">
        <f>Data[[#This Row],[Profit]]/Data[[#This Row],[Sales]]</f>
        <v>0.48000000000000004</v>
      </c>
    </row>
    <row r="6061" spans="1:24" x14ac:dyDescent="0.3">
      <c r="A6061" s="1">
        <v>6060</v>
      </c>
      <c r="B6061" t="s">
        <v>8663</v>
      </c>
      <c r="C6061" s="5">
        <v>42734</v>
      </c>
      <c r="D6061" s="5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s="4" t="str">
        <f>IF(M6061=[1]People!$B$5,[1]People!$A$5,IF(M6061=[1]People!$B$4,[1]People!$A$4,IF(M6061=[1]People!$B$3,[1]People!$A$3,IF(M6061=[1]People!$B$2,[1]People!$A$2,0))))</f>
        <v>Chuck Magee</v>
      </c>
      <c r="W6061" s="4" t="str">
        <f>IFERROR(INDEX([1]Returns!A:A,MATCH(B6061,[1]Returns!B:B,0)),"No")</f>
        <v>No</v>
      </c>
      <c r="X6061" s="11">
        <f>Data[[#This Row],[Profit]]/Data[[#This Row],[Sales]]</f>
        <v>0.25</v>
      </c>
    </row>
    <row r="6062" spans="1:24" x14ac:dyDescent="0.3">
      <c r="A6062" s="1">
        <v>6061</v>
      </c>
      <c r="B6062" t="s">
        <v>8664</v>
      </c>
      <c r="C6062" s="5">
        <v>42835</v>
      </c>
      <c r="D6062" s="5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3">
        <v>0</v>
      </c>
      <c r="U6062" s="1">
        <v>38.350800000000007</v>
      </c>
      <c r="V6062" s="4" t="str">
        <f>IF(M6062=[1]People!$B$5,[1]People!$A$5,IF(M6062=[1]People!$B$4,[1]People!$A$4,IF(M6062=[1]People!$B$3,[1]People!$A$3,IF(M6062=[1]People!$B$2,[1]People!$A$2,0))))</f>
        <v>Chuck Magee</v>
      </c>
      <c r="W6062" s="4" t="str">
        <f>IFERROR(INDEX([1]Returns!A:A,MATCH(B6062,[1]Returns!B:B,0)),"No")</f>
        <v>Yes</v>
      </c>
      <c r="X6062" s="11">
        <f>Data[[#This Row],[Profit]]/Data[[#This Row],[Sales]]</f>
        <v>0.27000000000000007</v>
      </c>
    </row>
    <row r="6063" spans="1:24" x14ac:dyDescent="0.3">
      <c r="A6063" s="1">
        <v>6062</v>
      </c>
      <c r="B6063" t="s">
        <v>8664</v>
      </c>
      <c r="C6063" s="5">
        <v>42835</v>
      </c>
      <c r="D6063" s="5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s="4" t="str">
        <f>IF(M6063=[1]People!$B$5,[1]People!$A$5,IF(M6063=[1]People!$B$4,[1]People!$A$4,IF(M6063=[1]People!$B$3,[1]People!$A$3,IF(M6063=[1]People!$B$2,[1]People!$A$2,0))))</f>
        <v>Chuck Magee</v>
      </c>
      <c r="W6063" s="4" t="str">
        <f>IFERROR(INDEX([1]Returns!A:A,MATCH(B6063,[1]Returns!B:B,0)),"No")</f>
        <v>Yes</v>
      </c>
      <c r="X6063" s="11">
        <f>Data[[#This Row],[Profit]]/Data[[#This Row],[Sales]]</f>
        <v>0.41000000000000009</v>
      </c>
    </row>
    <row r="6064" spans="1:24" x14ac:dyDescent="0.3">
      <c r="A6064" s="1">
        <v>6063</v>
      </c>
      <c r="B6064" t="s">
        <v>8665</v>
      </c>
      <c r="C6064" s="5">
        <v>43094</v>
      </c>
      <c r="D6064" s="5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6">
        <v>1199.96</v>
      </c>
      <c r="S6064" s="1">
        <v>5</v>
      </c>
      <c r="T6064" s="3">
        <v>0.2</v>
      </c>
      <c r="U6064" s="1">
        <v>224.99249999999995</v>
      </c>
      <c r="V6064" s="4" t="str">
        <f>IF(M6064=[1]People!$B$5,[1]People!$A$5,IF(M6064=[1]People!$B$4,[1]People!$A$4,IF(M6064=[1]People!$B$3,[1]People!$A$3,IF(M6064=[1]People!$B$2,[1]People!$A$2,0))))</f>
        <v>Anna Andreadi</v>
      </c>
      <c r="W6064" s="4" t="str">
        <f>IFERROR(INDEX([1]Returns!A:A,MATCH(B6064,[1]Returns!B:B,0)),"No")</f>
        <v>No</v>
      </c>
      <c r="X6064" s="11">
        <f>Data[[#This Row],[Profit]]/Data[[#This Row],[Sales]]</f>
        <v>0.18749999999999994</v>
      </c>
    </row>
    <row r="6065" spans="1:24" x14ac:dyDescent="0.3">
      <c r="A6065" s="1">
        <v>6064</v>
      </c>
      <c r="B6065" t="s">
        <v>8665</v>
      </c>
      <c r="C6065" s="5">
        <v>43094</v>
      </c>
      <c r="D6065" s="5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6">
        <v>12.600000000000001</v>
      </c>
      <c r="S6065" s="1">
        <v>3</v>
      </c>
      <c r="T6065" s="3">
        <v>0</v>
      </c>
      <c r="U6065" s="1">
        <v>6.1739999999999995</v>
      </c>
      <c r="V6065" s="4" t="str">
        <f>IF(M6065=[1]People!$B$5,[1]People!$A$5,IF(M6065=[1]People!$B$4,[1]People!$A$4,IF(M6065=[1]People!$B$3,[1]People!$A$3,IF(M6065=[1]People!$B$2,[1]People!$A$2,0))))</f>
        <v>Anna Andreadi</v>
      </c>
      <c r="W6065" s="4" t="str">
        <f>IFERROR(INDEX([1]Returns!A:A,MATCH(B6065,[1]Returns!B:B,0)),"No")</f>
        <v>No</v>
      </c>
      <c r="X6065" s="11">
        <f>Data[[#This Row],[Profit]]/Data[[#This Row],[Sales]]</f>
        <v>0.48999999999999988</v>
      </c>
    </row>
    <row r="6066" spans="1:24" x14ac:dyDescent="0.3">
      <c r="A6066" s="1">
        <v>6065</v>
      </c>
      <c r="B6066" t="s">
        <v>8665</v>
      </c>
      <c r="C6066" s="5">
        <v>43094</v>
      </c>
      <c r="D6066" s="5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6">
        <v>17.940000000000001</v>
      </c>
      <c r="S6066" s="1">
        <v>3</v>
      </c>
      <c r="T6066" s="3">
        <v>0</v>
      </c>
      <c r="U6066" s="1">
        <v>8.0730000000000004</v>
      </c>
      <c r="V6066" s="4" t="str">
        <f>IF(M6066=[1]People!$B$5,[1]People!$A$5,IF(M6066=[1]People!$B$4,[1]People!$A$4,IF(M6066=[1]People!$B$3,[1]People!$A$3,IF(M6066=[1]People!$B$2,[1]People!$A$2,0))))</f>
        <v>Anna Andreadi</v>
      </c>
      <c r="W6066" s="4" t="str">
        <f>IFERROR(INDEX([1]Returns!A:A,MATCH(B6066,[1]Returns!B:B,0)),"No")</f>
        <v>No</v>
      </c>
      <c r="X6066" s="11">
        <f>Data[[#This Row],[Profit]]/Data[[#This Row],[Sales]]</f>
        <v>0.45</v>
      </c>
    </row>
    <row r="6067" spans="1:24" x14ac:dyDescent="0.3">
      <c r="A6067" s="1">
        <v>6066</v>
      </c>
      <c r="B6067" t="s">
        <v>8666</v>
      </c>
      <c r="C6067" s="5">
        <v>42830</v>
      </c>
      <c r="D6067" s="5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s="4" t="str">
        <f>IF(M6067=[1]People!$B$5,[1]People!$A$5,IF(M6067=[1]People!$B$4,[1]People!$A$4,IF(M6067=[1]People!$B$3,[1]People!$A$3,IF(M6067=[1]People!$B$2,[1]People!$A$2,0))))</f>
        <v>Chuck Magee</v>
      </c>
      <c r="W6067" s="4" t="str">
        <f>IFERROR(INDEX([1]Returns!A:A,MATCH(B6067,[1]Returns!B:B,0)),"No")</f>
        <v>No</v>
      </c>
      <c r="X6067" s="11">
        <f>Data[[#This Row],[Profit]]/Data[[#This Row],[Sales]]</f>
        <v>0.3249999999999999</v>
      </c>
    </row>
    <row r="6068" spans="1:24" x14ac:dyDescent="0.3">
      <c r="A6068" s="1">
        <v>6067</v>
      </c>
      <c r="B6068" t="s">
        <v>8667</v>
      </c>
      <c r="C6068" s="5">
        <v>42752</v>
      </c>
      <c r="D6068" s="5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s="4" t="str">
        <f>IF(M6068=[1]People!$B$5,[1]People!$A$5,IF(M6068=[1]People!$B$4,[1]People!$A$4,IF(M6068=[1]People!$B$3,[1]People!$A$3,IF(M6068=[1]People!$B$2,[1]People!$A$2,0))))</f>
        <v>Cassandra Brandow</v>
      </c>
      <c r="W6068" s="4" t="str">
        <f>IFERROR(INDEX([1]Returns!A:A,MATCH(B6068,[1]Returns!B:B,0)),"No")</f>
        <v>Yes</v>
      </c>
      <c r="X6068" s="11">
        <f>Data[[#This Row],[Profit]]/Data[[#This Row],[Sales]]</f>
        <v>0.11249999999999986</v>
      </c>
    </row>
    <row r="6069" spans="1:24" x14ac:dyDescent="0.3">
      <c r="A6069" s="1">
        <v>6068</v>
      </c>
      <c r="B6069" t="s">
        <v>8669</v>
      </c>
      <c r="C6069" s="5">
        <v>43605</v>
      </c>
      <c r="D6069" s="5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6">
        <v>518.27200000000005</v>
      </c>
      <c r="S6069" s="1">
        <v>8</v>
      </c>
      <c r="T6069" s="3">
        <v>0.2</v>
      </c>
      <c r="U6069" s="1">
        <v>-97.176000000000073</v>
      </c>
      <c r="V6069" s="4" t="str">
        <f>IF(M6069=[1]People!$B$5,[1]People!$A$5,IF(M6069=[1]People!$B$4,[1]People!$A$4,IF(M6069=[1]People!$B$3,[1]People!$A$3,IF(M6069=[1]People!$B$2,[1]People!$A$2,0))))</f>
        <v>Anna Andreadi</v>
      </c>
      <c r="W6069" s="4" t="str">
        <f>IFERROR(INDEX([1]Returns!A:A,MATCH(B6069,[1]Returns!B:B,0)),"No")</f>
        <v>No</v>
      </c>
      <c r="X6069" s="11">
        <f>Data[[#This Row],[Profit]]/Data[[#This Row],[Sales]]</f>
        <v>-0.18750000000000011</v>
      </c>
    </row>
    <row r="6070" spans="1:24" x14ac:dyDescent="0.3">
      <c r="A6070" s="1">
        <v>6069</v>
      </c>
      <c r="B6070" t="s">
        <v>8669</v>
      </c>
      <c r="C6070" s="5">
        <v>43605</v>
      </c>
      <c r="D6070" s="5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6">
        <v>6.98</v>
      </c>
      <c r="S6070" s="1">
        <v>1</v>
      </c>
      <c r="T6070" s="3">
        <v>0</v>
      </c>
      <c r="U6070" s="1">
        <v>3.3504</v>
      </c>
      <c r="V6070" s="4" t="str">
        <f>IF(M6070=[1]People!$B$5,[1]People!$A$5,IF(M6070=[1]People!$B$4,[1]People!$A$4,IF(M6070=[1]People!$B$3,[1]People!$A$3,IF(M6070=[1]People!$B$2,[1]People!$A$2,0))))</f>
        <v>Anna Andreadi</v>
      </c>
      <c r="W6070" s="4" t="str">
        <f>IFERROR(INDEX([1]Returns!A:A,MATCH(B6070,[1]Returns!B:B,0)),"No")</f>
        <v>No</v>
      </c>
      <c r="X6070" s="11">
        <f>Data[[#This Row],[Profit]]/Data[[#This Row],[Sales]]</f>
        <v>0.48</v>
      </c>
    </row>
    <row r="6071" spans="1:24" x14ac:dyDescent="0.3">
      <c r="A6071" s="1">
        <v>6070</v>
      </c>
      <c r="B6071" t="s">
        <v>8669</v>
      </c>
      <c r="C6071" s="5">
        <v>43605</v>
      </c>
      <c r="D6071" s="5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6">
        <v>343.20000000000005</v>
      </c>
      <c r="S6071" s="1">
        <v>1</v>
      </c>
      <c r="T6071" s="3">
        <v>0.2</v>
      </c>
      <c r="U6071" s="1">
        <v>38.609999999999957</v>
      </c>
      <c r="V6071" s="4" t="str">
        <f>IF(M6071=[1]People!$B$5,[1]People!$A$5,IF(M6071=[1]People!$B$4,[1]People!$A$4,IF(M6071=[1]People!$B$3,[1]People!$A$3,IF(M6071=[1]People!$B$2,[1]People!$A$2,0))))</f>
        <v>Anna Andreadi</v>
      </c>
      <c r="W6071" s="4" t="str">
        <f>IFERROR(INDEX([1]Returns!A:A,MATCH(B6071,[1]Returns!B:B,0)),"No")</f>
        <v>No</v>
      </c>
      <c r="X6071" s="11">
        <f>Data[[#This Row],[Profit]]/Data[[#This Row],[Sales]]</f>
        <v>0.11249999999999986</v>
      </c>
    </row>
    <row r="6072" spans="1:24" x14ac:dyDescent="0.3">
      <c r="A6072" s="1">
        <v>6071</v>
      </c>
      <c r="B6072" t="s">
        <v>8672</v>
      </c>
      <c r="C6072" s="5">
        <v>43690</v>
      </c>
      <c r="D6072" s="5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3">
        <v>0.2</v>
      </c>
      <c r="U6072" s="1">
        <v>5.9210999999999983</v>
      </c>
      <c r="V6072" s="4" t="str">
        <f>IF(M6072=[1]People!$B$5,[1]People!$A$5,IF(M6072=[1]People!$B$4,[1]People!$A$4,IF(M6072=[1]People!$B$3,[1]People!$A$3,IF(M6072=[1]People!$B$2,[1]People!$A$2,0))))</f>
        <v>Chuck Magee</v>
      </c>
      <c r="W6072" s="4" t="str">
        <f>IFERROR(INDEX([1]Returns!A:A,MATCH(B6072,[1]Returns!B:B,0)),"No")</f>
        <v>No</v>
      </c>
      <c r="X6072" s="11">
        <f>Data[[#This Row],[Profit]]/Data[[#This Row],[Sales]]</f>
        <v>0.33749999999999991</v>
      </c>
    </row>
    <row r="6073" spans="1:24" x14ac:dyDescent="0.3">
      <c r="A6073" s="1">
        <v>6072</v>
      </c>
      <c r="B6073" t="s">
        <v>8673</v>
      </c>
      <c r="C6073" s="5">
        <v>43100</v>
      </c>
      <c r="D6073" s="5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s="4" t="str">
        <f>IF(M6073=[1]People!$B$5,[1]People!$A$5,IF(M6073=[1]People!$B$4,[1]People!$A$4,IF(M6073=[1]People!$B$3,[1]People!$A$3,IF(M6073=[1]People!$B$2,[1]People!$A$2,0))))</f>
        <v>Kelly Williams</v>
      </c>
      <c r="W6073" s="4" t="str">
        <f>IFERROR(INDEX([1]Returns!A:A,MATCH(B6073,[1]Returns!B:B,0)),"No")</f>
        <v>No</v>
      </c>
      <c r="X6073" s="11">
        <f>Data[[#This Row],[Profit]]/Data[[#This Row],[Sales]]</f>
        <v>-0.1750000000000001</v>
      </c>
    </row>
    <row r="6074" spans="1:24" x14ac:dyDescent="0.3">
      <c r="A6074" s="1">
        <v>6073</v>
      </c>
      <c r="B6074" t="s">
        <v>8673</v>
      </c>
      <c r="C6074" s="5">
        <v>43100</v>
      </c>
      <c r="D6074" s="5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s="4" t="str">
        <f>IF(M6074=[1]People!$B$5,[1]People!$A$5,IF(M6074=[1]People!$B$4,[1]People!$A$4,IF(M6074=[1]People!$B$3,[1]People!$A$3,IF(M6074=[1]People!$B$2,[1]People!$A$2,0))))</f>
        <v>Kelly Williams</v>
      </c>
      <c r="W6074" s="4" t="str">
        <f>IFERROR(INDEX([1]Returns!A:A,MATCH(B6074,[1]Returns!B:B,0)),"No")</f>
        <v>No</v>
      </c>
      <c r="X6074" s="11">
        <f>Data[[#This Row],[Profit]]/Data[[#This Row],[Sales]]</f>
        <v>0.16249999999999998</v>
      </c>
    </row>
    <row r="6075" spans="1:24" x14ac:dyDescent="0.3">
      <c r="A6075" s="1">
        <v>6074</v>
      </c>
      <c r="B6075" t="s">
        <v>8673</v>
      </c>
      <c r="C6075" s="5">
        <v>43100</v>
      </c>
      <c r="D6075" s="5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s="4" t="str">
        <f>IF(M6075=[1]People!$B$5,[1]People!$A$5,IF(M6075=[1]People!$B$4,[1]People!$A$4,IF(M6075=[1]People!$B$3,[1]People!$A$3,IF(M6075=[1]People!$B$2,[1]People!$A$2,0))))</f>
        <v>Kelly Williams</v>
      </c>
      <c r="W6075" s="4" t="str">
        <f>IFERROR(INDEX([1]Returns!A:A,MATCH(B6075,[1]Returns!B:B,0)),"No")</f>
        <v>No</v>
      </c>
      <c r="X6075" s="11">
        <f>Data[[#This Row],[Profit]]/Data[[#This Row],[Sales]]</f>
        <v>-0.22500000000000003</v>
      </c>
    </row>
    <row r="6076" spans="1:24" x14ac:dyDescent="0.3">
      <c r="A6076" s="1">
        <v>6075</v>
      </c>
      <c r="B6076" t="s">
        <v>8674</v>
      </c>
      <c r="C6076" s="5">
        <v>43824</v>
      </c>
      <c r="D6076" s="5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6">
        <v>153.55199999999999</v>
      </c>
      <c r="S6076" s="1">
        <v>3</v>
      </c>
      <c r="T6076" s="3">
        <v>0.2</v>
      </c>
      <c r="U6076" s="1">
        <v>51.823799999999999</v>
      </c>
      <c r="V6076" s="4" t="str">
        <f>IF(M6076=[1]People!$B$5,[1]People!$A$5,IF(M6076=[1]People!$B$4,[1]People!$A$4,IF(M6076=[1]People!$B$3,[1]People!$A$3,IF(M6076=[1]People!$B$2,[1]People!$A$2,0))))</f>
        <v>Anna Andreadi</v>
      </c>
      <c r="W6076" s="4" t="str">
        <f>IFERROR(INDEX([1]Returns!A:A,MATCH(B6076,[1]Returns!B:B,0)),"No")</f>
        <v>No</v>
      </c>
      <c r="X6076" s="11">
        <f>Data[[#This Row],[Profit]]/Data[[#This Row],[Sales]]</f>
        <v>0.33750000000000002</v>
      </c>
    </row>
    <row r="6077" spans="1:24" x14ac:dyDescent="0.3">
      <c r="A6077" s="1">
        <v>6076</v>
      </c>
      <c r="B6077" t="s">
        <v>8674</v>
      </c>
      <c r="C6077" s="5">
        <v>43824</v>
      </c>
      <c r="D6077" s="5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6">
        <v>270.62</v>
      </c>
      <c r="S6077" s="1">
        <v>2</v>
      </c>
      <c r="T6077" s="3">
        <v>0</v>
      </c>
      <c r="U6077" s="1">
        <v>2.7062000000000239</v>
      </c>
      <c r="V6077" s="4" t="str">
        <f>IF(M6077=[1]People!$B$5,[1]People!$A$5,IF(M6077=[1]People!$B$4,[1]People!$A$4,IF(M6077=[1]People!$B$3,[1]People!$A$3,IF(M6077=[1]People!$B$2,[1]People!$A$2,0))))</f>
        <v>Anna Andreadi</v>
      </c>
      <c r="W6077" s="4" t="str">
        <f>IFERROR(INDEX([1]Returns!A:A,MATCH(B6077,[1]Returns!B:B,0)),"No")</f>
        <v>No</v>
      </c>
      <c r="X6077" s="11">
        <f>Data[[#This Row],[Profit]]/Data[[#This Row],[Sales]]</f>
        <v>1.0000000000000089E-2</v>
      </c>
    </row>
    <row r="6078" spans="1:24" x14ac:dyDescent="0.3">
      <c r="A6078" s="1">
        <v>6077</v>
      </c>
      <c r="B6078" t="s">
        <v>8675</v>
      </c>
      <c r="C6078" s="5">
        <v>43344</v>
      </c>
      <c r="D6078" s="5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s="4" t="str">
        <f>IF(M6078=[1]People!$B$5,[1]People!$A$5,IF(M6078=[1]People!$B$4,[1]People!$A$4,IF(M6078=[1]People!$B$3,[1]People!$A$3,IF(M6078=[1]People!$B$2,[1]People!$A$2,0))))</f>
        <v>Chuck Magee</v>
      </c>
      <c r="W6078" s="4" t="str">
        <f>IFERROR(INDEX([1]Returns!A:A,MATCH(B6078,[1]Returns!B:B,0)),"No")</f>
        <v>No</v>
      </c>
      <c r="X6078" s="11">
        <f>Data[[#This Row],[Profit]]/Data[[#This Row],[Sales]]</f>
        <v>0.44000000000000011</v>
      </c>
    </row>
    <row r="6079" spans="1:24" x14ac:dyDescent="0.3">
      <c r="A6079" s="1">
        <v>6078</v>
      </c>
      <c r="B6079" t="s">
        <v>8675</v>
      </c>
      <c r="C6079" s="5">
        <v>43344</v>
      </c>
      <c r="D6079" s="5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3">
        <v>0</v>
      </c>
      <c r="U6079" s="1">
        <v>30.441600000000001</v>
      </c>
      <c r="V6079" s="4" t="str">
        <f>IF(M6079=[1]People!$B$5,[1]People!$A$5,IF(M6079=[1]People!$B$4,[1]People!$A$4,IF(M6079=[1]People!$B$3,[1]People!$A$3,IF(M6079=[1]People!$B$2,[1]People!$A$2,0))))</f>
        <v>Chuck Magee</v>
      </c>
      <c r="W6079" s="4" t="str">
        <f>IFERROR(INDEX([1]Returns!A:A,MATCH(B6079,[1]Returns!B:B,0)),"No")</f>
        <v>No</v>
      </c>
      <c r="X6079" s="11">
        <f>Data[[#This Row],[Profit]]/Data[[#This Row],[Sales]]</f>
        <v>0.42</v>
      </c>
    </row>
    <row r="6080" spans="1:24" x14ac:dyDescent="0.3">
      <c r="A6080" s="1">
        <v>6079</v>
      </c>
      <c r="B6080" t="s">
        <v>8675</v>
      </c>
      <c r="C6080" s="5">
        <v>43344</v>
      </c>
      <c r="D6080" s="5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3">
        <v>0</v>
      </c>
      <c r="U6080" s="1">
        <v>3.2849999999999993</v>
      </c>
      <c r="V6080" s="4" t="str">
        <f>IF(M6080=[1]People!$B$5,[1]People!$A$5,IF(M6080=[1]People!$B$4,[1]People!$A$4,IF(M6080=[1]People!$B$3,[1]People!$A$3,IF(M6080=[1]People!$B$2,[1]People!$A$2,0))))</f>
        <v>Chuck Magee</v>
      </c>
      <c r="W6080" s="4" t="str">
        <f>IFERROR(INDEX([1]Returns!A:A,MATCH(B6080,[1]Returns!B:B,0)),"No")</f>
        <v>No</v>
      </c>
      <c r="X6080" s="11">
        <f>Data[[#This Row],[Profit]]/Data[[#This Row],[Sales]]</f>
        <v>0.29999999999999993</v>
      </c>
    </row>
    <row r="6081" spans="1:24" x14ac:dyDescent="0.3">
      <c r="A6081" s="1">
        <v>6080</v>
      </c>
      <c r="B6081" t="s">
        <v>8675</v>
      </c>
      <c r="C6081" s="5">
        <v>43344</v>
      </c>
      <c r="D6081" s="5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3">
        <v>0</v>
      </c>
      <c r="U6081" s="1">
        <v>61.382399999999997</v>
      </c>
      <c r="V6081" s="4" t="str">
        <f>IF(M6081=[1]People!$B$5,[1]People!$A$5,IF(M6081=[1]People!$B$4,[1]People!$A$4,IF(M6081=[1]People!$B$3,[1]People!$A$3,IF(M6081=[1]People!$B$2,[1]People!$A$2,0))))</f>
        <v>Chuck Magee</v>
      </c>
      <c r="W6081" s="4" t="str">
        <f>IFERROR(INDEX([1]Returns!A:A,MATCH(B6081,[1]Returns!B:B,0)),"No")</f>
        <v>No</v>
      </c>
      <c r="X6081" s="11">
        <f>Data[[#This Row],[Profit]]/Data[[#This Row],[Sales]]</f>
        <v>0.32</v>
      </c>
    </row>
    <row r="6082" spans="1:24" x14ac:dyDescent="0.3">
      <c r="A6082" s="1">
        <v>6081</v>
      </c>
      <c r="B6082" t="s">
        <v>8676</v>
      </c>
      <c r="C6082" s="5">
        <v>43682</v>
      </c>
      <c r="D6082" s="5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s="4" t="str">
        <f>IF(M6082=[1]People!$B$5,[1]People!$A$5,IF(M6082=[1]People!$B$4,[1]People!$A$4,IF(M6082=[1]People!$B$3,[1]People!$A$3,IF(M6082=[1]People!$B$2,[1]People!$A$2,0))))</f>
        <v>Kelly Williams</v>
      </c>
      <c r="W6082" s="4" t="str">
        <f>IFERROR(INDEX([1]Returns!A:A,MATCH(B6082,[1]Returns!B:B,0)),"No")</f>
        <v>No</v>
      </c>
      <c r="X6082" s="11">
        <f>Data[[#This Row],[Profit]]/Data[[#This Row],[Sales]]</f>
        <v>4.9999999999999982E-2</v>
      </c>
    </row>
    <row r="6083" spans="1:24" x14ac:dyDescent="0.3">
      <c r="A6083" s="1">
        <v>6082</v>
      </c>
      <c r="B6083" t="s">
        <v>8677</v>
      </c>
      <c r="C6083" s="5">
        <v>42418</v>
      </c>
      <c r="D6083" s="5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3">
        <v>0.6</v>
      </c>
      <c r="U6083" s="1">
        <v>-11.321999999999999</v>
      </c>
      <c r="V6083" s="4" t="str">
        <f>IF(M6083=[1]People!$B$5,[1]People!$A$5,IF(M6083=[1]People!$B$4,[1]People!$A$4,IF(M6083=[1]People!$B$3,[1]People!$A$3,IF(M6083=[1]People!$B$2,[1]People!$A$2,0))))</f>
        <v>Kelly Williams</v>
      </c>
      <c r="W6083" s="4" t="str">
        <f>IFERROR(INDEX([1]Returns!A:A,MATCH(B6083,[1]Returns!B:B,0)),"No")</f>
        <v>No</v>
      </c>
      <c r="X6083" s="11">
        <f>Data[[#This Row],[Profit]]/Data[[#This Row],[Sales]]</f>
        <v>-0.44999999999999996</v>
      </c>
    </row>
    <row r="6084" spans="1:24" x14ac:dyDescent="0.3">
      <c r="A6084" s="1">
        <v>6083</v>
      </c>
      <c r="B6084" t="s">
        <v>8678</v>
      </c>
      <c r="C6084" s="5">
        <v>43426</v>
      </c>
      <c r="D6084" s="5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s="4" t="str">
        <f>IF(M6084=[1]People!$B$5,[1]People!$A$5,IF(M6084=[1]People!$B$4,[1]People!$A$4,IF(M6084=[1]People!$B$3,[1]People!$A$3,IF(M6084=[1]People!$B$2,[1]People!$A$2,0))))</f>
        <v>Kelly Williams</v>
      </c>
      <c r="W6084" s="4" t="str">
        <f>IFERROR(INDEX([1]Returns!A:A,MATCH(B6084,[1]Returns!B:B,0)),"No")</f>
        <v>No</v>
      </c>
      <c r="X6084" s="11">
        <f>Data[[#This Row],[Profit]]/Data[[#This Row],[Sales]]</f>
        <v>-1.5500000000000005</v>
      </c>
    </row>
    <row r="6085" spans="1:24" x14ac:dyDescent="0.3">
      <c r="A6085" s="1">
        <v>6084</v>
      </c>
      <c r="B6085" t="s">
        <v>8678</v>
      </c>
      <c r="C6085" s="5">
        <v>43426</v>
      </c>
      <c r="D6085" s="5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3">
        <v>0.2</v>
      </c>
      <c r="U6085" s="1">
        <v>2.6567999999999969</v>
      </c>
      <c r="V6085" s="4" t="str">
        <f>IF(M6085=[1]People!$B$5,[1]People!$A$5,IF(M6085=[1]People!$B$4,[1]People!$A$4,IF(M6085=[1]People!$B$3,[1]People!$A$3,IF(M6085=[1]People!$B$2,[1]People!$A$2,0))))</f>
        <v>Kelly Williams</v>
      </c>
      <c r="W6085" s="4" t="str">
        <f>IFERROR(INDEX([1]Returns!A:A,MATCH(B6085,[1]Returns!B:B,0)),"No")</f>
        <v>No</v>
      </c>
      <c r="X6085" s="11">
        <f>Data[[#This Row],[Profit]]/Data[[#This Row],[Sales]]</f>
        <v>0.11249999999999988</v>
      </c>
    </row>
    <row r="6086" spans="1:24" x14ac:dyDescent="0.3">
      <c r="A6086" s="1">
        <v>6085</v>
      </c>
      <c r="B6086" t="s">
        <v>8678</v>
      </c>
      <c r="C6086" s="5">
        <v>43426</v>
      </c>
      <c r="D6086" s="5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3">
        <v>0.2</v>
      </c>
      <c r="U6086" s="1">
        <v>-0.60080000000000044</v>
      </c>
      <c r="V6086" s="4" t="str">
        <f>IF(M6086=[1]People!$B$5,[1]People!$A$5,IF(M6086=[1]People!$B$4,[1]People!$A$4,IF(M6086=[1]People!$B$3,[1]People!$A$3,IF(M6086=[1]People!$B$2,[1]People!$A$2,0))))</f>
        <v>Kelly Williams</v>
      </c>
      <c r="W6086" s="4" t="str">
        <f>IFERROR(INDEX([1]Returns!A:A,MATCH(B6086,[1]Returns!B:B,0)),"No")</f>
        <v>No</v>
      </c>
      <c r="X6086" s="11">
        <f>Data[[#This Row],[Profit]]/Data[[#This Row],[Sales]]</f>
        <v>-2.5000000000000019E-2</v>
      </c>
    </row>
    <row r="6087" spans="1:24" x14ac:dyDescent="0.3">
      <c r="A6087" s="1">
        <v>6086</v>
      </c>
      <c r="B6087" t="s">
        <v>8678</v>
      </c>
      <c r="C6087" s="5">
        <v>43426</v>
      </c>
      <c r="D6087" s="5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s="4" t="str">
        <f>IF(M6087=[1]People!$B$5,[1]People!$A$5,IF(M6087=[1]People!$B$4,[1]People!$A$4,IF(M6087=[1]People!$B$3,[1]People!$A$3,IF(M6087=[1]People!$B$2,[1]People!$A$2,0))))</f>
        <v>Kelly Williams</v>
      </c>
      <c r="W6087" s="4" t="str">
        <f>IFERROR(INDEX([1]Returns!A:A,MATCH(B6087,[1]Returns!B:B,0)),"No")</f>
        <v>No</v>
      </c>
      <c r="X6087" s="11">
        <f>Data[[#This Row],[Profit]]/Data[[#This Row],[Sales]]</f>
        <v>0.3249999999999999</v>
      </c>
    </row>
    <row r="6088" spans="1:24" x14ac:dyDescent="0.3">
      <c r="A6088" s="1">
        <v>6087</v>
      </c>
      <c r="B6088" t="s">
        <v>8678</v>
      </c>
      <c r="C6088" s="5">
        <v>43426</v>
      </c>
      <c r="D6088" s="5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s="4" t="str">
        <f>IF(M6088=[1]People!$B$5,[1]People!$A$5,IF(M6088=[1]People!$B$4,[1]People!$A$4,IF(M6088=[1]People!$B$3,[1]People!$A$3,IF(M6088=[1]People!$B$2,[1]People!$A$2,0))))</f>
        <v>Kelly Williams</v>
      </c>
      <c r="W6088" s="4" t="str">
        <f>IFERROR(INDEX([1]Returns!A:A,MATCH(B6088,[1]Returns!B:B,0)),"No")</f>
        <v>No</v>
      </c>
      <c r="X6088" s="11">
        <f>Data[[#This Row],[Profit]]/Data[[#This Row],[Sales]]</f>
        <v>-1.5000000000000004</v>
      </c>
    </row>
    <row r="6089" spans="1:24" x14ac:dyDescent="0.3">
      <c r="A6089" s="1">
        <v>6088</v>
      </c>
      <c r="B6089" t="s">
        <v>8679</v>
      </c>
      <c r="C6089" s="5">
        <v>43083</v>
      </c>
      <c r="D6089" s="5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6">
        <v>29.22</v>
      </c>
      <c r="S6089" s="1">
        <v>3</v>
      </c>
      <c r="T6089" s="3">
        <v>0</v>
      </c>
      <c r="U6089" s="1">
        <v>12.856800000000002</v>
      </c>
      <c r="V6089" s="4" t="str">
        <f>IF(M6089=[1]People!$B$5,[1]People!$A$5,IF(M6089=[1]People!$B$4,[1]People!$A$4,IF(M6089=[1]People!$B$3,[1]People!$A$3,IF(M6089=[1]People!$B$2,[1]People!$A$2,0))))</f>
        <v>Anna Andreadi</v>
      </c>
      <c r="W6089" s="4" t="str">
        <f>IFERROR(INDEX([1]Returns!A:A,MATCH(B6089,[1]Returns!B:B,0)),"No")</f>
        <v>Yes</v>
      </c>
      <c r="X6089" s="11">
        <f>Data[[#This Row],[Profit]]/Data[[#This Row],[Sales]]</f>
        <v>0.44000000000000006</v>
      </c>
    </row>
    <row r="6090" spans="1:24" x14ac:dyDescent="0.3">
      <c r="A6090" s="1">
        <v>6089</v>
      </c>
      <c r="B6090" t="s">
        <v>8680</v>
      </c>
      <c r="C6090" s="5">
        <v>42899</v>
      </c>
      <c r="D6090" s="5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3">
        <v>0</v>
      </c>
      <c r="U6090" s="1">
        <v>3.1104000000000003</v>
      </c>
      <c r="V6090" s="4" t="str">
        <f>IF(M6090=[1]People!$B$5,[1]People!$A$5,IF(M6090=[1]People!$B$4,[1]People!$A$4,IF(M6090=[1]People!$B$3,[1]People!$A$3,IF(M6090=[1]People!$B$2,[1]People!$A$2,0))))</f>
        <v>Cassandra Brandow</v>
      </c>
      <c r="W6090" s="4" t="str">
        <f>IFERROR(INDEX([1]Returns!A:A,MATCH(B6090,[1]Returns!B:B,0)),"No")</f>
        <v>No</v>
      </c>
      <c r="X6090" s="11">
        <f>Data[[#This Row],[Profit]]/Data[[#This Row],[Sales]]</f>
        <v>0.48000000000000004</v>
      </c>
    </row>
    <row r="6091" spans="1:24" x14ac:dyDescent="0.3">
      <c r="A6091" s="1">
        <v>6090</v>
      </c>
      <c r="B6091" t="s">
        <v>8681</v>
      </c>
      <c r="C6091" s="5">
        <v>43827</v>
      </c>
      <c r="D6091" s="5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6">
        <v>1.1880000000000002</v>
      </c>
      <c r="S6091" s="1">
        <v>2</v>
      </c>
      <c r="T6091" s="3">
        <v>0.7</v>
      </c>
      <c r="U6091" s="1">
        <v>-0.98999999999999977</v>
      </c>
      <c r="V6091" s="4" t="str">
        <f>IF(M6091=[1]People!$B$5,[1]People!$A$5,IF(M6091=[1]People!$B$4,[1]People!$A$4,IF(M6091=[1]People!$B$3,[1]People!$A$3,IF(M6091=[1]People!$B$2,[1]People!$A$2,0))))</f>
        <v>Anna Andreadi</v>
      </c>
      <c r="W6091" s="4" t="str">
        <f>IFERROR(INDEX([1]Returns!A:A,MATCH(B6091,[1]Returns!B:B,0)),"No")</f>
        <v>No</v>
      </c>
      <c r="X6091" s="11">
        <f>Data[[#This Row],[Profit]]/Data[[#This Row],[Sales]]</f>
        <v>-0.83333333333333304</v>
      </c>
    </row>
    <row r="6092" spans="1:24" x14ac:dyDescent="0.3">
      <c r="A6092" s="1">
        <v>6091</v>
      </c>
      <c r="B6092" t="s">
        <v>8682</v>
      </c>
      <c r="C6092" s="5">
        <v>43728</v>
      </c>
      <c r="D6092" s="5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s="4" t="str">
        <f>IF(M6092=[1]People!$B$5,[1]People!$A$5,IF(M6092=[1]People!$B$4,[1]People!$A$4,IF(M6092=[1]People!$B$3,[1]People!$A$3,IF(M6092=[1]People!$B$2,[1]People!$A$2,0))))</f>
        <v>Chuck Magee</v>
      </c>
      <c r="W6092" s="4" t="str">
        <f>IFERROR(INDEX([1]Returns!A:A,MATCH(B6092,[1]Returns!B:B,0)),"No")</f>
        <v>Yes</v>
      </c>
      <c r="X6092" s="11">
        <f>Data[[#This Row],[Profit]]/Data[[#This Row],[Sales]]</f>
        <v>6.6666666666666693E-2</v>
      </c>
    </row>
    <row r="6093" spans="1:24" x14ac:dyDescent="0.3">
      <c r="A6093" s="1">
        <v>6092</v>
      </c>
      <c r="B6093" t="s">
        <v>8682</v>
      </c>
      <c r="C6093" s="5">
        <v>43728</v>
      </c>
      <c r="D6093" s="5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3">
        <v>0</v>
      </c>
      <c r="U6093" s="1">
        <v>95.759999999999991</v>
      </c>
      <c r="V6093" s="4" t="str">
        <f>IF(M6093=[1]People!$B$5,[1]People!$A$5,IF(M6093=[1]People!$B$4,[1]People!$A$4,IF(M6093=[1]People!$B$3,[1]People!$A$3,IF(M6093=[1]People!$B$2,[1]People!$A$2,0))))</f>
        <v>Chuck Magee</v>
      </c>
      <c r="W6093" s="4" t="str">
        <f>IFERROR(INDEX([1]Returns!A:A,MATCH(B6093,[1]Returns!B:B,0)),"No")</f>
        <v>Yes</v>
      </c>
      <c r="X6093" s="11">
        <f>Data[[#This Row],[Profit]]/Data[[#This Row],[Sales]]</f>
        <v>0.44999999999999996</v>
      </c>
    </row>
    <row r="6094" spans="1:24" x14ac:dyDescent="0.3">
      <c r="A6094" s="1">
        <v>6093</v>
      </c>
      <c r="B6094" t="s">
        <v>8682</v>
      </c>
      <c r="C6094" s="5">
        <v>43728</v>
      </c>
      <c r="D6094" s="5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s="4" t="str">
        <f>IF(M6094=[1]People!$B$5,[1]People!$A$5,IF(M6094=[1]People!$B$4,[1]People!$A$4,IF(M6094=[1]People!$B$3,[1]People!$A$3,IF(M6094=[1]People!$B$2,[1]People!$A$2,0))))</f>
        <v>Chuck Magee</v>
      </c>
      <c r="W6094" s="4" t="str">
        <f>IFERROR(INDEX([1]Returns!A:A,MATCH(B6094,[1]Returns!B:B,0)),"No")</f>
        <v>Yes</v>
      </c>
      <c r="X6094" s="11">
        <f>Data[[#This Row],[Profit]]/Data[[#This Row],[Sales]]</f>
        <v>0.47000000000000003</v>
      </c>
    </row>
    <row r="6095" spans="1:24" x14ac:dyDescent="0.3">
      <c r="A6095" s="1">
        <v>6094</v>
      </c>
      <c r="B6095" t="s">
        <v>8682</v>
      </c>
      <c r="C6095" s="5">
        <v>43728</v>
      </c>
      <c r="D6095" s="5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3">
        <v>0</v>
      </c>
      <c r="U6095" s="1">
        <v>21.791999999999994</v>
      </c>
      <c r="V6095" s="4" t="str">
        <f>IF(M6095=[1]People!$B$5,[1]People!$A$5,IF(M6095=[1]People!$B$4,[1]People!$A$4,IF(M6095=[1]People!$B$3,[1]People!$A$3,IF(M6095=[1]People!$B$2,[1]People!$A$2,0))))</f>
        <v>Chuck Magee</v>
      </c>
      <c r="W6095" s="4" t="str">
        <f>IFERROR(INDEX([1]Returns!A:A,MATCH(B6095,[1]Returns!B:B,0)),"No")</f>
        <v>Yes</v>
      </c>
      <c r="X6095" s="11">
        <f>Data[[#This Row],[Profit]]/Data[[#This Row],[Sales]]</f>
        <v>0.29999999999999993</v>
      </c>
    </row>
    <row r="6096" spans="1:24" x14ac:dyDescent="0.3">
      <c r="A6096" s="1">
        <v>6095</v>
      </c>
      <c r="B6096" t="s">
        <v>8682</v>
      </c>
      <c r="C6096" s="5">
        <v>43728</v>
      </c>
      <c r="D6096" s="5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3">
        <v>0</v>
      </c>
      <c r="U6096" s="1">
        <v>12.712000000000003</v>
      </c>
      <c r="V6096" s="4" t="str">
        <f>IF(M6096=[1]People!$B$5,[1]People!$A$5,IF(M6096=[1]People!$B$4,[1]People!$A$4,IF(M6096=[1]People!$B$3,[1]People!$A$3,IF(M6096=[1]People!$B$2,[1]People!$A$2,0))))</f>
        <v>Chuck Magee</v>
      </c>
      <c r="W6096" s="4" t="str">
        <f>IFERROR(INDEX([1]Returns!A:A,MATCH(B6096,[1]Returns!B:B,0)),"No")</f>
        <v>Yes</v>
      </c>
      <c r="X6096" s="11">
        <f>Data[[#This Row],[Profit]]/Data[[#This Row],[Sales]]</f>
        <v>0.28000000000000008</v>
      </c>
    </row>
    <row r="6097" spans="1:24" x14ac:dyDescent="0.3">
      <c r="A6097" s="1">
        <v>6096</v>
      </c>
      <c r="B6097" t="s">
        <v>8682</v>
      </c>
      <c r="C6097" s="5">
        <v>43728</v>
      </c>
      <c r="D6097" s="5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3">
        <v>0</v>
      </c>
      <c r="U6097" s="1">
        <v>6.3295999999999992</v>
      </c>
      <c r="V6097" s="4" t="str">
        <f>IF(M6097=[1]People!$B$5,[1]People!$A$5,IF(M6097=[1]People!$B$4,[1]People!$A$4,IF(M6097=[1]People!$B$3,[1]People!$A$3,IF(M6097=[1]People!$B$2,[1]People!$A$2,0))))</f>
        <v>Chuck Magee</v>
      </c>
      <c r="W6097" s="4" t="str">
        <f>IFERROR(INDEX([1]Returns!A:A,MATCH(B6097,[1]Returns!B:B,0)),"No")</f>
        <v>Yes</v>
      </c>
      <c r="X6097" s="11">
        <f>Data[[#This Row],[Profit]]/Data[[#This Row],[Sales]]</f>
        <v>0.45999999999999996</v>
      </c>
    </row>
    <row r="6098" spans="1:24" x14ac:dyDescent="0.3">
      <c r="A6098" s="1">
        <v>6097</v>
      </c>
      <c r="B6098" t="s">
        <v>8682</v>
      </c>
      <c r="C6098" s="5">
        <v>43728</v>
      </c>
      <c r="D6098" s="5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3">
        <v>0.1</v>
      </c>
      <c r="U6098" s="1">
        <v>8.0990999999999875</v>
      </c>
      <c r="V6098" s="4" t="str">
        <f>IF(M6098=[1]People!$B$5,[1]People!$A$5,IF(M6098=[1]People!$B$4,[1]People!$A$4,IF(M6098=[1]People!$B$3,[1]People!$A$3,IF(M6098=[1]People!$B$2,[1]People!$A$2,0))))</f>
        <v>Chuck Magee</v>
      </c>
      <c r="W6098" s="4" t="str">
        <f>IFERROR(INDEX([1]Returns!A:A,MATCH(B6098,[1]Returns!B:B,0)),"No")</f>
        <v>Yes</v>
      </c>
      <c r="X6098" s="11">
        <f>Data[[#This Row],[Profit]]/Data[[#This Row],[Sales]]</f>
        <v>9.9999999999999853E-2</v>
      </c>
    </row>
    <row r="6099" spans="1:24" x14ac:dyDescent="0.3">
      <c r="A6099" s="1">
        <v>6098</v>
      </c>
      <c r="B6099" t="s">
        <v>8682</v>
      </c>
      <c r="C6099" s="5">
        <v>43728</v>
      </c>
      <c r="D6099" s="5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s="4" t="str">
        <f>IF(M6099=[1]People!$B$5,[1]People!$A$5,IF(M6099=[1]People!$B$4,[1]People!$A$4,IF(M6099=[1]People!$B$3,[1]People!$A$3,IF(M6099=[1]People!$B$2,[1]People!$A$2,0))))</f>
        <v>Chuck Magee</v>
      </c>
      <c r="W6099" s="4" t="str">
        <f>IFERROR(INDEX([1]Returns!A:A,MATCH(B6099,[1]Returns!B:B,0)),"No")</f>
        <v>Yes</v>
      </c>
      <c r="X6099" s="11">
        <f>Data[[#This Row],[Profit]]/Data[[#This Row],[Sales]]</f>
        <v>0.33749999999999997</v>
      </c>
    </row>
    <row r="6100" spans="1:24" x14ac:dyDescent="0.3">
      <c r="A6100" s="1">
        <v>6099</v>
      </c>
      <c r="B6100" t="s">
        <v>8682</v>
      </c>
      <c r="C6100" s="5">
        <v>43728</v>
      </c>
      <c r="D6100" s="5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s="4" t="str">
        <f>IF(M6100=[1]People!$B$5,[1]People!$A$5,IF(M6100=[1]People!$B$4,[1]People!$A$4,IF(M6100=[1]People!$B$3,[1]People!$A$3,IF(M6100=[1]People!$B$2,[1]People!$A$2,0))))</f>
        <v>Chuck Magee</v>
      </c>
      <c r="W6100" s="4" t="str">
        <f>IFERROR(INDEX([1]Returns!A:A,MATCH(B6100,[1]Returns!B:B,0)),"No")</f>
        <v>Yes</v>
      </c>
      <c r="X6100" s="11">
        <f>Data[[#This Row],[Profit]]/Data[[#This Row],[Sales]]</f>
        <v>0.41000000000000003</v>
      </c>
    </row>
    <row r="6101" spans="1:24" x14ac:dyDescent="0.3">
      <c r="A6101" s="1">
        <v>6100</v>
      </c>
      <c r="B6101" t="s">
        <v>8682</v>
      </c>
      <c r="C6101" s="5">
        <v>43728</v>
      </c>
      <c r="D6101" s="5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s="4" t="str">
        <f>IF(M6101=[1]People!$B$5,[1]People!$A$5,IF(M6101=[1]People!$B$4,[1]People!$A$4,IF(M6101=[1]People!$B$3,[1]People!$A$3,IF(M6101=[1]People!$B$2,[1]People!$A$2,0))))</f>
        <v>Chuck Magee</v>
      </c>
      <c r="W6101" s="4" t="str">
        <f>IFERROR(INDEX([1]Returns!A:A,MATCH(B6101,[1]Returns!B:B,0)),"No")</f>
        <v>Yes</v>
      </c>
      <c r="X6101" s="11">
        <f>Data[[#This Row],[Profit]]/Data[[#This Row],[Sales]]</f>
        <v>0.21111111111111108</v>
      </c>
    </row>
    <row r="6102" spans="1:24" x14ac:dyDescent="0.3">
      <c r="A6102" s="1">
        <v>6101</v>
      </c>
      <c r="B6102" t="s">
        <v>8682</v>
      </c>
      <c r="C6102" s="5">
        <v>43728</v>
      </c>
      <c r="D6102" s="5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s="4" t="str">
        <f>IF(M6102=[1]People!$B$5,[1]People!$A$5,IF(M6102=[1]People!$B$4,[1]People!$A$4,IF(M6102=[1]People!$B$3,[1]People!$A$3,IF(M6102=[1]People!$B$2,[1]People!$A$2,0))))</f>
        <v>Chuck Magee</v>
      </c>
      <c r="W6102" s="4" t="str">
        <f>IFERROR(INDEX([1]Returns!A:A,MATCH(B6102,[1]Returns!B:B,0)),"No")</f>
        <v>Yes</v>
      </c>
      <c r="X6102" s="11">
        <f>Data[[#This Row],[Profit]]/Data[[#This Row],[Sales]]</f>
        <v>0.27</v>
      </c>
    </row>
    <row r="6103" spans="1:24" x14ac:dyDescent="0.3">
      <c r="A6103" s="1">
        <v>6102</v>
      </c>
      <c r="B6103" t="s">
        <v>8682</v>
      </c>
      <c r="C6103" s="5">
        <v>43728</v>
      </c>
      <c r="D6103" s="5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3">
        <v>0.1</v>
      </c>
      <c r="U6103" s="1">
        <v>375.73500000000001</v>
      </c>
      <c r="V6103" s="4" t="str">
        <f>IF(M6103=[1]People!$B$5,[1]People!$A$5,IF(M6103=[1]People!$B$4,[1]People!$A$4,IF(M6103=[1]People!$B$3,[1]People!$A$3,IF(M6103=[1]People!$B$2,[1]People!$A$2,0))))</f>
        <v>Chuck Magee</v>
      </c>
      <c r="W6103" s="4" t="str">
        <f>IFERROR(INDEX([1]Returns!A:A,MATCH(B6103,[1]Returns!B:B,0)),"No")</f>
        <v>Yes</v>
      </c>
      <c r="X6103" s="11">
        <f>Data[[#This Row],[Profit]]/Data[[#This Row],[Sales]]</f>
        <v>0.16666666666666669</v>
      </c>
    </row>
    <row r="6104" spans="1:24" x14ac:dyDescent="0.3">
      <c r="A6104" s="1">
        <v>6103</v>
      </c>
      <c r="B6104" t="s">
        <v>8682</v>
      </c>
      <c r="C6104" s="5">
        <v>43728</v>
      </c>
      <c r="D6104" s="5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s="4" t="str">
        <f>IF(M6104=[1]People!$B$5,[1]People!$A$5,IF(M6104=[1]People!$B$4,[1]People!$A$4,IF(M6104=[1]People!$B$3,[1]People!$A$3,IF(M6104=[1]People!$B$2,[1]People!$A$2,0))))</f>
        <v>Chuck Magee</v>
      </c>
      <c r="W6104" s="4" t="str">
        <f>IFERROR(INDEX([1]Returns!A:A,MATCH(B6104,[1]Returns!B:B,0)),"No")</f>
        <v>Yes</v>
      </c>
      <c r="X6104" s="11">
        <f>Data[[#This Row],[Profit]]/Data[[#This Row],[Sales]]</f>
        <v>0.27</v>
      </c>
    </row>
    <row r="6105" spans="1:24" x14ac:dyDescent="0.3">
      <c r="A6105" s="1">
        <v>6104</v>
      </c>
      <c r="B6105" t="s">
        <v>8682</v>
      </c>
      <c r="C6105" s="5">
        <v>43728</v>
      </c>
      <c r="D6105" s="5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3">
        <v>0</v>
      </c>
      <c r="U6105" s="1">
        <v>20.389799999999994</v>
      </c>
      <c r="V6105" s="4" t="str">
        <f>IF(M6105=[1]People!$B$5,[1]People!$A$5,IF(M6105=[1]People!$B$4,[1]People!$A$4,IF(M6105=[1]People!$B$3,[1]People!$A$3,IF(M6105=[1]People!$B$2,[1]People!$A$2,0))))</f>
        <v>Chuck Magee</v>
      </c>
      <c r="W6105" s="4" t="str">
        <f>IFERROR(INDEX([1]Returns!A:A,MATCH(B6105,[1]Returns!B:B,0)),"No")</f>
        <v>Yes</v>
      </c>
      <c r="X6105" s="11">
        <f>Data[[#This Row],[Profit]]/Data[[#This Row],[Sales]]</f>
        <v>0.33999999999999991</v>
      </c>
    </row>
    <row r="6106" spans="1:24" x14ac:dyDescent="0.3">
      <c r="A6106" s="1">
        <v>6105</v>
      </c>
      <c r="B6106" t="s">
        <v>8685</v>
      </c>
      <c r="C6106" s="5">
        <v>43699</v>
      </c>
      <c r="D6106" s="5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s="4" t="str">
        <f>IF(M6106=[1]People!$B$5,[1]People!$A$5,IF(M6106=[1]People!$B$4,[1]People!$A$4,IF(M6106=[1]People!$B$3,[1]People!$A$3,IF(M6106=[1]People!$B$2,[1]People!$A$2,0))))</f>
        <v>Chuck Magee</v>
      </c>
      <c r="W6106" s="4" t="str">
        <f>IFERROR(INDEX([1]Returns!A:A,MATCH(B6106,[1]Returns!B:B,0)),"No")</f>
        <v>No</v>
      </c>
      <c r="X6106" s="11">
        <f>Data[[#This Row],[Profit]]/Data[[#This Row],[Sales]]</f>
        <v>-0.26666666666666677</v>
      </c>
    </row>
    <row r="6107" spans="1:24" x14ac:dyDescent="0.3">
      <c r="A6107" s="1">
        <v>6106</v>
      </c>
      <c r="B6107" t="s">
        <v>8686</v>
      </c>
      <c r="C6107" s="5">
        <v>42904</v>
      </c>
      <c r="D6107" s="5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3">
        <v>0.2</v>
      </c>
      <c r="U6107" s="1">
        <v>3.5783999999999998</v>
      </c>
      <c r="V6107" s="4" t="str">
        <f>IF(M6107=[1]People!$B$5,[1]People!$A$5,IF(M6107=[1]People!$B$4,[1]People!$A$4,IF(M6107=[1]People!$B$3,[1]People!$A$3,IF(M6107=[1]People!$B$2,[1]People!$A$2,0))))</f>
        <v>Cassandra Brandow</v>
      </c>
      <c r="W6107" s="4" t="str">
        <f>IFERROR(INDEX([1]Returns!A:A,MATCH(B6107,[1]Returns!B:B,0)),"No")</f>
        <v>No</v>
      </c>
      <c r="X6107" s="11">
        <f>Data[[#This Row],[Profit]]/Data[[#This Row],[Sales]]</f>
        <v>0.26250000000000001</v>
      </c>
    </row>
    <row r="6108" spans="1:24" x14ac:dyDescent="0.3">
      <c r="A6108" s="1">
        <v>6107</v>
      </c>
      <c r="B6108" t="s">
        <v>8687</v>
      </c>
      <c r="C6108" s="5">
        <v>42724</v>
      </c>
      <c r="D6108" s="5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s="4" t="str">
        <f>IF(M6108=[1]People!$B$5,[1]People!$A$5,IF(M6108=[1]People!$B$4,[1]People!$A$4,IF(M6108=[1]People!$B$3,[1]People!$A$3,IF(M6108=[1]People!$B$2,[1]People!$A$2,0))))</f>
        <v>Kelly Williams</v>
      </c>
      <c r="W6108" s="4" t="str">
        <f>IFERROR(INDEX([1]Returns!A:A,MATCH(B6108,[1]Returns!B:B,0)),"No")</f>
        <v>No</v>
      </c>
      <c r="X6108" s="11">
        <f>Data[[#This Row],[Profit]]/Data[[#This Row],[Sales]]</f>
        <v>-2.5500000000000016</v>
      </c>
    </row>
    <row r="6109" spans="1:24" x14ac:dyDescent="0.3">
      <c r="A6109" s="1">
        <v>6108</v>
      </c>
      <c r="B6109" t="s">
        <v>8687</v>
      </c>
      <c r="C6109" s="5">
        <v>42724</v>
      </c>
      <c r="D6109" s="5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3">
        <v>0.2</v>
      </c>
      <c r="U6109" s="1">
        <v>-8.1800000000000033</v>
      </c>
      <c r="V6109" s="4" t="str">
        <f>IF(M6109=[1]People!$B$5,[1]People!$A$5,IF(M6109=[1]People!$B$4,[1]People!$A$4,IF(M6109=[1]People!$B$3,[1]People!$A$3,IF(M6109=[1]People!$B$2,[1]People!$A$2,0))))</f>
        <v>Kelly Williams</v>
      </c>
      <c r="W6109" s="4" t="str">
        <f>IFERROR(INDEX([1]Returns!A:A,MATCH(B6109,[1]Returns!B:B,0)),"No")</f>
        <v>No</v>
      </c>
      <c r="X6109" s="11">
        <f>Data[[#This Row],[Profit]]/Data[[#This Row],[Sales]]</f>
        <v>-0.12500000000000006</v>
      </c>
    </row>
    <row r="6110" spans="1:24" x14ac:dyDescent="0.3">
      <c r="A6110" s="1">
        <v>6109</v>
      </c>
      <c r="B6110" t="s">
        <v>8688</v>
      </c>
      <c r="C6110" s="5">
        <v>43354</v>
      </c>
      <c r="D6110" s="5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3">
        <v>0.2</v>
      </c>
      <c r="U6110" s="1">
        <v>2.0999999999999996</v>
      </c>
      <c r="V6110" s="4" t="str">
        <f>IF(M6110=[1]People!$B$5,[1]People!$A$5,IF(M6110=[1]People!$B$4,[1]People!$A$4,IF(M6110=[1]People!$B$3,[1]People!$A$3,IF(M6110=[1]People!$B$2,[1]People!$A$2,0))))</f>
        <v>Kelly Williams</v>
      </c>
      <c r="W6110" s="4" t="str">
        <f>IFERROR(INDEX([1]Returns!A:A,MATCH(B6110,[1]Returns!B:B,0)),"No")</f>
        <v>No</v>
      </c>
      <c r="X6110" s="11">
        <f>Data[[#This Row],[Profit]]/Data[[#This Row],[Sales]]</f>
        <v>0.34999999999999992</v>
      </c>
    </row>
    <row r="6111" spans="1:24" x14ac:dyDescent="0.3">
      <c r="A6111" s="1">
        <v>6110</v>
      </c>
      <c r="B6111" t="s">
        <v>8688</v>
      </c>
      <c r="C6111" s="5">
        <v>43354</v>
      </c>
      <c r="D6111" s="5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s="4" t="str">
        <f>IF(M6111=[1]People!$B$5,[1]People!$A$5,IF(M6111=[1]People!$B$4,[1]People!$A$4,IF(M6111=[1]People!$B$3,[1]People!$A$3,IF(M6111=[1]People!$B$2,[1]People!$A$2,0))))</f>
        <v>Kelly Williams</v>
      </c>
      <c r="W6111" s="4" t="str">
        <f>IFERROR(INDEX([1]Returns!A:A,MATCH(B6111,[1]Returns!B:B,0)),"No")</f>
        <v>No</v>
      </c>
      <c r="X6111" s="11">
        <f>Data[[#This Row],[Profit]]/Data[[#This Row],[Sales]]</f>
        <v>-1.7000000000000011</v>
      </c>
    </row>
    <row r="6112" spans="1:24" x14ac:dyDescent="0.3">
      <c r="A6112" s="1">
        <v>6111</v>
      </c>
      <c r="B6112" t="s">
        <v>8689</v>
      </c>
      <c r="C6112" s="5">
        <v>43416</v>
      </c>
      <c r="D6112" s="5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s="4" t="str">
        <f>IF(M6112=[1]People!$B$5,[1]People!$A$5,IF(M6112=[1]People!$B$4,[1]People!$A$4,IF(M6112=[1]People!$B$3,[1]People!$A$3,IF(M6112=[1]People!$B$2,[1]People!$A$2,0))))</f>
        <v>Chuck Magee</v>
      </c>
      <c r="W6112" s="4" t="str">
        <f>IFERROR(INDEX([1]Returns!A:A,MATCH(B6112,[1]Returns!B:B,0)),"No")</f>
        <v>No</v>
      </c>
      <c r="X6112" s="11">
        <f>Data[[#This Row],[Profit]]/Data[[#This Row],[Sales]]</f>
        <v>-1.4285714285714403E-2</v>
      </c>
    </row>
    <row r="6113" spans="1:24" x14ac:dyDescent="0.3">
      <c r="A6113" s="1">
        <v>6112</v>
      </c>
      <c r="B6113" t="s">
        <v>8689</v>
      </c>
      <c r="C6113" s="5">
        <v>43416</v>
      </c>
      <c r="D6113" s="5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3">
        <v>0.2</v>
      </c>
      <c r="U6113" s="1">
        <v>33.028800000000004</v>
      </c>
      <c r="V6113" s="4" t="str">
        <f>IF(M6113=[1]People!$B$5,[1]People!$A$5,IF(M6113=[1]People!$B$4,[1]People!$A$4,IF(M6113=[1]People!$B$3,[1]People!$A$3,IF(M6113=[1]People!$B$2,[1]People!$A$2,0))))</f>
        <v>Chuck Magee</v>
      </c>
      <c r="W6113" s="4" t="str">
        <f>IFERROR(INDEX([1]Returns!A:A,MATCH(B6113,[1]Returns!B:B,0)),"No")</f>
        <v>No</v>
      </c>
      <c r="X6113" s="11">
        <f>Data[[#This Row],[Profit]]/Data[[#This Row],[Sales]]</f>
        <v>0.30000000000000004</v>
      </c>
    </row>
    <row r="6114" spans="1:24" x14ac:dyDescent="0.3">
      <c r="A6114" s="1">
        <v>6113</v>
      </c>
      <c r="B6114" t="s">
        <v>8689</v>
      </c>
      <c r="C6114" s="5">
        <v>43416</v>
      </c>
      <c r="D6114" s="5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s="4" t="str">
        <f>IF(M6114=[1]People!$B$5,[1]People!$A$5,IF(M6114=[1]People!$B$4,[1]People!$A$4,IF(M6114=[1]People!$B$3,[1]People!$A$3,IF(M6114=[1]People!$B$2,[1]People!$A$2,0))))</f>
        <v>Chuck Magee</v>
      </c>
      <c r="W6114" s="4" t="str">
        <f>IFERROR(INDEX([1]Returns!A:A,MATCH(B6114,[1]Returns!B:B,0)),"No")</f>
        <v>No</v>
      </c>
      <c r="X6114" s="11">
        <f>Data[[#This Row],[Profit]]/Data[[#This Row],[Sales]]</f>
        <v>0.32499999999999996</v>
      </c>
    </row>
    <row r="6115" spans="1:24" x14ac:dyDescent="0.3">
      <c r="A6115" s="1">
        <v>6114</v>
      </c>
      <c r="B6115" t="s">
        <v>8689</v>
      </c>
      <c r="C6115" s="5">
        <v>43416</v>
      </c>
      <c r="D6115" s="5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3">
        <v>0.3</v>
      </c>
      <c r="U6115" s="1">
        <v>0</v>
      </c>
      <c r="V6115" s="4" t="str">
        <f>IF(M6115=[1]People!$B$5,[1]People!$A$5,IF(M6115=[1]People!$B$4,[1]People!$A$4,IF(M6115=[1]People!$B$3,[1]People!$A$3,IF(M6115=[1]People!$B$2,[1]People!$A$2,0))))</f>
        <v>Chuck Magee</v>
      </c>
      <c r="W6115" s="4" t="str">
        <f>IFERROR(INDEX([1]Returns!A:A,MATCH(B6115,[1]Returns!B:B,0)),"No")</f>
        <v>No</v>
      </c>
      <c r="X6115" s="11">
        <f>Data[[#This Row],[Profit]]/Data[[#This Row],[Sales]]</f>
        <v>0</v>
      </c>
    </row>
    <row r="6116" spans="1:24" x14ac:dyDescent="0.3">
      <c r="A6116" s="1">
        <v>6115</v>
      </c>
      <c r="B6116" t="s">
        <v>8689</v>
      </c>
      <c r="C6116" s="5">
        <v>43416</v>
      </c>
      <c r="D6116" s="5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s="4" t="str">
        <f>IF(M6116=[1]People!$B$5,[1]People!$A$5,IF(M6116=[1]People!$B$4,[1]People!$A$4,IF(M6116=[1]People!$B$3,[1]People!$A$3,IF(M6116=[1]People!$B$2,[1]People!$A$2,0))))</f>
        <v>Chuck Magee</v>
      </c>
      <c r="W6116" s="4" t="str">
        <f>IFERROR(INDEX([1]Returns!A:A,MATCH(B6116,[1]Returns!B:B,0)),"No")</f>
        <v>No</v>
      </c>
      <c r="X6116" s="11">
        <f>Data[[#This Row],[Profit]]/Data[[#This Row],[Sales]]</f>
        <v>-2.8571428571428518E-2</v>
      </c>
    </row>
    <row r="6117" spans="1:24" x14ac:dyDescent="0.3">
      <c r="A6117" s="1">
        <v>6116</v>
      </c>
      <c r="B6117" t="s">
        <v>8690</v>
      </c>
      <c r="C6117" s="5">
        <v>43173</v>
      </c>
      <c r="D6117" s="5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6">
        <v>41.904000000000003</v>
      </c>
      <c r="S6117" s="1">
        <v>6</v>
      </c>
      <c r="T6117" s="3">
        <v>0.2</v>
      </c>
      <c r="U6117" s="1">
        <v>14.142599999999996</v>
      </c>
      <c r="V6117" s="4" t="str">
        <f>IF(M6117=[1]People!$B$5,[1]People!$A$5,IF(M6117=[1]People!$B$4,[1]People!$A$4,IF(M6117=[1]People!$B$3,[1]People!$A$3,IF(M6117=[1]People!$B$2,[1]People!$A$2,0))))</f>
        <v>Anna Andreadi</v>
      </c>
      <c r="W6117" s="4" t="str">
        <f>IFERROR(INDEX([1]Returns!A:A,MATCH(B6117,[1]Returns!B:B,0)),"No")</f>
        <v>Yes</v>
      </c>
      <c r="X6117" s="11">
        <f>Data[[#This Row],[Profit]]/Data[[#This Row],[Sales]]</f>
        <v>0.33749999999999991</v>
      </c>
    </row>
    <row r="6118" spans="1:24" x14ac:dyDescent="0.3">
      <c r="A6118" s="1">
        <v>6117</v>
      </c>
      <c r="B6118" t="s">
        <v>8692</v>
      </c>
      <c r="C6118" s="5">
        <v>43417</v>
      </c>
      <c r="D6118" s="5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3">
        <v>0</v>
      </c>
      <c r="U6118" s="1">
        <v>592.78960000000006</v>
      </c>
      <c r="V6118" s="4" t="str">
        <f>IF(M6118=[1]People!$B$5,[1]People!$A$5,IF(M6118=[1]People!$B$4,[1]People!$A$4,IF(M6118=[1]People!$B$3,[1]People!$A$3,IF(M6118=[1]People!$B$2,[1]People!$A$2,0))))</f>
        <v>Chuck Magee</v>
      </c>
      <c r="W6118" s="4" t="str">
        <f>IFERROR(INDEX([1]Returns!A:A,MATCH(B6118,[1]Returns!B:B,0)),"No")</f>
        <v>No</v>
      </c>
      <c r="X6118" s="11">
        <f>Data[[#This Row],[Profit]]/Data[[#This Row],[Sales]]</f>
        <v>0.26</v>
      </c>
    </row>
    <row r="6119" spans="1:24" x14ac:dyDescent="0.3">
      <c r="A6119" s="1">
        <v>6118</v>
      </c>
      <c r="B6119" t="s">
        <v>8692</v>
      </c>
      <c r="C6119" s="5">
        <v>43417</v>
      </c>
      <c r="D6119" s="5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s="4" t="str">
        <f>IF(M6119=[1]People!$B$5,[1]People!$A$5,IF(M6119=[1]People!$B$4,[1]People!$A$4,IF(M6119=[1]People!$B$3,[1]People!$A$3,IF(M6119=[1]People!$B$2,[1]People!$A$2,0))))</f>
        <v>Chuck Magee</v>
      </c>
      <c r="W6119" s="4" t="str">
        <f>IFERROR(INDEX([1]Returns!A:A,MATCH(B6119,[1]Returns!B:B,0)),"No")</f>
        <v>No</v>
      </c>
      <c r="X6119" s="11">
        <f>Data[[#This Row],[Profit]]/Data[[#This Row],[Sales]]</f>
        <v>0.45999999999999996</v>
      </c>
    </row>
    <row r="6120" spans="1:24" x14ac:dyDescent="0.3">
      <c r="A6120" s="1">
        <v>6119</v>
      </c>
      <c r="B6120" t="s">
        <v>8695</v>
      </c>
      <c r="C6120" s="5">
        <v>43727</v>
      </c>
      <c r="D6120" s="5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6">
        <v>191.976</v>
      </c>
      <c r="S6120" s="1">
        <v>3</v>
      </c>
      <c r="T6120" s="3">
        <v>0.2</v>
      </c>
      <c r="U6120" s="1">
        <v>19.197599999999994</v>
      </c>
      <c r="V6120" s="4" t="str">
        <f>IF(M6120=[1]People!$B$5,[1]People!$A$5,IF(M6120=[1]People!$B$4,[1]People!$A$4,IF(M6120=[1]People!$B$3,[1]People!$A$3,IF(M6120=[1]People!$B$2,[1]People!$A$2,0))))</f>
        <v>Anna Andreadi</v>
      </c>
      <c r="W6120" s="4" t="str">
        <f>IFERROR(INDEX([1]Returns!A:A,MATCH(B6120,[1]Returns!B:B,0)),"No")</f>
        <v>No</v>
      </c>
      <c r="X6120" s="11">
        <f>Data[[#This Row],[Profit]]/Data[[#This Row],[Sales]]</f>
        <v>9.9999999999999964E-2</v>
      </c>
    </row>
    <row r="6121" spans="1:24" x14ac:dyDescent="0.3">
      <c r="A6121" s="1">
        <v>6120</v>
      </c>
      <c r="B6121" t="s">
        <v>8695</v>
      </c>
      <c r="C6121" s="5">
        <v>43727</v>
      </c>
      <c r="D6121" s="5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6">
        <v>23.832000000000001</v>
      </c>
      <c r="S6121" s="1">
        <v>3</v>
      </c>
      <c r="T6121" s="3">
        <v>0.2</v>
      </c>
      <c r="U6121" s="1">
        <v>6.5538000000000007</v>
      </c>
      <c r="V6121" s="4" t="str">
        <f>IF(M6121=[1]People!$B$5,[1]People!$A$5,IF(M6121=[1]People!$B$4,[1]People!$A$4,IF(M6121=[1]People!$B$3,[1]People!$A$3,IF(M6121=[1]People!$B$2,[1]People!$A$2,0))))</f>
        <v>Anna Andreadi</v>
      </c>
      <c r="W6121" s="4" t="str">
        <f>IFERROR(INDEX([1]Returns!A:A,MATCH(B6121,[1]Returns!B:B,0)),"No")</f>
        <v>No</v>
      </c>
      <c r="X6121" s="11">
        <f>Data[[#This Row],[Profit]]/Data[[#This Row],[Sales]]</f>
        <v>0.27500000000000002</v>
      </c>
    </row>
    <row r="6122" spans="1:24" x14ac:dyDescent="0.3">
      <c r="A6122" s="1">
        <v>6121</v>
      </c>
      <c r="B6122" t="s">
        <v>8695</v>
      </c>
      <c r="C6122" s="5">
        <v>43727</v>
      </c>
      <c r="D6122" s="5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6">
        <v>409.21600000000001</v>
      </c>
      <c r="S6122" s="1">
        <v>8</v>
      </c>
      <c r="T6122" s="3">
        <v>0.2</v>
      </c>
      <c r="U6122" s="1">
        <v>61.38239999999999</v>
      </c>
      <c r="V6122" s="4" t="str">
        <f>IF(M6122=[1]People!$B$5,[1]People!$A$5,IF(M6122=[1]People!$B$4,[1]People!$A$4,IF(M6122=[1]People!$B$3,[1]People!$A$3,IF(M6122=[1]People!$B$2,[1]People!$A$2,0))))</f>
        <v>Anna Andreadi</v>
      </c>
      <c r="W6122" s="4" t="str">
        <f>IFERROR(INDEX([1]Returns!A:A,MATCH(B6122,[1]Returns!B:B,0)),"No")</f>
        <v>No</v>
      </c>
      <c r="X6122" s="11">
        <f>Data[[#This Row],[Profit]]/Data[[#This Row],[Sales]]</f>
        <v>0.14999999999999997</v>
      </c>
    </row>
    <row r="6123" spans="1:24" x14ac:dyDescent="0.3">
      <c r="A6123" s="1">
        <v>6122</v>
      </c>
      <c r="B6123" t="s">
        <v>8695</v>
      </c>
      <c r="C6123" s="5">
        <v>43727</v>
      </c>
      <c r="D6123" s="5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6">
        <v>72.588000000000008</v>
      </c>
      <c r="S6123" s="1">
        <v>2</v>
      </c>
      <c r="T6123" s="3">
        <v>0.7</v>
      </c>
      <c r="U6123" s="1">
        <v>-128.2388</v>
      </c>
      <c r="V6123" s="4" t="str">
        <f>IF(M6123=[1]People!$B$5,[1]People!$A$5,IF(M6123=[1]People!$B$4,[1]People!$A$4,IF(M6123=[1]People!$B$3,[1]People!$A$3,IF(M6123=[1]People!$B$2,[1]People!$A$2,0))))</f>
        <v>Anna Andreadi</v>
      </c>
      <c r="W6123" s="4" t="str">
        <f>IFERROR(INDEX([1]Returns!A:A,MATCH(B6123,[1]Returns!B:B,0)),"No")</f>
        <v>No</v>
      </c>
      <c r="X6123" s="11">
        <f>Data[[#This Row],[Profit]]/Data[[#This Row],[Sales]]</f>
        <v>-1.7666666666666664</v>
      </c>
    </row>
    <row r="6124" spans="1:24" x14ac:dyDescent="0.3">
      <c r="A6124" s="1">
        <v>6123</v>
      </c>
      <c r="B6124" t="s">
        <v>8696</v>
      </c>
      <c r="C6124" s="5">
        <v>43803</v>
      </c>
      <c r="D6124" s="5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s="4" t="str">
        <f>IF(M6124=[1]People!$B$5,[1]People!$A$5,IF(M6124=[1]People!$B$4,[1]People!$A$4,IF(M6124=[1]People!$B$3,[1]People!$A$3,IF(M6124=[1]People!$B$2,[1]People!$A$2,0))))</f>
        <v>Kelly Williams</v>
      </c>
      <c r="W6124" s="4" t="str">
        <f>IFERROR(INDEX([1]Returns!A:A,MATCH(B6124,[1]Returns!B:B,0)),"No")</f>
        <v>Yes</v>
      </c>
      <c r="X6124" s="11">
        <f>Data[[#This Row],[Profit]]/Data[[#This Row],[Sales]]</f>
        <v>7.4999999999999997E-2</v>
      </c>
    </row>
    <row r="6125" spans="1:24" x14ac:dyDescent="0.3">
      <c r="A6125" s="1">
        <v>6124</v>
      </c>
      <c r="B6125" t="s">
        <v>8697</v>
      </c>
      <c r="C6125" s="5">
        <v>42978</v>
      </c>
      <c r="D6125" s="5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3">
        <v>0.2</v>
      </c>
      <c r="U6125" s="1">
        <v>6.8119999999999994</v>
      </c>
      <c r="V6125" s="4" t="str">
        <f>IF(M6125=[1]People!$B$5,[1]People!$A$5,IF(M6125=[1]People!$B$4,[1]People!$A$4,IF(M6125=[1]People!$B$3,[1]People!$A$3,IF(M6125=[1]People!$B$2,[1]People!$A$2,0))))</f>
        <v>Kelly Williams</v>
      </c>
      <c r="W6125" s="4" t="str">
        <f>IFERROR(INDEX([1]Returns!A:A,MATCH(B6125,[1]Returns!B:B,0)),"No")</f>
        <v>No</v>
      </c>
      <c r="X6125" s="11">
        <f>Data[[#This Row],[Profit]]/Data[[#This Row],[Sales]]</f>
        <v>0.32499999999999996</v>
      </c>
    </row>
    <row r="6126" spans="1:24" x14ac:dyDescent="0.3">
      <c r="A6126" s="1">
        <v>6125</v>
      </c>
      <c r="B6126" t="s">
        <v>8698</v>
      </c>
      <c r="C6126" s="5">
        <v>43619</v>
      </c>
      <c r="D6126" s="5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6">
        <v>44.75</v>
      </c>
      <c r="S6126" s="1">
        <v>5</v>
      </c>
      <c r="T6126" s="3">
        <v>0</v>
      </c>
      <c r="U6126" s="1">
        <v>8.5024999999999942</v>
      </c>
      <c r="V6126" s="4" t="str">
        <f>IF(M6126=[1]People!$B$5,[1]People!$A$5,IF(M6126=[1]People!$B$4,[1]People!$A$4,IF(M6126=[1]People!$B$3,[1]People!$A$3,IF(M6126=[1]People!$B$2,[1]People!$A$2,0))))</f>
        <v>Anna Andreadi</v>
      </c>
      <c r="W6126" s="4" t="str">
        <f>IFERROR(INDEX([1]Returns!A:A,MATCH(B6126,[1]Returns!B:B,0)),"No")</f>
        <v>Yes</v>
      </c>
      <c r="X6126" s="11">
        <f>Data[[#This Row],[Profit]]/Data[[#This Row],[Sales]]</f>
        <v>0.18999999999999986</v>
      </c>
    </row>
    <row r="6127" spans="1:24" x14ac:dyDescent="0.3">
      <c r="A6127" s="1">
        <v>6126</v>
      </c>
      <c r="B6127" t="s">
        <v>8698</v>
      </c>
      <c r="C6127" s="5">
        <v>43619</v>
      </c>
      <c r="D6127" s="5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6">
        <v>11.96</v>
      </c>
      <c r="S6127" s="1">
        <v>2</v>
      </c>
      <c r="T6127" s="3">
        <v>0</v>
      </c>
      <c r="U6127" s="1">
        <v>5.3819999999999997</v>
      </c>
      <c r="V6127" s="4" t="str">
        <f>IF(M6127=[1]People!$B$5,[1]People!$A$5,IF(M6127=[1]People!$B$4,[1]People!$A$4,IF(M6127=[1]People!$B$3,[1]People!$A$3,IF(M6127=[1]People!$B$2,[1]People!$A$2,0))))</f>
        <v>Anna Andreadi</v>
      </c>
      <c r="W6127" s="4" t="str">
        <f>IFERROR(INDEX([1]Returns!A:A,MATCH(B6127,[1]Returns!B:B,0)),"No")</f>
        <v>Yes</v>
      </c>
      <c r="X6127" s="11">
        <f>Data[[#This Row],[Profit]]/Data[[#This Row],[Sales]]</f>
        <v>0.44999999999999996</v>
      </c>
    </row>
    <row r="6128" spans="1:24" x14ac:dyDescent="0.3">
      <c r="A6128" s="1">
        <v>6127</v>
      </c>
      <c r="B6128" t="s">
        <v>8698</v>
      </c>
      <c r="C6128" s="5">
        <v>43619</v>
      </c>
      <c r="D6128" s="5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6">
        <v>3.9119999999999999</v>
      </c>
      <c r="S6128" s="1">
        <v>1</v>
      </c>
      <c r="T6128" s="3">
        <v>0.2</v>
      </c>
      <c r="U6128" s="1">
        <v>1.2713999999999996</v>
      </c>
      <c r="V6128" s="4" t="str">
        <f>IF(M6128=[1]People!$B$5,[1]People!$A$5,IF(M6128=[1]People!$B$4,[1]People!$A$4,IF(M6128=[1]People!$B$3,[1]People!$A$3,IF(M6128=[1]People!$B$2,[1]People!$A$2,0))))</f>
        <v>Anna Andreadi</v>
      </c>
      <c r="W6128" s="4" t="str">
        <f>IFERROR(INDEX([1]Returns!A:A,MATCH(B6128,[1]Returns!B:B,0)),"No")</f>
        <v>Yes</v>
      </c>
      <c r="X6128" s="11">
        <f>Data[[#This Row],[Profit]]/Data[[#This Row],[Sales]]</f>
        <v>0.3249999999999999</v>
      </c>
    </row>
    <row r="6129" spans="1:24" x14ac:dyDescent="0.3">
      <c r="A6129" s="1">
        <v>6128</v>
      </c>
      <c r="B6129" t="s">
        <v>8701</v>
      </c>
      <c r="C6129" s="5">
        <v>43190</v>
      </c>
      <c r="D6129" s="5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s="4" t="str">
        <f>IF(M6129=[1]People!$B$5,[1]People!$A$5,IF(M6129=[1]People!$B$4,[1]People!$A$4,IF(M6129=[1]People!$B$3,[1]People!$A$3,IF(M6129=[1]People!$B$2,[1]People!$A$2,0))))</f>
        <v>Chuck Magee</v>
      </c>
      <c r="W6129" s="4" t="str">
        <f>IFERROR(INDEX([1]Returns!A:A,MATCH(B6129,[1]Returns!B:B,0)),"No")</f>
        <v>No</v>
      </c>
      <c r="X6129" s="11">
        <f>Data[[#This Row],[Profit]]/Data[[#This Row],[Sales]]</f>
        <v>0.16666666666666669</v>
      </c>
    </row>
    <row r="6130" spans="1:24" x14ac:dyDescent="0.3">
      <c r="A6130" s="1">
        <v>6129</v>
      </c>
      <c r="B6130" t="s">
        <v>8702</v>
      </c>
      <c r="C6130" s="5">
        <v>42668</v>
      </c>
      <c r="D6130" s="5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6">
        <v>49.408000000000001</v>
      </c>
      <c r="S6130" s="1">
        <v>4</v>
      </c>
      <c r="T6130" s="3">
        <v>0.2</v>
      </c>
      <c r="U6130" s="1">
        <v>18.527999999999999</v>
      </c>
      <c r="V6130" s="4" t="str">
        <f>IF(M6130=[1]People!$B$5,[1]People!$A$5,IF(M6130=[1]People!$B$4,[1]People!$A$4,IF(M6130=[1]People!$B$3,[1]People!$A$3,IF(M6130=[1]People!$B$2,[1]People!$A$2,0))))</f>
        <v>Anna Andreadi</v>
      </c>
      <c r="W6130" s="4" t="str">
        <f>IFERROR(INDEX([1]Returns!A:A,MATCH(B6130,[1]Returns!B:B,0)),"No")</f>
        <v>No</v>
      </c>
      <c r="X6130" s="11">
        <f>Data[[#This Row],[Profit]]/Data[[#This Row],[Sales]]</f>
        <v>0.37499999999999994</v>
      </c>
    </row>
    <row r="6131" spans="1:24" x14ac:dyDescent="0.3">
      <c r="A6131" s="1">
        <v>6130</v>
      </c>
      <c r="B6131" t="s">
        <v>8703</v>
      </c>
      <c r="C6131" s="5">
        <v>43550</v>
      </c>
      <c r="D6131" s="5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3">
        <v>0</v>
      </c>
      <c r="U6131" s="1">
        <v>20.767499999999998</v>
      </c>
      <c r="V6131" s="4" t="str">
        <f>IF(M6131=[1]People!$B$5,[1]People!$A$5,IF(M6131=[1]People!$B$4,[1]People!$A$4,IF(M6131=[1]People!$B$3,[1]People!$A$3,IF(M6131=[1]People!$B$2,[1]People!$A$2,0))))</f>
        <v>Cassandra Brandow</v>
      </c>
      <c r="W6131" s="4" t="str">
        <f>IFERROR(INDEX([1]Returns!A:A,MATCH(B6131,[1]Returns!B:B,0)),"No")</f>
        <v>No</v>
      </c>
      <c r="X6131" s="11">
        <f>Data[[#This Row],[Profit]]/Data[[#This Row],[Sales]]</f>
        <v>0.38999999999999996</v>
      </c>
    </row>
    <row r="6132" spans="1:24" x14ac:dyDescent="0.3">
      <c r="A6132" s="1">
        <v>6131</v>
      </c>
      <c r="B6132" t="s">
        <v>8703</v>
      </c>
      <c r="C6132" s="5">
        <v>43550</v>
      </c>
      <c r="D6132" s="5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3">
        <v>0</v>
      </c>
      <c r="U6132" s="1">
        <v>1.3159999999999998</v>
      </c>
      <c r="V6132" s="4" t="str">
        <f>IF(M6132=[1]People!$B$5,[1]People!$A$5,IF(M6132=[1]People!$B$4,[1]People!$A$4,IF(M6132=[1]People!$B$3,[1]People!$A$3,IF(M6132=[1]People!$B$2,[1]People!$A$2,0))))</f>
        <v>Cassandra Brandow</v>
      </c>
      <c r="W6132" s="4" t="str">
        <f>IFERROR(INDEX([1]Returns!A:A,MATCH(B6132,[1]Returns!B:B,0)),"No")</f>
        <v>No</v>
      </c>
      <c r="X6132" s="11">
        <f>Data[[#This Row],[Profit]]/Data[[#This Row],[Sales]]</f>
        <v>0.35</v>
      </c>
    </row>
    <row r="6133" spans="1:24" x14ac:dyDescent="0.3">
      <c r="A6133" s="1">
        <v>6132</v>
      </c>
      <c r="B6133" t="s">
        <v>8706</v>
      </c>
      <c r="C6133" s="5">
        <v>42731</v>
      </c>
      <c r="D6133" s="5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s="4" t="str">
        <f>IF(M6133=[1]People!$B$5,[1]People!$A$5,IF(M6133=[1]People!$B$4,[1]People!$A$4,IF(M6133=[1]People!$B$3,[1]People!$A$3,IF(M6133=[1]People!$B$2,[1]People!$A$2,0))))</f>
        <v>Chuck Magee</v>
      </c>
      <c r="W6133" s="4" t="str">
        <f>IFERROR(INDEX([1]Returns!A:A,MATCH(B6133,[1]Returns!B:B,0)),"No")</f>
        <v>No</v>
      </c>
      <c r="X6133" s="11">
        <f>Data[[#This Row],[Profit]]/Data[[#This Row],[Sales]]</f>
        <v>0.21111111111111105</v>
      </c>
    </row>
    <row r="6134" spans="1:24" x14ac:dyDescent="0.3">
      <c r="A6134" s="1">
        <v>6133</v>
      </c>
      <c r="B6134" t="s">
        <v>8707</v>
      </c>
      <c r="C6134" s="5">
        <v>43723</v>
      </c>
      <c r="D6134" s="5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3">
        <v>0.2</v>
      </c>
      <c r="U6134" s="1">
        <v>59.435499999999998</v>
      </c>
      <c r="V6134" s="4" t="str">
        <f>IF(M6134=[1]People!$B$5,[1]People!$A$5,IF(M6134=[1]People!$B$4,[1]People!$A$4,IF(M6134=[1]People!$B$3,[1]People!$A$3,IF(M6134=[1]People!$B$2,[1]People!$A$2,0))))</f>
        <v>Cassandra Brandow</v>
      </c>
      <c r="W6134" s="4" t="str">
        <f>IFERROR(INDEX([1]Returns!A:A,MATCH(B6134,[1]Returns!B:B,0)),"No")</f>
        <v>No</v>
      </c>
      <c r="X6134" s="11">
        <f>Data[[#This Row],[Profit]]/Data[[#This Row],[Sales]]</f>
        <v>0.36249999999999999</v>
      </c>
    </row>
    <row r="6135" spans="1:24" x14ac:dyDescent="0.3">
      <c r="A6135" s="1">
        <v>6134</v>
      </c>
      <c r="B6135" t="s">
        <v>8709</v>
      </c>
      <c r="C6135" s="5">
        <v>43328</v>
      </c>
      <c r="D6135" s="5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6">
        <v>161.28</v>
      </c>
      <c r="S6135" s="1">
        <v>2</v>
      </c>
      <c r="T6135" s="3">
        <v>0.2</v>
      </c>
      <c r="U6135" s="1">
        <v>12.095999999999997</v>
      </c>
      <c r="V6135" s="4" t="str">
        <f>IF(M6135=[1]People!$B$5,[1]People!$A$5,IF(M6135=[1]People!$B$4,[1]People!$A$4,IF(M6135=[1]People!$B$3,[1]People!$A$3,IF(M6135=[1]People!$B$2,[1]People!$A$2,0))))</f>
        <v>Anna Andreadi</v>
      </c>
      <c r="W6135" s="4" t="str">
        <f>IFERROR(INDEX([1]Returns!A:A,MATCH(B6135,[1]Returns!B:B,0)),"No")</f>
        <v>No</v>
      </c>
      <c r="X6135" s="11">
        <f>Data[[#This Row],[Profit]]/Data[[#This Row],[Sales]]</f>
        <v>7.4999999999999983E-2</v>
      </c>
    </row>
    <row r="6136" spans="1:24" x14ac:dyDescent="0.3">
      <c r="A6136" s="1">
        <v>6135</v>
      </c>
      <c r="B6136" t="s">
        <v>8712</v>
      </c>
      <c r="C6136" s="5">
        <v>43408</v>
      </c>
      <c r="D6136" s="5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6">
        <v>192.8</v>
      </c>
      <c r="S6136" s="1">
        <v>4</v>
      </c>
      <c r="T6136" s="3">
        <v>0</v>
      </c>
      <c r="U6136" s="1">
        <v>55.911999999999978</v>
      </c>
      <c r="V6136" s="4" t="str">
        <f>IF(M6136=[1]People!$B$5,[1]People!$A$5,IF(M6136=[1]People!$B$4,[1]People!$A$4,IF(M6136=[1]People!$B$3,[1]People!$A$3,IF(M6136=[1]People!$B$2,[1]People!$A$2,0))))</f>
        <v>Anna Andreadi</v>
      </c>
      <c r="W6136" s="4" t="str">
        <f>IFERROR(INDEX([1]Returns!A:A,MATCH(B6136,[1]Returns!B:B,0)),"No")</f>
        <v>No</v>
      </c>
      <c r="X6136" s="11">
        <f>Data[[#This Row],[Profit]]/Data[[#This Row],[Sales]]</f>
        <v>0.28999999999999987</v>
      </c>
    </row>
    <row r="6137" spans="1:24" x14ac:dyDescent="0.3">
      <c r="A6137" s="1">
        <v>6136</v>
      </c>
      <c r="B6137" t="s">
        <v>8713</v>
      </c>
      <c r="C6137" s="5">
        <v>43026</v>
      </c>
      <c r="D6137" s="5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s="4" t="str">
        <f>IF(M6137=[1]People!$B$5,[1]People!$A$5,IF(M6137=[1]People!$B$4,[1]People!$A$4,IF(M6137=[1]People!$B$3,[1]People!$A$3,IF(M6137=[1]People!$B$2,[1]People!$A$2,0))))</f>
        <v>Kelly Williams</v>
      </c>
      <c r="W6137" s="4" t="str">
        <f>IFERROR(INDEX([1]Returns!A:A,MATCH(B6137,[1]Returns!B:B,0)),"No")</f>
        <v>No</v>
      </c>
      <c r="X6137" s="11">
        <f>Data[[#This Row],[Profit]]/Data[[#This Row],[Sales]]</f>
        <v>0.125</v>
      </c>
    </row>
    <row r="6138" spans="1:24" x14ac:dyDescent="0.3">
      <c r="A6138" s="1">
        <v>6137</v>
      </c>
      <c r="B6138" t="s">
        <v>8713</v>
      </c>
      <c r="C6138" s="5">
        <v>43026</v>
      </c>
      <c r="D6138" s="5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s="4" t="str">
        <f>IF(M6138=[1]People!$B$5,[1]People!$A$5,IF(M6138=[1]People!$B$4,[1]People!$A$4,IF(M6138=[1]People!$B$3,[1]People!$A$3,IF(M6138=[1]People!$B$2,[1]People!$A$2,0))))</f>
        <v>Kelly Williams</v>
      </c>
      <c r="W6138" s="4" t="str">
        <f>IFERROR(INDEX([1]Returns!A:A,MATCH(B6138,[1]Returns!B:B,0)),"No")</f>
        <v>No</v>
      </c>
      <c r="X6138" s="11">
        <f>Data[[#This Row],[Profit]]/Data[[#This Row],[Sales]]</f>
        <v>-2.5500000000000012</v>
      </c>
    </row>
    <row r="6139" spans="1:24" x14ac:dyDescent="0.3">
      <c r="A6139" s="1">
        <v>6138</v>
      </c>
      <c r="B6139" t="s">
        <v>8714</v>
      </c>
      <c r="C6139" s="5">
        <v>43404</v>
      </c>
      <c r="D6139" s="5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3">
        <v>0.2</v>
      </c>
      <c r="U6139" s="1">
        <v>11.222399999999999</v>
      </c>
      <c r="V6139" s="4" t="str">
        <f>IF(M6139=[1]People!$B$5,[1]People!$A$5,IF(M6139=[1]People!$B$4,[1]People!$A$4,IF(M6139=[1]People!$B$3,[1]People!$A$3,IF(M6139=[1]People!$B$2,[1]People!$A$2,0))))</f>
        <v>Cassandra Brandow</v>
      </c>
      <c r="W6139" s="4" t="str">
        <f>IFERROR(INDEX([1]Returns!A:A,MATCH(B6139,[1]Returns!B:B,0)),"No")</f>
        <v>No</v>
      </c>
      <c r="X6139" s="11">
        <f>Data[[#This Row],[Profit]]/Data[[#This Row],[Sales]]</f>
        <v>0.35</v>
      </c>
    </row>
    <row r="6140" spans="1:24" x14ac:dyDescent="0.3">
      <c r="A6140" s="1">
        <v>6139</v>
      </c>
      <c r="B6140" t="s">
        <v>8715</v>
      </c>
      <c r="C6140" s="5">
        <v>42459</v>
      </c>
      <c r="D6140" s="5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6">
        <v>205.666</v>
      </c>
      <c r="S6140" s="1">
        <v>2</v>
      </c>
      <c r="T6140" s="3">
        <v>0.15</v>
      </c>
      <c r="U6140" s="1">
        <v>-12.097999999999999</v>
      </c>
      <c r="V6140" s="4" t="str">
        <f>IF(M6140=[1]People!$B$5,[1]People!$A$5,IF(M6140=[1]People!$B$4,[1]People!$A$4,IF(M6140=[1]People!$B$3,[1]People!$A$3,IF(M6140=[1]People!$B$2,[1]People!$A$2,0))))</f>
        <v>Anna Andreadi</v>
      </c>
      <c r="W6140" s="4" t="str">
        <f>IFERROR(INDEX([1]Returns!A:A,MATCH(B6140,[1]Returns!B:B,0)),"No")</f>
        <v>No</v>
      </c>
      <c r="X6140" s="11">
        <f>Data[[#This Row],[Profit]]/Data[[#This Row],[Sales]]</f>
        <v>-5.8823529411764705E-2</v>
      </c>
    </row>
    <row r="6141" spans="1:24" x14ac:dyDescent="0.3">
      <c r="A6141" s="1">
        <v>6140</v>
      </c>
      <c r="B6141" t="s">
        <v>8716</v>
      </c>
      <c r="C6141" s="5">
        <v>42843</v>
      </c>
      <c r="D6141" s="5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6">
        <v>115.44</v>
      </c>
      <c r="S6141" s="1">
        <v>3</v>
      </c>
      <c r="T6141" s="3">
        <v>0</v>
      </c>
      <c r="U6141" s="1">
        <v>30.014399999999998</v>
      </c>
      <c r="V6141" s="4" t="str">
        <f>IF(M6141=[1]People!$B$5,[1]People!$A$5,IF(M6141=[1]People!$B$4,[1]People!$A$4,IF(M6141=[1]People!$B$3,[1]People!$A$3,IF(M6141=[1]People!$B$2,[1]People!$A$2,0))))</f>
        <v>Anna Andreadi</v>
      </c>
      <c r="W6141" s="4" t="str">
        <f>IFERROR(INDEX([1]Returns!A:A,MATCH(B6141,[1]Returns!B:B,0)),"No")</f>
        <v>No</v>
      </c>
      <c r="X6141" s="11">
        <f>Data[[#This Row],[Profit]]/Data[[#This Row],[Sales]]</f>
        <v>0.26</v>
      </c>
    </row>
    <row r="6142" spans="1:24" x14ac:dyDescent="0.3">
      <c r="A6142" s="1">
        <v>6141</v>
      </c>
      <c r="B6142" t="s">
        <v>8718</v>
      </c>
      <c r="C6142" s="5">
        <v>43655</v>
      </c>
      <c r="D6142" s="5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3">
        <v>0</v>
      </c>
      <c r="U6142" s="1">
        <v>134.65199999999999</v>
      </c>
      <c r="V6142" s="4" t="str">
        <f>IF(M6142=[1]People!$B$5,[1]People!$A$5,IF(M6142=[1]People!$B$4,[1]People!$A$4,IF(M6142=[1]People!$B$3,[1]People!$A$3,IF(M6142=[1]People!$B$2,[1]People!$A$2,0))))</f>
        <v>Chuck Magee</v>
      </c>
      <c r="W6142" s="4" t="str">
        <f>IFERROR(INDEX([1]Returns!A:A,MATCH(B6142,[1]Returns!B:B,0)),"No")</f>
        <v>No</v>
      </c>
      <c r="X6142" s="11">
        <f>Data[[#This Row],[Profit]]/Data[[#This Row],[Sales]]</f>
        <v>0.48999999999999994</v>
      </c>
    </row>
    <row r="6143" spans="1:24" x14ac:dyDescent="0.3">
      <c r="A6143" s="1">
        <v>6142</v>
      </c>
      <c r="B6143" t="s">
        <v>8718</v>
      </c>
      <c r="C6143" s="5">
        <v>43655</v>
      </c>
      <c r="D6143" s="5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3">
        <v>0</v>
      </c>
      <c r="U6143" s="1">
        <v>3.9128000000000043</v>
      </c>
      <c r="V6143" s="4" t="str">
        <f>IF(M6143=[1]People!$B$5,[1]People!$A$5,IF(M6143=[1]People!$B$4,[1]People!$A$4,IF(M6143=[1]People!$B$3,[1]People!$A$3,IF(M6143=[1]People!$B$2,[1]People!$A$2,0))))</f>
        <v>Chuck Magee</v>
      </c>
      <c r="W6143" s="4" t="str">
        <f>IFERROR(INDEX([1]Returns!A:A,MATCH(B6143,[1]Returns!B:B,0)),"No")</f>
        <v>No</v>
      </c>
      <c r="X6143" s="11">
        <f>Data[[#This Row],[Profit]]/Data[[#This Row],[Sales]]</f>
        <v>2.0000000000000025E-2</v>
      </c>
    </row>
    <row r="6144" spans="1:24" x14ac:dyDescent="0.3">
      <c r="A6144" s="1">
        <v>6143</v>
      </c>
      <c r="B6144" t="s">
        <v>8718</v>
      </c>
      <c r="C6144" s="5">
        <v>43655</v>
      </c>
      <c r="D6144" s="5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3">
        <v>0</v>
      </c>
      <c r="U6144" s="1">
        <v>74.8142</v>
      </c>
      <c r="V6144" s="4" t="str">
        <f>IF(M6144=[1]People!$B$5,[1]People!$A$5,IF(M6144=[1]People!$B$4,[1]People!$A$4,IF(M6144=[1]People!$B$3,[1]People!$A$3,IF(M6144=[1]People!$B$2,[1]People!$A$2,0))))</f>
        <v>Chuck Magee</v>
      </c>
      <c r="W6144" s="4" t="str">
        <f>IFERROR(INDEX([1]Returns!A:A,MATCH(B6144,[1]Returns!B:B,0)),"No")</f>
        <v>No</v>
      </c>
      <c r="X6144" s="11">
        <f>Data[[#This Row],[Profit]]/Data[[#This Row],[Sales]]</f>
        <v>0.28999999999999998</v>
      </c>
    </row>
    <row r="6145" spans="1:24" x14ac:dyDescent="0.3">
      <c r="A6145" s="1">
        <v>6144</v>
      </c>
      <c r="B6145" t="s">
        <v>8718</v>
      </c>
      <c r="C6145" s="5">
        <v>43655</v>
      </c>
      <c r="D6145" s="5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s="4" t="str">
        <f>IF(M6145=[1]People!$B$5,[1]People!$A$5,IF(M6145=[1]People!$B$4,[1]People!$A$4,IF(M6145=[1]People!$B$3,[1]People!$A$3,IF(M6145=[1]People!$B$2,[1]People!$A$2,0))))</f>
        <v>Chuck Magee</v>
      </c>
      <c r="W6145" s="4" t="str">
        <f>IFERROR(INDEX([1]Returns!A:A,MATCH(B6145,[1]Returns!B:B,0)),"No")</f>
        <v>No</v>
      </c>
      <c r="X6145" s="11">
        <f>Data[[#This Row],[Profit]]/Data[[#This Row],[Sales]]</f>
        <v>0.41000000000000014</v>
      </c>
    </row>
    <row r="6146" spans="1:24" x14ac:dyDescent="0.3">
      <c r="A6146" s="1">
        <v>6145</v>
      </c>
      <c r="B6146" t="s">
        <v>8719</v>
      </c>
      <c r="C6146" s="5">
        <v>43643</v>
      </c>
      <c r="D6146" s="5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3">
        <v>0</v>
      </c>
      <c r="U6146" s="1">
        <v>9.2321999999999989</v>
      </c>
      <c r="V6146" s="4" t="str">
        <f>IF(M6146=[1]People!$B$5,[1]People!$A$5,IF(M6146=[1]People!$B$4,[1]People!$A$4,IF(M6146=[1]People!$B$3,[1]People!$A$3,IF(M6146=[1]People!$B$2,[1]People!$A$2,0))))</f>
        <v>Kelly Williams</v>
      </c>
      <c r="W6146" s="4" t="str">
        <f>IFERROR(INDEX([1]Returns!A:A,MATCH(B6146,[1]Returns!B:B,0)),"No")</f>
        <v>No</v>
      </c>
      <c r="X6146" s="11">
        <f>Data[[#This Row],[Profit]]/Data[[#This Row],[Sales]]</f>
        <v>0.45999999999999991</v>
      </c>
    </row>
    <row r="6147" spans="1:24" x14ac:dyDescent="0.3">
      <c r="A6147" s="1">
        <v>6146</v>
      </c>
      <c r="B6147" t="s">
        <v>8720</v>
      </c>
      <c r="C6147" s="5">
        <v>42726</v>
      </c>
      <c r="D6147" s="5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6">
        <v>11.76</v>
      </c>
      <c r="S6147" s="1">
        <v>4</v>
      </c>
      <c r="T6147" s="3">
        <v>0</v>
      </c>
      <c r="U6147" s="1">
        <v>3.1752000000000002</v>
      </c>
      <c r="V6147" s="4" t="str">
        <f>IF(M6147=[1]People!$B$5,[1]People!$A$5,IF(M6147=[1]People!$B$4,[1]People!$A$4,IF(M6147=[1]People!$B$3,[1]People!$A$3,IF(M6147=[1]People!$B$2,[1]People!$A$2,0))))</f>
        <v>Anna Andreadi</v>
      </c>
      <c r="W6147" s="4" t="str">
        <f>IFERROR(INDEX([1]Returns!A:A,MATCH(B6147,[1]Returns!B:B,0)),"No")</f>
        <v>No</v>
      </c>
      <c r="X6147" s="11">
        <f>Data[[#This Row],[Profit]]/Data[[#This Row],[Sales]]</f>
        <v>0.27</v>
      </c>
    </row>
    <row r="6148" spans="1:24" x14ac:dyDescent="0.3">
      <c r="A6148" s="1">
        <v>6147</v>
      </c>
      <c r="B6148" t="s">
        <v>8721</v>
      </c>
      <c r="C6148" s="5">
        <v>43790</v>
      </c>
      <c r="D6148" s="5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6">
        <v>11.76</v>
      </c>
      <c r="S6148" s="1">
        <v>4</v>
      </c>
      <c r="T6148" s="3">
        <v>0</v>
      </c>
      <c r="U6148" s="1">
        <v>3.1752000000000002</v>
      </c>
      <c r="V6148" s="4" t="str">
        <f>IF(M6148=[1]People!$B$5,[1]People!$A$5,IF(M6148=[1]People!$B$4,[1]People!$A$4,IF(M6148=[1]People!$B$3,[1]People!$A$3,IF(M6148=[1]People!$B$2,[1]People!$A$2,0))))</f>
        <v>Anna Andreadi</v>
      </c>
      <c r="W6148" s="4" t="str">
        <f>IFERROR(INDEX([1]Returns!A:A,MATCH(B6148,[1]Returns!B:B,0)),"No")</f>
        <v>No</v>
      </c>
      <c r="X6148" s="11">
        <f>Data[[#This Row],[Profit]]/Data[[#This Row],[Sales]]</f>
        <v>0.27</v>
      </c>
    </row>
    <row r="6149" spans="1:24" x14ac:dyDescent="0.3">
      <c r="A6149" s="1">
        <v>6148</v>
      </c>
      <c r="B6149" t="s">
        <v>8721</v>
      </c>
      <c r="C6149" s="5">
        <v>43790</v>
      </c>
      <c r="D6149" s="5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6">
        <v>40.736000000000004</v>
      </c>
      <c r="S6149" s="1">
        <v>2</v>
      </c>
      <c r="T6149" s="3">
        <v>0.2</v>
      </c>
      <c r="U6149" s="1">
        <v>14.7668</v>
      </c>
      <c r="V6149" s="4" t="str">
        <f>IF(M6149=[1]People!$B$5,[1]People!$A$5,IF(M6149=[1]People!$B$4,[1]People!$A$4,IF(M6149=[1]People!$B$3,[1]People!$A$3,IF(M6149=[1]People!$B$2,[1]People!$A$2,0))))</f>
        <v>Anna Andreadi</v>
      </c>
      <c r="W6149" s="4" t="str">
        <f>IFERROR(INDEX([1]Returns!A:A,MATCH(B6149,[1]Returns!B:B,0)),"No")</f>
        <v>No</v>
      </c>
      <c r="X6149" s="11">
        <f>Data[[#This Row],[Profit]]/Data[[#This Row],[Sales]]</f>
        <v>0.36249999999999993</v>
      </c>
    </row>
    <row r="6150" spans="1:24" x14ac:dyDescent="0.3">
      <c r="A6150" s="1">
        <v>6149</v>
      </c>
      <c r="B6150" t="s">
        <v>8722</v>
      </c>
      <c r="C6150" s="5">
        <v>43278</v>
      </c>
      <c r="D6150" s="5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6">
        <v>201.584</v>
      </c>
      <c r="S6150" s="1">
        <v>2</v>
      </c>
      <c r="T6150" s="3">
        <v>0.2</v>
      </c>
      <c r="U6150" s="1">
        <v>12.599000000000004</v>
      </c>
      <c r="V6150" s="4" t="str">
        <f>IF(M6150=[1]People!$B$5,[1]People!$A$5,IF(M6150=[1]People!$B$4,[1]People!$A$4,IF(M6150=[1]People!$B$3,[1]People!$A$3,IF(M6150=[1]People!$B$2,[1]People!$A$2,0))))</f>
        <v>Anna Andreadi</v>
      </c>
      <c r="W6150" s="4" t="str">
        <f>IFERROR(INDEX([1]Returns!A:A,MATCH(B6150,[1]Returns!B:B,0)),"No")</f>
        <v>No</v>
      </c>
      <c r="X6150" s="11">
        <f>Data[[#This Row],[Profit]]/Data[[#This Row],[Sales]]</f>
        <v>6.2500000000000014E-2</v>
      </c>
    </row>
    <row r="6151" spans="1:24" x14ac:dyDescent="0.3">
      <c r="A6151" s="1">
        <v>6150</v>
      </c>
      <c r="B6151" t="s">
        <v>8723</v>
      </c>
      <c r="C6151" s="5">
        <v>43827</v>
      </c>
      <c r="D6151" s="5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6">
        <v>340.70400000000006</v>
      </c>
      <c r="S6151" s="1">
        <v>6</v>
      </c>
      <c r="T6151" s="3">
        <v>0.2</v>
      </c>
      <c r="U6151" s="1">
        <v>-34.070400000000006</v>
      </c>
      <c r="V6151" s="4" t="str">
        <f>IF(M6151=[1]People!$B$5,[1]People!$A$5,IF(M6151=[1]People!$B$4,[1]People!$A$4,IF(M6151=[1]People!$B$3,[1]People!$A$3,IF(M6151=[1]People!$B$2,[1]People!$A$2,0))))</f>
        <v>Anna Andreadi</v>
      </c>
      <c r="W6151" s="4" t="str">
        <f>IFERROR(INDEX([1]Returns!A:A,MATCH(B6151,[1]Returns!B:B,0)),"No")</f>
        <v>No</v>
      </c>
      <c r="X6151" s="11">
        <f>Data[[#This Row],[Profit]]/Data[[#This Row],[Sales]]</f>
        <v>-0.1</v>
      </c>
    </row>
    <row r="6152" spans="1:24" x14ac:dyDescent="0.3">
      <c r="A6152" s="1">
        <v>6151</v>
      </c>
      <c r="B6152" t="s">
        <v>8724</v>
      </c>
      <c r="C6152" s="5">
        <v>43198</v>
      </c>
      <c r="D6152" s="5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s="4" t="str">
        <f>IF(M6152=[1]People!$B$5,[1]People!$A$5,IF(M6152=[1]People!$B$4,[1]People!$A$4,IF(M6152=[1]People!$B$3,[1]People!$A$3,IF(M6152=[1]People!$B$2,[1]People!$A$2,0))))</f>
        <v>Cassandra Brandow</v>
      </c>
      <c r="W6152" s="4" t="str">
        <f>IFERROR(INDEX([1]Returns!A:A,MATCH(B6152,[1]Returns!B:B,0)),"No")</f>
        <v>No</v>
      </c>
      <c r="X6152" s="11">
        <f>Data[[#This Row],[Profit]]/Data[[#This Row],[Sales]]</f>
        <v>0.25000000000000006</v>
      </c>
    </row>
    <row r="6153" spans="1:24" x14ac:dyDescent="0.3">
      <c r="A6153" s="1">
        <v>6152</v>
      </c>
      <c r="B6153" t="s">
        <v>8725</v>
      </c>
      <c r="C6153" s="5">
        <v>42447</v>
      </c>
      <c r="D6153" s="5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6">
        <v>1198.33</v>
      </c>
      <c r="S6153" s="1">
        <v>10</v>
      </c>
      <c r="T6153" s="3">
        <v>0.15</v>
      </c>
      <c r="U6153" s="1">
        <v>70.490000000000009</v>
      </c>
      <c r="V6153" s="4" t="str">
        <f>IF(M6153=[1]People!$B$5,[1]People!$A$5,IF(M6153=[1]People!$B$4,[1]People!$A$4,IF(M6153=[1]People!$B$3,[1]People!$A$3,IF(M6153=[1]People!$B$2,[1]People!$A$2,0))))</f>
        <v>Anna Andreadi</v>
      </c>
      <c r="W6153" s="4" t="str">
        <f>IFERROR(INDEX([1]Returns!A:A,MATCH(B6153,[1]Returns!B:B,0)),"No")</f>
        <v>Yes</v>
      </c>
      <c r="X6153" s="11">
        <f>Data[[#This Row],[Profit]]/Data[[#This Row],[Sales]]</f>
        <v>5.8823529411764719E-2</v>
      </c>
    </row>
    <row r="6154" spans="1:24" x14ac:dyDescent="0.3">
      <c r="A6154" s="1">
        <v>6153</v>
      </c>
      <c r="B6154" t="s">
        <v>8726</v>
      </c>
      <c r="C6154" s="5">
        <v>43649</v>
      </c>
      <c r="D6154" s="5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6">
        <v>87.92</v>
      </c>
      <c r="S6154" s="1">
        <v>4</v>
      </c>
      <c r="T6154" s="3">
        <v>0</v>
      </c>
      <c r="U6154" s="1">
        <v>0.87919999999999732</v>
      </c>
      <c r="V6154" s="4" t="str">
        <f>IF(M6154=[1]People!$B$5,[1]People!$A$5,IF(M6154=[1]People!$B$4,[1]People!$A$4,IF(M6154=[1]People!$B$3,[1]People!$A$3,IF(M6154=[1]People!$B$2,[1]People!$A$2,0))))</f>
        <v>Anna Andreadi</v>
      </c>
      <c r="W6154" s="4" t="str">
        <f>IFERROR(INDEX([1]Returns!A:A,MATCH(B6154,[1]Returns!B:B,0)),"No")</f>
        <v>No</v>
      </c>
      <c r="X6154" s="11">
        <f>Data[[#This Row],[Profit]]/Data[[#This Row],[Sales]]</f>
        <v>9.999999999999969E-3</v>
      </c>
    </row>
    <row r="6155" spans="1:24" x14ac:dyDescent="0.3">
      <c r="A6155" s="1">
        <v>6154</v>
      </c>
      <c r="B6155" t="s">
        <v>8727</v>
      </c>
      <c r="C6155" s="5">
        <v>43575</v>
      </c>
      <c r="D6155" s="5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s="4" t="str">
        <f>IF(M6155=[1]People!$B$5,[1]People!$A$5,IF(M6155=[1]People!$B$4,[1]People!$A$4,IF(M6155=[1]People!$B$3,[1]People!$A$3,IF(M6155=[1]People!$B$2,[1]People!$A$2,0))))</f>
        <v>Chuck Magee</v>
      </c>
      <c r="W6155" s="4" t="str">
        <f>IFERROR(INDEX([1]Returns!A:A,MATCH(B6155,[1]Returns!B:B,0)),"No")</f>
        <v>No</v>
      </c>
      <c r="X6155" s="11">
        <f>Data[[#This Row],[Profit]]/Data[[#This Row],[Sales]]</f>
        <v>0.19999999999999996</v>
      </c>
    </row>
    <row r="6156" spans="1:24" x14ac:dyDescent="0.3">
      <c r="A6156" s="1">
        <v>6155</v>
      </c>
      <c r="B6156" t="s">
        <v>8727</v>
      </c>
      <c r="C6156" s="5">
        <v>43575</v>
      </c>
      <c r="D6156" s="5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s="4" t="str">
        <f>IF(M6156=[1]People!$B$5,[1]People!$A$5,IF(M6156=[1]People!$B$4,[1]People!$A$4,IF(M6156=[1]People!$B$3,[1]People!$A$3,IF(M6156=[1]People!$B$2,[1]People!$A$2,0))))</f>
        <v>Chuck Magee</v>
      </c>
      <c r="W6156" s="4" t="str">
        <f>IFERROR(INDEX([1]Returns!A:A,MATCH(B6156,[1]Returns!B:B,0)),"No")</f>
        <v>No</v>
      </c>
      <c r="X6156" s="11">
        <f>Data[[#This Row],[Profit]]/Data[[#This Row],[Sales]]</f>
        <v>0.11249999999999991</v>
      </c>
    </row>
    <row r="6157" spans="1:24" x14ac:dyDescent="0.3">
      <c r="A6157" s="1">
        <v>6156</v>
      </c>
      <c r="B6157" t="s">
        <v>8727</v>
      </c>
      <c r="C6157" s="5">
        <v>43575</v>
      </c>
      <c r="D6157" s="5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s="4" t="str">
        <f>IF(M6157=[1]People!$B$5,[1]People!$A$5,IF(M6157=[1]People!$B$4,[1]People!$A$4,IF(M6157=[1]People!$B$3,[1]People!$A$3,IF(M6157=[1]People!$B$2,[1]People!$A$2,0))))</f>
        <v>Chuck Magee</v>
      </c>
      <c r="W6157" s="4" t="str">
        <f>IFERROR(INDEX([1]Returns!A:A,MATCH(B6157,[1]Returns!B:B,0)),"No")</f>
        <v>No</v>
      </c>
      <c r="X6157" s="11">
        <f>Data[[#This Row],[Profit]]/Data[[#This Row],[Sales]]</f>
        <v>9.9999999999999936E-2</v>
      </c>
    </row>
    <row r="6158" spans="1:24" x14ac:dyDescent="0.3">
      <c r="A6158" s="1">
        <v>6157</v>
      </c>
      <c r="B6158" t="s">
        <v>8727</v>
      </c>
      <c r="C6158" s="5">
        <v>43575</v>
      </c>
      <c r="D6158" s="5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s="4" t="str">
        <f>IF(M6158=[1]People!$B$5,[1]People!$A$5,IF(M6158=[1]People!$B$4,[1]People!$A$4,IF(M6158=[1]People!$B$3,[1]People!$A$3,IF(M6158=[1]People!$B$2,[1]People!$A$2,0))))</f>
        <v>Chuck Magee</v>
      </c>
      <c r="W6158" s="4" t="str">
        <f>IFERROR(INDEX([1]Returns!A:A,MATCH(B6158,[1]Returns!B:B,0)),"No")</f>
        <v>No</v>
      </c>
      <c r="X6158" s="11">
        <f>Data[[#This Row],[Profit]]/Data[[#This Row],[Sales]]</f>
        <v>0.22499999999999995</v>
      </c>
    </row>
    <row r="6159" spans="1:24" x14ac:dyDescent="0.3">
      <c r="A6159" s="1">
        <v>6158</v>
      </c>
      <c r="B6159" t="s">
        <v>8728</v>
      </c>
      <c r="C6159" s="5">
        <v>43315</v>
      </c>
      <c r="D6159" s="5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s="4" t="str">
        <f>IF(M6159=[1]People!$B$5,[1]People!$A$5,IF(M6159=[1]People!$B$4,[1]People!$A$4,IF(M6159=[1]People!$B$3,[1]People!$A$3,IF(M6159=[1]People!$B$2,[1]People!$A$2,0))))</f>
        <v>Kelly Williams</v>
      </c>
      <c r="W6159" s="4" t="str">
        <f>IFERROR(INDEX([1]Returns!A:A,MATCH(B6159,[1]Returns!B:B,0)),"No")</f>
        <v>No</v>
      </c>
      <c r="X6159" s="11">
        <f>Data[[#This Row],[Profit]]/Data[[#This Row],[Sales]]</f>
        <v>0.47000000000000003</v>
      </c>
    </row>
    <row r="6160" spans="1:24" x14ac:dyDescent="0.3">
      <c r="A6160" s="1">
        <v>6159</v>
      </c>
      <c r="B6160" t="s">
        <v>8728</v>
      </c>
      <c r="C6160" s="5">
        <v>43315</v>
      </c>
      <c r="D6160" s="5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3">
        <v>0</v>
      </c>
      <c r="U6160" s="1">
        <v>23.419200000000011</v>
      </c>
      <c r="V6160" s="4" t="str">
        <f>IF(M6160=[1]People!$B$5,[1]People!$A$5,IF(M6160=[1]People!$B$4,[1]People!$A$4,IF(M6160=[1]People!$B$3,[1]People!$A$3,IF(M6160=[1]People!$B$2,[1]People!$A$2,0))))</f>
        <v>Kelly Williams</v>
      </c>
      <c r="W6160" s="4" t="str">
        <f>IFERROR(INDEX([1]Returns!A:A,MATCH(B6160,[1]Returns!B:B,0)),"No")</f>
        <v>No</v>
      </c>
      <c r="X6160" s="11">
        <f>Data[[#This Row],[Profit]]/Data[[#This Row],[Sales]]</f>
        <v>0.14000000000000007</v>
      </c>
    </row>
    <row r="6161" spans="1:24" x14ac:dyDescent="0.3">
      <c r="A6161" s="1">
        <v>6160</v>
      </c>
      <c r="B6161" t="s">
        <v>8731</v>
      </c>
      <c r="C6161" s="5">
        <v>43437</v>
      </c>
      <c r="D6161" s="5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6">
        <v>772.68</v>
      </c>
      <c r="S6161" s="1">
        <v>4</v>
      </c>
      <c r="T6161" s="3">
        <v>0</v>
      </c>
      <c r="U6161" s="1">
        <v>108.17520000000002</v>
      </c>
      <c r="V6161" s="4" t="str">
        <f>IF(M6161=[1]People!$B$5,[1]People!$A$5,IF(M6161=[1]People!$B$4,[1]People!$A$4,IF(M6161=[1]People!$B$3,[1]People!$A$3,IF(M6161=[1]People!$B$2,[1]People!$A$2,0))))</f>
        <v>Anna Andreadi</v>
      </c>
      <c r="W6161" s="4" t="str">
        <f>IFERROR(INDEX([1]Returns!A:A,MATCH(B6161,[1]Returns!B:B,0)),"No")</f>
        <v>No</v>
      </c>
      <c r="X6161" s="11">
        <f>Data[[#This Row],[Profit]]/Data[[#This Row],[Sales]]</f>
        <v>0.14000000000000004</v>
      </c>
    </row>
    <row r="6162" spans="1:24" x14ac:dyDescent="0.3">
      <c r="A6162" s="1">
        <v>6161</v>
      </c>
      <c r="B6162" t="s">
        <v>8732</v>
      </c>
      <c r="C6162" s="5">
        <v>42448</v>
      </c>
      <c r="D6162" s="5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s="4" t="str">
        <f>IF(M6162=[1]People!$B$5,[1]People!$A$5,IF(M6162=[1]People!$B$4,[1]People!$A$4,IF(M6162=[1]People!$B$3,[1]People!$A$3,IF(M6162=[1]People!$B$2,[1]People!$A$2,0))))</f>
        <v>Cassandra Brandow</v>
      </c>
      <c r="W6162" s="4" t="str">
        <f>IFERROR(INDEX([1]Returns!A:A,MATCH(B6162,[1]Returns!B:B,0)),"No")</f>
        <v>No</v>
      </c>
      <c r="X6162" s="11">
        <f>Data[[#This Row],[Profit]]/Data[[#This Row],[Sales]]</f>
        <v>8.7499999999999925E-2</v>
      </c>
    </row>
    <row r="6163" spans="1:24" x14ac:dyDescent="0.3">
      <c r="A6163" s="1">
        <v>6162</v>
      </c>
      <c r="B6163" t="s">
        <v>8732</v>
      </c>
      <c r="C6163" s="5">
        <v>42448</v>
      </c>
      <c r="D6163" s="5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3">
        <v>0.2</v>
      </c>
      <c r="U6163" s="1">
        <v>3.9851999999999999</v>
      </c>
      <c r="V6163" s="4" t="str">
        <f>IF(M6163=[1]People!$B$5,[1]People!$A$5,IF(M6163=[1]People!$B$4,[1]People!$A$4,IF(M6163=[1]People!$B$3,[1]People!$A$3,IF(M6163=[1]People!$B$2,[1]People!$A$2,0))))</f>
        <v>Cassandra Brandow</v>
      </c>
      <c r="W6163" s="4" t="str">
        <f>IFERROR(INDEX([1]Returns!A:A,MATCH(B6163,[1]Returns!B:B,0)),"No")</f>
        <v>No</v>
      </c>
      <c r="X6163" s="11">
        <f>Data[[#This Row],[Profit]]/Data[[#This Row],[Sales]]</f>
        <v>0.33749999999999997</v>
      </c>
    </row>
    <row r="6164" spans="1:24" x14ac:dyDescent="0.3">
      <c r="A6164" s="1">
        <v>6163</v>
      </c>
      <c r="B6164" t="s">
        <v>8732</v>
      </c>
      <c r="C6164" s="5">
        <v>42448</v>
      </c>
      <c r="D6164" s="5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s="4" t="str">
        <f>IF(M6164=[1]People!$B$5,[1]People!$A$5,IF(M6164=[1]People!$B$4,[1]People!$A$4,IF(M6164=[1]People!$B$3,[1]People!$A$3,IF(M6164=[1]People!$B$2,[1]People!$A$2,0))))</f>
        <v>Cassandra Brandow</v>
      </c>
      <c r="W6164" s="4" t="str">
        <f>IFERROR(INDEX([1]Returns!A:A,MATCH(B6164,[1]Returns!B:B,0)),"No")</f>
        <v>No</v>
      </c>
      <c r="X6164" s="11">
        <f>Data[[#This Row],[Profit]]/Data[[#This Row],[Sales]]</f>
        <v>7.4999999999999914E-2</v>
      </c>
    </row>
    <row r="6165" spans="1:24" x14ac:dyDescent="0.3">
      <c r="A6165" s="1">
        <v>6164</v>
      </c>
      <c r="B6165" t="s">
        <v>8732</v>
      </c>
      <c r="C6165" s="5">
        <v>42448</v>
      </c>
      <c r="D6165" s="5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3">
        <v>0.7</v>
      </c>
      <c r="U6165" s="1">
        <v>-25.737000000000002</v>
      </c>
      <c r="V6165" s="4" t="str">
        <f>IF(M6165=[1]People!$B$5,[1]People!$A$5,IF(M6165=[1]People!$B$4,[1]People!$A$4,IF(M6165=[1]People!$B$3,[1]People!$A$3,IF(M6165=[1]People!$B$2,[1]People!$A$2,0))))</f>
        <v>Cassandra Brandow</v>
      </c>
      <c r="W6165" s="4" t="str">
        <f>IFERROR(INDEX([1]Returns!A:A,MATCH(B6165,[1]Returns!B:B,0)),"No")</f>
        <v>No</v>
      </c>
      <c r="X6165" s="11">
        <f>Data[[#This Row],[Profit]]/Data[[#This Row],[Sales]]</f>
        <v>-0.76666666666666672</v>
      </c>
    </row>
    <row r="6166" spans="1:24" x14ac:dyDescent="0.3">
      <c r="A6166" s="1">
        <v>6165</v>
      </c>
      <c r="B6166" t="s">
        <v>8732</v>
      </c>
      <c r="C6166" s="5">
        <v>42448</v>
      </c>
      <c r="D6166" s="5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s="4" t="str">
        <f>IF(M6166=[1]People!$B$5,[1]People!$A$5,IF(M6166=[1]People!$B$4,[1]People!$A$4,IF(M6166=[1]People!$B$3,[1]People!$A$3,IF(M6166=[1]People!$B$2,[1]People!$A$2,0))))</f>
        <v>Cassandra Brandow</v>
      </c>
      <c r="W6166" s="4" t="str">
        <f>IFERROR(INDEX([1]Returns!A:A,MATCH(B6166,[1]Returns!B:B,0)),"No")</f>
        <v>No</v>
      </c>
      <c r="X6166" s="11">
        <f>Data[[#This Row],[Profit]]/Data[[#This Row],[Sales]]</f>
        <v>0.27500000000000002</v>
      </c>
    </row>
    <row r="6167" spans="1:24" x14ac:dyDescent="0.3">
      <c r="A6167" s="1">
        <v>6166</v>
      </c>
      <c r="B6167" t="s">
        <v>8732</v>
      </c>
      <c r="C6167" s="5">
        <v>42448</v>
      </c>
      <c r="D6167" s="5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s="4" t="str">
        <f>IF(M6167=[1]People!$B$5,[1]People!$A$5,IF(M6167=[1]People!$B$4,[1]People!$A$4,IF(M6167=[1]People!$B$3,[1]People!$A$3,IF(M6167=[1]People!$B$2,[1]People!$A$2,0))))</f>
        <v>Cassandra Brandow</v>
      </c>
      <c r="W6167" s="4" t="str">
        <f>IFERROR(INDEX([1]Returns!A:A,MATCH(B6167,[1]Returns!B:B,0)),"No")</f>
        <v>No</v>
      </c>
      <c r="X6167" s="11">
        <f>Data[[#This Row],[Profit]]/Data[[#This Row],[Sales]]</f>
        <v>0.27500000000000002</v>
      </c>
    </row>
    <row r="6168" spans="1:24" x14ac:dyDescent="0.3">
      <c r="A6168" s="1">
        <v>6167</v>
      </c>
      <c r="B6168" t="s">
        <v>8732</v>
      </c>
      <c r="C6168" s="5">
        <v>42448</v>
      </c>
      <c r="D6168" s="5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3">
        <v>0.2</v>
      </c>
      <c r="U6168" s="1">
        <v>53.199999999999989</v>
      </c>
      <c r="V6168" s="4" t="str">
        <f>IF(M6168=[1]People!$B$5,[1]People!$A$5,IF(M6168=[1]People!$B$4,[1]People!$A$4,IF(M6168=[1]People!$B$3,[1]People!$A$3,IF(M6168=[1]People!$B$2,[1]People!$A$2,0))))</f>
        <v>Cassandra Brandow</v>
      </c>
      <c r="W6168" s="4" t="str">
        <f>IFERROR(INDEX([1]Returns!A:A,MATCH(B6168,[1]Returns!B:B,0)),"No")</f>
        <v>No</v>
      </c>
      <c r="X6168" s="11">
        <f>Data[[#This Row],[Profit]]/Data[[#This Row],[Sales]]</f>
        <v>0.31249999999999989</v>
      </c>
    </row>
    <row r="6169" spans="1:24" x14ac:dyDescent="0.3">
      <c r="A6169" s="1">
        <v>6168</v>
      </c>
      <c r="B6169" t="s">
        <v>8733</v>
      </c>
      <c r="C6169" s="5">
        <v>42845</v>
      </c>
      <c r="D6169" s="5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3">
        <v>0.2</v>
      </c>
      <c r="U6169" s="1">
        <v>44.045999999999992</v>
      </c>
      <c r="V6169" s="4" t="str">
        <f>IF(M6169=[1]People!$B$5,[1]People!$A$5,IF(M6169=[1]People!$B$4,[1]People!$A$4,IF(M6169=[1]People!$B$3,[1]People!$A$3,IF(M6169=[1]People!$B$2,[1]People!$A$2,0))))</f>
        <v>Kelly Williams</v>
      </c>
      <c r="W6169" s="4" t="str">
        <f>IFERROR(INDEX([1]Returns!A:A,MATCH(B6169,[1]Returns!B:B,0)),"No")</f>
        <v>No</v>
      </c>
      <c r="X6169" s="11">
        <f>Data[[#This Row],[Profit]]/Data[[#This Row],[Sales]]</f>
        <v>0.37499999999999994</v>
      </c>
    </row>
    <row r="6170" spans="1:24" x14ac:dyDescent="0.3">
      <c r="A6170" s="1">
        <v>6169</v>
      </c>
      <c r="B6170" t="s">
        <v>8734</v>
      </c>
      <c r="C6170" s="5">
        <v>42997</v>
      </c>
      <c r="D6170" s="5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6">
        <v>22.96</v>
      </c>
      <c r="S6170" s="1">
        <v>2</v>
      </c>
      <c r="T6170" s="3">
        <v>0</v>
      </c>
      <c r="U6170" s="1">
        <v>11.250400000000001</v>
      </c>
      <c r="V6170" s="4" t="str">
        <f>IF(M6170=[1]People!$B$5,[1]People!$A$5,IF(M6170=[1]People!$B$4,[1]People!$A$4,IF(M6170=[1]People!$B$3,[1]People!$A$3,IF(M6170=[1]People!$B$2,[1]People!$A$2,0))))</f>
        <v>Anna Andreadi</v>
      </c>
      <c r="W6170" s="4" t="str">
        <f>IFERROR(INDEX([1]Returns!A:A,MATCH(B6170,[1]Returns!B:B,0)),"No")</f>
        <v>No</v>
      </c>
      <c r="X6170" s="11">
        <f>Data[[#This Row],[Profit]]/Data[[#This Row],[Sales]]</f>
        <v>0.49</v>
      </c>
    </row>
    <row r="6171" spans="1:24" x14ac:dyDescent="0.3">
      <c r="A6171" s="1">
        <v>6170</v>
      </c>
      <c r="B6171" t="s">
        <v>8735</v>
      </c>
      <c r="C6171" s="5">
        <v>42609</v>
      </c>
      <c r="D6171" s="5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3">
        <v>0</v>
      </c>
      <c r="U6171" s="1">
        <v>6.4127999999999998</v>
      </c>
      <c r="V6171" s="4" t="str">
        <f>IF(M6171=[1]People!$B$5,[1]People!$A$5,IF(M6171=[1]People!$B$4,[1]People!$A$4,IF(M6171=[1]People!$B$3,[1]People!$A$3,IF(M6171=[1]People!$B$2,[1]People!$A$2,0))))</f>
        <v>Cassandra Brandow</v>
      </c>
      <c r="W6171" s="4" t="str">
        <f>IFERROR(INDEX([1]Returns!A:A,MATCH(B6171,[1]Returns!B:B,0)),"No")</f>
        <v>No</v>
      </c>
      <c r="X6171" s="11">
        <f>Data[[#This Row],[Profit]]/Data[[#This Row],[Sales]]</f>
        <v>0.48</v>
      </c>
    </row>
    <row r="6172" spans="1:24" x14ac:dyDescent="0.3">
      <c r="A6172" s="1">
        <v>6171</v>
      </c>
      <c r="B6172" t="s">
        <v>8736</v>
      </c>
      <c r="C6172" s="5">
        <v>43453</v>
      </c>
      <c r="D6172" s="5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s="4" t="str">
        <f>IF(M6172=[1]People!$B$5,[1]People!$A$5,IF(M6172=[1]People!$B$4,[1]People!$A$4,IF(M6172=[1]People!$B$3,[1]People!$A$3,IF(M6172=[1]People!$B$2,[1]People!$A$2,0))))</f>
        <v>Chuck Magee</v>
      </c>
      <c r="W6172" s="4" t="str">
        <f>IFERROR(INDEX([1]Returns!A:A,MATCH(B6172,[1]Returns!B:B,0)),"No")</f>
        <v>No</v>
      </c>
      <c r="X6172" s="11">
        <f>Data[[#This Row],[Profit]]/Data[[#This Row],[Sales]]</f>
        <v>0.33749999999999991</v>
      </c>
    </row>
    <row r="6173" spans="1:24" x14ac:dyDescent="0.3">
      <c r="A6173" s="1">
        <v>6172</v>
      </c>
      <c r="B6173" t="s">
        <v>8736</v>
      </c>
      <c r="C6173" s="5">
        <v>43453</v>
      </c>
      <c r="D6173" s="5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3">
        <v>0</v>
      </c>
      <c r="U6173" s="1">
        <v>1.0207999999999999</v>
      </c>
      <c r="V6173" s="4" t="str">
        <f>IF(M6173=[1]People!$B$5,[1]People!$A$5,IF(M6173=[1]People!$B$4,[1]People!$A$4,IF(M6173=[1]People!$B$3,[1]People!$A$3,IF(M6173=[1]People!$B$2,[1]People!$A$2,0))))</f>
        <v>Chuck Magee</v>
      </c>
      <c r="W6173" s="4" t="str">
        <f>IFERROR(INDEX([1]Returns!A:A,MATCH(B6173,[1]Returns!B:B,0)),"No")</f>
        <v>No</v>
      </c>
      <c r="X6173" s="11">
        <f>Data[[#This Row],[Profit]]/Data[[#This Row],[Sales]]</f>
        <v>0.28999999999999998</v>
      </c>
    </row>
    <row r="6174" spans="1:24" x14ac:dyDescent="0.3">
      <c r="A6174" s="1">
        <v>6173</v>
      </c>
      <c r="B6174" t="s">
        <v>8739</v>
      </c>
      <c r="C6174" s="5">
        <v>42584</v>
      </c>
      <c r="D6174" s="5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3">
        <v>0</v>
      </c>
      <c r="U6174" s="1">
        <v>12.548999999999999</v>
      </c>
      <c r="V6174" s="4" t="str">
        <f>IF(M6174=[1]People!$B$5,[1]People!$A$5,IF(M6174=[1]People!$B$4,[1]People!$A$4,IF(M6174=[1]People!$B$3,[1]People!$A$3,IF(M6174=[1]People!$B$2,[1]People!$A$2,0))))</f>
        <v>Kelly Williams</v>
      </c>
      <c r="W6174" s="4" t="str">
        <f>IFERROR(INDEX([1]Returns!A:A,MATCH(B6174,[1]Returns!B:B,0)),"No")</f>
        <v>No</v>
      </c>
      <c r="X6174" s="11">
        <f>Data[[#This Row],[Profit]]/Data[[#This Row],[Sales]]</f>
        <v>0.47</v>
      </c>
    </row>
    <row r="6175" spans="1:24" x14ac:dyDescent="0.3">
      <c r="A6175" s="1">
        <v>6174</v>
      </c>
      <c r="B6175" t="s">
        <v>8739</v>
      </c>
      <c r="C6175" s="5">
        <v>42584</v>
      </c>
      <c r="D6175" s="5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3">
        <v>0</v>
      </c>
      <c r="U6175" s="1">
        <v>9.1160000000000014</v>
      </c>
      <c r="V6175" s="4" t="str">
        <f>IF(M6175=[1]People!$B$5,[1]People!$A$5,IF(M6175=[1]People!$B$4,[1]People!$A$4,IF(M6175=[1]People!$B$3,[1]People!$A$3,IF(M6175=[1]People!$B$2,[1]People!$A$2,0))))</f>
        <v>Kelly Williams</v>
      </c>
      <c r="W6175" s="4" t="str">
        <f>IFERROR(INDEX([1]Returns!A:A,MATCH(B6175,[1]Returns!B:B,0)),"No")</f>
        <v>No</v>
      </c>
      <c r="X6175" s="11">
        <f>Data[[#This Row],[Profit]]/Data[[#This Row],[Sales]]</f>
        <v>0.4300000000000001</v>
      </c>
    </row>
    <row r="6176" spans="1:24" x14ac:dyDescent="0.3">
      <c r="A6176" s="1">
        <v>6175</v>
      </c>
      <c r="B6176" t="s">
        <v>8739</v>
      </c>
      <c r="C6176" s="5">
        <v>42584</v>
      </c>
      <c r="D6176" s="5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3">
        <v>0</v>
      </c>
      <c r="U6176" s="1">
        <v>226.36260000000004</v>
      </c>
      <c r="V6176" s="4" t="str">
        <f>IF(M6176=[1]People!$B$5,[1]People!$A$5,IF(M6176=[1]People!$B$4,[1]People!$A$4,IF(M6176=[1]People!$B$3,[1]People!$A$3,IF(M6176=[1]People!$B$2,[1]People!$A$2,0))))</f>
        <v>Kelly Williams</v>
      </c>
      <c r="W6176" s="4" t="str">
        <f>IFERROR(INDEX([1]Returns!A:A,MATCH(B6176,[1]Returns!B:B,0)),"No")</f>
        <v>No</v>
      </c>
      <c r="X6176" s="11">
        <f>Data[[#This Row],[Profit]]/Data[[#This Row],[Sales]]</f>
        <v>0.27000000000000007</v>
      </c>
    </row>
    <row r="6177" spans="1:24" x14ac:dyDescent="0.3">
      <c r="A6177" s="1">
        <v>6176</v>
      </c>
      <c r="B6177" t="s">
        <v>8740</v>
      </c>
      <c r="C6177" s="5">
        <v>42999</v>
      </c>
      <c r="D6177" s="5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3">
        <v>0</v>
      </c>
      <c r="U6177" s="1">
        <v>422.51</v>
      </c>
      <c r="V6177" s="4" t="str">
        <f>IF(M6177=[1]People!$B$5,[1]People!$A$5,IF(M6177=[1]People!$B$4,[1]People!$A$4,IF(M6177=[1]People!$B$3,[1]People!$A$3,IF(M6177=[1]People!$B$2,[1]People!$A$2,0))))</f>
        <v>Cassandra Brandow</v>
      </c>
      <c r="W6177" s="4" t="str">
        <f>IFERROR(INDEX([1]Returns!A:A,MATCH(B6177,[1]Returns!B:B,0)),"No")</f>
        <v>No</v>
      </c>
      <c r="X6177" s="11">
        <f>Data[[#This Row],[Profit]]/Data[[#This Row],[Sales]]</f>
        <v>0.25</v>
      </c>
    </row>
    <row r="6178" spans="1:24" x14ac:dyDescent="0.3">
      <c r="A6178" s="1">
        <v>6177</v>
      </c>
      <c r="B6178" t="s">
        <v>8740</v>
      </c>
      <c r="C6178" s="5">
        <v>42999</v>
      </c>
      <c r="D6178" s="5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3">
        <v>0</v>
      </c>
      <c r="U6178" s="1">
        <v>24.068799999999996</v>
      </c>
      <c r="V6178" s="4" t="str">
        <f>IF(M6178=[1]People!$B$5,[1]People!$A$5,IF(M6178=[1]People!$B$4,[1]People!$A$4,IF(M6178=[1]People!$B$3,[1]People!$A$3,IF(M6178=[1]People!$B$2,[1]People!$A$2,0))))</f>
        <v>Cassandra Brandow</v>
      </c>
      <c r="W6178" s="4" t="str">
        <f>IFERROR(INDEX([1]Returns!A:A,MATCH(B6178,[1]Returns!B:B,0)),"No")</f>
        <v>No</v>
      </c>
      <c r="X6178" s="11">
        <f>Data[[#This Row],[Profit]]/Data[[#This Row],[Sales]]</f>
        <v>0.27999999999999997</v>
      </c>
    </row>
    <row r="6179" spans="1:24" x14ac:dyDescent="0.3">
      <c r="A6179" s="1">
        <v>6178</v>
      </c>
      <c r="B6179" t="s">
        <v>8740</v>
      </c>
      <c r="C6179" s="5">
        <v>42999</v>
      </c>
      <c r="D6179" s="5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3">
        <v>0</v>
      </c>
      <c r="U6179" s="1">
        <v>57.32119999999999</v>
      </c>
      <c r="V6179" s="4" t="str">
        <f>IF(M6179=[1]People!$B$5,[1]People!$A$5,IF(M6179=[1]People!$B$4,[1]People!$A$4,IF(M6179=[1]People!$B$3,[1]People!$A$3,IF(M6179=[1]People!$B$2,[1]People!$A$2,0))))</f>
        <v>Cassandra Brandow</v>
      </c>
      <c r="W6179" s="4" t="str">
        <f>IFERROR(INDEX([1]Returns!A:A,MATCH(B6179,[1]Returns!B:B,0)),"No")</f>
        <v>No</v>
      </c>
      <c r="X6179" s="11">
        <f>Data[[#This Row],[Profit]]/Data[[#This Row],[Sales]]</f>
        <v>0.46999999999999992</v>
      </c>
    </row>
    <row r="6180" spans="1:24" x14ac:dyDescent="0.3">
      <c r="A6180" s="1">
        <v>6179</v>
      </c>
      <c r="B6180" t="s">
        <v>8740</v>
      </c>
      <c r="C6180" s="5">
        <v>42999</v>
      </c>
      <c r="D6180" s="5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3">
        <v>0</v>
      </c>
      <c r="U6180" s="1">
        <v>11.720800000000001</v>
      </c>
      <c r="V6180" s="4" t="str">
        <f>IF(M6180=[1]People!$B$5,[1]People!$A$5,IF(M6180=[1]People!$B$4,[1]People!$A$4,IF(M6180=[1]People!$B$3,[1]People!$A$3,IF(M6180=[1]People!$B$2,[1]People!$A$2,0))))</f>
        <v>Cassandra Brandow</v>
      </c>
      <c r="W6180" s="4" t="str">
        <f>IFERROR(INDEX([1]Returns!A:A,MATCH(B6180,[1]Returns!B:B,0)),"No")</f>
        <v>No</v>
      </c>
      <c r="X6180" s="11">
        <f>Data[[#This Row],[Profit]]/Data[[#This Row],[Sales]]</f>
        <v>0.49</v>
      </c>
    </row>
    <row r="6181" spans="1:24" x14ac:dyDescent="0.3">
      <c r="A6181" s="1">
        <v>6180</v>
      </c>
      <c r="B6181" t="s">
        <v>8740</v>
      </c>
      <c r="C6181" s="5">
        <v>42999</v>
      </c>
      <c r="D6181" s="5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3">
        <v>0</v>
      </c>
      <c r="U6181" s="1">
        <v>6.3960000000000008</v>
      </c>
      <c r="V6181" s="4" t="str">
        <f>IF(M6181=[1]People!$B$5,[1]People!$A$5,IF(M6181=[1]People!$B$4,[1]People!$A$4,IF(M6181=[1]People!$B$3,[1]People!$A$3,IF(M6181=[1]People!$B$2,[1]People!$A$2,0))))</f>
        <v>Cassandra Brandow</v>
      </c>
      <c r="W6181" s="4" t="str">
        <f>IFERROR(INDEX([1]Returns!A:A,MATCH(B6181,[1]Returns!B:B,0)),"No")</f>
        <v>No</v>
      </c>
      <c r="X6181" s="11">
        <f>Data[[#This Row],[Profit]]/Data[[#This Row],[Sales]]</f>
        <v>0.1</v>
      </c>
    </row>
    <row r="6182" spans="1:24" x14ac:dyDescent="0.3">
      <c r="A6182" s="1">
        <v>6181</v>
      </c>
      <c r="B6182" t="s">
        <v>8740</v>
      </c>
      <c r="C6182" s="5">
        <v>42999</v>
      </c>
      <c r="D6182" s="5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s="4" t="str">
        <f>IF(M6182=[1]People!$B$5,[1]People!$A$5,IF(M6182=[1]People!$B$4,[1]People!$A$4,IF(M6182=[1]People!$B$3,[1]People!$A$3,IF(M6182=[1]People!$B$2,[1]People!$A$2,0))))</f>
        <v>Cassandra Brandow</v>
      </c>
      <c r="W6182" s="4" t="str">
        <f>IFERROR(INDEX([1]Returns!A:A,MATCH(B6182,[1]Returns!B:B,0)),"No")</f>
        <v>No</v>
      </c>
      <c r="X6182" s="11">
        <f>Data[[#This Row],[Profit]]/Data[[#This Row],[Sales]]</f>
        <v>0.28000000000000008</v>
      </c>
    </row>
    <row r="6183" spans="1:24" x14ac:dyDescent="0.3">
      <c r="A6183" s="1">
        <v>6182</v>
      </c>
      <c r="B6183" t="s">
        <v>8740</v>
      </c>
      <c r="C6183" s="5">
        <v>42999</v>
      </c>
      <c r="D6183" s="5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s="4" t="str">
        <f>IF(M6183=[1]People!$B$5,[1]People!$A$5,IF(M6183=[1]People!$B$4,[1]People!$A$4,IF(M6183=[1]People!$B$3,[1]People!$A$3,IF(M6183=[1]People!$B$2,[1]People!$A$2,0))))</f>
        <v>Cassandra Brandow</v>
      </c>
      <c r="W6183" s="4" t="str">
        <f>IFERROR(INDEX([1]Returns!A:A,MATCH(B6183,[1]Returns!B:B,0)),"No")</f>
        <v>No</v>
      </c>
      <c r="X6183" s="11">
        <f>Data[[#This Row],[Profit]]/Data[[#This Row],[Sales]]</f>
        <v>0.28999999999999992</v>
      </c>
    </row>
    <row r="6184" spans="1:24" x14ac:dyDescent="0.3">
      <c r="A6184" s="1">
        <v>6183</v>
      </c>
      <c r="B6184" t="s">
        <v>8740</v>
      </c>
      <c r="C6184" s="5">
        <v>42999</v>
      </c>
      <c r="D6184" s="5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3">
        <v>0</v>
      </c>
      <c r="U6184" s="1">
        <v>6.8619999999999992</v>
      </c>
      <c r="V6184" s="4" t="str">
        <f>IF(M6184=[1]People!$B$5,[1]People!$A$5,IF(M6184=[1]People!$B$4,[1]People!$A$4,IF(M6184=[1]People!$B$3,[1]People!$A$3,IF(M6184=[1]People!$B$2,[1]People!$A$2,0))))</f>
        <v>Cassandra Brandow</v>
      </c>
      <c r="W6184" s="4" t="str">
        <f>IFERROR(INDEX([1]Returns!A:A,MATCH(B6184,[1]Returns!B:B,0)),"No")</f>
        <v>No</v>
      </c>
      <c r="X6184" s="11">
        <f>Data[[#This Row],[Profit]]/Data[[#This Row],[Sales]]</f>
        <v>0.47</v>
      </c>
    </row>
    <row r="6185" spans="1:24" x14ac:dyDescent="0.3">
      <c r="A6185" s="1">
        <v>6184</v>
      </c>
      <c r="B6185" t="s">
        <v>8740</v>
      </c>
      <c r="C6185" s="5">
        <v>42999</v>
      </c>
      <c r="D6185" s="5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3">
        <v>0</v>
      </c>
      <c r="U6185" s="1">
        <v>17.756799999999998</v>
      </c>
      <c r="V6185" s="4" t="str">
        <f>IF(M6185=[1]People!$B$5,[1]People!$A$5,IF(M6185=[1]People!$B$4,[1]People!$A$4,IF(M6185=[1]People!$B$3,[1]People!$A$3,IF(M6185=[1]People!$B$2,[1]People!$A$2,0))))</f>
        <v>Cassandra Brandow</v>
      </c>
      <c r="W6185" s="4" t="str">
        <f>IFERROR(INDEX([1]Returns!A:A,MATCH(B6185,[1]Returns!B:B,0)),"No")</f>
        <v>No</v>
      </c>
      <c r="X6185" s="11">
        <f>Data[[#This Row],[Profit]]/Data[[#This Row],[Sales]]</f>
        <v>1.9999999999999997E-2</v>
      </c>
    </row>
    <row r="6186" spans="1:24" x14ac:dyDescent="0.3">
      <c r="A6186" s="1">
        <v>6185</v>
      </c>
      <c r="B6186" t="s">
        <v>8743</v>
      </c>
      <c r="C6186" s="5">
        <v>43445</v>
      </c>
      <c r="D6186" s="5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6">
        <v>403.92</v>
      </c>
      <c r="S6186" s="1">
        <v>5</v>
      </c>
      <c r="T6186" s="3">
        <v>0.2</v>
      </c>
      <c r="U6186" s="1">
        <v>25.245000000000019</v>
      </c>
      <c r="V6186" s="4" t="str">
        <f>IF(M6186=[1]People!$B$5,[1]People!$A$5,IF(M6186=[1]People!$B$4,[1]People!$A$4,IF(M6186=[1]People!$B$3,[1]People!$A$3,IF(M6186=[1]People!$B$2,[1]People!$A$2,0))))</f>
        <v>Anna Andreadi</v>
      </c>
      <c r="W6186" s="4" t="str">
        <f>IFERROR(INDEX([1]Returns!A:A,MATCH(B6186,[1]Returns!B:B,0)),"No")</f>
        <v>No</v>
      </c>
      <c r="X6186" s="11">
        <f>Data[[#This Row],[Profit]]/Data[[#This Row],[Sales]]</f>
        <v>6.2500000000000042E-2</v>
      </c>
    </row>
    <row r="6187" spans="1:24" x14ac:dyDescent="0.3">
      <c r="A6187" s="1">
        <v>6186</v>
      </c>
      <c r="B6187" t="s">
        <v>8744</v>
      </c>
      <c r="C6187" s="5">
        <v>42954</v>
      </c>
      <c r="D6187" s="5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3">
        <v>0.2</v>
      </c>
      <c r="U6187" s="1">
        <v>10.679999999999996</v>
      </c>
      <c r="V6187" s="4" t="str">
        <f>IF(M6187=[1]People!$B$5,[1]People!$A$5,IF(M6187=[1]People!$B$4,[1]People!$A$4,IF(M6187=[1]People!$B$3,[1]People!$A$3,IF(M6187=[1]People!$B$2,[1]People!$A$2,0))))</f>
        <v>Chuck Magee</v>
      </c>
      <c r="W6187" s="4" t="str">
        <f>IFERROR(INDEX([1]Returns!A:A,MATCH(B6187,[1]Returns!B:B,0)),"No")</f>
        <v>No</v>
      </c>
      <c r="X6187" s="11">
        <f>Data[[#This Row],[Profit]]/Data[[#This Row],[Sales]]</f>
        <v>9.9999999999999964E-2</v>
      </c>
    </row>
    <row r="6188" spans="1:24" x14ac:dyDescent="0.3">
      <c r="A6188" s="1">
        <v>6187</v>
      </c>
      <c r="B6188" t="s">
        <v>8745</v>
      </c>
      <c r="C6188" s="5">
        <v>43054</v>
      </c>
      <c r="D6188" s="5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s="4" t="str">
        <f>IF(M6188=[1]People!$B$5,[1]People!$A$5,IF(M6188=[1]People!$B$4,[1]People!$A$4,IF(M6188=[1]People!$B$3,[1]People!$A$3,IF(M6188=[1]People!$B$2,[1]People!$A$2,0))))</f>
        <v>Chuck Magee</v>
      </c>
      <c r="W6188" s="4" t="str">
        <f>IFERROR(INDEX([1]Returns!A:A,MATCH(B6188,[1]Returns!B:B,0)),"No")</f>
        <v>No</v>
      </c>
      <c r="X6188" s="11">
        <f>Data[[#This Row],[Profit]]/Data[[#This Row],[Sales]]</f>
        <v>0.29000000000000004</v>
      </c>
    </row>
    <row r="6189" spans="1:24" x14ac:dyDescent="0.3">
      <c r="A6189" s="1">
        <v>6188</v>
      </c>
      <c r="B6189" t="s">
        <v>8745</v>
      </c>
      <c r="C6189" s="5">
        <v>43054</v>
      </c>
      <c r="D6189" s="5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s="4" t="str">
        <f>IF(M6189=[1]People!$B$5,[1]People!$A$5,IF(M6189=[1]People!$B$4,[1]People!$A$4,IF(M6189=[1]People!$B$3,[1]People!$A$3,IF(M6189=[1]People!$B$2,[1]People!$A$2,0))))</f>
        <v>Chuck Magee</v>
      </c>
      <c r="W6189" s="4" t="str">
        <f>IFERROR(INDEX([1]Returns!A:A,MATCH(B6189,[1]Returns!B:B,0)),"No")</f>
        <v>No</v>
      </c>
      <c r="X6189" s="11">
        <f>Data[[#This Row],[Profit]]/Data[[#This Row],[Sales]]</f>
        <v>0.33749999999999991</v>
      </c>
    </row>
    <row r="6190" spans="1:24" x14ac:dyDescent="0.3">
      <c r="A6190" s="1">
        <v>6189</v>
      </c>
      <c r="B6190" t="s">
        <v>8745</v>
      </c>
      <c r="C6190" s="5">
        <v>43054</v>
      </c>
      <c r="D6190" s="5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s="4" t="str">
        <f>IF(M6190=[1]People!$B$5,[1]People!$A$5,IF(M6190=[1]People!$B$4,[1]People!$A$4,IF(M6190=[1]People!$B$3,[1]People!$A$3,IF(M6190=[1]People!$B$2,[1]People!$A$2,0))))</f>
        <v>Chuck Magee</v>
      </c>
      <c r="W6190" s="4" t="str">
        <f>IFERROR(INDEX([1]Returns!A:A,MATCH(B6190,[1]Returns!B:B,0)),"No")</f>
        <v>No</v>
      </c>
      <c r="X6190" s="11">
        <f>Data[[#This Row],[Profit]]/Data[[#This Row],[Sales]]</f>
        <v>0.29999999999999993</v>
      </c>
    </row>
    <row r="6191" spans="1:24" x14ac:dyDescent="0.3">
      <c r="A6191" s="1">
        <v>6190</v>
      </c>
      <c r="B6191" t="s">
        <v>8746</v>
      </c>
      <c r="C6191" s="5">
        <v>43559</v>
      </c>
      <c r="D6191" s="5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s="4" t="str">
        <f>IF(M6191=[1]People!$B$5,[1]People!$A$5,IF(M6191=[1]People!$B$4,[1]People!$A$4,IF(M6191=[1]People!$B$3,[1]People!$A$3,IF(M6191=[1]People!$B$2,[1]People!$A$2,0))))</f>
        <v>Kelly Williams</v>
      </c>
      <c r="W6191" s="4" t="str">
        <f>IFERROR(INDEX([1]Returns!A:A,MATCH(B6191,[1]Returns!B:B,0)),"No")</f>
        <v>No</v>
      </c>
      <c r="X6191" s="11">
        <f>Data[[#This Row],[Profit]]/Data[[#This Row],[Sales]]</f>
        <v>0.12499999999999996</v>
      </c>
    </row>
    <row r="6192" spans="1:24" x14ac:dyDescent="0.3">
      <c r="A6192" s="1">
        <v>6191</v>
      </c>
      <c r="B6192" t="s">
        <v>8748</v>
      </c>
      <c r="C6192" s="5">
        <v>43458</v>
      </c>
      <c r="D6192" s="5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s="4" t="str">
        <f>IF(M6192=[1]People!$B$5,[1]People!$A$5,IF(M6192=[1]People!$B$4,[1]People!$A$4,IF(M6192=[1]People!$B$3,[1]People!$A$3,IF(M6192=[1]People!$B$2,[1]People!$A$2,0))))</f>
        <v>Chuck Magee</v>
      </c>
      <c r="W6192" s="4" t="str">
        <f>IFERROR(INDEX([1]Returns!A:A,MATCH(B6192,[1]Returns!B:B,0)),"No")</f>
        <v>No</v>
      </c>
      <c r="X6192" s="11">
        <f>Data[[#This Row],[Profit]]/Data[[#This Row],[Sales]]</f>
        <v>0.25999999999999995</v>
      </c>
    </row>
    <row r="6193" spans="1:24" x14ac:dyDescent="0.3">
      <c r="A6193" s="1">
        <v>6192</v>
      </c>
      <c r="B6193" t="s">
        <v>8749</v>
      </c>
      <c r="C6193" s="5">
        <v>43812</v>
      </c>
      <c r="D6193" s="5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6">
        <v>31.44</v>
      </c>
      <c r="S6193" s="1">
        <v>3</v>
      </c>
      <c r="T6193" s="3">
        <v>0</v>
      </c>
      <c r="U6193" s="1">
        <v>8.4888000000000012</v>
      </c>
      <c r="V6193" s="4" t="str">
        <f>IF(M6193=[1]People!$B$5,[1]People!$A$5,IF(M6193=[1]People!$B$4,[1]People!$A$4,IF(M6193=[1]People!$B$3,[1]People!$A$3,IF(M6193=[1]People!$B$2,[1]People!$A$2,0))))</f>
        <v>Anna Andreadi</v>
      </c>
      <c r="W6193" s="4" t="str">
        <f>IFERROR(INDEX([1]Returns!A:A,MATCH(B6193,[1]Returns!B:B,0)),"No")</f>
        <v>No</v>
      </c>
      <c r="X6193" s="11">
        <f>Data[[#This Row],[Profit]]/Data[[#This Row],[Sales]]</f>
        <v>0.27</v>
      </c>
    </row>
    <row r="6194" spans="1:24" x14ac:dyDescent="0.3">
      <c r="A6194" s="1">
        <v>6193</v>
      </c>
      <c r="B6194" t="s">
        <v>8750</v>
      </c>
      <c r="C6194" s="5">
        <v>43821</v>
      </c>
      <c r="D6194" s="5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s="4" t="str">
        <f>IF(M6194=[1]People!$B$5,[1]People!$A$5,IF(M6194=[1]People!$B$4,[1]People!$A$4,IF(M6194=[1]People!$B$3,[1]People!$A$3,IF(M6194=[1]People!$B$2,[1]People!$A$2,0))))</f>
        <v>Kelly Williams</v>
      </c>
      <c r="W6194" s="4" t="str">
        <f>IFERROR(INDEX([1]Returns!A:A,MATCH(B6194,[1]Returns!B:B,0)),"No")</f>
        <v>No</v>
      </c>
      <c r="X6194" s="11">
        <f>Data[[#This Row],[Profit]]/Data[[#This Row],[Sales]]</f>
        <v>0.34999999999999992</v>
      </c>
    </row>
    <row r="6195" spans="1:24" x14ac:dyDescent="0.3">
      <c r="A6195" s="1">
        <v>6194</v>
      </c>
      <c r="B6195" t="s">
        <v>8750</v>
      </c>
      <c r="C6195" s="5">
        <v>43821</v>
      </c>
      <c r="D6195" s="5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s="4" t="str">
        <f>IF(M6195=[1]People!$B$5,[1]People!$A$5,IF(M6195=[1]People!$B$4,[1]People!$A$4,IF(M6195=[1]People!$B$3,[1]People!$A$3,IF(M6195=[1]People!$B$2,[1]People!$A$2,0))))</f>
        <v>Kelly Williams</v>
      </c>
      <c r="W6195" s="4" t="str">
        <f>IFERROR(INDEX([1]Returns!A:A,MATCH(B6195,[1]Returns!B:B,0)),"No")</f>
        <v>No</v>
      </c>
      <c r="X6195" s="11">
        <f>Data[[#This Row],[Profit]]/Data[[#This Row],[Sales]]</f>
        <v>-1.55</v>
      </c>
    </row>
    <row r="6196" spans="1:24" x14ac:dyDescent="0.3">
      <c r="A6196" s="1">
        <v>6195</v>
      </c>
      <c r="B6196" t="s">
        <v>8750</v>
      </c>
      <c r="C6196" s="5">
        <v>43821</v>
      </c>
      <c r="D6196" s="5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3">
        <v>0.2</v>
      </c>
      <c r="U6196" s="1">
        <v>26.557999999999993</v>
      </c>
      <c r="V6196" s="4" t="str">
        <f>IF(M6196=[1]People!$B$5,[1]People!$A$5,IF(M6196=[1]People!$B$4,[1]People!$A$4,IF(M6196=[1]People!$B$3,[1]People!$A$3,IF(M6196=[1]People!$B$2,[1]People!$A$2,0))))</f>
        <v>Kelly Williams</v>
      </c>
      <c r="W6196" s="4" t="str">
        <f>IFERROR(INDEX([1]Returns!A:A,MATCH(B6196,[1]Returns!B:B,0)),"No")</f>
        <v>No</v>
      </c>
      <c r="X6196" s="11">
        <f>Data[[#This Row],[Profit]]/Data[[#This Row],[Sales]]</f>
        <v>0.34999999999999992</v>
      </c>
    </row>
    <row r="6197" spans="1:24" x14ac:dyDescent="0.3">
      <c r="A6197" s="1">
        <v>6196</v>
      </c>
      <c r="B6197" t="s">
        <v>8751</v>
      </c>
      <c r="C6197" s="5">
        <v>43759</v>
      </c>
      <c r="D6197" s="5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3">
        <v>0.4</v>
      </c>
      <c r="U6197" s="1">
        <v>-76.997200000000021</v>
      </c>
      <c r="V6197" s="4" t="str">
        <f>IF(M6197=[1]People!$B$5,[1]People!$A$5,IF(M6197=[1]People!$B$4,[1]People!$A$4,IF(M6197=[1]People!$B$3,[1]People!$A$3,IF(M6197=[1]People!$B$2,[1]People!$A$2,0))))</f>
        <v>Chuck Magee</v>
      </c>
      <c r="W6197" s="4" t="str">
        <f>IFERROR(INDEX([1]Returns!A:A,MATCH(B6197,[1]Returns!B:B,0)),"No")</f>
        <v>No</v>
      </c>
      <c r="X6197" s="11">
        <f>Data[[#This Row],[Profit]]/Data[[#This Row],[Sales]]</f>
        <v>-0.23333333333333339</v>
      </c>
    </row>
    <row r="6198" spans="1:24" x14ac:dyDescent="0.3">
      <c r="A6198" s="1">
        <v>6197</v>
      </c>
      <c r="B6198" t="s">
        <v>8751</v>
      </c>
      <c r="C6198" s="5">
        <v>43759</v>
      </c>
      <c r="D6198" s="5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s="4" t="str">
        <f>IF(M6198=[1]People!$B$5,[1]People!$A$5,IF(M6198=[1]People!$B$4,[1]People!$A$4,IF(M6198=[1]People!$B$3,[1]People!$A$3,IF(M6198=[1]People!$B$2,[1]People!$A$2,0))))</f>
        <v>Chuck Magee</v>
      </c>
      <c r="W6198" s="4" t="str">
        <f>IFERROR(INDEX([1]Returns!A:A,MATCH(B6198,[1]Returns!B:B,0)),"No")</f>
        <v>No</v>
      </c>
      <c r="X6198" s="11">
        <f>Data[[#This Row],[Profit]]/Data[[#This Row],[Sales]]</f>
        <v>-6.2499999999999924E-2</v>
      </c>
    </row>
    <row r="6199" spans="1:24" x14ac:dyDescent="0.3">
      <c r="A6199" s="1">
        <v>6198</v>
      </c>
      <c r="B6199" t="s">
        <v>8752</v>
      </c>
      <c r="C6199" s="5">
        <v>43052</v>
      </c>
      <c r="D6199" s="5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s="4" t="str">
        <f>IF(M6199=[1]People!$B$5,[1]People!$A$5,IF(M6199=[1]People!$B$4,[1]People!$A$4,IF(M6199=[1]People!$B$3,[1]People!$A$3,IF(M6199=[1]People!$B$2,[1]People!$A$2,0))))</f>
        <v>Kelly Williams</v>
      </c>
      <c r="W6199" s="4" t="str">
        <f>IFERROR(INDEX([1]Returns!A:A,MATCH(B6199,[1]Returns!B:B,0)),"No")</f>
        <v>No</v>
      </c>
      <c r="X6199" s="11">
        <f>Data[[#This Row],[Profit]]/Data[[#This Row],[Sales]]</f>
        <v>0.4499999999999999</v>
      </c>
    </row>
    <row r="6200" spans="1:24" x14ac:dyDescent="0.3">
      <c r="A6200" s="1">
        <v>6199</v>
      </c>
      <c r="B6200" t="s">
        <v>8752</v>
      </c>
      <c r="C6200" s="5">
        <v>43052</v>
      </c>
      <c r="D6200" s="5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3">
        <v>0</v>
      </c>
      <c r="U6200" s="1">
        <v>13.252199999999997</v>
      </c>
      <c r="V6200" s="4" t="str">
        <f>IF(M6200=[1]People!$B$5,[1]People!$A$5,IF(M6200=[1]People!$B$4,[1]People!$A$4,IF(M6200=[1]People!$B$3,[1]People!$A$3,IF(M6200=[1]People!$B$2,[1]People!$A$2,0))))</f>
        <v>Kelly Williams</v>
      </c>
      <c r="W6200" s="4" t="str">
        <f>IFERROR(INDEX([1]Returns!A:A,MATCH(B6200,[1]Returns!B:B,0)),"No")</f>
        <v>No</v>
      </c>
      <c r="X6200" s="11">
        <f>Data[[#This Row],[Profit]]/Data[[#This Row],[Sales]]</f>
        <v>0.25999999999999995</v>
      </c>
    </row>
    <row r="6201" spans="1:24" x14ac:dyDescent="0.3">
      <c r="A6201" s="1">
        <v>6200</v>
      </c>
      <c r="B6201" t="s">
        <v>8752</v>
      </c>
      <c r="C6201" s="5">
        <v>43052</v>
      </c>
      <c r="D6201" s="5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3">
        <v>0</v>
      </c>
      <c r="U6201" s="1">
        <v>46.118399999999994</v>
      </c>
      <c r="V6201" s="4" t="str">
        <f>IF(M6201=[1]People!$B$5,[1]People!$A$5,IF(M6201=[1]People!$B$4,[1]People!$A$4,IF(M6201=[1]People!$B$3,[1]People!$A$3,IF(M6201=[1]People!$B$2,[1]People!$A$2,0))))</f>
        <v>Kelly Williams</v>
      </c>
      <c r="W6201" s="4" t="str">
        <f>IFERROR(INDEX([1]Returns!A:A,MATCH(B6201,[1]Returns!B:B,0)),"No")</f>
        <v>No</v>
      </c>
      <c r="X6201" s="11">
        <f>Data[[#This Row],[Profit]]/Data[[#This Row],[Sales]]</f>
        <v>0.47999999999999993</v>
      </c>
    </row>
    <row r="6202" spans="1:24" x14ac:dyDescent="0.3">
      <c r="A6202" s="1">
        <v>6201</v>
      </c>
      <c r="B6202" t="s">
        <v>8753</v>
      </c>
      <c r="C6202" s="5">
        <v>42841</v>
      </c>
      <c r="D6202" s="5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s="4" t="str">
        <f>IF(M6202=[1]People!$B$5,[1]People!$A$5,IF(M6202=[1]People!$B$4,[1]People!$A$4,IF(M6202=[1]People!$B$3,[1]People!$A$3,IF(M6202=[1]People!$B$2,[1]People!$A$2,0))))</f>
        <v>Kelly Williams</v>
      </c>
      <c r="W6202" s="4" t="str">
        <f>IFERROR(INDEX([1]Returns!A:A,MATCH(B6202,[1]Returns!B:B,0)),"No")</f>
        <v>No</v>
      </c>
      <c r="X6202" s="11">
        <f>Data[[#This Row],[Profit]]/Data[[#This Row],[Sales]]</f>
        <v>0.33749999999999991</v>
      </c>
    </row>
    <row r="6203" spans="1:24" x14ac:dyDescent="0.3">
      <c r="A6203" s="1">
        <v>6202</v>
      </c>
      <c r="B6203" t="s">
        <v>8753</v>
      </c>
      <c r="C6203" s="5">
        <v>42841</v>
      </c>
      <c r="D6203" s="5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3">
        <v>0.2</v>
      </c>
      <c r="U6203" s="1">
        <v>-4.9004999999999974</v>
      </c>
      <c r="V6203" s="4" t="str">
        <f>IF(M6203=[1]People!$B$5,[1]People!$A$5,IF(M6203=[1]People!$B$4,[1]People!$A$4,IF(M6203=[1]People!$B$3,[1]People!$A$3,IF(M6203=[1]People!$B$2,[1]People!$A$2,0))))</f>
        <v>Kelly Williams</v>
      </c>
      <c r="W6203" s="4" t="str">
        <f>IFERROR(INDEX([1]Returns!A:A,MATCH(B6203,[1]Returns!B:B,0)),"No")</f>
        <v>No</v>
      </c>
      <c r="X6203" s="11">
        <f>Data[[#This Row],[Profit]]/Data[[#This Row],[Sales]]</f>
        <v>-0.11249999999999993</v>
      </c>
    </row>
    <row r="6204" spans="1:24" x14ac:dyDescent="0.3">
      <c r="A6204" s="1">
        <v>6203</v>
      </c>
      <c r="B6204" t="s">
        <v>8754</v>
      </c>
      <c r="C6204" s="5">
        <v>43450</v>
      </c>
      <c r="D6204" s="5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6">
        <v>563.91999999999996</v>
      </c>
      <c r="S6204" s="1">
        <v>5</v>
      </c>
      <c r="T6204" s="3">
        <v>0.2</v>
      </c>
      <c r="U6204" s="1">
        <v>7.0489999999999498</v>
      </c>
      <c r="V6204" s="4" t="str">
        <f>IF(M6204=[1]People!$B$5,[1]People!$A$5,IF(M6204=[1]People!$B$4,[1]People!$A$4,IF(M6204=[1]People!$B$3,[1]People!$A$3,IF(M6204=[1]People!$B$2,[1]People!$A$2,0))))</f>
        <v>Anna Andreadi</v>
      </c>
      <c r="W6204" s="4" t="str">
        <f>IFERROR(INDEX([1]Returns!A:A,MATCH(B6204,[1]Returns!B:B,0)),"No")</f>
        <v>No</v>
      </c>
      <c r="X6204" s="11">
        <f>Data[[#This Row],[Profit]]/Data[[#This Row],[Sales]]</f>
        <v>1.2499999999999912E-2</v>
      </c>
    </row>
    <row r="6205" spans="1:24" x14ac:dyDescent="0.3">
      <c r="A6205" s="1">
        <v>6204</v>
      </c>
      <c r="B6205" t="s">
        <v>8755</v>
      </c>
      <c r="C6205" s="5">
        <v>43394</v>
      </c>
      <c r="D6205" s="5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s="4" t="str">
        <f>IF(M6205=[1]People!$B$5,[1]People!$A$5,IF(M6205=[1]People!$B$4,[1]People!$A$4,IF(M6205=[1]People!$B$3,[1]People!$A$3,IF(M6205=[1]People!$B$2,[1]People!$A$2,0))))</f>
        <v>Chuck Magee</v>
      </c>
      <c r="W6205" s="4" t="str">
        <f>IFERROR(INDEX([1]Returns!A:A,MATCH(B6205,[1]Returns!B:B,0)),"No")</f>
        <v>No</v>
      </c>
      <c r="X6205" s="11">
        <f>Data[[#This Row],[Profit]]/Data[[#This Row],[Sales]]</f>
        <v>-0.19999999999999996</v>
      </c>
    </row>
    <row r="6206" spans="1:24" x14ac:dyDescent="0.3">
      <c r="A6206" s="1">
        <v>6205</v>
      </c>
      <c r="B6206" t="s">
        <v>8756</v>
      </c>
      <c r="C6206" s="5">
        <v>43800</v>
      </c>
      <c r="D6206" s="5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s="4" t="str">
        <f>IF(M6206=[1]People!$B$5,[1]People!$A$5,IF(M6206=[1]People!$B$4,[1]People!$A$4,IF(M6206=[1]People!$B$3,[1]People!$A$3,IF(M6206=[1]People!$B$2,[1]People!$A$2,0))))</f>
        <v>Chuck Magee</v>
      </c>
      <c r="W6206" s="4" t="str">
        <f>IFERROR(INDEX([1]Returns!A:A,MATCH(B6206,[1]Returns!B:B,0)),"No")</f>
        <v>No</v>
      </c>
      <c r="X6206" s="11">
        <f>Data[[#This Row],[Profit]]/Data[[#This Row],[Sales]]</f>
        <v>0.22500000000000006</v>
      </c>
    </row>
    <row r="6207" spans="1:24" x14ac:dyDescent="0.3">
      <c r="A6207" s="1">
        <v>6206</v>
      </c>
      <c r="B6207" t="s">
        <v>8757</v>
      </c>
      <c r="C6207" s="5">
        <v>43393</v>
      </c>
      <c r="D6207" s="5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s="4" t="str">
        <f>IF(M6207=[1]People!$B$5,[1]People!$A$5,IF(M6207=[1]People!$B$4,[1]People!$A$4,IF(M6207=[1]People!$B$3,[1]People!$A$3,IF(M6207=[1]People!$B$2,[1]People!$A$2,0))))</f>
        <v>Kelly Williams</v>
      </c>
      <c r="W6207" s="4" t="str">
        <f>IFERROR(INDEX([1]Returns!A:A,MATCH(B6207,[1]Returns!B:B,0)),"No")</f>
        <v>No</v>
      </c>
      <c r="X6207" s="11">
        <f>Data[[#This Row],[Profit]]/Data[[#This Row],[Sales]]</f>
        <v>0.31249999999999983</v>
      </c>
    </row>
    <row r="6208" spans="1:24" x14ac:dyDescent="0.3">
      <c r="A6208" s="1">
        <v>6207</v>
      </c>
      <c r="B6208" t="s">
        <v>8757</v>
      </c>
      <c r="C6208" s="5">
        <v>43393</v>
      </c>
      <c r="D6208" s="5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s="4" t="str">
        <f>IF(M6208=[1]People!$B$5,[1]People!$A$5,IF(M6208=[1]People!$B$4,[1]People!$A$4,IF(M6208=[1]People!$B$3,[1]People!$A$3,IF(M6208=[1]People!$B$2,[1]People!$A$2,0))))</f>
        <v>Kelly Williams</v>
      </c>
      <c r="W6208" s="4" t="str">
        <f>IFERROR(INDEX([1]Returns!A:A,MATCH(B6208,[1]Returns!B:B,0)),"No")</f>
        <v>No</v>
      </c>
      <c r="X6208" s="11">
        <f>Data[[#This Row],[Profit]]/Data[[#This Row],[Sales]]</f>
        <v>0.31249999999999989</v>
      </c>
    </row>
    <row r="6209" spans="1:24" x14ac:dyDescent="0.3">
      <c r="A6209" s="1">
        <v>6208</v>
      </c>
      <c r="B6209" t="s">
        <v>8757</v>
      </c>
      <c r="C6209" s="5">
        <v>43393</v>
      </c>
      <c r="D6209" s="5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3">
        <v>0.3</v>
      </c>
      <c r="U6209" s="1">
        <v>-14.576399999999996</v>
      </c>
      <c r="V6209" s="4" t="str">
        <f>IF(M6209=[1]People!$B$5,[1]People!$A$5,IF(M6209=[1]People!$B$4,[1]People!$A$4,IF(M6209=[1]People!$B$3,[1]People!$A$3,IF(M6209=[1]People!$B$2,[1]People!$A$2,0))))</f>
        <v>Kelly Williams</v>
      </c>
      <c r="W6209" s="4" t="str">
        <f>IFERROR(INDEX([1]Returns!A:A,MATCH(B6209,[1]Returns!B:B,0)),"No")</f>
        <v>No</v>
      </c>
      <c r="X6209" s="11">
        <f>Data[[#This Row],[Profit]]/Data[[#This Row],[Sales]]</f>
        <v>-0.25714285714285706</v>
      </c>
    </row>
    <row r="6210" spans="1:24" x14ac:dyDescent="0.3">
      <c r="A6210" s="1">
        <v>6209</v>
      </c>
      <c r="B6210" t="s">
        <v>8758</v>
      </c>
      <c r="C6210" s="5">
        <v>43737</v>
      </c>
      <c r="D6210" s="5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s="4" t="str">
        <f>IF(M6210=[1]People!$B$5,[1]People!$A$5,IF(M6210=[1]People!$B$4,[1]People!$A$4,IF(M6210=[1]People!$B$3,[1]People!$A$3,IF(M6210=[1]People!$B$2,[1]People!$A$2,0))))</f>
        <v>Chuck Magee</v>
      </c>
      <c r="W6210" s="4" t="str">
        <f>IFERROR(INDEX([1]Returns!A:A,MATCH(B6210,[1]Returns!B:B,0)),"No")</f>
        <v>No</v>
      </c>
      <c r="X6210" s="11">
        <f>Data[[#This Row],[Profit]]/Data[[#This Row],[Sales]]</f>
        <v>-0.125</v>
      </c>
    </row>
    <row r="6211" spans="1:24" x14ac:dyDescent="0.3">
      <c r="A6211" s="1">
        <v>6210</v>
      </c>
      <c r="B6211" t="s">
        <v>8759</v>
      </c>
      <c r="C6211" s="5">
        <v>43695</v>
      </c>
      <c r="D6211" s="5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6">
        <v>2793.5280000000002</v>
      </c>
      <c r="S6211" s="1">
        <v>9</v>
      </c>
      <c r="T6211" s="3">
        <v>0.2</v>
      </c>
      <c r="U6211" s="1">
        <v>942.81569999999988</v>
      </c>
      <c r="V6211" s="4" t="str">
        <f>IF(M6211=[1]People!$B$5,[1]People!$A$5,IF(M6211=[1]People!$B$4,[1]People!$A$4,IF(M6211=[1]People!$B$3,[1]People!$A$3,IF(M6211=[1]People!$B$2,[1]People!$A$2,0))))</f>
        <v>Anna Andreadi</v>
      </c>
      <c r="W6211" s="4" t="str">
        <f>IFERROR(INDEX([1]Returns!A:A,MATCH(B6211,[1]Returns!B:B,0)),"No")</f>
        <v>No</v>
      </c>
      <c r="X6211" s="11">
        <f>Data[[#This Row],[Profit]]/Data[[#This Row],[Sales]]</f>
        <v>0.33749999999999991</v>
      </c>
    </row>
    <row r="6212" spans="1:24" x14ac:dyDescent="0.3">
      <c r="A6212" s="1">
        <v>6211</v>
      </c>
      <c r="B6212" t="s">
        <v>8759</v>
      </c>
      <c r="C6212" s="5">
        <v>43695</v>
      </c>
      <c r="D6212" s="5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6">
        <v>1000.0200000000001</v>
      </c>
      <c r="S6212" s="1">
        <v>7</v>
      </c>
      <c r="T6212" s="3">
        <v>0</v>
      </c>
      <c r="U6212" s="1">
        <v>290.00579999999991</v>
      </c>
      <c r="V6212" s="4" t="str">
        <f>IF(M6212=[1]People!$B$5,[1]People!$A$5,IF(M6212=[1]People!$B$4,[1]People!$A$4,IF(M6212=[1]People!$B$3,[1]People!$A$3,IF(M6212=[1]People!$B$2,[1]People!$A$2,0))))</f>
        <v>Anna Andreadi</v>
      </c>
      <c r="W6212" s="4" t="str">
        <f>IFERROR(INDEX([1]Returns!A:A,MATCH(B6212,[1]Returns!B:B,0)),"No")</f>
        <v>No</v>
      </c>
      <c r="X6212" s="11">
        <f>Data[[#This Row],[Profit]]/Data[[#This Row],[Sales]]</f>
        <v>0.28999999999999987</v>
      </c>
    </row>
    <row r="6213" spans="1:24" x14ac:dyDescent="0.3">
      <c r="A6213" s="1">
        <v>6212</v>
      </c>
      <c r="B6213" t="s">
        <v>8759</v>
      </c>
      <c r="C6213" s="5">
        <v>43695</v>
      </c>
      <c r="D6213" s="5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6">
        <v>65.94</v>
      </c>
      <c r="S6213" s="1">
        <v>3</v>
      </c>
      <c r="T6213" s="3">
        <v>0</v>
      </c>
      <c r="U6213" s="1">
        <v>22.419600000000003</v>
      </c>
      <c r="V6213" s="4" t="str">
        <f>IF(M6213=[1]People!$B$5,[1]People!$A$5,IF(M6213=[1]People!$B$4,[1]People!$A$4,IF(M6213=[1]People!$B$3,[1]People!$A$3,IF(M6213=[1]People!$B$2,[1]People!$A$2,0))))</f>
        <v>Anna Andreadi</v>
      </c>
      <c r="W6213" s="4" t="str">
        <f>IFERROR(INDEX([1]Returns!A:A,MATCH(B6213,[1]Returns!B:B,0)),"No")</f>
        <v>No</v>
      </c>
      <c r="X6213" s="11">
        <f>Data[[#This Row],[Profit]]/Data[[#This Row],[Sales]]</f>
        <v>0.34</v>
      </c>
    </row>
    <row r="6214" spans="1:24" x14ac:dyDescent="0.3">
      <c r="A6214" s="1">
        <v>6213</v>
      </c>
      <c r="B6214" t="s">
        <v>8760</v>
      </c>
      <c r="C6214" s="5">
        <v>43781</v>
      </c>
      <c r="D6214" s="5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6">
        <v>18.240000000000002</v>
      </c>
      <c r="S6214" s="1">
        <v>3</v>
      </c>
      <c r="T6214" s="3">
        <v>0</v>
      </c>
      <c r="U6214" s="1">
        <v>9.120000000000001</v>
      </c>
      <c r="V6214" s="4" t="str">
        <f>IF(M6214=[1]People!$B$5,[1]People!$A$5,IF(M6214=[1]People!$B$4,[1]People!$A$4,IF(M6214=[1]People!$B$3,[1]People!$A$3,IF(M6214=[1]People!$B$2,[1]People!$A$2,0))))</f>
        <v>Anna Andreadi</v>
      </c>
      <c r="W6214" s="4" t="str">
        <f>IFERROR(INDEX([1]Returns!A:A,MATCH(B6214,[1]Returns!B:B,0)),"No")</f>
        <v>No</v>
      </c>
      <c r="X6214" s="11">
        <f>Data[[#This Row],[Profit]]/Data[[#This Row],[Sales]]</f>
        <v>0.5</v>
      </c>
    </row>
    <row r="6215" spans="1:24" x14ac:dyDescent="0.3">
      <c r="A6215" s="1">
        <v>6214</v>
      </c>
      <c r="B6215" t="s">
        <v>8760</v>
      </c>
      <c r="C6215" s="5">
        <v>43781</v>
      </c>
      <c r="D6215" s="5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6">
        <v>76.12</v>
      </c>
      <c r="S6215" s="1">
        <v>2</v>
      </c>
      <c r="T6215" s="3">
        <v>0</v>
      </c>
      <c r="U6215" s="1">
        <v>22.074799999999996</v>
      </c>
      <c r="V6215" s="4" t="str">
        <f>IF(M6215=[1]People!$B$5,[1]People!$A$5,IF(M6215=[1]People!$B$4,[1]People!$A$4,IF(M6215=[1]People!$B$3,[1]People!$A$3,IF(M6215=[1]People!$B$2,[1]People!$A$2,0))))</f>
        <v>Anna Andreadi</v>
      </c>
      <c r="W6215" s="4" t="str">
        <f>IFERROR(INDEX([1]Returns!A:A,MATCH(B6215,[1]Returns!B:B,0)),"No")</f>
        <v>No</v>
      </c>
      <c r="X6215" s="11">
        <f>Data[[#This Row],[Profit]]/Data[[#This Row],[Sales]]</f>
        <v>0.28999999999999992</v>
      </c>
    </row>
    <row r="6216" spans="1:24" x14ac:dyDescent="0.3">
      <c r="A6216" s="1">
        <v>6215</v>
      </c>
      <c r="B6216" t="s">
        <v>8762</v>
      </c>
      <c r="C6216" s="5">
        <v>42654</v>
      </c>
      <c r="D6216" s="5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6">
        <v>7.64</v>
      </c>
      <c r="S6216" s="1">
        <v>1</v>
      </c>
      <c r="T6216" s="3">
        <v>0</v>
      </c>
      <c r="U6216" s="1">
        <v>3.7435999999999998</v>
      </c>
      <c r="V6216" s="4" t="str">
        <f>IF(M6216=[1]People!$B$5,[1]People!$A$5,IF(M6216=[1]People!$B$4,[1]People!$A$4,IF(M6216=[1]People!$B$3,[1]People!$A$3,IF(M6216=[1]People!$B$2,[1]People!$A$2,0))))</f>
        <v>Anna Andreadi</v>
      </c>
      <c r="W6216" s="4" t="str">
        <f>IFERROR(INDEX([1]Returns!A:A,MATCH(B6216,[1]Returns!B:B,0)),"No")</f>
        <v>No</v>
      </c>
      <c r="X6216" s="11">
        <f>Data[[#This Row],[Profit]]/Data[[#This Row],[Sales]]</f>
        <v>0.49</v>
      </c>
    </row>
    <row r="6217" spans="1:24" x14ac:dyDescent="0.3">
      <c r="A6217" s="1">
        <v>6216</v>
      </c>
      <c r="B6217" t="s">
        <v>8763</v>
      </c>
      <c r="C6217" s="5">
        <v>43067</v>
      </c>
      <c r="D6217" s="5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3">
        <v>0</v>
      </c>
      <c r="U6217" s="1">
        <v>27.945600000000002</v>
      </c>
      <c r="V6217" s="4" t="str">
        <f>IF(M6217=[1]People!$B$5,[1]People!$A$5,IF(M6217=[1]People!$B$4,[1]People!$A$4,IF(M6217=[1]People!$B$3,[1]People!$A$3,IF(M6217=[1]People!$B$2,[1]People!$A$2,0))))</f>
        <v>Chuck Magee</v>
      </c>
      <c r="W6217" s="4" t="str">
        <f>IFERROR(INDEX([1]Returns!A:A,MATCH(B6217,[1]Returns!B:B,0)),"No")</f>
        <v>No</v>
      </c>
      <c r="X6217" s="11">
        <f>Data[[#This Row],[Profit]]/Data[[#This Row],[Sales]]</f>
        <v>0.41000000000000003</v>
      </c>
    </row>
    <row r="6218" spans="1:24" x14ac:dyDescent="0.3">
      <c r="A6218" s="1">
        <v>6217</v>
      </c>
      <c r="B6218" t="s">
        <v>8763</v>
      </c>
      <c r="C6218" s="5">
        <v>43067</v>
      </c>
      <c r="D6218" s="5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3">
        <v>0</v>
      </c>
      <c r="U6218" s="1">
        <v>29.252800000000001</v>
      </c>
      <c r="V6218" s="4" t="str">
        <f>IF(M6218=[1]People!$B$5,[1]People!$A$5,IF(M6218=[1]People!$B$4,[1]People!$A$4,IF(M6218=[1]People!$B$3,[1]People!$A$3,IF(M6218=[1]People!$B$2,[1]People!$A$2,0))))</f>
        <v>Chuck Magee</v>
      </c>
      <c r="W6218" s="4" t="str">
        <f>IFERROR(INDEX([1]Returns!A:A,MATCH(B6218,[1]Returns!B:B,0)),"No")</f>
        <v>No</v>
      </c>
      <c r="X6218" s="11">
        <f>Data[[#This Row],[Profit]]/Data[[#This Row],[Sales]]</f>
        <v>0.47</v>
      </c>
    </row>
    <row r="6219" spans="1:24" x14ac:dyDescent="0.3">
      <c r="A6219" s="1">
        <v>6218</v>
      </c>
      <c r="B6219" t="s">
        <v>8764</v>
      </c>
      <c r="C6219" s="5">
        <v>42943</v>
      </c>
      <c r="D6219" s="5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3">
        <v>0</v>
      </c>
      <c r="U6219" s="1">
        <v>0.29969999999999963</v>
      </c>
      <c r="V6219" s="4" t="str">
        <f>IF(M6219=[1]People!$B$5,[1]People!$A$5,IF(M6219=[1]People!$B$4,[1]People!$A$4,IF(M6219=[1]People!$B$3,[1]People!$A$3,IF(M6219=[1]People!$B$2,[1]People!$A$2,0))))</f>
        <v>Cassandra Brandow</v>
      </c>
      <c r="W6219" s="4" t="str">
        <f>IFERROR(INDEX([1]Returns!A:A,MATCH(B6219,[1]Returns!B:B,0)),"No")</f>
        <v>No</v>
      </c>
      <c r="X6219" s="11">
        <f>Data[[#This Row],[Profit]]/Data[[#This Row],[Sales]]</f>
        <v>9.9999999999999881E-3</v>
      </c>
    </row>
    <row r="6220" spans="1:24" x14ac:dyDescent="0.3">
      <c r="A6220" s="1">
        <v>6219</v>
      </c>
      <c r="B6220" t="s">
        <v>8765</v>
      </c>
      <c r="C6220" s="5">
        <v>43393</v>
      </c>
      <c r="D6220" s="5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s="4" t="str">
        <f>IF(M6220=[1]People!$B$5,[1]People!$A$5,IF(M6220=[1]People!$B$4,[1]People!$A$4,IF(M6220=[1]People!$B$3,[1]People!$A$3,IF(M6220=[1]People!$B$2,[1]People!$A$2,0))))</f>
        <v>Kelly Williams</v>
      </c>
      <c r="W6220" s="4" t="str">
        <f>IFERROR(INDEX([1]Returns!A:A,MATCH(B6220,[1]Returns!B:B,0)),"No")</f>
        <v>No</v>
      </c>
      <c r="X6220" s="11">
        <f>Data[[#This Row],[Profit]]/Data[[#This Row],[Sales]]</f>
        <v>0.28000000000000003</v>
      </c>
    </row>
    <row r="6221" spans="1:24" x14ac:dyDescent="0.3">
      <c r="A6221" s="1">
        <v>6220</v>
      </c>
      <c r="B6221" t="s">
        <v>8765</v>
      </c>
      <c r="C6221" s="5">
        <v>43393</v>
      </c>
      <c r="D6221" s="5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3">
        <v>0</v>
      </c>
      <c r="U6221" s="1">
        <v>51.834599999999995</v>
      </c>
      <c r="V6221" s="4" t="str">
        <f>IF(M6221=[1]People!$B$5,[1]People!$A$5,IF(M6221=[1]People!$B$4,[1]People!$A$4,IF(M6221=[1]People!$B$3,[1]People!$A$3,IF(M6221=[1]People!$B$2,[1]People!$A$2,0))))</f>
        <v>Kelly Williams</v>
      </c>
      <c r="W6221" s="4" t="str">
        <f>IFERROR(INDEX([1]Returns!A:A,MATCH(B6221,[1]Returns!B:B,0)),"No")</f>
        <v>No</v>
      </c>
      <c r="X6221" s="11">
        <f>Data[[#This Row],[Profit]]/Data[[#This Row],[Sales]]</f>
        <v>0.26999999999999996</v>
      </c>
    </row>
    <row r="6222" spans="1:24" x14ac:dyDescent="0.3">
      <c r="A6222" s="1">
        <v>6221</v>
      </c>
      <c r="B6222" t="s">
        <v>8765</v>
      </c>
      <c r="C6222" s="5">
        <v>43393</v>
      </c>
      <c r="D6222" s="5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3">
        <v>0</v>
      </c>
      <c r="U6222" s="1">
        <v>1.4601999999999977</v>
      </c>
      <c r="V6222" s="4" t="str">
        <f>IF(M6222=[1]People!$B$5,[1]People!$A$5,IF(M6222=[1]People!$B$4,[1]People!$A$4,IF(M6222=[1]People!$B$3,[1]People!$A$3,IF(M6222=[1]People!$B$2,[1]People!$A$2,0))))</f>
        <v>Kelly Williams</v>
      </c>
      <c r="W6222" s="4" t="str">
        <f>IFERROR(INDEX([1]Returns!A:A,MATCH(B6222,[1]Returns!B:B,0)),"No")</f>
        <v>No</v>
      </c>
      <c r="X6222" s="11">
        <f>Data[[#This Row],[Profit]]/Data[[#This Row],[Sales]]</f>
        <v>6.9999999999999896E-2</v>
      </c>
    </row>
    <row r="6223" spans="1:24" x14ac:dyDescent="0.3">
      <c r="A6223" s="1">
        <v>6222</v>
      </c>
      <c r="B6223" t="s">
        <v>8766</v>
      </c>
      <c r="C6223" s="5">
        <v>43722</v>
      </c>
      <c r="D6223" s="5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6">
        <v>56.699999999999996</v>
      </c>
      <c r="S6223" s="1">
        <v>9</v>
      </c>
      <c r="T6223" s="3">
        <v>0</v>
      </c>
      <c r="U6223" s="1">
        <v>26.081999999999997</v>
      </c>
      <c r="V6223" s="4" t="str">
        <f>IF(M6223=[1]People!$B$5,[1]People!$A$5,IF(M6223=[1]People!$B$4,[1]People!$A$4,IF(M6223=[1]People!$B$3,[1]People!$A$3,IF(M6223=[1]People!$B$2,[1]People!$A$2,0))))</f>
        <v>Anna Andreadi</v>
      </c>
      <c r="W6223" s="4" t="str">
        <f>IFERROR(INDEX([1]Returns!A:A,MATCH(B6223,[1]Returns!B:B,0)),"No")</f>
        <v>No</v>
      </c>
      <c r="X6223" s="11">
        <f>Data[[#This Row],[Profit]]/Data[[#This Row],[Sales]]</f>
        <v>0.45999999999999996</v>
      </c>
    </row>
    <row r="6224" spans="1:24" x14ac:dyDescent="0.3">
      <c r="A6224" s="1">
        <v>6223</v>
      </c>
      <c r="B6224" t="s">
        <v>8767</v>
      </c>
      <c r="C6224" s="5">
        <v>43822</v>
      </c>
      <c r="D6224" s="5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s="4" t="str">
        <f>IF(M6224=[1]People!$B$5,[1]People!$A$5,IF(M6224=[1]People!$B$4,[1]People!$A$4,IF(M6224=[1]People!$B$3,[1]People!$A$3,IF(M6224=[1]People!$B$2,[1]People!$A$2,0))))</f>
        <v>Cassandra Brandow</v>
      </c>
      <c r="W6224" s="4" t="str">
        <f>IFERROR(INDEX([1]Returns!A:A,MATCH(B6224,[1]Returns!B:B,0)),"No")</f>
        <v>No</v>
      </c>
      <c r="X6224" s="11">
        <f>Data[[#This Row],[Profit]]/Data[[#This Row],[Sales]]</f>
        <v>0.26250000000000007</v>
      </c>
    </row>
    <row r="6225" spans="1:24" x14ac:dyDescent="0.3">
      <c r="A6225" s="1">
        <v>6224</v>
      </c>
      <c r="B6225" t="s">
        <v>8767</v>
      </c>
      <c r="C6225" s="5">
        <v>43822</v>
      </c>
      <c r="D6225" s="5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s="4" t="str">
        <f>IF(M6225=[1]People!$B$5,[1]People!$A$5,IF(M6225=[1]People!$B$4,[1]People!$A$4,IF(M6225=[1]People!$B$3,[1]People!$A$3,IF(M6225=[1]People!$B$2,[1]People!$A$2,0))))</f>
        <v>Cassandra Brandow</v>
      </c>
      <c r="W6225" s="4" t="str">
        <f>IFERROR(INDEX([1]Returns!A:A,MATCH(B6225,[1]Returns!B:B,0)),"No")</f>
        <v>No</v>
      </c>
      <c r="X6225" s="11">
        <f>Data[[#This Row],[Profit]]/Data[[#This Row],[Sales]]</f>
        <v>8.7499999999999939E-2</v>
      </c>
    </row>
    <row r="6226" spans="1:24" x14ac:dyDescent="0.3">
      <c r="A6226" s="1">
        <v>6225</v>
      </c>
      <c r="B6226" t="s">
        <v>8767</v>
      </c>
      <c r="C6226" s="5">
        <v>43822</v>
      </c>
      <c r="D6226" s="5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s="4" t="str">
        <f>IF(M6226=[1]People!$B$5,[1]People!$A$5,IF(M6226=[1]People!$B$4,[1]People!$A$4,IF(M6226=[1]People!$B$3,[1]People!$A$3,IF(M6226=[1]People!$B$2,[1]People!$A$2,0))))</f>
        <v>Cassandra Brandow</v>
      </c>
      <c r="W6226" s="4" t="str">
        <f>IFERROR(INDEX([1]Returns!A:A,MATCH(B6226,[1]Returns!B:B,0)),"No")</f>
        <v>No</v>
      </c>
      <c r="X6226" s="11">
        <f>Data[[#This Row],[Profit]]/Data[[#This Row],[Sales]]</f>
        <v>-0.25</v>
      </c>
    </row>
    <row r="6227" spans="1:24" x14ac:dyDescent="0.3">
      <c r="A6227" s="1">
        <v>6226</v>
      </c>
      <c r="B6227" t="s">
        <v>8769</v>
      </c>
      <c r="C6227" s="5">
        <v>43013</v>
      </c>
      <c r="D6227" s="5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6">
        <v>66.294000000000011</v>
      </c>
      <c r="S6227" s="1">
        <v>1</v>
      </c>
      <c r="T6227" s="3">
        <v>0.7</v>
      </c>
      <c r="U6227" s="1">
        <v>-103.86059999999998</v>
      </c>
      <c r="V6227" s="4" t="str">
        <f>IF(M6227=[1]People!$B$5,[1]People!$A$5,IF(M6227=[1]People!$B$4,[1]People!$A$4,IF(M6227=[1]People!$B$3,[1]People!$A$3,IF(M6227=[1]People!$B$2,[1]People!$A$2,0))))</f>
        <v>Anna Andreadi</v>
      </c>
      <c r="W6227" s="4" t="str">
        <f>IFERROR(INDEX([1]Returns!A:A,MATCH(B6227,[1]Returns!B:B,0)),"No")</f>
        <v>No</v>
      </c>
      <c r="X6227" s="11">
        <f>Data[[#This Row],[Profit]]/Data[[#This Row],[Sales]]</f>
        <v>-1.566666666666666</v>
      </c>
    </row>
    <row r="6228" spans="1:24" x14ac:dyDescent="0.3">
      <c r="A6228" s="1">
        <v>6227</v>
      </c>
      <c r="B6228" t="s">
        <v>8769</v>
      </c>
      <c r="C6228" s="5">
        <v>43013</v>
      </c>
      <c r="D6228" s="5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6">
        <v>291.16800000000001</v>
      </c>
      <c r="S6228" s="1">
        <v>4</v>
      </c>
      <c r="T6228" s="3">
        <v>0.2</v>
      </c>
      <c r="U6228" s="1">
        <v>-14.558399999999978</v>
      </c>
      <c r="V6228" s="4" t="str">
        <f>IF(M6228=[1]People!$B$5,[1]People!$A$5,IF(M6228=[1]People!$B$4,[1]People!$A$4,IF(M6228=[1]People!$B$3,[1]People!$A$3,IF(M6228=[1]People!$B$2,[1]People!$A$2,0))))</f>
        <v>Anna Andreadi</v>
      </c>
      <c r="W6228" s="4" t="str">
        <f>IFERROR(INDEX([1]Returns!A:A,MATCH(B6228,[1]Returns!B:B,0)),"No")</f>
        <v>No</v>
      </c>
      <c r="X6228" s="11">
        <f>Data[[#This Row],[Profit]]/Data[[#This Row],[Sales]]</f>
        <v>-4.999999999999992E-2</v>
      </c>
    </row>
    <row r="6229" spans="1:24" x14ac:dyDescent="0.3">
      <c r="A6229" s="1">
        <v>6228</v>
      </c>
      <c r="B6229" t="s">
        <v>8770</v>
      </c>
      <c r="C6229" s="5">
        <v>42676</v>
      </c>
      <c r="D6229" s="5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s="4" t="str">
        <f>IF(M6229=[1]People!$B$5,[1]People!$A$5,IF(M6229=[1]People!$B$4,[1]People!$A$4,IF(M6229=[1]People!$B$3,[1]People!$A$3,IF(M6229=[1]People!$B$2,[1]People!$A$2,0))))</f>
        <v>Kelly Williams</v>
      </c>
      <c r="W6229" s="4" t="str">
        <f>IFERROR(INDEX([1]Returns!A:A,MATCH(B6229,[1]Returns!B:B,0)),"No")</f>
        <v>No</v>
      </c>
      <c r="X6229" s="11">
        <f>Data[[#This Row],[Profit]]/Data[[#This Row],[Sales]]</f>
        <v>8.7499999999999994E-2</v>
      </c>
    </row>
    <row r="6230" spans="1:24" x14ac:dyDescent="0.3">
      <c r="A6230" s="1">
        <v>6229</v>
      </c>
      <c r="B6230" t="s">
        <v>8771</v>
      </c>
      <c r="C6230" s="5">
        <v>43122</v>
      </c>
      <c r="D6230" s="5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3">
        <v>0.4</v>
      </c>
      <c r="U6230" s="1">
        <v>-20.235600000000005</v>
      </c>
      <c r="V6230" s="4" t="str">
        <f>IF(M6230=[1]People!$B$5,[1]People!$A$5,IF(M6230=[1]People!$B$4,[1]People!$A$4,IF(M6230=[1]People!$B$3,[1]People!$A$3,IF(M6230=[1]People!$B$2,[1]People!$A$2,0))))</f>
        <v>Chuck Magee</v>
      </c>
      <c r="W6230" s="4" t="str">
        <f>IFERROR(INDEX([1]Returns!A:A,MATCH(B6230,[1]Returns!B:B,0)),"No")</f>
        <v>No</v>
      </c>
      <c r="X6230" s="11">
        <f>Data[[#This Row],[Profit]]/Data[[#This Row],[Sales]]</f>
        <v>-0.18333333333333338</v>
      </c>
    </row>
    <row r="6231" spans="1:24" x14ac:dyDescent="0.3">
      <c r="A6231" s="1">
        <v>6230</v>
      </c>
      <c r="B6231" t="s">
        <v>8771</v>
      </c>
      <c r="C6231" s="5">
        <v>43122</v>
      </c>
      <c r="D6231" s="5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s="4" t="str">
        <f>IF(M6231=[1]People!$B$5,[1]People!$A$5,IF(M6231=[1]People!$B$4,[1]People!$A$4,IF(M6231=[1]People!$B$3,[1]People!$A$3,IF(M6231=[1]People!$B$2,[1]People!$A$2,0))))</f>
        <v>Chuck Magee</v>
      </c>
      <c r="W6231" s="4" t="str">
        <f>IFERROR(INDEX([1]Returns!A:A,MATCH(B6231,[1]Returns!B:B,0)),"No")</f>
        <v>No</v>
      </c>
      <c r="X6231" s="11">
        <f>Data[[#This Row],[Profit]]/Data[[#This Row],[Sales]]</f>
        <v>0.28749999999999998</v>
      </c>
    </row>
    <row r="6232" spans="1:24" x14ac:dyDescent="0.3">
      <c r="A6232" s="1">
        <v>6231</v>
      </c>
      <c r="B6232" t="s">
        <v>8772</v>
      </c>
      <c r="C6232" s="5">
        <v>43657</v>
      </c>
      <c r="D6232" s="5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3">
        <v>0</v>
      </c>
      <c r="U6232" s="1">
        <v>11.8248</v>
      </c>
      <c r="V6232" s="4" t="str">
        <f>IF(M6232=[1]People!$B$5,[1]People!$A$5,IF(M6232=[1]People!$B$4,[1]People!$A$4,IF(M6232=[1]People!$B$3,[1]People!$A$3,IF(M6232=[1]People!$B$2,[1]People!$A$2,0))))</f>
        <v>Kelly Williams</v>
      </c>
      <c r="W6232" s="4" t="str">
        <f>IFERROR(INDEX([1]Returns!A:A,MATCH(B6232,[1]Returns!B:B,0)),"No")</f>
        <v>No</v>
      </c>
      <c r="X6232" s="11">
        <f>Data[[#This Row],[Profit]]/Data[[#This Row],[Sales]]</f>
        <v>0.39</v>
      </c>
    </row>
    <row r="6233" spans="1:24" x14ac:dyDescent="0.3">
      <c r="A6233" s="1">
        <v>6232</v>
      </c>
      <c r="B6233" t="s">
        <v>8774</v>
      </c>
      <c r="C6233" s="5">
        <v>43719</v>
      </c>
      <c r="D6233" s="5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6">
        <v>177.56800000000001</v>
      </c>
      <c r="S6233" s="1">
        <v>2</v>
      </c>
      <c r="T6233" s="3">
        <v>0.2</v>
      </c>
      <c r="U6233" s="1">
        <v>8.8783999999999921</v>
      </c>
      <c r="V6233" s="4" t="str">
        <f>IF(M6233=[1]People!$B$5,[1]People!$A$5,IF(M6233=[1]People!$B$4,[1]People!$A$4,IF(M6233=[1]People!$B$3,[1]People!$A$3,IF(M6233=[1]People!$B$2,[1]People!$A$2,0))))</f>
        <v>Anna Andreadi</v>
      </c>
      <c r="W6233" s="4" t="str">
        <f>IFERROR(INDEX([1]Returns!A:A,MATCH(B6233,[1]Returns!B:B,0)),"No")</f>
        <v>No</v>
      </c>
      <c r="X6233" s="11">
        <f>Data[[#This Row],[Profit]]/Data[[#This Row],[Sales]]</f>
        <v>4.9999999999999954E-2</v>
      </c>
    </row>
    <row r="6234" spans="1:24" x14ac:dyDescent="0.3">
      <c r="A6234" s="1">
        <v>6233</v>
      </c>
      <c r="B6234" t="s">
        <v>8774</v>
      </c>
      <c r="C6234" s="5">
        <v>43719</v>
      </c>
      <c r="D6234" s="5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6">
        <v>19.440000000000001</v>
      </c>
      <c r="S6234" s="1">
        <v>3</v>
      </c>
      <c r="T6234" s="3">
        <v>0</v>
      </c>
      <c r="U6234" s="1">
        <v>9.3312000000000008</v>
      </c>
      <c r="V6234" s="4" t="str">
        <f>IF(M6234=[1]People!$B$5,[1]People!$A$5,IF(M6234=[1]People!$B$4,[1]People!$A$4,IF(M6234=[1]People!$B$3,[1]People!$A$3,IF(M6234=[1]People!$B$2,[1]People!$A$2,0))))</f>
        <v>Anna Andreadi</v>
      </c>
      <c r="W6234" s="4" t="str">
        <f>IFERROR(INDEX([1]Returns!A:A,MATCH(B6234,[1]Returns!B:B,0)),"No")</f>
        <v>No</v>
      </c>
      <c r="X6234" s="11">
        <f>Data[[#This Row],[Profit]]/Data[[#This Row],[Sales]]</f>
        <v>0.48000000000000004</v>
      </c>
    </row>
    <row r="6235" spans="1:24" x14ac:dyDescent="0.3">
      <c r="A6235" s="1">
        <v>6234</v>
      </c>
      <c r="B6235" t="s">
        <v>8774</v>
      </c>
      <c r="C6235" s="5">
        <v>43719</v>
      </c>
      <c r="D6235" s="5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6">
        <v>71.28</v>
      </c>
      <c r="S6235" s="1">
        <v>11</v>
      </c>
      <c r="T6235" s="3">
        <v>0</v>
      </c>
      <c r="U6235" s="1">
        <v>34.214400000000005</v>
      </c>
      <c r="V6235" s="4" t="str">
        <f>IF(M6235=[1]People!$B$5,[1]People!$A$5,IF(M6235=[1]People!$B$4,[1]People!$A$4,IF(M6235=[1]People!$B$3,[1]People!$A$3,IF(M6235=[1]People!$B$2,[1]People!$A$2,0))))</f>
        <v>Anna Andreadi</v>
      </c>
      <c r="W6235" s="4" t="str">
        <f>IFERROR(INDEX([1]Returns!A:A,MATCH(B6235,[1]Returns!B:B,0)),"No")</f>
        <v>No</v>
      </c>
      <c r="X6235" s="11">
        <f>Data[[#This Row],[Profit]]/Data[[#This Row],[Sales]]</f>
        <v>0.48000000000000004</v>
      </c>
    </row>
    <row r="6236" spans="1:24" x14ac:dyDescent="0.3">
      <c r="A6236" s="1">
        <v>6235</v>
      </c>
      <c r="B6236" t="s">
        <v>8774</v>
      </c>
      <c r="C6236" s="5">
        <v>43719</v>
      </c>
      <c r="D6236" s="5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6">
        <v>1471.96</v>
      </c>
      <c r="S6236" s="1">
        <v>5</v>
      </c>
      <c r="T6236" s="3">
        <v>0.2</v>
      </c>
      <c r="U6236" s="1">
        <v>459.98749999999995</v>
      </c>
      <c r="V6236" s="4" t="str">
        <f>IF(M6236=[1]People!$B$5,[1]People!$A$5,IF(M6236=[1]People!$B$4,[1]People!$A$4,IF(M6236=[1]People!$B$3,[1]People!$A$3,IF(M6236=[1]People!$B$2,[1]People!$A$2,0))))</f>
        <v>Anna Andreadi</v>
      </c>
      <c r="W6236" s="4" t="str">
        <f>IFERROR(INDEX([1]Returns!A:A,MATCH(B6236,[1]Returns!B:B,0)),"No")</f>
        <v>No</v>
      </c>
      <c r="X6236" s="11">
        <f>Data[[#This Row],[Profit]]/Data[[#This Row],[Sales]]</f>
        <v>0.31249999999999994</v>
      </c>
    </row>
    <row r="6237" spans="1:24" x14ac:dyDescent="0.3">
      <c r="A6237" s="1">
        <v>6236</v>
      </c>
      <c r="B6237" t="s">
        <v>8774</v>
      </c>
      <c r="C6237" s="5">
        <v>43719</v>
      </c>
      <c r="D6237" s="5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6">
        <v>79.959999999999994</v>
      </c>
      <c r="S6237" s="1">
        <v>5</v>
      </c>
      <c r="T6237" s="3">
        <v>0.2</v>
      </c>
      <c r="U6237" s="1">
        <v>-17.991000000000003</v>
      </c>
      <c r="V6237" s="4" t="str">
        <f>IF(M6237=[1]People!$B$5,[1]People!$A$5,IF(M6237=[1]People!$B$4,[1]People!$A$4,IF(M6237=[1]People!$B$3,[1]People!$A$3,IF(M6237=[1]People!$B$2,[1]People!$A$2,0))))</f>
        <v>Anna Andreadi</v>
      </c>
      <c r="W6237" s="4" t="str">
        <f>IFERROR(INDEX([1]Returns!A:A,MATCH(B6237,[1]Returns!B:B,0)),"No")</f>
        <v>No</v>
      </c>
      <c r="X6237" s="11">
        <f>Data[[#This Row],[Profit]]/Data[[#This Row],[Sales]]</f>
        <v>-0.22500000000000006</v>
      </c>
    </row>
    <row r="6238" spans="1:24" x14ac:dyDescent="0.3">
      <c r="A6238" s="1">
        <v>6237</v>
      </c>
      <c r="B6238" t="s">
        <v>8777</v>
      </c>
      <c r="C6238" s="5">
        <v>43154</v>
      </c>
      <c r="D6238" s="5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s="4" t="str">
        <f>IF(M6238=[1]People!$B$5,[1]People!$A$5,IF(M6238=[1]People!$B$4,[1]People!$A$4,IF(M6238=[1]People!$B$3,[1]People!$A$3,IF(M6238=[1]People!$B$2,[1]People!$A$2,0))))</f>
        <v>Chuck Magee</v>
      </c>
      <c r="W6238" s="4" t="str">
        <f>IFERROR(INDEX([1]Returns!A:A,MATCH(B6238,[1]Returns!B:B,0)),"No")</f>
        <v>No</v>
      </c>
      <c r="X6238" s="11">
        <f>Data[[#This Row],[Profit]]/Data[[#This Row],[Sales]]</f>
        <v>0.375</v>
      </c>
    </row>
    <row r="6239" spans="1:24" x14ac:dyDescent="0.3">
      <c r="A6239" s="1">
        <v>6238</v>
      </c>
      <c r="B6239" t="s">
        <v>8778</v>
      </c>
      <c r="C6239" s="5">
        <v>43122</v>
      </c>
      <c r="D6239" s="5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s="4" t="str">
        <f>IF(M6239=[1]People!$B$5,[1]People!$A$5,IF(M6239=[1]People!$B$4,[1]People!$A$4,IF(M6239=[1]People!$B$3,[1]People!$A$3,IF(M6239=[1]People!$B$2,[1]People!$A$2,0))))</f>
        <v>Chuck Magee</v>
      </c>
      <c r="W6239" s="4" t="str">
        <f>IFERROR(INDEX([1]Returns!A:A,MATCH(B6239,[1]Returns!B:B,0)),"No")</f>
        <v>No</v>
      </c>
      <c r="X6239" s="11">
        <f>Data[[#This Row],[Profit]]/Data[[#This Row],[Sales]]</f>
        <v>0.35000000000000003</v>
      </c>
    </row>
    <row r="6240" spans="1:24" x14ac:dyDescent="0.3">
      <c r="A6240" s="1">
        <v>6239</v>
      </c>
      <c r="B6240" t="s">
        <v>8779</v>
      </c>
      <c r="C6240" s="5">
        <v>43081</v>
      </c>
      <c r="D6240" s="5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6">
        <v>166.5</v>
      </c>
      <c r="S6240" s="1">
        <v>3</v>
      </c>
      <c r="T6240" s="3">
        <v>0</v>
      </c>
      <c r="U6240" s="1">
        <v>21.64500000000001</v>
      </c>
      <c r="V6240" s="4" t="str">
        <f>IF(M6240=[1]People!$B$5,[1]People!$A$5,IF(M6240=[1]People!$B$4,[1]People!$A$4,IF(M6240=[1]People!$B$3,[1]People!$A$3,IF(M6240=[1]People!$B$2,[1]People!$A$2,0))))</f>
        <v>Anna Andreadi</v>
      </c>
      <c r="W6240" s="4" t="str">
        <f>IFERROR(INDEX([1]Returns!A:A,MATCH(B6240,[1]Returns!B:B,0)),"No")</f>
        <v>Yes</v>
      </c>
      <c r="X6240" s="11">
        <f>Data[[#This Row],[Profit]]/Data[[#This Row],[Sales]]</f>
        <v>0.13000000000000006</v>
      </c>
    </row>
    <row r="6241" spans="1:24" x14ac:dyDescent="0.3">
      <c r="A6241" s="1">
        <v>6240</v>
      </c>
      <c r="B6241" t="s">
        <v>8779</v>
      </c>
      <c r="C6241" s="5">
        <v>43081</v>
      </c>
      <c r="D6241" s="5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6">
        <v>360.38</v>
      </c>
      <c r="S6241" s="1">
        <v>2</v>
      </c>
      <c r="T6241" s="3">
        <v>0</v>
      </c>
      <c r="U6241" s="1">
        <v>93.698800000000006</v>
      </c>
      <c r="V6241" s="4" t="str">
        <f>IF(M6241=[1]People!$B$5,[1]People!$A$5,IF(M6241=[1]People!$B$4,[1]People!$A$4,IF(M6241=[1]People!$B$3,[1]People!$A$3,IF(M6241=[1]People!$B$2,[1]People!$A$2,0))))</f>
        <v>Anna Andreadi</v>
      </c>
      <c r="W6241" s="4" t="str">
        <f>IFERROR(INDEX([1]Returns!A:A,MATCH(B6241,[1]Returns!B:B,0)),"No")</f>
        <v>Yes</v>
      </c>
      <c r="X6241" s="11">
        <f>Data[[#This Row],[Profit]]/Data[[#This Row],[Sales]]</f>
        <v>0.26</v>
      </c>
    </row>
    <row r="6242" spans="1:24" x14ac:dyDescent="0.3">
      <c r="A6242" s="1">
        <v>6241</v>
      </c>
      <c r="B6242" t="s">
        <v>8780</v>
      </c>
      <c r="C6242" s="5">
        <v>43402</v>
      </c>
      <c r="D6242" s="5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6">
        <v>11.744</v>
      </c>
      <c r="S6242" s="1">
        <v>1</v>
      </c>
      <c r="T6242" s="3">
        <v>0.2</v>
      </c>
      <c r="U6242" s="1">
        <v>3.8167999999999997</v>
      </c>
      <c r="V6242" s="4" t="str">
        <f>IF(M6242=[1]People!$B$5,[1]People!$A$5,IF(M6242=[1]People!$B$4,[1]People!$A$4,IF(M6242=[1]People!$B$3,[1]People!$A$3,IF(M6242=[1]People!$B$2,[1]People!$A$2,0))))</f>
        <v>Anna Andreadi</v>
      </c>
      <c r="W6242" s="4" t="str">
        <f>IFERROR(INDEX([1]Returns!A:A,MATCH(B6242,[1]Returns!B:B,0)),"No")</f>
        <v>No</v>
      </c>
      <c r="X6242" s="11">
        <f>Data[[#This Row],[Profit]]/Data[[#This Row],[Sales]]</f>
        <v>0.32500000000000001</v>
      </c>
    </row>
    <row r="6243" spans="1:24" x14ac:dyDescent="0.3">
      <c r="A6243" s="1">
        <v>6242</v>
      </c>
      <c r="B6243" t="s">
        <v>8781</v>
      </c>
      <c r="C6243" s="5">
        <v>43613</v>
      </c>
      <c r="D6243" s="5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3">
        <v>0</v>
      </c>
      <c r="U6243" s="1">
        <v>101.4504</v>
      </c>
      <c r="V6243" s="4" t="str">
        <f>IF(M6243=[1]People!$B$5,[1]People!$A$5,IF(M6243=[1]People!$B$4,[1]People!$A$4,IF(M6243=[1]People!$B$3,[1]People!$A$3,IF(M6243=[1]People!$B$2,[1]People!$A$2,0))))</f>
        <v>Chuck Magee</v>
      </c>
      <c r="W6243" s="4" t="str">
        <f>IFERROR(INDEX([1]Returns!A:A,MATCH(B6243,[1]Returns!B:B,0)),"No")</f>
        <v>No</v>
      </c>
      <c r="X6243" s="11">
        <f>Data[[#This Row],[Profit]]/Data[[#This Row],[Sales]]</f>
        <v>0.41000000000000003</v>
      </c>
    </row>
    <row r="6244" spans="1:24" x14ac:dyDescent="0.3">
      <c r="A6244" s="1">
        <v>6243</v>
      </c>
      <c r="B6244" t="s">
        <v>8782</v>
      </c>
      <c r="C6244" s="5">
        <v>42725</v>
      </c>
      <c r="D6244" s="5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s="4" t="str">
        <f>IF(M6244=[1]People!$B$5,[1]People!$A$5,IF(M6244=[1]People!$B$4,[1]People!$A$4,IF(M6244=[1]People!$B$3,[1]People!$A$3,IF(M6244=[1]People!$B$2,[1]People!$A$2,0))))</f>
        <v>Cassandra Brandow</v>
      </c>
      <c r="W6244" s="4" t="str">
        <f>IFERROR(INDEX([1]Returns!A:A,MATCH(B6244,[1]Returns!B:B,0)),"No")</f>
        <v>No</v>
      </c>
      <c r="X6244" s="11">
        <f>Data[[#This Row],[Profit]]/Data[[#This Row],[Sales]]</f>
        <v>-0.79999999999999982</v>
      </c>
    </row>
    <row r="6245" spans="1:24" x14ac:dyDescent="0.3">
      <c r="A6245" s="1">
        <v>6244</v>
      </c>
      <c r="B6245" t="s">
        <v>8783</v>
      </c>
      <c r="C6245" s="5">
        <v>43428</v>
      </c>
      <c r="D6245" s="5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6">
        <v>25.349999999999998</v>
      </c>
      <c r="S6245" s="1">
        <v>3</v>
      </c>
      <c r="T6245" s="3">
        <v>0</v>
      </c>
      <c r="U6245" s="1">
        <v>7.6049999999999978</v>
      </c>
      <c r="V6245" s="4" t="str">
        <f>IF(M6245=[1]People!$B$5,[1]People!$A$5,IF(M6245=[1]People!$B$4,[1]People!$A$4,IF(M6245=[1]People!$B$3,[1]People!$A$3,IF(M6245=[1]People!$B$2,[1]People!$A$2,0))))</f>
        <v>Anna Andreadi</v>
      </c>
      <c r="W6245" s="4" t="str">
        <f>IFERROR(INDEX([1]Returns!A:A,MATCH(B6245,[1]Returns!B:B,0)),"No")</f>
        <v>No</v>
      </c>
      <c r="X6245" s="11">
        <f>Data[[#This Row],[Profit]]/Data[[#This Row],[Sales]]</f>
        <v>0.29999999999999993</v>
      </c>
    </row>
    <row r="6246" spans="1:24" x14ac:dyDescent="0.3">
      <c r="A6246" s="1">
        <v>6245</v>
      </c>
      <c r="B6246" t="s">
        <v>8784</v>
      </c>
      <c r="C6246" s="5">
        <v>43059</v>
      </c>
      <c r="D6246" s="5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6">
        <v>119.03999999999999</v>
      </c>
      <c r="S6246" s="1">
        <v>6</v>
      </c>
      <c r="T6246" s="3">
        <v>0</v>
      </c>
      <c r="U6246" s="1">
        <v>30.950400000000002</v>
      </c>
      <c r="V6246" s="4" t="str">
        <f>IF(M6246=[1]People!$B$5,[1]People!$A$5,IF(M6246=[1]People!$B$4,[1]People!$A$4,IF(M6246=[1]People!$B$3,[1]People!$A$3,IF(M6246=[1]People!$B$2,[1]People!$A$2,0))))</f>
        <v>Anna Andreadi</v>
      </c>
      <c r="W6246" s="4" t="str">
        <f>IFERROR(INDEX([1]Returns!A:A,MATCH(B6246,[1]Returns!B:B,0)),"No")</f>
        <v>No</v>
      </c>
      <c r="X6246" s="11">
        <f>Data[[#This Row],[Profit]]/Data[[#This Row],[Sales]]</f>
        <v>0.26</v>
      </c>
    </row>
    <row r="6247" spans="1:24" x14ac:dyDescent="0.3">
      <c r="A6247" s="1">
        <v>6246</v>
      </c>
      <c r="B6247" t="s">
        <v>8784</v>
      </c>
      <c r="C6247" s="5">
        <v>43059</v>
      </c>
      <c r="D6247" s="5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6">
        <v>22.14</v>
      </c>
      <c r="S6247" s="1">
        <v>3</v>
      </c>
      <c r="T6247" s="3">
        <v>0</v>
      </c>
      <c r="U6247" s="1">
        <v>6.4205999999999976</v>
      </c>
      <c r="V6247" s="4" t="str">
        <f>IF(M6247=[1]People!$B$5,[1]People!$A$5,IF(M6247=[1]People!$B$4,[1]People!$A$4,IF(M6247=[1]People!$B$3,[1]People!$A$3,IF(M6247=[1]People!$B$2,[1]People!$A$2,0))))</f>
        <v>Anna Andreadi</v>
      </c>
      <c r="W6247" s="4" t="str">
        <f>IFERROR(INDEX([1]Returns!A:A,MATCH(B6247,[1]Returns!B:B,0)),"No")</f>
        <v>No</v>
      </c>
      <c r="X6247" s="11">
        <f>Data[[#This Row],[Profit]]/Data[[#This Row],[Sales]]</f>
        <v>0.28999999999999987</v>
      </c>
    </row>
    <row r="6248" spans="1:24" x14ac:dyDescent="0.3">
      <c r="A6248" s="1">
        <v>6247</v>
      </c>
      <c r="B6248" t="s">
        <v>8784</v>
      </c>
      <c r="C6248" s="5">
        <v>43059</v>
      </c>
      <c r="D6248" s="5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6">
        <v>13.98</v>
      </c>
      <c r="S6248" s="1">
        <v>2</v>
      </c>
      <c r="T6248" s="3">
        <v>0</v>
      </c>
      <c r="U6248" s="1">
        <v>6.011400000000001</v>
      </c>
      <c r="V6248" s="4" t="str">
        <f>IF(M6248=[1]People!$B$5,[1]People!$A$5,IF(M6248=[1]People!$B$4,[1]People!$A$4,IF(M6248=[1]People!$B$3,[1]People!$A$3,IF(M6248=[1]People!$B$2,[1]People!$A$2,0))))</f>
        <v>Anna Andreadi</v>
      </c>
      <c r="W6248" s="4" t="str">
        <f>IFERROR(INDEX([1]Returns!A:A,MATCH(B6248,[1]Returns!B:B,0)),"No")</f>
        <v>No</v>
      </c>
      <c r="X6248" s="11">
        <f>Data[[#This Row],[Profit]]/Data[[#This Row],[Sales]]</f>
        <v>0.43000000000000005</v>
      </c>
    </row>
    <row r="6249" spans="1:24" x14ac:dyDescent="0.3">
      <c r="A6249" s="1">
        <v>6248</v>
      </c>
      <c r="B6249" t="s">
        <v>8785</v>
      </c>
      <c r="C6249" s="5">
        <v>43614</v>
      </c>
      <c r="D6249" s="5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3">
        <v>0</v>
      </c>
      <c r="U6249" s="1">
        <v>19.968599999999999</v>
      </c>
      <c r="V6249" s="4" t="str">
        <f>IF(M6249=[1]People!$B$5,[1]People!$A$5,IF(M6249=[1]People!$B$4,[1]People!$A$4,IF(M6249=[1]People!$B$3,[1]People!$A$3,IF(M6249=[1]People!$B$2,[1]People!$A$2,0))))</f>
        <v>Kelly Williams</v>
      </c>
      <c r="W6249" s="4" t="str">
        <f>IFERROR(INDEX([1]Returns!A:A,MATCH(B6249,[1]Returns!B:B,0)),"No")</f>
        <v>No</v>
      </c>
      <c r="X6249" s="11">
        <f>Data[[#This Row],[Profit]]/Data[[#This Row],[Sales]]</f>
        <v>0.46</v>
      </c>
    </row>
    <row r="6250" spans="1:24" x14ac:dyDescent="0.3">
      <c r="A6250" s="1">
        <v>6249</v>
      </c>
      <c r="B6250" t="s">
        <v>8785</v>
      </c>
      <c r="C6250" s="5">
        <v>43614</v>
      </c>
      <c r="D6250" s="5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3">
        <v>0</v>
      </c>
      <c r="U6250" s="1">
        <v>2.6208000000000005</v>
      </c>
      <c r="V6250" s="4" t="str">
        <f>IF(M6250=[1]People!$B$5,[1]People!$A$5,IF(M6250=[1]People!$B$4,[1]People!$A$4,IF(M6250=[1]People!$B$3,[1]People!$A$3,IF(M6250=[1]People!$B$2,[1]People!$A$2,0))))</f>
        <v>Kelly Williams</v>
      </c>
      <c r="W6250" s="4" t="str">
        <f>IFERROR(INDEX([1]Returns!A:A,MATCH(B6250,[1]Returns!B:B,0)),"No")</f>
        <v>No</v>
      </c>
      <c r="X6250" s="11">
        <f>Data[[#This Row],[Profit]]/Data[[#This Row],[Sales]]</f>
        <v>0.42000000000000004</v>
      </c>
    </row>
    <row r="6251" spans="1:24" x14ac:dyDescent="0.3">
      <c r="A6251" s="1">
        <v>6250</v>
      </c>
      <c r="B6251" t="s">
        <v>8785</v>
      </c>
      <c r="C6251" s="5">
        <v>43614</v>
      </c>
      <c r="D6251" s="5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3">
        <v>0</v>
      </c>
      <c r="U6251" s="1">
        <v>120.94159999999999</v>
      </c>
      <c r="V6251" s="4" t="str">
        <f>IF(M6251=[1]People!$B$5,[1]People!$A$5,IF(M6251=[1]People!$B$4,[1]People!$A$4,IF(M6251=[1]People!$B$3,[1]People!$A$3,IF(M6251=[1]People!$B$2,[1]People!$A$2,0))))</f>
        <v>Kelly Williams</v>
      </c>
      <c r="W6251" s="4" t="str">
        <f>IFERROR(INDEX([1]Returns!A:A,MATCH(B6251,[1]Returns!B:B,0)),"No")</f>
        <v>No</v>
      </c>
      <c r="X6251" s="11">
        <f>Data[[#This Row],[Profit]]/Data[[#This Row],[Sales]]</f>
        <v>0.25999999999999995</v>
      </c>
    </row>
    <row r="6252" spans="1:24" x14ac:dyDescent="0.3">
      <c r="A6252" s="1">
        <v>6251</v>
      </c>
      <c r="B6252" t="s">
        <v>8785</v>
      </c>
      <c r="C6252" s="5">
        <v>43614</v>
      </c>
      <c r="D6252" s="5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3">
        <v>0</v>
      </c>
      <c r="U6252" s="1">
        <v>3.99</v>
      </c>
      <c r="V6252" s="4" t="str">
        <f>IF(M6252=[1]People!$B$5,[1]People!$A$5,IF(M6252=[1]People!$B$4,[1]People!$A$4,IF(M6252=[1]People!$B$3,[1]People!$A$3,IF(M6252=[1]People!$B$2,[1]People!$A$2,0))))</f>
        <v>Kelly Williams</v>
      </c>
      <c r="W6252" s="4" t="str">
        <f>IFERROR(INDEX([1]Returns!A:A,MATCH(B6252,[1]Returns!B:B,0)),"No")</f>
        <v>No</v>
      </c>
      <c r="X6252" s="11">
        <f>Data[[#This Row],[Profit]]/Data[[#This Row],[Sales]]</f>
        <v>0.5</v>
      </c>
    </row>
    <row r="6253" spans="1:24" x14ac:dyDescent="0.3">
      <c r="A6253" s="1">
        <v>6252</v>
      </c>
      <c r="B6253" t="s">
        <v>8788</v>
      </c>
      <c r="C6253" s="5">
        <v>42706</v>
      </c>
      <c r="D6253" s="5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s="4" t="str">
        <f>IF(M6253=[1]People!$B$5,[1]People!$A$5,IF(M6253=[1]People!$B$4,[1]People!$A$4,IF(M6253=[1]People!$B$3,[1]People!$A$3,IF(M6253=[1]People!$B$2,[1]People!$A$2,0))))</f>
        <v>Kelly Williams</v>
      </c>
      <c r="W6253" s="4" t="str">
        <f>IFERROR(INDEX([1]Returns!A:A,MATCH(B6253,[1]Returns!B:B,0)),"No")</f>
        <v>No</v>
      </c>
      <c r="X6253" s="11">
        <f>Data[[#This Row],[Profit]]/Data[[#This Row],[Sales]]</f>
        <v>-2.6500000000000008</v>
      </c>
    </row>
    <row r="6254" spans="1:24" x14ac:dyDescent="0.3">
      <c r="A6254" s="1">
        <v>6253</v>
      </c>
      <c r="B6254" t="s">
        <v>8789</v>
      </c>
      <c r="C6254" s="5">
        <v>42467</v>
      </c>
      <c r="D6254" s="5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s="4" t="str">
        <f>IF(M6254=[1]People!$B$5,[1]People!$A$5,IF(M6254=[1]People!$B$4,[1]People!$A$4,IF(M6254=[1]People!$B$3,[1]People!$A$3,IF(M6254=[1]People!$B$2,[1]People!$A$2,0))))</f>
        <v>Cassandra Brandow</v>
      </c>
      <c r="W6254" s="4" t="str">
        <f>IFERROR(INDEX([1]Returns!A:A,MATCH(B6254,[1]Returns!B:B,0)),"No")</f>
        <v>No</v>
      </c>
      <c r="X6254" s="11">
        <f>Data[[#This Row],[Profit]]/Data[[#This Row],[Sales]]</f>
        <v>0.47999999999999993</v>
      </c>
    </row>
    <row r="6255" spans="1:24" x14ac:dyDescent="0.3">
      <c r="A6255" s="1">
        <v>6254</v>
      </c>
      <c r="B6255" t="s">
        <v>8789</v>
      </c>
      <c r="C6255" s="5">
        <v>42467</v>
      </c>
      <c r="D6255" s="5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s="4" t="str">
        <f>IF(M6255=[1]People!$B$5,[1]People!$A$5,IF(M6255=[1]People!$B$4,[1]People!$A$4,IF(M6255=[1]People!$B$3,[1]People!$A$3,IF(M6255=[1]People!$B$2,[1]People!$A$2,0))))</f>
        <v>Cassandra Brandow</v>
      </c>
      <c r="W6255" s="4" t="str">
        <f>IFERROR(INDEX([1]Returns!A:A,MATCH(B6255,[1]Returns!B:B,0)),"No")</f>
        <v>No</v>
      </c>
      <c r="X6255" s="11">
        <f>Data[[#This Row],[Profit]]/Data[[#This Row],[Sales]]</f>
        <v>0.25000000000000006</v>
      </c>
    </row>
    <row r="6256" spans="1:24" x14ac:dyDescent="0.3">
      <c r="A6256" s="1">
        <v>6255</v>
      </c>
      <c r="B6256" t="s">
        <v>8790</v>
      </c>
      <c r="C6256" s="5">
        <v>42986</v>
      </c>
      <c r="D6256" s="5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3">
        <v>0</v>
      </c>
      <c r="U6256" s="1">
        <v>8.1167999999999996</v>
      </c>
      <c r="V6256" s="4" t="str">
        <f>IF(M6256=[1]People!$B$5,[1]People!$A$5,IF(M6256=[1]People!$B$4,[1]People!$A$4,IF(M6256=[1]People!$B$3,[1]People!$A$3,IF(M6256=[1]People!$B$2,[1]People!$A$2,0))))</f>
        <v>Cassandra Brandow</v>
      </c>
      <c r="W6256" s="4" t="str">
        <f>IFERROR(INDEX([1]Returns!A:A,MATCH(B6256,[1]Returns!B:B,0)),"No")</f>
        <v>No</v>
      </c>
      <c r="X6256" s="11">
        <f>Data[[#This Row],[Profit]]/Data[[#This Row],[Sales]]</f>
        <v>0.38</v>
      </c>
    </row>
    <row r="6257" spans="1:24" x14ac:dyDescent="0.3">
      <c r="A6257" s="1">
        <v>6256</v>
      </c>
      <c r="B6257" t="s">
        <v>8791</v>
      </c>
      <c r="C6257" s="5">
        <v>43717</v>
      </c>
      <c r="D6257" s="5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s="4" t="str">
        <f>IF(M6257=[1]People!$B$5,[1]People!$A$5,IF(M6257=[1]People!$B$4,[1]People!$A$4,IF(M6257=[1]People!$B$3,[1]People!$A$3,IF(M6257=[1]People!$B$2,[1]People!$A$2,0))))</f>
        <v>Kelly Williams</v>
      </c>
      <c r="W6257" s="4" t="str">
        <f>IFERROR(INDEX([1]Returns!A:A,MATCH(B6257,[1]Returns!B:B,0)),"No")</f>
        <v>No</v>
      </c>
      <c r="X6257" s="11">
        <f>Data[[#This Row],[Profit]]/Data[[#This Row],[Sales]]</f>
        <v>0.34999999999999987</v>
      </c>
    </row>
    <row r="6258" spans="1:24" x14ac:dyDescent="0.3">
      <c r="A6258" s="1">
        <v>6257</v>
      </c>
      <c r="B6258" t="s">
        <v>8792</v>
      </c>
      <c r="C6258" s="5">
        <v>42984</v>
      </c>
      <c r="D6258" s="5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s="4" t="str">
        <f>IF(M6258=[1]People!$B$5,[1]People!$A$5,IF(M6258=[1]People!$B$4,[1]People!$A$4,IF(M6258=[1]People!$B$3,[1]People!$A$3,IF(M6258=[1]People!$B$2,[1]People!$A$2,0))))</f>
        <v>Cassandra Brandow</v>
      </c>
      <c r="W6258" s="4" t="str">
        <f>IFERROR(INDEX([1]Returns!A:A,MATCH(B6258,[1]Returns!B:B,0)),"No")</f>
        <v>No</v>
      </c>
      <c r="X6258" s="11">
        <f>Data[[#This Row],[Profit]]/Data[[#This Row],[Sales]]</f>
        <v>-0.73333333333333306</v>
      </c>
    </row>
    <row r="6259" spans="1:24" x14ac:dyDescent="0.3">
      <c r="A6259" s="1">
        <v>6258</v>
      </c>
      <c r="B6259" t="s">
        <v>8793</v>
      </c>
      <c r="C6259" s="5">
        <v>43771</v>
      </c>
      <c r="D6259" s="5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s="4" t="str">
        <f>IF(M6259=[1]People!$B$5,[1]People!$A$5,IF(M6259=[1]People!$B$4,[1]People!$A$4,IF(M6259=[1]People!$B$3,[1]People!$A$3,IF(M6259=[1]People!$B$2,[1]People!$A$2,0))))</f>
        <v>Chuck Magee</v>
      </c>
      <c r="W6259" s="4" t="str">
        <f>IFERROR(INDEX([1]Returns!A:A,MATCH(B6259,[1]Returns!B:B,0)),"No")</f>
        <v>No</v>
      </c>
      <c r="X6259" s="11">
        <f>Data[[#This Row],[Profit]]/Data[[#This Row],[Sales]]</f>
        <v>-0.21249999999999991</v>
      </c>
    </row>
    <row r="6260" spans="1:24" x14ac:dyDescent="0.3">
      <c r="A6260" s="1">
        <v>6259</v>
      </c>
      <c r="B6260" t="s">
        <v>8794</v>
      </c>
      <c r="C6260" s="5">
        <v>42822</v>
      </c>
      <c r="D6260" s="5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s="4" t="str">
        <f>IF(M6260=[1]People!$B$5,[1]People!$A$5,IF(M6260=[1]People!$B$4,[1]People!$A$4,IF(M6260=[1]People!$B$3,[1]People!$A$3,IF(M6260=[1]People!$B$2,[1]People!$A$2,0))))</f>
        <v>Chuck Magee</v>
      </c>
      <c r="W6260" s="4" t="str">
        <f>IFERROR(INDEX([1]Returns!A:A,MATCH(B6260,[1]Returns!B:B,0)),"No")</f>
        <v>No</v>
      </c>
      <c r="X6260" s="11">
        <f>Data[[#This Row],[Profit]]/Data[[#This Row],[Sales]]</f>
        <v>0.49</v>
      </c>
    </row>
    <row r="6261" spans="1:24" x14ac:dyDescent="0.3">
      <c r="A6261" s="1">
        <v>6260</v>
      </c>
      <c r="B6261" t="s">
        <v>8795</v>
      </c>
      <c r="C6261" s="5">
        <v>42960</v>
      </c>
      <c r="D6261" s="5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3">
        <v>0</v>
      </c>
      <c r="U6261" s="1">
        <v>5.5663999999999998</v>
      </c>
      <c r="V6261" s="4" t="str">
        <f>IF(M6261=[1]People!$B$5,[1]People!$A$5,IF(M6261=[1]People!$B$4,[1]People!$A$4,IF(M6261=[1]People!$B$3,[1]People!$A$3,IF(M6261=[1]People!$B$2,[1]People!$A$2,0))))</f>
        <v>Kelly Williams</v>
      </c>
      <c r="W6261" s="4" t="str">
        <f>IFERROR(INDEX([1]Returns!A:A,MATCH(B6261,[1]Returns!B:B,0)),"No")</f>
        <v>No</v>
      </c>
      <c r="X6261" s="11">
        <f>Data[[#This Row],[Profit]]/Data[[#This Row],[Sales]]</f>
        <v>0.49</v>
      </c>
    </row>
    <row r="6262" spans="1:24" x14ac:dyDescent="0.3">
      <c r="A6262" s="1">
        <v>6261</v>
      </c>
      <c r="B6262" t="s">
        <v>8796</v>
      </c>
      <c r="C6262" s="5">
        <v>42867</v>
      </c>
      <c r="D6262" s="5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6">
        <v>14.592000000000002</v>
      </c>
      <c r="S6262" s="1">
        <v>3</v>
      </c>
      <c r="T6262" s="3">
        <v>0.2</v>
      </c>
      <c r="U6262" s="1">
        <v>4.9247999999999985</v>
      </c>
      <c r="V6262" s="4" t="str">
        <f>IF(M6262=[1]People!$B$5,[1]People!$A$5,IF(M6262=[1]People!$B$4,[1]People!$A$4,IF(M6262=[1]People!$B$3,[1]People!$A$3,IF(M6262=[1]People!$B$2,[1]People!$A$2,0))))</f>
        <v>Anna Andreadi</v>
      </c>
      <c r="W6262" s="4" t="str">
        <f>IFERROR(INDEX([1]Returns!A:A,MATCH(B6262,[1]Returns!B:B,0)),"No")</f>
        <v>No</v>
      </c>
      <c r="X6262" s="11">
        <f>Data[[#This Row],[Profit]]/Data[[#This Row],[Sales]]</f>
        <v>0.33749999999999986</v>
      </c>
    </row>
    <row r="6263" spans="1:24" x14ac:dyDescent="0.3">
      <c r="A6263" s="1">
        <v>6262</v>
      </c>
      <c r="B6263" t="s">
        <v>8797</v>
      </c>
      <c r="C6263" s="5">
        <v>43669</v>
      </c>
      <c r="D6263" s="5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3">
        <v>0</v>
      </c>
      <c r="U6263" s="1">
        <v>19.872</v>
      </c>
      <c r="V6263" s="4" t="str">
        <f>IF(M6263=[1]People!$B$5,[1]People!$A$5,IF(M6263=[1]People!$B$4,[1]People!$A$4,IF(M6263=[1]People!$B$3,[1]People!$A$3,IF(M6263=[1]People!$B$2,[1]People!$A$2,0))))</f>
        <v>Chuck Magee</v>
      </c>
      <c r="W6263" s="4" t="str">
        <f>IFERROR(INDEX([1]Returns!A:A,MATCH(B6263,[1]Returns!B:B,0)),"No")</f>
        <v>No</v>
      </c>
      <c r="X6263" s="11">
        <f>Data[[#This Row],[Profit]]/Data[[#This Row],[Sales]]</f>
        <v>0.48000000000000004</v>
      </c>
    </row>
    <row r="6264" spans="1:24" x14ac:dyDescent="0.3">
      <c r="A6264" s="1">
        <v>6263</v>
      </c>
      <c r="B6264" t="s">
        <v>8798</v>
      </c>
      <c r="C6264" s="5">
        <v>43367</v>
      </c>
      <c r="D6264" s="5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s="4" t="str">
        <f>IF(M6264=[1]People!$B$5,[1]People!$A$5,IF(M6264=[1]People!$B$4,[1]People!$A$4,IF(M6264=[1]People!$B$3,[1]People!$A$3,IF(M6264=[1]People!$B$2,[1]People!$A$2,0))))</f>
        <v>Kelly Williams</v>
      </c>
      <c r="W6264" s="4" t="str">
        <f>IFERROR(INDEX([1]Returns!A:A,MATCH(B6264,[1]Returns!B:B,0)),"No")</f>
        <v>No</v>
      </c>
      <c r="X6264" s="11">
        <f>Data[[#This Row],[Profit]]/Data[[#This Row],[Sales]]</f>
        <v>-1.6500000000000001</v>
      </c>
    </row>
    <row r="6265" spans="1:24" x14ac:dyDescent="0.3">
      <c r="A6265" s="1">
        <v>6264</v>
      </c>
      <c r="B6265" t="s">
        <v>8799</v>
      </c>
      <c r="C6265" s="5">
        <v>43590</v>
      </c>
      <c r="D6265" s="5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3">
        <v>0</v>
      </c>
      <c r="U6265" s="1">
        <v>15.524999999999999</v>
      </c>
      <c r="V6265" s="4" t="str">
        <f>IF(M6265=[1]People!$B$5,[1]People!$A$5,IF(M6265=[1]People!$B$4,[1]People!$A$4,IF(M6265=[1]People!$B$3,[1]People!$A$3,IF(M6265=[1]People!$B$2,[1]People!$A$2,0))))</f>
        <v>Cassandra Brandow</v>
      </c>
      <c r="W6265" s="4" t="str">
        <f>IFERROR(INDEX([1]Returns!A:A,MATCH(B6265,[1]Returns!B:B,0)),"No")</f>
        <v>No</v>
      </c>
      <c r="X6265" s="11">
        <f>Data[[#This Row],[Profit]]/Data[[#This Row],[Sales]]</f>
        <v>0.44999999999999996</v>
      </c>
    </row>
    <row r="6266" spans="1:24" x14ac:dyDescent="0.3">
      <c r="A6266" s="1">
        <v>6265</v>
      </c>
      <c r="B6266" t="s">
        <v>8800</v>
      </c>
      <c r="C6266" s="5">
        <v>43379</v>
      </c>
      <c r="D6266" s="5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s="4" t="str">
        <f>IF(M6266=[1]People!$B$5,[1]People!$A$5,IF(M6266=[1]People!$B$4,[1]People!$A$4,IF(M6266=[1]People!$B$3,[1]People!$A$3,IF(M6266=[1]People!$B$2,[1]People!$A$2,0))))</f>
        <v>Kelly Williams</v>
      </c>
      <c r="W6266" s="4" t="str">
        <f>IFERROR(INDEX([1]Returns!A:A,MATCH(B6266,[1]Returns!B:B,0)),"No")</f>
        <v>Yes</v>
      </c>
      <c r="X6266" s="11">
        <f>Data[[#This Row],[Profit]]/Data[[#This Row],[Sales]]</f>
        <v>0.5</v>
      </c>
    </row>
    <row r="6267" spans="1:24" x14ac:dyDescent="0.3">
      <c r="A6267" s="1">
        <v>6266</v>
      </c>
      <c r="B6267" t="s">
        <v>8801</v>
      </c>
      <c r="C6267" s="5">
        <v>42677</v>
      </c>
      <c r="D6267" s="5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s="4" t="str">
        <f>IF(M6267=[1]People!$B$5,[1]People!$A$5,IF(M6267=[1]People!$B$4,[1]People!$A$4,IF(M6267=[1]People!$B$3,[1]People!$A$3,IF(M6267=[1]People!$B$2,[1]People!$A$2,0))))</f>
        <v>Cassandra Brandow</v>
      </c>
      <c r="W6267" s="4" t="str">
        <f>IFERROR(INDEX([1]Returns!A:A,MATCH(B6267,[1]Returns!B:B,0)),"No")</f>
        <v>No</v>
      </c>
      <c r="X6267" s="11">
        <f>Data[[#This Row],[Profit]]/Data[[#This Row],[Sales]]</f>
        <v>0.33749999999999991</v>
      </c>
    </row>
    <row r="6268" spans="1:24" x14ac:dyDescent="0.3">
      <c r="A6268" s="1">
        <v>6267</v>
      </c>
      <c r="B6268" t="s">
        <v>8801</v>
      </c>
      <c r="C6268" s="5">
        <v>42677</v>
      </c>
      <c r="D6268" s="5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s="4" t="str">
        <f>IF(M6268=[1]People!$B$5,[1]People!$A$5,IF(M6268=[1]People!$B$4,[1]People!$A$4,IF(M6268=[1]People!$B$3,[1]People!$A$3,IF(M6268=[1]People!$B$2,[1]People!$A$2,0))))</f>
        <v>Cassandra Brandow</v>
      </c>
      <c r="W6268" s="4" t="str">
        <f>IFERROR(INDEX([1]Returns!A:A,MATCH(B6268,[1]Returns!B:B,0)),"No")</f>
        <v>No</v>
      </c>
      <c r="X6268" s="11">
        <f>Data[[#This Row],[Profit]]/Data[[#This Row],[Sales]]</f>
        <v>0.33749999999999991</v>
      </c>
    </row>
    <row r="6269" spans="1:24" x14ac:dyDescent="0.3">
      <c r="A6269" s="1">
        <v>6268</v>
      </c>
      <c r="B6269" t="s">
        <v>8802</v>
      </c>
      <c r="C6269" s="5">
        <v>43009</v>
      </c>
      <c r="D6269" s="5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3">
        <v>0</v>
      </c>
      <c r="U6269" s="1">
        <v>93.593999999999994</v>
      </c>
      <c r="V6269" s="4" t="str">
        <f>IF(M6269=[1]People!$B$5,[1]People!$A$5,IF(M6269=[1]People!$B$4,[1]People!$A$4,IF(M6269=[1]People!$B$3,[1]People!$A$3,IF(M6269=[1]People!$B$2,[1]People!$A$2,0))))</f>
        <v>Chuck Magee</v>
      </c>
      <c r="W6269" s="4" t="str">
        <f>IFERROR(INDEX([1]Returns!A:A,MATCH(B6269,[1]Returns!B:B,0)),"No")</f>
        <v>No</v>
      </c>
      <c r="X6269" s="11">
        <f>Data[[#This Row],[Profit]]/Data[[#This Row],[Sales]]</f>
        <v>0.3</v>
      </c>
    </row>
    <row r="6270" spans="1:24" x14ac:dyDescent="0.3">
      <c r="A6270" s="1">
        <v>6269</v>
      </c>
      <c r="B6270" t="s">
        <v>8802</v>
      </c>
      <c r="C6270" s="5">
        <v>43009</v>
      </c>
      <c r="D6270" s="5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3">
        <v>0</v>
      </c>
      <c r="U6270" s="1">
        <v>10.327</v>
      </c>
      <c r="V6270" s="4" t="str">
        <f>IF(M6270=[1]People!$B$5,[1]People!$A$5,IF(M6270=[1]People!$B$4,[1]People!$A$4,IF(M6270=[1]People!$B$3,[1]People!$A$3,IF(M6270=[1]People!$B$2,[1]People!$A$2,0))))</f>
        <v>Chuck Magee</v>
      </c>
      <c r="W6270" s="4" t="str">
        <f>IFERROR(INDEX([1]Returns!A:A,MATCH(B6270,[1]Returns!B:B,0)),"No")</f>
        <v>No</v>
      </c>
      <c r="X6270" s="11">
        <f>Data[[#This Row],[Profit]]/Data[[#This Row],[Sales]]</f>
        <v>0.45999999999999996</v>
      </c>
    </row>
    <row r="6271" spans="1:24" x14ac:dyDescent="0.3">
      <c r="A6271" s="1">
        <v>6270</v>
      </c>
      <c r="B6271" t="s">
        <v>8804</v>
      </c>
      <c r="C6271" s="5">
        <v>43801</v>
      </c>
      <c r="D6271" s="5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6">
        <v>39.992000000000004</v>
      </c>
      <c r="S6271" s="1">
        <v>1</v>
      </c>
      <c r="T6271" s="3">
        <v>0.2</v>
      </c>
      <c r="U6271" s="1">
        <v>-7.9984000000000073</v>
      </c>
      <c r="V6271" s="4" t="str">
        <f>IF(M6271=[1]People!$B$5,[1]People!$A$5,IF(M6271=[1]People!$B$4,[1]People!$A$4,IF(M6271=[1]People!$B$3,[1]People!$A$3,IF(M6271=[1]People!$B$2,[1]People!$A$2,0))))</f>
        <v>Anna Andreadi</v>
      </c>
      <c r="W6271" s="4" t="str">
        <f>IFERROR(INDEX([1]Returns!A:A,MATCH(B6271,[1]Returns!B:B,0)),"No")</f>
        <v>No</v>
      </c>
      <c r="X6271" s="11">
        <f>Data[[#This Row],[Profit]]/Data[[#This Row],[Sales]]</f>
        <v>-0.20000000000000015</v>
      </c>
    </row>
    <row r="6272" spans="1:24" x14ac:dyDescent="0.3">
      <c r="A6272" s="1">
        <v>6271</v>
      </c>
      <c r="B6272" t="s">
        <v>8804</v>
      </c>
      <c r="C6272" s="5">
        <v>43801</v>
      </c>
      <c r="D6272" s="5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6">
        <v>1159.056</v>
      </c>
      <c r="S6272" s="1">
        <v>9</v>
      </c>
      <c r="T6272" s="3">
        <v>0.2</v>
      </c>
      <c r="U6272" s="1">
        <v>43.464599999999905</v>
      </c>
      <c r="V6272" s="4" t="str">
        <f>IF(M6272=[1]People!$B$5,[1]People!$A$5,IF(M6272=[1]People!$B$4,[1]People!$A$4,IF(M6272=[1]People!$B$3,[1]People!$A$3,IF(M6272=[1]People!$B$2,[1]People!$A$2,0))))</f>
        <v>Anna Andreadi</v>
      </c>
      <c r="W6272" s="4" t="str">
        <f>IFERROR(INDEX([1]Returns!A:A,MATCH(B6272,[1]Returns!B:B,0)),"No")</f>
        <v>No</v>
      </c>
      <c r="X6272" s="11">
        <f>Data[[#This Row],[Profit]]/Data[[#This Row],[Sales]]</f>
        <v>3.7499999999999915E-2</v>
      </c>
    </row>
    <row r="6273" spans="1:24" x14ac:dyDescent="0.3">
      <c r="A6273" s="1">
        <v>6272</v>
      </c>
      <c r="B6273" t="s">
        <v>8804</v>
      </c>
      <c r="C6273" s="5">
        <v>43801</v>
      </c>
      <c r="D6273" s="5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6">
        <v>179.89999999999998</v>
      </c>
      <c r="S6273" s="1">
        <v>5</v>
      </c>
      <c r="T6273" s="3">
        <v>0</v>
      </c>
      <c r="U6273" s="1">
        <v>44.974999999999987</v>
      </c>
      <c r="V6273" s="4" t="str">
        <f>IF(M6273=[1]People!$B$5,[1]People!$A$5,IF(M6273=[1]People!$B$4,[1]People!$A$4,IF(M6273=[1]People!$B$3,[1]People!$A$3,IF(M6273=[1]People!$B$2,[1]People!$A$2,0))))</f>
        <v>Anna Andreadi</v>
      </c>
      <c r="W6273" s="4" t="str">
        <f>IFERROR(INDEX([1]Returns!A:A,MATCH(B6273,[1]Returns!B:B,0)),"No")</f>
        <v>No</v>
      </c>
      <c r="X6273" s="11">
        <f>Data[[#This Row],[Profit]]/Data[[#This Row],[Sales]]</f>
        <v>0.24999999999999997</v>
      </c>
    </row>
    <row r="6274" spans="1:24" x14ac:dyDescent="0.3">
      <c r="A6274" s="1">
        <v>6273</v>
      </c>
      <c r="B6274" t="s">
        <v>8805</v>
      </c>
      <c r="C6274" s="5">
        <v>43810</v>
      </c>
      <c r="D6274" s="5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3">
        <v>0.2</v>
      </c>
      <c r="U6274" s="1">
        <v>23.262400000000003</v>
      </c>
      <c r="V6274" s="4" t="str">
        <f>IF(M6274=[1]People!$B$5,[1]People!$A$5,IF(M6274=[1]People!$B$4,[1]People!$A$4,IF(M6274=[1]People!$B$3,[1]People!$A$3,IF(M6274=[1]People!$B$2,[1]People!$A$2,0))))</f>
        <v>Kelly Williams</v>
      </c>
      <c r="W6274" s="4" t="str">
        <f>IFERROR(INDEX([1]Returns!A:A,MATCH(B6274,[1]Returns!B:B,0)),"No")</f>
        <v>No</v>
      </c>
      <c r="X6274" s="11">
        <f>Data[[#This Row],[Profit]]/Data[[#This Row],[Sales]]</f>
        <v>0.20000000000000004</v>
      </c>
    </row>
    <row r="6275" spans="1:24" x14ac:dyDescent="0.3">
      <c r="A6275" s="1">
        <v>6274</v>
      </c>
      <c r="B6275" t="s">
        <v>8807</v>
      </c>
      <c r="C6275" s="5">
        <v>43298</v>
      </c>
      <c r="D6275" s="5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6">
        <v>12.419999999999998</v>
      </c>
      <c r="S6275" s="1">
        <v>3</v>
      </c>
      <c r="T6275" s="3">
        <v>0</v>
      </c>
      <c r="U6275" s="1">
        <v>4.4711999999999996</v>
      </c>
      <c r="V6275" s="4" t="str">
        <f>IF(M6275=[1]People!$B$5,[1]People!$A$5,IF(M6275=[1]People!$B$4,[1]People!$A$4,IF(M6275=[1]People!$B$3,[1]People!$A$3,IF(M6275=[1]People!$B$2,[1]People!$A$2,0))))</f>
        <v>Anna Andreadi</v>
      </c>
      <c r="W6275" s="4" t="str">
        <f>IFERROR(INDEX([1]Returns!A:A,MATCH(B6275,[1]Returns!B:B,0)),"No")</f>
        <v>No</v>
      </c>
      <c r="X6275" s="11">
        <f>Data[[#This Row],[Profit]]/Data[[#This Row],[Sales]]</f>
        <v>0.36000000000000004</v>
      </c>
    </row>
    <row r="6276" spans="1:24" x14ac:dyDescent="0.3">
      <c r="A6276" s="1">
        <v>6275</v>
      </c>
      <c r="B6276" t="s">
        <v>8807</v>
      </c>
      <c r="C6276" s="5">
        <v>43298</v>
      </c>
      <c r="D6276" s="5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6">
        <v>428.40000000000003</v>
      </c>
      <c r="S6276" s="1">
        <v>3</v>
      </c>
      <c r="T6276" s="3">
        <v>0</v>
      </c>
      <c r="U6276" s="1">
        <v>89.963999999999999</v>
      </c>
      <c r="V6276" s="4" t="str">
        <f>IF(M6276=[1]People!$B$5,[1]People!$A$5,IF(M6276=[1]People!$B$4,[1]People!$A$4,IF(M6276=[1]People!$B$3,[1]People!$A$3,IF(M6276=[1]People!$B$2,[1]People!$A$2,0))))</f>
        <v>Anna Andreadi</v>
      </c>
      <c r="W6276" s="4" t="str">
        <f>IFERROR(INDEX([1]Returns!A:A,MATCH(B6276,[1]Returns!B:B,0)),"No")</f>
        <v>No</v>
      </c>
      <c r="X6276" s="11">
        <f>Data[[#This Row],[Profit]]/Data[[#This Row],[Sales]]</f>
        <v>0.21</v>
      </c>
    </row>
    <row r="6277" spans="1:24" x14ac:dyDescent="0.3">
      <c r="A6277" s="1">
        <v>6276</v>
      </c>
      <c r="B6277" t="s">
        <v>8807</v>
      </c>
      <c r="C6277" s="5">
        <v>43298</v>
      </c>
      <c r="D6277" s="5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6">
        <v>24.75</v>
      </c>
      <c r="S6277" s="1">
        <v>5</v>
      </c>
      <c r="T6277" s="3">
        <v>0</v>
      </c>
      <c r="U6277" s="1">
        <v>10.890000000000002</v>
      </c>
      <c r="V6277" s="4" t="str">
        <f>IF(M6277=[1]People!$B$5,[1]People!$A$5,IF(M6277=[1]People!$B$4,[1]People!$A$4,IF(M6277=[1]People!$B$3,[1]People!$A$3,IF(M6277=[1]People!$B$2,[1]People!$A$2,0))))</f>
        <v>Anna Andreadi</v>
      </c>
      <c r="W6277" s="4" t="str">
        <f>IFERROR(INDEX([1]Returns!A:A,MATCH(B6277,[1]Returns!B:B,0)),"No")</f>
        <v>No</v>
      </c>
      <c r="X6277" s="11">
        <f>Data[[#This Row],[Profit]]/Data[[#This Row],[Sales]]</f>
        <v>0.44000000000000011</v>
      </c>
    </row>
    <row r="6278" spans="1:24" x14ac:dyDescent="0.3">
      <c r="A6278" s="1">
        <v>6277</v>
      </c>
      <c r="B6278" t="s">
        <v>8807</v>
      </c>
      <c r="C6278" s="5">
        <v>43298</v>
      </c>
      <c r="D6278" s="5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6">
        <v>87.71</v>
      </c>
      <c r="S6278" s="1">
        <v>7</v>
      </c>
      <c r="T6278" s="3">
        <v>0</v>
      </c>
      <c r="U6278" s="1">
        <v>41.223699999999994</v>
      </c>
      <c r="V6278" s="4" t="str">
        <f>IF(M6278=[1]People!$B$5,[1]People!$A$5,IF(M6278=[1]People!$B$4,[1]People!$A$4,IF(M6278=[1]People!$B$3,[1]People!$A$3,IF(M6278=[1]People!$B$2,[1]People!$A$2,0))))</f>
        <v>Anna Andreadi</v>
      </c>
      <c r="W6278" s="4" t="str">
        <f>IFERROR(INDEX([1]Returns!A:A,MATCH(B6278,[1]Returns!B:B,0)),"No")</f>
        <v>No</v>
      </c>
      <c r="X6278" s="11">
        <f>Data[[#This Row],[Profit]]/Data[[#This Row],[Sales]]</f>
        <v>0.47</v>
      </c>
    </row>
    <row r="6279" spans="1:24" x14ac:dyDescent="0.3">
      <c r="A6279" s="1">
        <v>6278</v>
      </c>
      <c r="B6279" t="s">
        <v>8807</v>
      </c>
      <c r="C6279" s="5">
        <v>43298</v>
      </c>
      <c r="D6279" s="5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6">
        <v>69.52</v>
      </c>
      <c r="S6279" s="1">
        <v>2</v>
      </c>
      <c r="T6279" s="3">
        <v>0</v>
      </c>
      <c r="U6279" s="1">
        <v>17.379999999999995</v>
      </c>
      <c r="V6279" s="4" t="str">
        <f>IF(M6279=[1]People!$B$5,[1]People!$A$5,IF(M6279=[1]People!$B$4,[1]People!$A$4,IF(M6279=[1]People!$B$3,[1]People!$A$3,IF(M6279=[1]People!$B$2,[1]People!$A$2,0))))</f>
        <v>Anna Andreadi</v>
      </c>
      <c r="W6279" s="4" t="str">
        <f>IFERROR(INDEX([1]Returns!A:A,MATCH(B6279,[1]Returns!B:B,0)),"No")</f>
        <v>No</v>
      </c>
      <c r="X6279" s="11">
        <f>Data[[#This Row],[Profit]]/Data[[#This Row],[Sales]]</f>
        <v>0.24999999999999994</v>
      </c>
    </row>
    <row r="6280" spans="1:24" x14ac:dyDescent="0.3">
      <c r="A6280" s="1">
        <v>6279</v>
      </c>
      <c r="B6280" t="s">
        <v>8807</v>
      </c>
      <c r="C6280" s="5">
        <v>43298</v>
      </c>
      <c r="D6280" s="5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6">
        <v>20.784000000000002</v>
      </c>
      <c r="S6280" s="1">
        <v>2</v>
      </c>
      <c r="T6280" s="3">
        <v>0.2</v>
      </c>
      <c r="U6280" s="1">
        <v>-4.6764000000000001</v>
      </c>
      <c r="V6280" s="4" t="str">
        <f>IF(M6280=[1]People!$B$5,[1]People!$A$5,IF(M6280=[1]People!$B$4,[1]People!$A$4,IF(M6280=[1]People!$B$3,[1]People!$A$3,IF(M6280=[1]People!$B$2,[1]People!$A$2,0))))</f>
        <v>Anna Andreadi</v>
      </c>
      <c r="W6280" s="4" t="str">
        <f>IFERROR(INDEX([1]Returns!A:A,MATCH(B6280,[1]Returns!B:B,0)),"No")</f>
        <v>No</v>
      </c>
      <c r="X6280" s="11">
        <f>Data[[#This Row],[Profit]]/Data[[#This Row],[Sales]]</f>
        <v>-0.22499999999999998</v>
      </c>
    </row>
    <row r="6281" spans="1:24" x14ac:dyDescent="0.3">
      <c r="A6281" s="1">
        <v>6280</v>
      </c>
      <c r="B6281" t="s">
        <v>8807</v>
      </c>
      <c r="C6281" s="5">
        <v>43298</v>
      </c>
      <c r="D6281" s="5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6">
        <v>12.816000000000001</v>
      </c>
      <c r="S6281" s="1">
        <v>3</v>
      </c>
      <c r="T6281" s="3">
        <v>0.2</v>
      </c>
      <c r="U6281" s="1">
        <v>4.1651999999999987</v>
      </c>
      <c r="V6281" s="4" t="str">
        <f>IF(M6281=[1]People!$B$5,[1]People!$A$5,IF(M6281=[1]People!$B$4,[1]People!$A$4,IF(M6281=[1]People!$B$3,[1]People!$A$3,IF(M6281=[1]People!$B$2,[1]People!$A$2,0))))</f>
        <v>Anna Andreadi</v>
      </c>
      <c r="W6281" s="4" t="str">
        <f>IFERROR(INDEX([1]Returns!A:A,MATCH(B6281,[1]Returns!B:B,0)),"No")</f>
        <v>No</v>
      </c>
      <c r="X6281" s="11">
        <f>Data[[#This Row],[Profit]]/Data[[#This Row],[Sales]]</f>
        <v>0.3249999999999999</v>
      </c>
    </row>
    <row r="6282" spans="1:24" x14ac:dyDescent="0.3">
      <c r="A6282" s="1">
        <v>6281</v>
      </c>
      <c r="B6282" t="s">
        <v>8810</v>
      </c>
      <c r="C6282" s="5">
        <v>43597</v>
      </c>
      <c r="D6282" s="5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s="4" t="str">
        <f>IF(M6282=[1]People!$B$5,[1]People!$A$5,IF(M6282=[1]People!$B$4,[1]People!$A$4,IF(M6282=[1]People!$B$3,[1]People!$A$3,IF(M6282=[1]People!$B$2,[1]People!$A$2,0))))</f>
        <v>Chuck Magee</v>
      </c>
      <c r="W6282" s="4" t="str">
        <f>IFERROR(INDEX([1]Returns!A:A,MATCH(B6282,[1]Returns!B:B,0)),"No")</f>
        <v>No</v>
      </c>
      <c r="X6282" s="11">
        <f>Data[[#This Row],[Profit]]/Data[[#This Row],[Sales]]</f>
        <v>0.33749999999999997</v>
      </c>
    </row>
    <row r="6283" spans="1:24" x14ac:dyDescent="0.3">
      <c r="A6283" s="1">
        <v>6282</v>
      </c>
      <c r="B6283" t="s">
        <v>8811</v>
      </c>
      <c r="C6283" s="5">
        <v>43059</v>
      </c>
      <c r="D6283" s="5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s="4" t="str">
        <f>IF(M6283=[1]People!$B$5,[1]People!$A$5,IF(M6283=[1]People!$B$4,[1]People!$A$4,IF(M6283=[1]People!$B$3,[1]People!$A$3,IF(M6283=[1]People!$B$2,[1]People!$A$2,0))))</f>
        <v>Chuck Magee</v>
      </c>
      <c r="W6283" s="4" t="str">
        <f>IFERROR(INDEX([1]Returns!A:A,MATCH(B6283,[1]Returns!B:B,0)),"No")</f>
        <v>No</v>
      </c>
      <c r="X6283" s="11">
        <f>Data[[#This Row],[Profit]]/Data[[#This Row],[Sales]]</f>
        <v>0.14999999999999988</v>
      </c>
    </row>
    <row r="6284" spans="1:24" x14ac:dyDescent="0.3">
      <c r="A6284" s="1">
        <v>6283</v>
      </c>
      <c r="B6284" t="s">
        <v>8811</v>
      </c>
      <c r="C6284" s="5">
        <v>43059</v>
      </c>
      <c r="D6284" s="5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s="4" t="str">
        <f>IF(M6284=[1]People!$B$5,[1]People!$A$5,IF(M6284=[1]People!$B$4,[1]People!$A$4,IF(M6284=[1]People!$B$3,[1]People!$A$3,IF(M6284=[1]People!$B$2,[1]People!$A$2,0))))</f>
        <v>Chuck Magee</v>
      </c>
      <c r="W6284" s="4" t="str">
        <f>IFERROR(INDEX([1]Returns!A:A,MATCH(B6284,[1]Returns!B:B,0)),"No")</f>
        <v>No</v>
      </c>
      <c r="X6284" s="11">
        <f>Data[[#This Row],[Profit]]/Data[[#This Row],[Sales]]</f>
        <v>-0.18750000000000003</v>
      </c>
    </row>
    <row r="6285" spans="1:24" x14ac:dyDescent="0.3">
      <c r="A6285" s="1">
        <v>6284</v>
      </c>
      <c r="B6285" t="s">
        <v>8814</v>
      </c>
      <c r="C6285" s="5">
        <v>43367</v>
      </c>
      <c r="D6285" s="5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6">
        <v>304.89999999999998</v>
      </c>
      <c r="S6285" s="1">
        <v>5</v>
      </c>
      <c r="T6285" s="3">
        <v>0</v>
      </c>
      <c r="U6285" s="1">
        <v>143.30299999999997</v>
      </c>
      <c r="V6285" s="4" t="str">
        <f>IF(M6285=[1]People!$B$5,[1]People!$A$5,IF(M6285=[1]People!$B$4,[1]People!$A$4,IF(M6285=[1]People!$B$3,[1]People!$A$3,IF(M6285=[1]People!$B$2,[1]People!$A$2,0))))</f>
        <v>Anna Andreadi</v>
      </c>
      <c r="W6285" s="4" t="str">
        <f>IFERROR(INDEX([1]Returns!A:A,MATCH(B6285,[1]Returns!B:B,0)),"No")</f>
        <v>No</v>
      </c>
      <c r="X6285" s="11">
        <f>Data[[#This Row],[Profit]]/Data[[#This Row],[Sales]]</f>
        <v>0.46999999999999992</v>
      </c>
    </row>
    <row r="6286" spans="1:24" x14ac:dyDescent="0.3">
      <c r="A6286" s="1">
        <v>6285</v>
      </c>
      <c r="B6286" t="s">
        <v>8814</v>
      </c>
      <c r="C6286" s="5">
        <v>43367</v>
      </c>
      <c r="D6286" s="5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6">
        <v>563.24</v>
      </c>
      <c r="S6286" s="1">
        <v>5</v>
      </c>
      <c r="T6286" s="3">
        <v>0.2</v>
      </c>
      <c r="U6286" s="1">
        <v>56.324000000000012</v>
      </c>
      <c r="V6286" s="4" t="str">
        <f>IF(M6286=[1]People!$B$5,[1]People!$A$5,IF(M6286=[1]People!$B$4,[1]People!$A$4,IF(M6286=[1]People!$B$3,[1]People!$A$3,IF(M6286=[1]People!$B$2,[1]People!$A$2,0))))</f>
        <v>Anna Andreadi</v>
      </c>
      <c r="W6286" s="4" t="str">
        <f>IFERROR(INDEX([1]Returns!A:A,MATCH(B6286,[1]Returns!B:B,0)),"No")</f>
        <v>No</v>
      </c>
      <c r="X6286" s="11">
        <f>Data[[#This Row],[Profit]]/Data[[#This Row],[Sales]]</f>
        <v>0.10000000000000002</v>
      </c>
    </row>
    <row r="6287" spans="1:24" x14ac:dyDescent="0.3">
      <c r="A6287" s="1">
        <v>6286</v>
      </c>
      <c r="B6287" t="s">
        <v>8815</v>
      </c>
      <c r="C6287" s="5">
        <v>43394</v>
      </c>
      <c r="D6287" s="5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s="4" t="str">
        <f>IF(M6287=[1]People!$B$5,[1]People!$A$5,IF(M6287=[1]People!$B$4,[1]People!$A$4,IF(M6287=[1]People!$B$3,[1]People!$A$3,IF(M6287=[1]People!$B$2,[1]People!$A$2,0))))</f>
        <v>Chuck Magee</v>
      </c>
      <c r="W6287" s="4" t="str">
        <f>IFERROR(INDEX([1]Returns!A:A,MATCH(B6287,[1]Returns!B:B,0)),"No")</f>
        <v>No</v>
      </c>
      <c r="X6287" s="11">
        <f>Data[[#This Row],[Profit]]/Data[[#This Row],[Sales]]</f>
        <v>-0.35000000000000009</v>
      </c>
    </row>
    <row r="6288" spans="1:24" x14ac:dyDescent="0.3">
      <c r="A6288" s="1">
        <v>6287</v>
      </c>
      <c r="B6288" t="s">
        <v>8816</v>
      </c>
      <c r="C6288" s="5">
        <v>43397</v>
      </c>
      <c r="D6288" s="5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3">
        <v>0.2</v>
      </c>
      <c r="U6288" s="1">
        <v>17.998199999999997</v>
      </c>
      <c r="V6288" s="4" t="str">
        <f>IF(M6288=[1]People!$B$5,[1]People!$A$5,IF(M6288=[1]People!$B$4,[1]People!$A$4,IF(M6288=[1]People!$B$3,[1]People!$A$3,IF(M6288=[1]People!$B$2,[1]People!$A$2,0))))</f>
        <v>Cassandra Brandow</v>
      </c>
      <c r="W6288" s="4" t="str">
        <f>IFERROR(INDEX([1]Returns!A:A,MATCH(B6288,[1]Returns!B:B,0)),"No")</f>
        <v>No</v>
      </c>
      <c r="X6288" s="11">
        <f>Data[[#This Row],[Profit]]/Data[[#This Row],[Sales]]</f>
        <v>7.4999999999999983E-2</v>
      </c>
    </row>
    <row r="6289" spans="1:24" x14ac:dyDescent="0.3">
      <c r="A6289" s="1">
        <v>6288</v>
      </c>
      <c r="B6289" t="s">
        <v>8817</v>
      </c>
      <c r="C6289" s="5">
        <v>42559</v>
      </c>
      <c r="D6289" s="5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6">
        <v>502.48800000000006</v>
      </c>
      <c r="S6289" s="1">
        <v>3</v>
      </c>
      <c r="T6289" s="3">
        <v>0.2</v>
      </c>
      <c r="U6289" s="1">
        <v>-87.935400000000044</v>
      </c>
      <c r="V6289" s="4" t="str">
        <f>IF(M6289=[1]People!$B$5,[1]People!$A$5,IF(M6289=[1]People!$B$4,[1]People!$A$4,IF(M6289=[1]People!$B$3,[1]People!$A$3,IF(M6289=[1]People!$B$2,[1]People!$A$2,0))))</f>
        <v>Anna Andreadi</v>
      </c>
      <c r="W6289" s="4" t="str">
        <f>IFERROR(INDEX([1]Returns!A:A,MATCH(B6289,[1]Returns!B:B,0)),"No")</f>
        <v>No</v>
      </c>
      <c r="X6289" s="11">
        <f>Data[[#This Row],[Profit]]/Data[[#This Row],[Sales]]</f>
        <v>-0.17500000000000007</v>
      </c>
    </row>
    <row r="6290" spans="1:24" x14ac:dyDescent="0.3">
      <c r="A6290" s="1">
        <v>6289</v>
      </c>
      <c r="B6290" t="s">
        <v>8817</v>
      </c>
      <c r="C6290" s="5">
        <v>42559</v>
      </c>
      <c r="D6290" s="5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6">
        <v>196.70400000000001</v>
      </c>
      <c r="S6290" s="1">
        <v>6</v>
      </c>
      <c r="T6290" s="3">
        <v>0.2</v>
      </c>
      <c r="U6290" s="1">
        <v>68.846399999999974</v>
      </c>
      <c r="V6290" s="4" t="str">
        <f>IF(M6290=[1]People!$B$5,[1]People!$A$5,IF(M6290=[1]People!$B$4,[1]People!$A$4,IF(M6290=[1]People!$B$3,[1]People!$A$3,IF(M6290=[1]People!$B$2,[1]People!$A$2,0))))</f>
        <v>Anna Andreadi</v>
      </c>
      <c r="W6290" s="4" t="str">
        <f>IFERROR(INDEX([1]Returns!A:A,MATCH(B6290,[1]Returns!B:B,0)),"No")</f>
        <v>No</v>
      </c>
      <c r="X6290" s="11">
        <f>Data[[#This Row],[Profit]]/Data[[#This Row],[Sales]]</f>
        <v>0.34999999999999987</v>
      </c>
    </row>
    <row r="6291" spans="1:24" x14ac:dyDescent="0.3">
      <c r="A6291" s="1">
        <v>6290</v>
      </c>
      <c r="B6291" t="s">
        <v>8818</v>
      </c>
      <c r="C6291" s="5">
        <v>42807</v>
      </c>
      <c r="D6291" s="5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6">
        <v>915.13600000000008</v>
      </c>
      <c r="S6291" s="1">
        <v>4</v>
      </c>
      <c r="T6291" s="3">
        <v>0.2</v>
      </c>
      <c r="U6291" s="1">
        <v>102.95279999999988</v>
      </c>
      <c r="V6291" s="4" t="str">
        <f>IF(M6291=[1]People!$B$5,[1]People!$A$5,IF(M6291=[1]People!$B$4,[1]People!$A$4,IF(M6291=[1]People!$B$3,[1]People!$A$3,IF(M6291=[1]People!$B$2,[1]People!$A$2,0))))</f>
        <v>Anna Andreadi</v>
      </c>
      <c r="W6291" s="4" t="str">
        <f>IFERROR(INDEX([1]Returns!A:A,MATCH(B6291,[1]Returns!B:B,0)),"No")</f>
        <v>No</v>
      </c>
      <c r="X6291" s="11">
        <f>Data[[#This Row],[Profit]]/Data[[#This Row],[Sales]]</f>
        <v>0.11249999999999986</v>
      </c>
    </row>
    <row r="6292" spans="1:24" x14ac:dyDescent="0.3">
      <c r="A6292" s="1">
        <v>6291</v>
      </c>
      <c r="B6292" t="s">
        <v>8818</v>
      </c>
      <c r="C6292" s="5">
        <v>42807</v>
      </c>
      <c r="D6292" s="5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6">
        <v>327.76</v>
      </c>
      <c r="S6292" s="1">
        <v>8</v>
      </c>
      <c r="T6292" s="3">
        <v>0</v>
      </c>
      <c r="U6292" s="1">
        <v>91.772800000000018</v>
      </c>
      <c r="V6292" s="4" t="str">
        <f>IF(M6292=[1]People!$B$5,[1]People!$A$5,IF(M6292=[1]People!$B$4,[1]People!$A$4,IF(M6292=[1]People!$B$3,[1]People!$A$3,IF(M6292=[1]People!$B$2,[1]People!$A$2,0))))</f>
        <v>Anna Andreadi</v>
      </c>
      <c r="W6292" s="4" t="str">
        <f>IFERROR(INDEX([1]Returns!A:A,MATCH(B6292,[1]Returns!B:B,0)),"No")</f>
        <v>No</v>
      </c>
      <c r="X6292" s="11">
        <f>Data[[#This Row],[Profit]]/Data[[#This Row],[Sales]]</f>
        <v>0.28000000000000008</v>
      </c>
    </row>
    <row r="6293" spans="1:24" x14ac:dyDescent="0.3">
      <c r="A6293" s="1">
        <v>6292</v>
      </c>
      <c r="B6293" t="s">
        <v>8819</v>
      </c>
      <c r="C6293" s="5">
        <v>43801</v>
      </c>
      <c r="D6293" s="5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3">
        <v>0</v>
      </c>
      <c r="U6293" s="1">
        <v>168.47040000000004</v>
      </c>
      <c r="V6293" s="4" t="str">
        <f>IF(M6293=[1]People!$B$5,[1]People!$A$5,IF(M6293=[1]People!$B$4,[1]People!$A$4,IF(M6293=[1]People!$B$3,[1]People!$A$3,IF(M6293=[1]People!$B$2,[1]People!$A$2,0))))</f>
        <v>Cassandra Brandow</v>
      </c>
      <c r="W6293" s="4" t="str">
        <f>IFERROR(INDEX([1]Returns!A:A,MATCH(B6293,[1]Returns!B:B,0)),"No")</f>
        <v>No</v>
      </c>
      <c r="X6293" s="11">
        <f>Data[[#This Row],[Profit]]/Data[[#This Row],[Sales]]</f>
        <v>0.24000000000000005</v>
      </c>
    </row>
    <row r="6294" spans="1:24" x14ac:dyDescent="0.3">
      <c r="A6294" s="1">
        <v>6293</v>
      </c>
      <c r="B6294" t="s">
        <v>8820</v>
      </c>
      <c r="C6294" s="5">
        <v>42847</v>
      </c>
      <c r="D6294" s="5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6">
        <v>88.77600000000001</v>
      </c>
      <c r="S6294" s="1">
        <v>3</v>
      </c>
      <c r="T6294" s="3">
        <v>0.2</v>
      </c>
      <c r="U6294" s="1">
        <v>7.7679000000000009</v>
      </c>
      <c r="V6294" s="4" t="str">
        <f>IF(M6294=[1]People!$B$5,[1]People!$A$5,IF(M6294=[1]People!$B$4,[1]People!$A$4,IF(M6294=[1]People!$B$3,[1]People!$A$3,IF(M6294=[1]People!$B$2,[1]People!$A$2,0))))</f>
        <v>Anna Andreadi</v>
      </c>
      <c r="W6294" s="4" t="str">
        <f>IFERROR(INDEX([1]Returns!A:A,MATCH(B6294,[1]Returns!B:B,0)),"No")</f>
        <v>No</v>
      </c>
      <c r="X6294" s="11">
        <f>Data[[#This Row],[Profit]]/Data[[#This Row],[Sales]]</f>
        <v>8.7499999999999994E-2</v>
      </c>
    </row>
    <row r="6295" spans="1:24" x14ac:dyDescent="0.3">
      <c r="A6295" s="1">
        <v>6294</v>
      </c>
      <c r="B6295" t="s">
        <v>8820</v>
      </c>
      <c r="C6295" s="5">
        <v>42847</v>
      </c>
      <c r="D6295" s="5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6">
        <v>64.14</v>
      </c>
      <c r="S6295" s="1">
        <v>3</v>
      </c>
      <c r="T6295" s="3">
        <v>0</v>
      </c>
      <c r="U6295" s="1">
        <v>16.676400000000001</v>
      </c>
      <c r="V6295" s="4" t="str">
        <f>IF(M6295=[1]People!$B$5,[1]People!$A$5,IF(M6295=[1]People!$B$4,[1]People!$A$4,IF(M6295=[1]People!$B$3,[1]People!$A$3,IF(M6295=[1]People!$B$2,[1]People!$A$2,0))))</f>
        <v>Anna Andreadi</v>
      </c>
      <c r="W6295" s="4" t="str">
        <f>IFERROR(INDEX([1]Returns!A:A,MATCH(B6295,[1]Returns!B:B,0)),"No")</f>
        <v>No</v>
      </c>
      <c r="X6295" s="11">
        <f>Data[[#This Row],[Profit]]/Data[[#This Row],[Sales]]</f>
        <v>0.26</v>
      </c>
    </row>
    <row r="6296" spans="1:24" x14ac:dyDescent="0.3">
      <c r="A6296" s="1">
        <v>6295</v>
      </c>
      <c r="B6296" t="s">
        <v>8821</v>
      </c>
      <c r="C6296" s="5">
        <v>42629</v>
      </c>
      <c r="D6296" s="5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3">
        <v>0.2</v>
      </c>
      <c r="U6296" s="1">
        <v>12.581999999999999</v>
      </c>
      <c r="V6296" s="4" t="str">
        <f>IF(M6296=[1]People!$B$5,[1]People!$A$5,IF(M6296=[1]People!$B$4,[1]People!$A$4,IF(M6296=[1]People!$B$3,[1]People!$A$3,IF(M6296=[1]People!$B$2,[1]People!$A$2,0))))</f>
        <v>Chuck Magee</v>
      </c>
      <c r="W6296" s="4" t="str">
        <f>IFERROR(INDEX([1]Returns!A:A,MATCH(B6296,[1]Returns!B:B,0)),"No")</f>
        <v>No</v>
      </c>
      <c r="X6296" s="11">
        <f>Data[[#This Row],[Profit]]/Data[[#This Row],[Sales]]</f>
        <v>0.375</v>
      </c>
    </row>
    <row r="6297" spans="1:24" x14ac:dyDescent="0.3">
      <c r="A6297" s="1">
        <v>6296</v>
      </c>
      <c r="B6297" t="s">
        <v>8822</v>
      </c>
      <c r="C6297" s="5">
        <v>42732</v>
      </c>
      <c r="D6297" s="5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s="4" t="str">
        <f>IF(M6297=[1]People!$B$5,[1]People!$A$5,IF(M6297=[1]People!$B$4,[1]People!$A$4,IF(M6297=[1]People!$B$3,[1]People!$A$3,IF(M6297=[1]People!$B$2,[1]People!$A$2,0))))</f>
        <v>Chuck Magee</v>
      </c>
      <c r="W6297" s="4" t="str">
        <f>IFERROR(INDEX([1]Returns!A:A,MATCH(B6297,[1]Returns!B:B,0)),"No")</f>
        <v>No</v>
      </c>
      <c r="X6297" s="11">
        <f>Data[[#This Row],[Profit]]/Data[[#This Row],[Sales]]</f>
        <v>0.28999999999999987</v>
      </c>
    </row>
    <row r="6298" spans="1:24" x14ac:dyDescent="0.3">
      <c r="A6298" s="1">
        <v>6297</v>
      </c>
      <c r="B6298" t="s">
        <v>8822</v>
      </c>
      <c r="C6298" s="5">
        <v>42732</v>
      </c>
      <c r="D6298" s="5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3">
        <v>0</v>
      </c>
      <c r="U6298" s="1">
        <v>84.51</v>
      </c>
      <c r="V6298" s="4" t="str">
        <f>IF(M6298=[1]People!$B$5,[1]People!$A$5,IF(M6298=[1]People!$B$4,[1]People!$A$4,IF(M6298=[1]People!$B$3,[1]People!$A$3,IF(M6298=[1]People!$B$2,[1]People!$A$2,0))))</f>
        <v>Chuck Magee</v>
      </c>
      <c r="W6298" s="4" t="str">
        <f>IFERROR(INDEX([1]Returns!A:A,MATCH(B6298,[1]Returns!B:B,0)),"No")</f>
        <v>No</v>
      </c>
      <c r="X6298" s="11">
        <f>Data[[#This Row],[Profit]]/Data[[#This Row],[Sales]]</f>
        <v>0.12000000000000001</v>
      </c>
    </row>
    <row r="6299" spans="1:24" x14ac:dyDescent="0.3">
      <c r="A6299" s="1">
        <v>6298</v>
      </c>
      <c r="B6299" t="s">
        <v>8822</v>
      </c>
      <c r="C6299" s="5">
        <v>42732</v>
      </c>
      <c r="D6299" s="5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3">
        <v>0</v>
      </c>
      <c r="U6299" s="1">
        <v>66.627199999999988</v>
      </c>
      <c r="V6299" s="4" t="str">
        <f>IF(M6299=[1]People!$B$5,[1]People!$A$5,IF(M6299=[1]People!$B$4,[1]People!$A$4,IF(M6299=[1]People!$B$3,[1]People!$A$3,IF(M6299=[1]People!$B$2,[1]People!$A$2,0))))</f>
        <v>Chuck Magee</v>
      </c>
      <c r="W6299" s="4" t="str">
        <f>IFERROR(INDEX([1]Returns!A:A,MATCH(B6299,[1]Returns!B:B,0)),"No")</f>
        <v>No</v>
      </c>
      <c r="X6299" s="11">
        <f>Data[[#This Row],[Profit]]/Data[[#This Row],[Sales]]</f>
        <v>0.46999999999999992</v>
      </c>
    </row>
    <row r="6300" spans="1:24" x14ac:dyDescent="0.3">
      <c r="A6300" s="1">
        <v>6299</v>
      </c>
      <c r="B6300" t="s">
        <v>8824</v>
      </c>
      <c r="C6300" s="5">
        <v>42664</v>
      </c>
      <c r="D6300" s="5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6">
        <v>36.36</v>
      </c>
      <c r="S6300" s="1">
        <v>3</v>
      </c>
      <c r="T6300" s="3">
        <v>0.2</v>
      </c>
      <c r="U6300" s="1">
        <v>12.2715</v>
      </c>
      <c r="V6300" s="4" t="str">
        <f>IF(M6300=[1]People!$B$5,[1]People!$A$5,IF(M6300=[1]People!$B$4,[1]People!$A$4,IF(M6300=[1]People!$B$3,[1]People!$A$3,IF(M6300=[1]People!$B$2,[1]People!$A$2,0))))</f>
        <v>Anna Andreadi</v>
      </c>
      <c r="W6300" s="4" t="str">
        <f>IFERROR(INDEX([1]Returns!A:A,MATCH(B6300,[1]Returns!B:B,0)),"No")</f>
        <v>No</v>
      </c>
      <c r="X6300" s="11">
        <f>Data[[#This Row],[Profit]]/Data[[#This Row],[Sales]]</f>
        <v>0.33750000000000002</v>
      </c>
    </row>
    <row r="6301" spans="1:24" x14ac:dyDescent="0.3">
      <c r="A6301" s="1">
        <v>6300</v>
      </c>
      <c r="B6301" t="s">
        <v>8825</v>
      </c>
      <c r="C6301" s="5">
        <v>43799</v>
      </c>
      <c r="D6301" s="5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6">
        <v>25.83</v>
      </c>
      <c r="S6301" s="1">
        <v>3</v>
      </c>
      <c r="T6301" s="3">
        <v>0</v>
      </c>
      <c r="U6301" s="1">
        <v>9.5570999999999984</v>
      </c>
      <c r="V6301" s="4" t="str">
        <f>IF(M6301=[1]People!$B$5,[1]People!$A$5,IF(M6301=[1]People!$B$4,[1]People!$A$4,IF(M6301=[1]People!$B$3,[1]People!$A$3,IF(M6301=[1]People!$B$2,[1]People!$A$2,0))))</f>
        <v>Anna Andreadi</v>
      </c>
      <c r="W6301" s="4" t="str">
        <f>IFERROR(INDEX([1]Returns!A:A,MATCH(B6301,[1]Returns!B:B,0)),"No")</f>
        <v>No</v>
      </c>
      <c r="X6301" s="11">
        <f>Data[[#This Row],[Profit]]/Data[[#This Row],[Sales]]</f>
        <v>0.36999999999999994</v>
      </c>
    </row>
    <row r="6302" spans="1:24" x14ac:dyDescent="0.3">
      <c r="A6302" s="1">
        <v>6301</v>
      </c>
      <c r="B6302" t="s">
        <v>8828</v>
      </c>
      <c r="C6302" s="5">
        <v>42527</v>
      </c>
      <c r="D6302" s="5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s="4" t="str">
        <f>IF(M6302=[1]People!$B$5,[1]People!$A$5,IF(M6302=[1]People!$B$4,[1]People!$A$4,IF(M6302=[1]People!$B$3,[1]People!$A$3,IF(M6302=[1]People!$B$2,[1]People!$A$2,0))))</f>
        <v>Kelly Williams</v>
      </c>
      <c r="W6302" s="4" t="str">
        <f>IFERROR(INDEX([1]Returns!A:A,MATCH(B6302,[1]Returns!B:B,0)),"No")</f>
        <v>No</v>
      </c>
      <c r="X6302" s="11">
        <f>Data[[#This Row],[Profit]]/Data[[#This Row],[Sales]]</f>
        <v>-1.5500000000000007</v>
      </c>
    </row>
    <row r="6303" spans="1:24" x14ac:dyDescent="0.3">
      <c r="A6303" s="1">
        <v>6302</v>
      </c>
      <c r="B6303" t="s">
        <v>8828</v>
      </c>
      <c r="C6303" s="5">
        <v>42527</v>
      </c>
      <c r="D6303" s="5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s="4" t="str">
        <f>IF(M6303=[1]People!$B$5,[1]People!$A$5,IF(M6303=[1]People!$B$4,[1]People!$A$4,IF(M6303=[1]People!$B$3,[1]People!$A$3,IF(M6303=[1]People!$B$2,[1]People!$A$2,0))))</f>
        <v>Kelly Williams</v>
      </c>
      <c r="W6303" s="4" t="str">
        <f>IFERROR(INDEX([1]Returns!A:A,MATCH(B6303,[1]Returns!B:B,0)),"No")</f>
        <v>No</v>
      </c>
      <c r="X6303" s="11">
        <f>Data[[#This Row],[Profit]]/Data[[#This Row],[Sales]]</f>
        <v>0.33749999999999997</v>
      </c>
    </row>
    <row r="6304" spans="1:24" x14ac:dyDescent="0.3">
      <c r="A6304" s="1">
        <v>6303</v>
      </c>
      <c r="B6304" t="s">
        <v>8829</v>
      </c>
      <c r="C6304" s="5">
        <v>43792</v>
      </c>
      <c r="D6304" s="5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s="4" t="str">
        <f>IF(M6304=[1]People!$B$5,[1]People!$A$5,IF(M6304=[1]People!$B$4,[1]People!$A$4,IF(M6304=[1]People!$B$3,[1]People!$A$3,IF(M6304=[1]People!$B$2,[1]People!$A$2,0))))</f>
        <v>Kelly Williams</v>
      </c>
      <c r="W6304" s="4" t="str">
        <f>IFERROR(INDEX([1]Returns!A:A,MATCH(B6304,[1]Returns!B:B,0)),"No")</f>
        <v>No</v>
      </c>
      <c r="X6304" s="11">
        <f>Data[[#This Row],[Profit]]/Data[[#This Row],[Sales]]</f>
        <v>0.10000000000000007</v>
      </c>
    </row>
    <row r="6305" spans="1:24" x14ac:dyDescent="0.3">
      <c r="A6305" s="1">
        <v>6304</v>
      </c>
      <c r="B6305" t="s">
        <v>8830</v>
      </c>
      <c r="C6305" s="5">
        <v>43634</v>
      </c>
      <c r="D6305" s="5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s="4" t="str">
        <f>IF(M6305=[1]People!$B$5,[1]People!$A$5,IF(M6305=[1]People!$B$4,[1]People!$A$4,IF(M6305=[1]People!$B$3,[1]People!$A$3,IF(M6305=[1]People!$B$2,[1]People!$A$2,0))))</f>
        <v>Kelly Williams</v>
      </c>
      <c r="W6305" s="4" t="str">
        <f>IFERROR(INDEX([1]Returns!A:A,MATCH(B6305,[1]Returns!B:B,0)),"No")</f>
        <v>No</v>
      </c>
      <c r="X6305" s="11">
        <f>Data[[#This Row],[Profit]]/Data[[#This Row],[Sales]]</f>
        <v>0.31249999999999989</v>
      </c>
    </row>
    <row r="6306" spans="1:24" x14ac:dyDescent="0.3">
      <c r="A6306" s="1">
        <v>6305</v>
      </c>
      <c r="B6306" t="s">
        <v>8831</v>
      </c>
      <c r="C6306" s="5">
        <v>43590</v>
      </c>
      <c r="D6306" s="5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3">
        <v>0</v>
      </c>
      <c r="U6306" s="1">
        <v>3.2063999999999999</v>
      </c>
      <c r="V6306" s="4" t="str">
        <f>IF(M6306=[1]People!$B$5,[1]People!$A$5,IF(M6306=[1]People!$B$4,[1]People!$A$4,IF(M6306=[1]People!$B$3,[1]People!$A$3,IF(M6306=[1]People!$B$2,[1]People!$A$2,0))))</f>
        <v>Chuck Magee</v>
      </c>
      <c r="W6306" s="4" t="str">
        <f>IFERROR(INDEX([1]Returns!A:A,MATCH(B6306,[1]Returns!B:B,0)),"No")</f>
        <v>No</v>
      </c>
      <c r="X6306" s="11">
        <f>Data[[#This Row],[Profit]]/Data[[#This Row],[Sales]]</f>
        <v>0.48</v>
      </c>
    </row>
    <row r="6307" spans="1:24" x14ac:dyDescent="0.3">
      <c r="A6307" s="1">
        <v>6306</v>
      </c>
      <c r="B6307" t="s">
        <v>8832</v>
      </c>
      <c r="C6307" s="5">
        <v>43408</v>
      </c>
      <c r="D6307" s="5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6">
        <v>17.584000000000003</v>
      </c>
      <c r="S6307" s="1">
        <v>7</v>
      </c>
      <c r="T6307" s="3">
        <v>0.2</v>
      </c>
      <c r="U6307" s="1">
        <v>-4.1761999999999997</v>
      </c>
      <c r="V6307" s="4" t="str">
        <f>IF(M6307=[1]People!$B$5,[1]People!$A$5,IF(M6307=[1]People!$B$4,[1]People!$A$4,IF(M6307=[1]People!$B$3,[1]People!$A$3,IF(M6307=[1]People!$B$2,[1]People!$A$2,0))))</f>
        <v>Anna Andreadi</v>
      </c>
      <c r="W6307" s="4" t="str">
        <f>IFERROR(INDEX([1]Returns!A:A,MATCH(B6307,[1]Returns!B:B,0)),"No")</f>
        <v>No</v>
      </c>
      <c r="X6307" s="11">
        <f>Data[[#This Row],[Profit]]/Data[[#This Row],[Sales]]</f>
        <v>-0.23749999999999993</v>
      </c>
    </row>
    <row r="6308" spans="1:24" x14ac:dyDescent="0.3">
      <c r="A6308" s="1">
        <v>6307</v>
      </c>
      <c r="B6308" t="s">
        <v>8832</v>
      </c>
      <c r="C6308" s="5">
        <v>43408</v>
      </c>
      <c r="D6308" s="5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6">
        <v>104.78399999999999</v>
      </c>
      <c r="S6308" s="1">
        <v>1</v>
      </c>
      <c r="T6308" s="3">
        <v>0.2</v>
      </c>
      <c r="U6308" s="1">
        <v>-14.407800000000009</v>
      </c>
      <c r="V6308" s="4" t="str">
        <f>IF(M6308=[1]People!$B$5,[1]People!$A$5,IF(M6308=[1]People!$B$4,[1]People!$A$4,IF(M6308=[1]People!$B$3,[1]People!$A$3,IF(M6308=[1]People!$B$2,[1]People!$A$2,0))))</f>
        <v>Anna Andreadi</v>
      </c>
      <c r="W6308" s="4" t="str">
        <f>IFERROR(INDEX([1]Returns!A:A,MATCH(B6308,[1]Returns!B:B,0)),"No")</f>
        <v>No</v>
      </c>
      <c r="X6308" s="11">
        <f>Data[[#This Row],[Profit]]/Data[[#This Row],[Sales]]</f>
        <v>-0.13750000000000009</v>
      </c>
    </row>
    <row r="6309" spans="1:24" x14ac:dyDescent="0.3">
      <c r="A6309" s="1">
        <v>6308</v>
      </c>
      <c r="B6309" t="s">
        <v>8832</v>
      </c>
      <c r="C6309" s="5">
        <v>43408</v>
      </c>
      <c r="D6309" s="5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6">
        <v>47.952000000000005</v>
      </c>
      <c r="S6309" s="1">
        <v>3</v>
      </c>
      <c r="T6309" s="3">
        <v>0.2</v>
      </c>
      <c r="U6309" s="1">
        <v>16.783200000000001</v>
      </c>
      <c r="V6309" s="4" t="str">
        <f>IF(M6309=[1]People!$B$5,[1]People!$A$5,IF(M6309=[1]People!$B$4,[1]People!$A$4,IF(M6309=[1]People!$B$3,[1]People!$A$3,IF(M6309=[1]People!$B$2,[1]People!$A$2,0))))</f>
        <v>Anna Andreadi</v>
      </c>
      <c r="W6309" s="4" t="str">
        <f>IFERROR(INDEX([1]Returns!A:A,MATCH(B6309,[1]Returns!B:B,0)),"No")</f>
        <v>No</v>
      </c>
      <c r="X6309" s="11">
        <f>Data[[#This Row],[Profit]]/Data[[#This Row],[Sales]]</f>
        <v>0.35</v>
      </c>
    </row>
    <row r="6310" spans="1:24" x14ac:dyDescent="0.3">
      <c r="A6310" s="1">
        <v>6309</v>
      </c>
      <c r="B6310" t="s">
        <v>8832</v>
      </c>
      <c r="C6310" s="5">
        <v>43408</v>
      </c>
      <c r="D6310" s="5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6">
        <v>650.35200000000009</v>
      </c>
      <c r="S6310" s="1">
        <v>3</v>
      </c>
      <c r="T6310" s="3">
        <v>0.2</v>
      </c>
      <c r="U6310" s="1">
        <v>-97.552800000000076</v>
      </c>
      <c r="V6310" s="4" t="str">
        <f>IF(M6310=[1]People!$B$5,[1]People!$A$5,IF(M6310=[1]People!$B$4,[1]People!$A$4,IF(M6310=[1]People!$B$3,[1]People!$A$3,IF(M6310=[1]People!$B$2,[1]People!$A$2,0))))</f>
        <v>Anna Andreadi</v>
      </c>
      <c r="W6310" s="4" t="str">
        <f>IFERROR(INDEX([1]Returns!A:A,MATCH(B6310,[1]Returns!B:B,0)),"No")</f>
        <v>No</v>
      </c>
      <c r="X6310" s="11">
        <f>Data[[#This Row],[Profit]]/Data[[#This Row],[Sales]]</f>
        <v>-0.15000000000000011</v>
      </c>
    </row>
    <row r="6311" spans="1:24" x14ac:dyDescent="0.3">
      <c r="A6311" s="1">
        <v>6310</v>
      </c>
      <c r="B6311" t="s">
        <v>8832</v>
      </c>
      <c r="C6311" s="5">
        <v>43408</v>
      </c>
      <c r="D6311" s="5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6">
        <v>629.18400000000008</v>
      </c>
      <c r="S6311" s="1">
        <v>8</v>
      </c>
      <c r="T6311" s="3">
        <v>0.2</v>
      </c>
      <c r="U6311" s="1">
        <v>228.07919999999999</v>
      </c>
      <c r="V6311" s="4" t="str">
        <f>IF(M6311=[1]People!$B$5,[1]People!$A$5,IF(M6311=[1]People!$B$4,[1]People!$A$4,IF(M6311=[1]People!$B$3,[1]People!$A$3,IF(M6311=[1]People!$B$2,[1]People!$A$2,0))))</f>
        <v>Anna Andreadi</v>
      </c>
      <c r="W6311" s="4" t="str">
        <f>IFERROR(INDEX([1]Returns!A:A,MATCH(B6311,[1]Returns!B:B,0)),"No")</f>
        <v>No</v>
      </c>
      <c r="X6311" s="11">
        <f>Data[[#This Row],[Profit]]/Data[[#This Row],[Sales]]</f>
        <v>0.36249999999999993</v>
      </c>
    </row>
    <row r="6312" spans="1:24" x14ac:dyDescent="0.3">
      <c r="A6312" s="1">
        <v>6311</v>
      </c>
      <c r="B6312" t="s">
        <v>8832</v>
      </c>
      <c r="C6312" s="5">
        <v>43408</v>
      </c>
      <c r="D6312" s="5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6">
        <v>15.176</v>
      </c>
      <c r="S6312" s="1">
        <v>1</v>
      </c>
      <c r="T6312" s="3">
        <v>0.2</v>
      </c>
      <c r="U6312" s="1">
        <v>5.3115999999999985</v>
      </c>
      <c r="V6312" s="4" t="str">
        <f>IF(M6312=[1]People!$B$5,[1]People!$A$5,IF(M6312=[1]People!$B$4,[1]People!$A$4,IF(M6312=[1]People!$B$3,[1]People!$A$3,IF(M6312=[1]People!$B$2,[1]People!$A$2,0))))</f>
        <v>Anna Andreadi</v>
      </c>
      <c r="W6312" s="4" t="str">
        <f>IFERROR(INDEX([1]Returns!A:A,MATCH(B6312,[1]Returns!B:B,0)),"No")</f>
        <v>No</v>
      </c>
      <c r="X6312" s="11">
        <f>Data[[#This Row],[Profit]]/Data[[#This Row],[Sales]]</f>
        <v>0.34999999999999992</v>
      </c>
    </row>
    <row r="6313" spans="1:24" x14ac:dyDescent="0.3">
      <c r="A6313" s="1">
        <v>6312</v>
      </c>
      <c r="B6313" t="s">
        <v>8834</v>
      </c>
      <c r="C6313" s="5">
        <v>42624</v>
      </c>
      <c r="D6313" s="5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6">
        <v>127.94999999999999</v>
      </c>
      <c r="S6313" s="1">
        <v>3</v>
      </c>
      <c r="T6313" s="3">
        <v>0</v>
      </c>
      <c r="U6313" s="1">
        <v>21.751499999999986</v>
      </c>
      <c r="V6313" s="4" t="str">
        <f>IF(M6313=[1]People!$B$5,[1]People!$A$5,IF(M6313=[1]People!$B$4,[1]People!$A$4,IF(M6313=[1]People!$B$3,[1]People!$A$3,IF(M6313=[1]People!$B$2,[1]People!$A$2,0))))</f>
        <v>Anna Andreadi</v>
      </c>
      <c r="W6313" s="4" t="str">
        <f>IFERROR(INDEX([1]Returns!A:A,MATCH(B6313,[1]Returns!B:B,0)),"No")</f>
        <v>No</v>
      </c>
      <c r="X6313" s="11">
        <f>Data[[#This Row],[Profit]]/Data[[#This Row],[Sales]]</f>
        <v>0.1699999999999999</v>
      </c>
    </row>
    <row r="6314" spans="1:24" x14ac:dyDescent="0.3">
      <c r="A6314" s="1">
        <v>6313</v>
      </c>
      <c r="B6314" t="s">
        <v>8836</v>
      </c>
      <c r="C6314" s="5">
        <v>43512</v>
      </c>
      <c r="D6314" s="5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3">
        <v>0</v>
      </c>
      <c r="U6314" s="1">
        <v>81.131400000000014</v>
      </c>
      <c r="V6314" s="4" t="str">
        <f>IF(M6314=[1]People!$B$5,[1]People!$A$5,IF(M6314=[1]People!$B$4,[1]People!$A$4,IF(M6314=[1]People!$B$3,[1]People!$A$3,IF(M6314=[1]People!$B$2,[1]People!$A$2,0))))</f>
        <v>Chuck Magee</v>
      </c>
      <c r="W6314" s="4" t="str">
        <f>IFERROR(INDEX([1]Returns!A:A,MATCH(B6314,[1]Returns!B:B,0)),"No")</f>
        <v>No</v>
      </c>
      <c r="X6314" s="11">
        <f>Data[[#This Row],[Profit]]/Data[[#This Row],[Sales]]</f>
        <v>0.14000000000000001</v>
      </c>
    </row>
    <row r="6315" spans="1:24" x14ac:dyDescent="0.3">
      <c r="A6315" s="1">
        <v>6314</v>
      </c>
      <c r="B6315" t="s">
        <v>8836</v>
      </c>
      <c r="C6315" s="5">
        <v>43512</v>
      </c>
      <c r="D6315" s="5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3">
        <v>0</v>
      </c>
      <c r="U6315" s="1">
        <v>7.3451000000000004</v>
      </c>
      <c r="V6315" s="4" t="str">
        <f>IF(M6315=[1]People!$B$5,[1]People!$A$5,IF(M6315=[1]People!$B$4,[1]People!$A$4,IF(M6315=[1]People!$B$3,[1]People!$A$3,IF(M6315=[1]People!$B$2,[1]People!$A$2,0))))</f>
        <v>Chuck Magee</v>
      </c>
      <c r="W6315" s="4" t="str">
        <f>IFERROR(INDEX([1]Returns!A:A,MATCH(B6315,[1]Returns!B:B,0)),"No")</f>
        <v>No</v>
      </c>
      <c r="X6315" s="11">
        <f>Data[[#This Row],[Profit]]/Data[[#This Row],[Sales]]</f>
        <v>0.49000000000000005</v>
      </c>
    </row>
    <row r="6316" spans="1:24" x14ac:dyDescent="0.3">
      <c r="A6316" s="1">
        <v>6315</v>
      </c>
      <c r="B6316" t="s">
        <v>8837</v>
      </c>
      <c r="C6316" s="5">
        <v>42698</v>
      </c>
      <c r="D6316" s="5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s="4" t="str">
        <f>IF(M6316=[1]People!$B$5,[1]People!$A$5,IF(M6316=[1]People!$B$4,[1]People!$A$4,IF(M6316=[1]People!$B$3,[1]People!$A$3,IF(M6316=[1]People!$B$2,[1]People!$A$2,0))))</f>
        <v>Kelly Williams</v>
      </c>
      <c r="W6316" s="4" t="str">
        <f>IFERROR(INDEX([1]Returns!A:A,MATCH(B6316,[1]Returns!B:B,0)),"No")</f>
        <v>Yes</v>
      </c>
      <c r="X6316" s="11">
        <f>Data[[#This Row],[Profit]]/Data[[#This Row],[Sales]]</f>
        <v>0.29999999999999988</v>
      </c>
    </row>
    <row r="6317" spans="1:24" x14ac:dyDescent="0.3">
      <c r="A6317" s="1">
        <v>6316</v>
      </c>
      <c r="B6317" t="s">
        <v>8837</v>
      </c>
      <c r="C6317" s="5">
        <v>42698</v>
      </c>
      <c r="D6317" s="5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3">
        <v>0</v>
      </c>
      <c r="U6317" s="1">
        <v>96.343800000000002</v>
      </c>
      <c r="V6317" s="4" t="str">
        <f>IF(M6317=[1]People!$B$5,[1]People!$A$5,IF(M6317=[1]People!$B$4,[1]People!$A$4,IF(M6317=[1]People!$B$3,[1]People!$A$3,IF(M6317=[1]People!$B$2,[1]People!$A$2,0))))</f>
        <v>Kelly Williams</v>
      </c>
      <c r="W6317" s="4" t="str">
        <f>IFERROR(INDEX([1]Returns!A:A,MATCH(B6317,[1]Returns!B:B,0)),"No")</f>
        <v>Yes</v>
      </c>
      <c r="X6317" s="11">
        <f>Data[[#This Row],[Profit]]/Data[[#This Row],[Sales]]</f>
        <v>0.49</v>
      </c>
    </row>
    <row r="6318" spans="1:24" x14ac:dyDescent="0.3">
      <c r="A6318" s="1">
        <v>6317</v>
      </c>
      <c r="B6318" t="s">
        <v>8837</v>
      </c>
      <c r="C6318" s="5">
        <v>42698</v>
      </c>
      <c r="D6318" s="5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3">
        <v>0</v>
      </c>
      <c r="U6318" s="1">
        <v>69.177599999999984</v>
      </c>
      <c r="V6318" s="4" t="str">
        <f>IF(M6318=[1]People!$B$5,[1]People!$A$5,IF(M6318=[1]People!$B$4,[1]People!$A$4,IF(M6318=[1]People!$B$3,[1]People!$A$3,IF(M6318=[1]People!$B$2,[1]People!$A$2,0))))</f>
        <v>Kelly Williams</v>
      </c>
      <c r="W6318" s="4" t="str">
        <f>IFERROR(INDEX([1]Returns!A:A,MATCH(B6318,[1]Returns!B:B,0)),"No")</f>
        <v>Yes</v>
      </c>
      <c r="X6318" s="11">
        <f>Data[[#This Row],[Profit]]/Data[[#This Row],[Sales]]</f>
        <v>0.47999999999999987</v>
      </c>
    </row>
    <row r="6319" spans="1:24" x14ac:dyDescent="0.3">
      <c r="A6319" s="1">
        <v>6318</v>
      </c>
      <c r="B6319" t="s">
        <v>8837</v>
      </c>
      <c r="C6319" s="5">
        <v>42698</v>
      </c>
      <c r="D6319" s="5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3">
        <v>0</v>
      </c>
      <c r="U6319" s="1">
        <v>7.98</v>
      </c>
      <c r="V6319" s="4" t="str">
        <f>IF(M6319=[1]People!$B$5,[1]People!$A$5,IF(M6319=[1]People!$B$4,[1]People!$A$4,IF(M6319=[1]People!$B$3,[1]People!$A$3,IF(M6319=[1]People!$B$2,[1]People!$A$2,0))))</f>
        <v>Kelly Williams</v>
      </c>
      <c r="W6319" s="4" t="str">
        <f>IFERROR(INDEX([1]Returns!A:A,MATCH(B6319,[1]Returns!B:B,0)),"No")</f>
        <v>Yes</v>
      </c>
      <c r="X6319" s="11">
        <f>Data[[#This Row],[Profit]]/Data[[#This Row],[Sales]]</f>
        <v>0.5</v>
      </c>
    </row>
    <row r="6320" spans="1:24" x14ac:dyDescent="0.3">
      <c r="A6320" s="1">
        <v>6319</v>
      </c>
      <c r="B6320" t="s">
        <v>8838</v>
      </c>
      <c r="C6320" s="5">
        <v>43794</v>
      </c>
      <c r="D6320" s="5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6">
        <v>39.960000000000008</v>
      </c>
      <c r="S6320" s="1">
        <v>5</v>
      </c>
      <c r="T6320" s="3">
        <v>0.2</v>
      </c>
      <c r="U6320" s="1">
        <v>3.4964999999999993</v>
      </c>
      <c r="V6320" s="4" t="str">
        <f>IF(M6320=[1]People!$B$5,[1]People!$A$5,IF(M6320=[1]People!$B$4,[1]People!$A$4,IF(M6320=[1]People!$B$3,[1]People!$A$3,IF(M6320=[1]People!$B$2,[1]People!$A$2,0))))</f>
        <v>Anna Andreadi</v>
      </c>
      <c r="W6320" s="4" t="str">
        <f>IFERROR(INDEX([1]Returns!A:A,MATCH(B6320,[1]Returns!B:B,0)),"No")</f>
        <v>Yes</v>
      </c>
      <c r="X6320" s="11">
        <f>Data[[#This Row],[Profit]]/Data[[#This Row],[Sales]]</f>
        <v>8.7499999999999967E-2</v>
      </c>
    </row>
    <row r="6321" spans="1:24" x14ac:dyDescent="0.3">
      <c r="A6321" s="1">
        <v>6320</v>
      </c>
      <c r="B6321" t="s">
        <v>8838</v>
      </c>
      <c r="C6321" s="5">
        <v>43794</v>
      </c>
      <c r="D6321" s="5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6">
        <v>34.08</v>
      </c>
      <c r="S6321" s="1">
        <v>6</v>
      </c>
      <c r="T6321" s="3">
        <v>0</v>
      </c>
      <c r="U6321" s="1">
        <v>15.335999999999999</v>
      </c>
      <c r="V6321" s="4" t="str">
        <f>IF(M6321=[1]People!$B$5,[1]People!$A$5,IF(M6321=[1]People!$B$4,[1]People!$A$4,IF(M6321=[1]People!$B$3,[1]People!$A$3,IF(M6321=[1]People!$B$2,[1]People!$A$2,0))))</f>
        <v>Anna Andreadi</v>
      </c>
      <c r="W6321" s="4" t="str">
        <f>IFERROR(INDEX([1]Returns!A:A,MATCH(B6321,[1]Returns!B:B,0)),"No")</f>
        <v>Yes</v>
      </c>
      <c r="X6321" s="11">
        <f>Data[[#This Row],[Profit]]/Data[[#This Row],[Sales]]</f>
        <v>0.44999999999999996</v>
      </c>
    </row>
    <row r="6322" spans="1:24" x14ac:dyDescent="0.3">
      <c r="A6322" s="1">
        <v>6321</v>
      </c>
      <c r="B6322" t="s">
        <v>8839</v>
      </c>
      <c r="C6322" s="5">
        <v>43736</v>
      </c>
      <c r="D6322" s="5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3">
        <v>0.2</v>
      </c>
      <c r="U6322" s="1">
        <v>3.6288</v>
      </c>
      <c r="V6322" s="4" t="str">
        <f>IF(M6322=[1]People!$B$5,[1]People!$A$5,IF(M6322=[1]People!$B$4,[1]People!$A$4,IF(M6322=[1]People!$B$3,[1]People!$A$3,IF(M6322=[1]People!$B$2,[1]People!$A$2,0))))</f>
        <v>Cassandra Brandow</v>
      </c>
      <c r="W6322" s="4" t="str">
        <f>IFERROR(INDEX([1]Returns!A:A,MATCH(B6322,[1]Returns!B:B,0)),"No")</f>
        <v>No</v>
      </c>
      <c r="X6322" s="11">
        <f>Data[[#This Row],[Profit]]/Data[[#This Row],[Sales]]</f>
        <v>0.34999999999999992</v>
      </c>
    </row>
    <row r="6323" spans="1:24" x14ac:dyDescent="0.3">
      <c r="A6323" s="1">
        <v>6322</v>
      </c>
      <c r="B6323" t="s">
        <v>8840</v>
      </c>
      <c r="C6323" s="5">
        <v>42656</v>
      </c>
      <c r="D6323" s="5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s="4" t="str">
        <f>IF(M6323=[1]People!$B$5,[1]People!$A$5,IF(M6323=[1]People!$B$4,[1]People!$A$4,IF(M6323=[1]People!$B$3,[1]People!$A$3,IF(M6323=[1]People!$B$2,[1]People!$A$2,0))))</f>
        <v>Chuck Magee</v>
      </c>
      <c r="W6323" s="4" t="str">
        <f>IFERROR(INDEX([1]Returns!A:A,MATCH(B6323,[1]Returns!B:B,0)),"No")</f>
        <v>No</v>
      </c>
      <c r="X6323" s="11">
        <f>Data[[#This Row],[Profit]]/Data[[#This Row],[Sales]]</f>
        <v>0.36249999999999993</v>
      </c>
    </row>
    <row r="6324" spans="1:24" x14ac:dyDescent="0.3">
      <c r="A6324" s="1">
        <v>6323</v>
      </c>
      <c r="B6324" t="s">
        <v>8841</v>
      </c>
      <c r="C6324" s="5">
        <v>42524</v>
      </c>
      <c r="D6324" s="5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3">
        <v>0</v>
      </c>
      <c r="U6324" s="1">
        <v>7.4871999999999996</v>
      </c>
      <c r="V6324" s="4" t="str">
        <f>IF(M6324=[1]People!$B$5,[1]People!$A$5,IF(M6324=[1]People!$B$4,[1]People!$A$4,IF(M6324=[1]People!$B$3,[1]People!$A$3,IF(M6324=[1]People!$B$2,[1]People!$A$2,0))))</f>
        <v>Kelly Williams</v>
      </c>
      <c r="W6324" s="4" t="str">
        <f>IFERROR(INDEX([1]Returns!A:A,MATCH(B6324,[1]Returns!B:B,0)),"No")</f>
        <v>No</v>
      </c>
      <c r="X6324" s="11">
        <f>Data[[#This Row],[Profit]]/Data[[#This Row],[Sales]]</f>
        <v>0.49</v>
      </c>
    </row>
    <row r="6325" spans="1:24" x14ac:dyDescent="0.3">
      <c r="A6325" s="1">
        <v>6324</v>
      </c>
      <c r="B6325" t="s">
        <v>8842</v>
      </c>
      <c r="C6325" s="5">
        <v>42538</v>
      </c>
      <c r="D6325" s="5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3">
        <v>0</v>
      </c>
      <c r="U6325" s="1">
        <v>31.005899999999997</v>
      </c>
      <c r="V6325" s="4" t="str">
        <f>IF(M6325=[1]People!$B$5,[1]People!$A$5,IF(M6325=[1]People!$B$4,[1]People!$A$4,IF(M6325=[1]People!$B$3,[1]People!$A$3,IF(M6325=[1]People!$B$2,[1]People!$A$2,0))))</f>
        <v>Chuck Magee</v>
      </c>
      <c r="W6325" s="4" t="str">
        <f>IFERROR(INDEX([1]Returns!A:A,MATCH(B6325,[1]Returns!B:B,0)),"No")</f>
        <v>No</v>
      </c>
      <c r="X6325" s="11">
        <f>Data[[#This Row],[Profit]]/Data[[#This Row],[Sales]]</f>
        <v>0.47</v>
      </c>
    </row>
    <row r="6326" spans="1:24" x14ac:dyDescent="0.3">
      <c r="A6326" s="1">
        <v>6325</v>
      </c>
      <c r="B6326" t="s">
        <v>8843</v>
      </c>
      <c r="C6326" s="5">
        <v>43037</v>
      </c>
      <c r="D6326" s="5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6">
        <v>33.4</v>
      </c>
      <c r="S6326" s="1">
        <v>5</v>
      </c>
      <c r="T6326" s="3">
        <v>0</v>
      </c>
      <c r="U6326" s="1">
        <v>16.032</v>
      </c>
      <c r="V6326" s="4" t="str">
        <f>IF(M6326=[1]People!$B$5,[1]People!$A$5,IF(M6326=[1]People!$B$4,[1]People!$A$4,IF(M6326=[1]People!$B$3,[1]People!$A$3,IF(M6326=[1]People!$B$2,[1]People!$A$2,0))))</f>
        <v>Anna Andreadi</v>
      </c>
      <c r="W6326" s="4" t="str">
        <f>IFERROR(INDEX([1]Returns!A:A,MATCH(B6326,[1]Returns!B:B,0)),"No")</f>
        <v>No</v>
      </c>
      <c r="X6326" s="11">
        <f>Data[[#This Row],[Profit]]/Data[[#This Row],[Sales]]</f>
        <v>0.48000000000000004</v>
      </c>
    </row>
    <row r="6327" spans="1:24" x14ac:dyDescent="0.3">
      <c r="A6327" s="1">
        <v>6326</v>
      </c>
      <c r="B6327" t="s">
        <v>8843</v>
      </c>
      <c r="C6327" s="5">
        <v>43037</v>
      </c>
      <c r="D6327" s="5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6">
        <v>210.84</v>
      </c>
      <c r="S6327" s="1">
        <v>4</v>
      </c>
      <c r="T6327" s="3">
        <v>0</v>
      </c>
      <c r="U6327" s="1">
        <v>103.3116</v>
      </c>
      <c r="V6327" s="4" t="str">
        <f>IF(M6327=[1]People!$B$5,[1]People!$A$5,IF(M6327=[1]People!$B$4,[1]People!$A$4,IF(M6327=[1]People!$B$3,[1]People!$A$3,IF(M6327=[1]People!$B$2,[1]People!$A$2,0))))</f>
        <v>Anna Andreadi</v>
      </c>
      <c r="W6327" s="4" t="str">
        <f>IFERROR(INDEX([1]Returns!A:A,MATCH(B6327,[1]Returns!B:B,0)),"No")</f>
        <v>No</v>
      </c>
      <c r="X6327" s="11">
        <f>Data[[#This Row],[Profit]]/Data[[#This Row],[Sales]]</f>
        <v>0.49</v>
      </c>
    </row>
    <row r="6328" spans="1:24" x14ac:dyDescent="0.3">
      <c r="A6328" s="1">
        <v>6327</v>
      </c>
      <c r="B6328" t="s">
        <v>8844</v>
      </c>
      <c r="C6328" s="5">
        <v>42389</v>
      </c>
      <c r="D6328" s="5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3">
        <v>0</v>
      </c>
      <c r="U6328" s="1">
        <v>4.0541999999999998</v>
      </c>
      <c r="V6328" s="4" t="str">
        <f>IF(M6328=[1]People!$B$5,[1]People!$A$5,IF(M6328=[1]People!$B$4,[1]People!$A$4,IF(M6328=[1]People!$B$3,[1]People!$A$3,IF(M6328=[1]People!$B$2,[1]People!$A$2,0))))</f>
        <v>Kelly Williams</v>
      </c>
      <c r="W6328" s="4" t="str">
        <f>IFERROR(INDEX([1]Returns!A:A,MATCH(B6328,[1]Returns!B:B,0)),"No")</f>
        <v>No</v>
      </c>
      <c r="X6328" s="11">
        <f>Data[[#This Row],[Profit]]/Data[[#This Row],[Sales]]</f>
        <v>0.28999999999999998</v>
      </c>
    </row>
    <row r="6329" spans="1:24" x14ac:dyDescent="0.3">
      <c r="A6329" s="1">
        <v>6328</v>
      </c>
      <c r="B6329" t="s">
        <v>8844</v>
      </c>
      <c r="C6329" s="5">
        <v>42389</v>
      </c>
      <c r="D6329" s="5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3">
        <v>0</v>
      </c>
      <c r="U6329" s="1">
        <v>30.023400000000009</v>
      </c>
      <c r="V6329" s="4" t="str">
        <f>IF(M6329=[1]People!$B$5,[1]People!$A$5,IF(M6329=[1]People!$B$4,[1]People!$A$4,IF(M6329=[1]People!$B$3,[1]People!$A$3,IF(M6329=[1]People!$B$2,[1]People!$A$2,0))))</f>
        <v>Kelly Williams</v>
      </c>
      <c r="W6329" s="4" t="str">
        <f>IFERROR(INDEX([1]Returns!A:A,MATCH(B6329,[1]Returns!B:B,0)),"No")</f>
        <v>No</v>
      </c>
      <c r="X6329" s="11">
        <f>Data[[#This Row],[Profit]]/Data[[#This Row],[Sales]]</f>
        <v>0.11000000000000004</v>
      </c>
    </row>
    <row r="6330" spans="1:24" x14ac:dyDescent="0.3">
      <c r="A6330" s="1">
        <v>6329</v>
      </c>
      <c r="B6330" t="s">
        <v>8844</v>
      </c>
      <c r="C6330" s="5">
        <v>42389</v>
      </c>
      <c r="D6330" s="5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3">
        <v>0</v>
      </c>
      <c r="U6330" s="1">
        <v>8.9534999999999982</v>
      </c>
      <c r="V6330" s="4" t="str">
        <f>IF(M6330=[1]People!$B$5,[1]People!$A$5,IF(M6330=[1]People!$B$4,[1]People!$A$4,IF(M6330=[1]People!$B$3,[1]People!$A$3,IF(M6330=[1]People!$B$2,[1]People!$A$2,0))))</f>
        <v>Kelly Williams</v>
      </c>
      <c r="W6330" s="4" t="str">
        <f>IFERROR(INDEX([1]Returns!A:A,MATCH(B6330,[1]Returns!B:B,0)),"No")</f>
        <v>No</v>
      </c>
      <c r="X6330" s="11">
        <f>Data[[#This Row],[Profit]]/Data[[#This Row],[Sales]]</f>
        <v>0.46999999999999986</v>
      </c>
    </row>
    <row r="6331" spans="1:24" x14ac:dyDescent="0.3">
      <c r="A6331" s="1">
        <v>6330</v>
      </c>
      <c r="B6331" t="s">
        <v>8844</v>
      </c>
      <c r="C6331" s="5">
        <v>42389</v>
      </c>
      <c r="D6331" s="5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s="4" t="str">
        <f>IF(M6331=[1]People!$B$5,[1]People!$A$5,IF(M6331=[1]People!$B$4,[1]People!$A$4,IF(M6331=[1]People!$B$3,[1]People!$A$3,IF(M6331=[1]People!$B$2,[1]People!$A$2,0))))</f>
        <v>Kelly Williams</v>
      </c>
      <c r="W6331" s="4" t="str">
        <f>IFERROR(INDEX([1]Returns!A:A,MATCH(B6331,[1]Returns!B:B,0)),"No")</f>
        <v>No</v>
      </c>
      <c r="X6331" s="11">
        <f>Data[[#This Row],[Profit]]/Data[[#This Row],[Sales]]</f>
        <v>0.37777777777777782</v>
      </c>
    </row>
    <row r="6332" spans="1:24" x14ac:dyDescent="0.3">
      <c r="A6332" s="1">
        <v>6331</v>
      </c>
      <c r="B6332" t="s">
        <v>8844</v>
      </c>
      <c r="C6332" s="5">
        <v>42389</v>
      </c>
      <c r="D6332" s="5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3">
        <v>0</v>
      </c>
      <c r="U6332" s="1">
        <v>15.979199999999999</v>
      </c>
      <c r="V6332" s="4" t="str">
        <f>IF(M6332=[1]People!$B$5,[1]People!$A$5,IF(M6332=[1]People!$B$4,[1]People!$A$4,IF(M6332=[1]People!$B$3,[1]People!$A$3,IF(M6332=[1]People!$B$2,[1]People!$A$2,0))))</f>
        <v>Kelly Williams</v>
      </c>
      <c r="W6332" s="4" t="str">
        <f>IFERROR(INDEX([1]Returns!A:A,MATCH(B6332,[1]Returns!B:B,0)),"No")</f>
        <v>No</v>
      </c>
      <c r="X6332" s="11">
        <f>Data[[#This Row],[Profit]]/Data[[#This Row],[Sales]]</f>
        <v>0.24</v>
      </c>
    </row>
    <row r="6333" spans="1:24" x14ac:dyDescent="0.3">
      <c r="A6333" s="1">
        <v>6332</v>
      </c>
      <c r="B6333" t="s">
        <v>8844</v>
      </c>
      <c r="C6333" s="5">
        <v>42389</v>
      </c>
      <c r="D6333" s="5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3">
        <v>0</v>
      </c>
      <c r="U6333" s="1">
        <v>12.736799999999999</v>
      </c>
      <c r="V6333" s="4" t="str">
        <f>IF(M6333=[1]People!$B$5,[1]People!$A$5,IF(M6333=[1]People!$B$4,[1]People!$A$4,IF(M6333=[1]People!$B$3,[1]People!$A$3,IF(M6333=[1]People!$B$2,[1]People!$A$2,0))))</f>
        <v>Kelly Williams</v>
      </c>
      <c r="W6333" s="4" t="str">
        <f>IFERROR(INDEX([1]Returns!A:A,MATCH(B6333,[1]Returns!B:B,0)),"No")</f>
        <v>No</v>
      </c>
      <c r="X6333" s="11">
        <f>Data[[#This Row],[Profit]]/Data[[#This Row],[Sales]]</f>
        <v>0.28999999999999998</v>
      </c>
    </row>
    <row r="6334" spans="1:24" x14ac:dyDescent="0.3">
      <c r="A6334" s="1">
        <v>6333</v>
      </c>
      <c r="B6334" t="s">
        <v>8844</v>
      </c>
      <c r="C6334" s="5">
        <v>42389</v>
      </c>
      <c r="D6334" s="5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3">
        <v>0</v>
      </c>
      <c r="U6334" s="1">
        <v>4.8608999999999991</v>
      </c>
      <c r="V6334" s="4" t="str">
        <f>IF(M6334=[1]People!$B$5,[1]People!$A$5,IF(M6334=[1]People!$B$4,[1]People!$A$4,IF(M6334=[1]People!$B$3,[1]People!$A$3,IF(M6334=[1]People!$B$2,[1]People!$A$2,0))))</f>
        <v>Kelly Williams</v>
      </c>
      <c r="W6334" s="4" t="str">
        <f>IFERROR(INDEX([1]Returns!A:A,MATCH(B6334,[1]Returns!B:B,0)),"No")</f>
        <v>No</v>
      </c>
      <c r="X6334" s="11">
        <f>Data[[#This Row],[Profit]]/Data[[#This Row],[Sales]]</f>
        <v>0.3299999999999999</v>
      </c>
    </row>
    <row r="6335" spans="1:24" x14ac:dyDescent="0.3">
      <c r="A6335" s="1">
        <v>6334</v>
      </c>
      <c r="B6335" t="s">
        <v>8844</v>
      </c>
      <c r="C6335" s="5">
        <v>42389</v>
      </c>
      <c r="D6335" s="5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3">
        <v>0</v>
      </c>
      <c r="U6335" s="1">
        <v>13.365</v>
      </c>
      <c r="V6335" s="4" t="str">
        <f>IF(M6335=[1]People!$B$5,[1]People!$A$5,IF(M6335=[1]People!$B$4,[1]People!$A$4,IF(M6335=[1]People!$B$3,[1]People!$A$3,IF(M6335=[1]People!$B$2,[1]People!$A$2,0))))</f>
        <v>Kelly Williams</v>
      </c>
      <c r="W6335" s="4" t="str">
        <f>IFERROR(INDEX([1]Returns!A:A,MATCH(B6335,[1]Returns!B:B,0)),"No")</f>
        <v>No</v>
      </c>
      <c r="X6335" s="11">
        <f>Data[[#This Row],[Profit]]/Data[[#This Row],[Sales]]</f>
        <v>0.44999999999999996</v>
      </c>
    </row>
    <row r="6336" spans="1:24" x14ac:dyDescent="0.3">
      <c r="A6336" s="1">
        <v>6335</v>
      </c>
      <c r="B6336" t="s">
        <v>8845</v>
      </c>
      <c r="C6336" s="5">
        <v>42562</v>
      </c>
      <c r="D6336" s="5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3">
        <v>0</v>
      </c>
      <c r="U6336" s="1">
        <v>23.086399999999998</v>
      </c>
      <c r="V6336" s="4" t="str">
        <f>IF(M6336=[1]People!$B$5,[1]People!$A$5,IF(M6336=[1]People!$B$4,[1]People!$A$4,IF(M6336=[1]People!$B$3,[1]People!$A$3,IF(M6336=[1]People!$B$2,[1]People!$A$2,0))))</f>
        <v>Chuck Magee</v>
      </c>
      <c r="W6336" s="4" t="str">
        <f>IFERROR(INDEX([1]Returns!A:A,MATCH(B6336,[1]Returns!B:B,0)),"No")</f>
        <v>No</v>
      </c>
      <c r="X6336" s="11">
        <f>Data[[#This Row],[Profit]]/Data[[#This Row],[Sales]]</f>
        <v>0.47</v>
      </c>
    </row>
    <row r="6337" spans="1:24" x14ac:dyDescent="0.3">
      <c r="A6337" s="1">
        <v>6336</v>
      </c>
      <c r="B6337" t="s">
        <v>8845</v>
      </c>
      <c r="C6337" s="5">
        <v>42562</v>
      </c>
      <c r="D6337" s="5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3">
        <v>0.2</v>
      </c>
      <c r="U6337" s="1">
        <v>6.3979999999999997</v>
      </c>
      <c r="V6337" s="4" t="str">
        <f>IF(M6337=[1]People!$B$5,[1]People!$A$5,IF(M6337=[1]People!$B$4,[1]People!$A$4,IF(M6337=[1]People!$B$3,[1]People!$A$3,IF(M6337=[1]People!$B$2,[1]People!$A$2,0))))</f>
        <v>Chuck Magee</v>
      </c>
      <c r="W6337" s="4" t="str">
        <f>IFERROR(INDEX([1]Returns!A:A,MATCH(B6337,[1]Returns!B:B,0)),"No")</f>
        <v>No</v>
      </c>
      <c r="X6337" s="11">
        <f>Data[[#This Row],[Profit]]/Data[[#This Row],[Sales]]</f>
        <v>0.35</v>
      </c>
    </row>
    <row r="6338" spans="1:24" x14ac:dyDescent="0.3">
      <c r="A6338" s="1">
        <v>6337</v>
      </c>
      <c r="B6338" t="s">
        <v>8846</v>
      </c>
      <c r="C6338" s="5">
        <v>43342</v>
      </c>
      <c r="D6338" s="5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6">
        <v>47.04</v>
      </c>
      <c r="S6338" s="1">
        <v>4</v>
      </c>
      <c r="T6338" s="3">
        <v>0</v>
      </c>
      <c r="U6338" s="1">
        <v>15.993599999999997</v>
      </c>
      <c r="V6338" s="4" t="str">
        <f>IF(M6338=[1]People!$B$5,[1]People!$A$5,IF(M6338=[1]People!$B$4,[1]People!$A$4,IF(M6338=[1]People!$B$3,[1]People!$A$3,IF(M6338=[1]People!$B$2,[1]People!$A$2,0))))</f>
        <v>Anna Andreadi</v>
      </c>
      <c r="W6338" s="4" t="str">
        <f>IFERROR(INDEX([1]Returns!A:A,MATCH(B6338,[1]Returns!B:B,0)),"No")</f>
        <v>No</v>
      </c>
      <c r="X6338" s="11">
        <f>Data[[#This Row],[Profit]]/Data[[#This Row],[Sales]]</f>
        <v>0.33999999999999997</v>
      </c>
    </row>
    <row r="6339" spans="1:24" x14ac:dyDescent="0.3">
      <c r="A6339" s="1">
        <v>6338</v>
      </c>
      <c r="B6339" t="s">
        <v>8846</v>
      </c>
      <c r="C6339" s="5">
        <v>43342</v>
      </c>
      <c r="D6339" s="5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6">
        <v>339.96000000000004</v>
      </c>
      <c r="S6339" s="1">
        <v>5</v>
      </c>
      <c r="T6339" s="3">
        <v>0.2</v>
      </c>
      <c r="U6339" s="1">
        <v>42.494999999999948</v>
      </c>
      <c r="V6339" s="4" t="str">
        <f>IF(M6339=[1]People!$B$5,[1]People!$A$5,IF(M6339=[1]People!$B$4,[1]People!$A$4,IF(M6339=[1]People!$B$3,[1]People!$A$3,IF(M6339=[1]People!$B$2,[1]People!$A$2,0))))</f>
        <v>Anna Andreadi</v>
      </c>
      <c r="W6339" s="4" t="str">
        <f>IFERROR(INDEX([1]Returns!A:A,MATCH(B6339,[1]Returns!B:B,0)),"No")</f>
        <v>No</v>
      </c>
      <c r="X6339" s="11">
        <f>Data[[#This Row],[Profit]]/Data[[#This Row],[Sales]]</f>
        <v>0.12499999999999983</v>
      </c>
    </row>
    <row r="6340" spans="1:24" x14ac:dyDescent="0.3">
      <c r="A6340" s="1">
        <v>6339</v>
      </c>
      <c r="B6340" t="s">
        <v>8847</v>
      </c>
      <c r="C6340" s="5">
        <v>43743</v>
      </c>
      <c r="D6340" s="5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3">
        <v>0</v>
      </c>
      <c r="U6340" s="1">
        <v>43.9</v>
      </c>
      <c r="V6340" s="4" t="str">
        <f>IF(M6340=[1]People!$B$5,[1]People!$A$5,IF(M6340=[1]People!$B$4,[1]People!$A$4,IF(M6340=[1]People!$B$3,[1]People!$A$3,IF(M6340=[1]People!$B$2,[1]People!$A$2,0))))</f>
        <v>Chuck Magee</v>
      </c>
      <c r="W6340" s="4" t="str">
        <f>IFERROR(INDEX([1]Returns!A:A,MATCH(B6340,[1]Returns!B:B,0)),"No")</f>
        <v>No</v>
      </c>
      <c r="X6340" s="11">
        <f>Data[[#This Row],[Profit]]/Data[[#This Row],[Sales]]</f>
        <v>0.5</v>
      </c>
    </row>
    <row r="6341" spans="1:24" x14ac:dyDescent="0.3">
      <c r="A6341" s="1">
        <v>6340</v>
      </c>
      <c r="B6341" t="s">
        <v>8847</v>
      </c>
      <c r="C6341" s="5">
        <v>43743</v>
      </c>
      <c r="D6341" s="5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s="4" t="str">
        <f>IF(M6341=[1]People!$B$5,[1]People!$A$5,IF(M6341=[1]People!$B$4,[1]People!$A$4,IF(M6341=[1]People!$B$3,[1]People!$A$3,IF(M6341=[1]People!$B$2,[1]People!$A$2,0))))</f>
        <v>Chuck Magee</v>
      </c>
      <c r="W6341" s="4" t="str">
        <f>IFERROR(INDEX([1]Returns!A:A,MATCH(B6341,[1]Returns!B:B,0)),"No")</f>
        <v>No</v>
      </c>
      <c r="X6341" s="11">
        <f>Data[[#This Row],[Profit]]/Data[[#This Row],[Sales]]</f>
        <v>1.1111111111111053E-2</v>
      </c>
    </row>
    <row r="6342" spans="1:24" x14ac:dyDescent="0.3">
      <c r="A6342" s="1">
        <v>6341</v>
      </c>
      <c r="B6342" t="s">
        <v>8847</v>
      </c>
      <c r="C6342" s="5">
        <v>43743</v>
      </c>
      <c r="D6342" s="5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3">
        <v>0</v>
      </c>
      <c r="U6342" s="1">
        <v>1351.9895999999999</v>
      </c>
      <c r="V6342" s="4" t="str">
        <f>IF(M6342=[1]People!$B$5,[1]People!$A$5,IF(M6342=[1]People!$B$4,[1]People!$A$4,IF(M6342=[1]People!$B$3,[1]People!$A$3,IF(M6342=[1]People!$B$2,[1]People!$A$2,0))))</f>
        <v>Chuck Magee</v>
      </c>
      <c r="W6342" s="4" t="str">
        <f>IFERROR(INDEX([1]Returns!A:A,MATCH(B6342,[1]Returns!B:B,0)),"No")</f>
        <v>No</v>
      </c>
      <c r="X6342" s="11">
        <f>Data[[#This Row],[Profit]]/Data[[#This Row],[Sales]]</f>
        <v>0.25999999999999995</v>
      </c>
    </row>
    <row r="6343" spans="1:24" x14ac:dyDescent="0.3">
      <c r="A6343" s="1">
        <v>6342</v>
      </c>
      <c r="B6343" t="s">
        <v>8848</v>
      </c>
      <c r="C6343" s="5">
        <v>43465</v>
      </c>
      <c r="D6343" s="5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3">
        <v>0.2</v>
      </c>
      <c r="U6343" s="1">
        <v>-35.215199999999996</v>
      </c>
      <c r="V6343" s="4" t="str">
        <f>IF(M6343=[1]People!$B$5,[1]People!$A$5,IF(M6343=[1]People!$B$4,[1]People!$A$4,IF(M6343=[1]People!$B$3,[1]People!$A$3,IF(M6343=[1]People!$B$2,[1]People!$A$2,0))))</f>
        <v>Chuck Magee</v>
      </c>
      <c r="W6343" s="4" t="str">
        <f>IFERROR(INDEX([1]Returns!A:A,MATCH(B6343,[1]Returns!B:B,0)),"No")</f>
        <v>No</v>
      </c>
      <c r="X6343" s="11">
        <f>Data[[#This Row],[Profit]]/Data[[#This Row],[Sales]]</f>
        <v>-0.22499999999999998</v>
      </c>
    </row>
    <row r="6344" spans="1:24" x14ac:dyDescent="0.3">
      <c r="A6344" s="1">
        <v>6343</v>
      </c>
      <c r="B6344" t="s">
        <v>8849</v>
      </c>
      <c r="C6344" s="5">
        <v>42801</v>
      </c>
      <c r="D6344" s="5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s="4" t="str">
        <f>IF(M6344=[1]People!$B$5,[1]People!$A$5,IF(M6344=[1]People!$B$4,[1]People!$A$4,IF(M6344=[1]People!$B$3,[1]People!$A$3,IF(M6344=[1]People!$B$2,[1]People!$A$2,0))))</f>
        <v>Chuck Magee</v>
      </c>
      <c r="W6344" s="4" t="str">
        <f>IFERROR(INDEX([1]Returns!A:A,MATCH(B6344,[1]Returns!B:B,0)),"No")</f>
        <v>Yes</v>
      </c>
      <c r="X6344" s="11">
        <f>Data[[#This Row],[Profit]]/Data[[#This Row],[Sales]]</f>
        <v>0.44000000000000006</v>
      </c>
    </row>
    <row r="6345" spans="1:24" x14ac:dyDescent="0.3">
      <c r="A6345" s="1">
        <v>6344</v>
      </c>
      <c r="B6345" t="s">
        <v>8849</v>
      </c>
      <c r="C6345" s="5">
        <v>42801</v>
      </c>
      <c r="D6345" s="5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3">
        <v>0</v>
      </c>
      <c r="U6345" s="1">
        <v>14.9156</v>
      </c>
      <c r="V6345" s="4" t="str">
        <f>IF(M6345=[1]People!$B$5,[1]People!$A$5,IF(M6345=[1]People!$B$4,[1]People!$A$4,IF(M6345=[1]People!$B$3,[1]People!$A$3,IF(M6345=[1]People!$B$2,[1]People!$A$2,0))))</f>
        <v>Chuck Magee</v>
      </c>
      <c r="W6345" s="4" t="str">
        <f>IFERROR(INDEX([1]Returns!A:A,MATCH(B6345,[1]Returns!B:B,0)),"No")</f>
        <v>Yes</v>
      </c>
      <c r="X6345" s="11">
        <f>Data[[#This Row],[Profit]]/Data[[#This Row],[Sales]]</f>
        <v>0.49</v>
      </c>
    </row>
    <row r="6346" spans="1:24" x14ac:dyDescent="0.3">
      <c r="A6346" s="1">
        <v>6345</v>
      </c>
      <c r="B6346" t="s">
        <v>8849</v>
      </c>
      <c r="C6346" s="5">
        <v>42801</v>
      </c>
      <c r="D6346" s="5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3">
        <v>0</v>
      </c>
      <c r="U6346" s="1">
        <v>33.254399999999997</v>
      </c>
      <c r="V6346" s="4" t="str">
        <f>IF(M6346=[1]People!$B$5,[1]People!$A$5,IF(M6346=[1]People!$B$4,[1]People!$A$4,IF(M6346=[1]People!$B$3,[1]People!$A$3,IF(M6346=[1]People!$B$2,[1]People!$A$2,0))))</f>
        <v>Chuck Magee</v>
      </c>
      <c r="W6346" s="4" t="str">
        <f>IFERROR(INDEX([1]Returns!A:A,MATCH(B6346,[1]Returns!B:B,0)),"No")</f>
        <v>Yes</v>
      </c>
      <c r="X6346" s="11">
        <f>Data[[#This Row],[Profit]]/Data[[#This Row],[Sales]]</f>
        <v>0.47999999999999993</v>
      </c>
    </row>
    <row r="6347" spans="1:24" x14ac:dyDescent="0.3">
      <c r="A6347" s="1">
        <v>6346</v>
      </c>
      <c r="B6347" t="s">
        <v>8849</v>
      </c>
      <c r="C6347" s="5">
        <v>42801</v>
      </c>
      <c r="D6347" s="5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3">
        <v>0</v>
      </c>
      <c r="U6347" s="1">
        <v>170.51129999999998</v>
      </c>
      <c r="V6347" s="4" t="str">
        <f>IF(M6347=[1]People!$B$5,[1]People!$A$5,IF(M6347=[1]People!$B$4,[1]People!$A$4,IF(M6347=[1]People!$B$3,[1]People!$A$3,IF(M6347=[1]People!$B$2,[1]People!$A$2,0))))</f>
        <v>Chuck Magee</v>
      </c>
      <c r="W6347" s="4" t="str">
        <f>IFERROR(INDEX([1]Returns!A:A,MATCH(B6347,[1]Returns!B:B,0)),"No")</f>
        <v>Yes</v>
      </c>
      <c r="X6347" s="11">
        <f>Data[[#This Row],[Profit]]/Data[[#This Row],[Sales]]</f>
        <v>0.28999999999999992</v>
      </c>
    </row>
    <row r="6348" spans="1:24" x14ac:dyDescent="0.3">
      <c r="A6348" s="1">
        <v>6347</v>
      </c>
      <c r="B6348" t="s">
        <v>8850</v>
      </c>
      <c r="C6348" s="5">
        <v>43758</v>
      </c>
      <c r="D6348" s="5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3">
        <v>0</v>
      </c>
      <c r="U6348" s="1">
        <v>12.029499999999999</v>
      </c>
      <c r="V6348" s="4" t="str">
        <f>IF(M6348=[1]People!$B$5,[1]People!$A$5,IF(M6348=[1]People!$B$4,[1]People!$A$4,IF(M6348=[1]People!$B$3,[1]People!$A$3,IF(M6348=[1]People!$B$2,[1]People!$A$2,0))))</f>
        <v>Chuck Magee</v>
      </c>
      <c r="W6348" s="4" t="str">
        <f>IFERROR(INDEX([1]Returns!A:A,MATCH(B6348,[1]Returns!B:B,0)),"No")</f>
        <v>No</v>
      </c>
      <c r="X6348" s="11">
        <f>Data[[#This Row],[Profit]]/Data[[#This Row],[Sales]]</f>
        <v>0.48999999999999994</v>
      </c>
    </row>
    <row r="6349" spans="1:24" x14ac:dyDescent="0.3">
      <c r="A6349" s="1">
        <v>6348</v>
      </c>
      <c r="B6349" t="s">
        <v>8851</v>
      </c>
      <c r="C6349" s="5">
        <v>42856</v>
      </c>
      <c r="D6349" s="5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6">
        <v>12.176000000000002</v>
      </c>
      <c r="S6349" s="1">
        <v>1</v>
      </c>
      <c r="T6349" s="3">
        <v>0.2</v>
      </c>
      <c r="U6349" s="1">
        <v>4.4137999999999993</v>
      </c>
      <c r="V6349" s="4" t="str">
        <f>IF(M6349=[1]People!$B$5,[1]People!$A$5,IF(M6349=[1]People!$B$4,[1]People!$A$4,IF(M6349=[1]People!$B$3,[1]People!$A$3,IF(M6349=[1]People!$B$2,[1]People!$A$2,0))))</f>
        <v>Anna Andreadi</v>
      </c>
      <c r="W6349" s="4" t="str">
        <f>IFERROR(INDEX([1]Returns!A:A,MATCH(B6349,[1]Returns!B:B,0)),"No")</f>
        <v>No</v>
      </c>
      <c r="X6349" s="11">
        <f>Data[[#This Row],[Profit]]/Data[[#This Row],[Sales]]</f>
        <v>0.36249999999999988</v>
      </c>
    </row>
    <row r="6350" spans="1:24" x14ac:dyDescent="0.3">
      <c r="A6350" s="1">
        <v>6349</v>
      </c>
      <c r="B6350" t="s">
        <v>8851</v>
      </c>
      <c r="C6350" s="5">
        <v>42856</v>
      </c>
      <c r="D6350" s="5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6">
        <v>37.32</v>
      </c>
      <c r="S6350" s="1">
        <v>3</v>
      </c>
      <c r="T6350" s="3">
        <v>0</v>
      </c>
      <c r="U6350" s="1">
        <v>10.4496</v>
      </c>
      <c r="V6350" s="4" t="str">
        <f>IF(M6350=[1]People!$B$5,[1]People!$A$5,IF(M6350=[1]People!$B$4,[1]People!$A$4,IF(M6350=[1]People!$B$3,[1]People!$A$3,IF(M6350=[1]People!$B$2,[1]People!$A$2,0))))</f>
        <v>Anna Andreadi</v>
      </c>
      <c r="W6350" s="4" t="str">
        <f>IFERROR(INDEX([1]Returns!A:A,MATCH(B6350,[1]Returns!B:B,0)),"No")</f>
        <v>No</v>
      </c>
      <c r="X6350" s="11">
        <f>Data[[#This Row],[Profit]]/Data[[#This Row],[Sales]]</f>
        <v>0.28000000000000003</v>
      </c>
    </row>
    <row r="6351" spans="1:24" x14ac:dyDescent="0.3">
      <c r="A6351" s="1">
        <v>6350</v>
      </c>
      <c r="B6351" t="s">
        <v>8851</v>
      </c>
      <c r="C6351" s="5">
        <v>42856</v>
      </c>
      <c r="D6351" s="5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6">
        <v>35.06</v>
      </c>
      <c r="S6351" s="1">
        <v>2</v>
      </c>
      <c r="T6351" s="3">
        <v>0</v>
      </c>
      <c r="U6351" s="1">
        <v>10.517999999999997</v>
      </c>
      <c r="V6351" s="4" t="str">
        <f>IF(M6351=[1]People!$B$5,[1]People!$A$5,IF(M6351=[1]People!$B$4,[1]People!$A$4,IF(M6351=[1]People!$B$3,[1]People!$A$3,IF(M6351=[1]People!$B$2,[1]People!$A$2,0))))</f>
        <v>Anna Andreadi</v>
      </c>
      <c r="W6351" s="4" t="str">
        <f>IFERROR(INDEX([1]Returns!A:A,MATCH(B6351,[1]Returns!B:B,0)),"No")</f>
        <v>No</v>
      </c>
      <c r="X6351" s="11">
        <f>Data[[#This Row],[Profit]]/Data[[#This Row],[Sales]]</f>
        <v>0.29999999999999988</v>
      </c>
    </row>
    <row r="6352" spans="1:24" x14ac:dyDescent="0.3">
      <c r="A6352" s="1">
        <v>6351</v>
      </c>
      <c r="B6352" t="s">
        <v>8852</v>
      </c>
      <c r="C6352" s="5">
        <v>43711</v>
      </c>
      <c r="D6352" s="5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s="4" t="str">
        <f>IF(M6352=[1]People!$B$5,[1]People!$A$5,IF(M6352=[1]People!$B$4,[1]People!$A$4,IF(M6352=[1]People!$B$3,[1]People!$A$3,IF(M6352=[1]People!$B$2,[1]People!$A$2,0))))</f>
        <v>Kelly Williams</v>
      </c>
      <c r="W6352" s="4" t="str">
        <f>IFERROR(INDEX([1]Returns!A:A,MATCH(B6352,[1]Returns!B:B,0)),"No")</f>
        <v>Yes</v>
      </c>
      <c r="X6352" s="11">
        <f>Data[[#This Row],[Profit]]/Data[[#This Row],[Sales]]</f>
        <v>-0.97500000000000009</v>
      </c>
    </row>
    <row r="6353" spans="1:24" x14ac:dyDescent="0.3">
      <c r="A6353" s="1">
        <v>6352</v>
      </c>
      <c r="B6353" t="s">
        <v>8853</v>
      </c>
      <c r="C6353" s="5">
        <v>43772</v>
      </c>
      <c r="D6353" s="5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s="4" t="str">
        <f>IF(M6353=[1]People!$B$5,[1]People!$A$5,IF(M6353=[1]People!$B$4,[1]People!$A$4,IF(M6353=[1]People!$B$3,[1]People!$A$3,IF(M6353=[1]People!$B$2,[1]People!$A$2,0))))</f>
        <v>Cassandra Brandow</v>
      </c>
      <c r="W6353" s="4" t="str">
        <f>IFERROR(INDEX([1]Returns!A:A,MATCH(B6353,[1]Returns!B:B,0)),"No")</f>
        <v>No</v>
      </c>
      <c r="X6353" s="11">
        <f>Data[[#This Row],[Profit]]/Data[[#This Row],[Sales]]</f>
        <v>7.4999999999999997E-2</v>
      </c>
    </row>
    <row r="6354" spans="1:24" x14ac:dyDescent="0.3">
      <c r="A6354" s="1">
        <v>6353</v>
      </c>
      <c r="B6354" t="s">
        <v>8854</v>
      </c>
      <c r="C6354" s="5">
        <v>42991</v>
      </c>
      <c r="D6354" s="5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s="4" t="str">
        <f>IF(M6354=[1]People!$B$5,[1]People!$A$5,IF(M6354=[1]People!$B$4,[1]People!$A$4,IF(M6354=[1]People!$B$3,[1]People!$A$3,IF(M6354=[1]People!$B$2,[1]People!$A$2,0))))</f>
        <v>Chuck Magee</v>
      </c>
      <c r="W6354" s="4" t="str">
        <f>IFERROR(INDEX([1]Returns!A:A,MATCH(B6354,[1]Returns!B:B,0)),"No")</f>
        <v>No</v>
      </c>
      <c r="X6354" s="11">
        <f>Data[[#This Row],[Profit]]/Data[[#This Row],[Sales]]</f>
        <v>-0.83333333333333326</v>
      </c>
    </row>
    <row r="6355" spans="1:24" x14ac:dyDescent="0.3">
      <c r="A6355" s="1">
        <v>6354</v>
      </c>
      <c r="B6355" t="s">
        <v>8855</v>
      </c>
      <c r="C6355" s="5">
        <v>42984</v>
      </c>
      <c r="D6355" s="5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3">
        <v>0</v>
      </c>
      <c r="U6355" s="1">
        <v>2.0975000000000001</v>
      </c>
      <c r="V6355" s="4" t="str">
        <f>IF(M6355=[1]People!$B$5,[1]People!$A$5,IF(M6355=[1]People!$B$4,[1]People!$A$4,IF(M6355=[1]People!$B$3,[1]People!$A$3,IF(M6355=[1]People!$B$2,[1]People!$A$2,0))))</f>
        <v>Chuck Magee</v>
      </c>
      <c r="W6355" s="4" t="str">
        <f>IFERROR(INDEX([1]Returns!A:A,MATCH(B6355,[1]Returns!B:B,0)),"No")</f>
        <v>No</v>
      </c>
      <c r="X6355" s="11">
        <f>Data[[#This Row],[Profit]]/Data[[#This Row],[Sales]]</f>
        <v>0.25</v>
      </c>
    </row>
    <row r="6356" spans="1:24" x14ac:dyDescent="0.3">
      <c r="A6356" s="1">
        <v>6355</v>
      </c>
      <c r="B6356" t="s">
        <v>8855</v>
      </c>
      <c r="C6356" s="5">
        <v>42984</v>
      </c>
      <c r="D6356" s="5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3">
        <v>0</v>
      </c>
      <c r="U6356" s="1">
        <v>101.39399999999998</v>
      </c>
      <c r="V6356" s="4" t="str">
        <f>IF(M6356=[1]People!$B$5,[1]People!$A$5,IF(M6356=[1]People!$B$4,[1]People!$A$4,IF(M6356=[1]People!$B$3,[1]People!$A$3,IF(M6356=[1]People!$B$2,[1]People!$A$2,0))))</f>
        <v>Chuck Magee</v>
      </c>
      <c r="W6356" s="4" t="str">
        <f>IFERROR(INDEX([1]Returns!A:A,MATCH(B6356,[1]Returns!B:B,0)),"No")</f>
        <v>No</v>
      </c>
      <c r="X6356" s="11">
        <f>Data[[#This Row],[Profit]]/Data[[#This Row],[Sales]]</f>
        <v>0.29999999999999993</v>
      </c>
    </row>
    <row r="6357" spans="1:24" x14ac:dyDescent="0.3">
      <c r="A6357" s="1">
        <v>6356</v>
      </c>
      <c r="B6357" t="s">
        <v>8856</v>
      </c>
      <c r="C6357" s="5">
        <v>42649</v>
      </c>
      <c r="D6357" s="5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s="4" t="str">
        <f>IF(M6357=[1]People!$B$5,[1]People!$A$5,IF(M6357=[1]People!$B$4,[1]People!$A$4,IF(M6357=[1]People!$B$3,[1]People!$A$3,IF(M6357=[1]People!$B$2,[1]People!$A$2,0))))</f>
        <v>Chuck Magee</v>
      </c>
      <c r="W6357" s="4" t="str">
        <f>IFERROR(INDEX([1]Returns!A:A,MATCH(B6357,[1]Returns!B:B,0)),"No")</f>
        <v>No</v>
      </c>
      <c r="X6357" s="11">
        <f>Data[[#This Row],[Profit]]/Data[[#This Row],[Sales]]</f>
        <v>-0.16250000000000009</v>
      </c>
    </row>
    <row r="6358" spans="1:24" x14ac:dyDescent="0.3">
      <c r="A6358" s="1">
        <v>6357</v>
      </c>
      <c r="B6358" t="s">
        <v>8857</v>
      </c>
      <c r="C6358" s="5">
        <v>43488</v>
      </c>
      <c r="D6358" s="5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6">
        <v>19.68</v>
      </c>
      <c r="S6358" s="1">
        <v>5</v>
      </c>
      <c r="T6358" s="3">
        <v>0.2</v>
      </c>
      <c r="U6358" s="1">
        <v>6.8879999999999981</v>
      </c>
      <c r="V6358" s="4" t="str">
        <f>IF(M6358=[1]People!$B$5,[1]People!$A$5,IF(M6358=[1]People!$B$4,[1]People!$A$4,IF(M6358=[1]People!$B$3,[1]People!$A$3,IF(M6358=[1]People!$B$2,[1]People!$A$2,0))))</f>
        <v>Anna Andreadi</v>
      </c>
      <c r="W6358" s="4" t="str">
        <f>IFERROR(INDEX([1]Returns!A:A,MATCH(B6358,[1]Returns!B:B,0)),"No")</f>
        <v>No</v>
      </c>
      <c r="X6358" s="11">
        <f>Data[[#This Row],[Profit]]/Data[[#This Row],[Sales]]</f>
        <v>0.34999999999999992</v>
      </c>
    </row>
    <row r="6359" spans="1:24" x14ac:dyDescent="0.3">
      <c r="A6359" s="1">
        <v>6358</v>
      </c>
      <c r="B6359" t="s">
        <v>8857</v>
      </c>
      <c r="C6359" s="5">
        <v>43488</v>
      </c>
      <c r="D6359" s="5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6">
        <v>25.92</v>
      </c>
      <c r="S6359" s="1">
        <v>4</v>
      </c>
      <c r="T6359" s="3">
        <v>0</v>
      </c>
      <c r="U6359" s="1">
        <v>12.441600000000001</v>
      </c>
      <c r="V6359" s="4" t="str">
        <f>IF(M6359=[1]People!$B$5,[1]People!$A$5,IF(M6359=[1]People!$B$4,[1]People!$A$4,IF(M6359=[1]People!$B$3,[1]People!$A$3,IF(M6359=[1]People!$B$2,[1]People!$A$2,0))))</f>
        <v>Anna Andreadi</v>
      </c>
      <c r="W6359" s="4" t="str">
        <f>IFERROR(INDEX([1]Returns!A:A,MATCH(B6359,[1]Returns!B:B,0)),"No")</f>
        <v>No</v>
      </c>
      <c r="X6359" s="11">
        <f>Data[[#This Row],[Profit]]/Data[[#This Row],[Sales]]</f>
        <v>0.48000000000000004</v>
      </c>
    </row>
    <row r="6360" spans="1:24" x14ac:dyDescent="0.3">
      <c r="A6360" s="1">
        <v>6359</v>
      </c>
      <c r="B6360" t="s">
        <v>8857</v>
      </c>
      <c r="C6360" s="5">
        <v>43488</v>
      </c>
      <c r="D6360" s="5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6">
        <v>6.48</v>
      </c>
      <c r="S6360" s="1">
        <v>1</v>
      </c>
      <c r="T6360" s="3">
        <v>0</v>
      </c>
      <c r="U6360" s="1">
        <v>3.1104000000000003</v>
      </c>
      <c r="V6360" s="4" t="str">
        <f>IF(M6360=[1]People!$B$5,[1]People!$A$5,IF(M6360=[1]People!$B$4,[1]People!$A$4,IF(M6360=[1]People!$B$3,[1]People!$A$3,IF(M6360=[1]People!$B$2,[1]People!$A$2,0))))</f>
        <v>Anna Andreadi</v>
      </c>
      <c r="W6360" s="4" t="str">
        <f>IFERROR(INDEX([1]Returns!A:A,MATCH(B6360,[1]Returns!B:B,0)),"No")</f>
        <v>No</v>
      </c>
      <c r="X6360" s="11">
        <f>Data[[#This Row],[Profit]]/Data[[#This Row],[Sales]]</f>
        <v>0.48000000000000004</v>
      </c>
    </row>
    <row r="6361" spans="1:24" x14ac:dyDescent="0.3">
      <c r="A6361" s="1">
        <v>6360</v>
      </c>
      <c r="B6361" t="s">
        <v>8857</v>
      </c>
      <c r="C6361" s="5">
        <v>43488</v>
      </c>
      <c r="D6361" s="5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6">
        <v>86.352000000000004</v>
      </c>
      <c r="S6361" s="1">
        <v>6</v>
      </c>
      <c r="T6361" s="3">
        <v>0.2</v>
      </c>
      <c r="U6361" s="1">
        <v>8.6352000000000011</v>
      </c>
      <c r="V6361" s="4" t="str">
        <f>IF(M6361=[1]People!$B$5,[1]People!$A$5,IF(M6361=[1]People!$B$4,[1]People!$A$4,IF(M6361=[1]People!$B$3,[1]People!$A$3,IF(M6361=[1]People!$B$2,[1]People!$A$2,0))))</f>
        <v>Anna Andreadi</v>
      </c>
      <c r="W6361" s="4" t="str">
        <f>IFERROR(INDEX([1]Returns!A:A,MATCH(B6361,[1]Returns!B:B,0)),"No")</f>
        <v>No</v>
      </c>
      <c r="X6361" s="11">
        <f>Data[[#This Row],[Profit]]/Data[[#This Row],[Sales]]</f>
        <v>0.1</v>
      </c>
    </row>
    <row r="6362" spans="1:24" x14ac:dyDescent="0.3">
      <c r="A6362" s="1">
        <v>6361</v>
      </c>
      <c r="B6362" t="s">
        <v>8858</v>
      </c>
      <c r="C6362" s="5">
        <v>43079</v>
      </c>
      <c r="D6362" s="5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6">
        <v>56.3</v>
      </c>
      <c r="S6362" s="1">
        <v>2</v>
      </c>
      <c r="T6362" s="3">
        <v>0</v>
      </c>
      <c r="U6362" s="1">
        <v>15.764000000000003</v>
      </c>
      <c r="V6362" s="4" t="str">
        <f>IF(M6362=[1]People!$B$5,[1]People!$A$5,IF(M6362=[1]People!$B$4,[1]People!$A$4,IF(M6362=[1]People!$B$3,[1]People!$A$3,IF(M6362=[1]People!$B$2,[1]People!$A$2,0))))</f>
        <v>Anna Andreadi</v>
      </c>
      <c r="W6362" s="4" t="str">
        <f>IFERROR(INDEX([1]Returns!A:A,MATCH(B6362,[1]Returns!B:B,0)),"No")</f>
        <v>No</v>
      </c>
      <c r="X6362" s="11">
        <f>Data[[#This Row],[Profit]]/Data[[#This Row],[Sales]]</f>
        <v>0.28000000000000008</v>
      </c>
    </row>
    <row r="6363" spans="1:24" x14ac:dyDescent="0.3">
      <c r="A6363" s="1">
        <v>6362</v>
      </c>
      <c r="B6363" t="s">
        <v>8859</v>
      </c>
      <c r="C6363" s="5">
        <v>42699</v>
      </c>
      <c r="D6363" s="5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6">
        <v>51.016000000000005</v>
      </c>
      <c r="S6363" s="1">
        <v>7</v>
      </c>
      <c r="T6363" s="3">
        <v>0.2</v>
      </c>
      <c r="U6363" s="1">
        <v>8.2900999999999954</v>
      </c>
      <c r="V6363" s="4" t="str">
        <f>IF(M6363=[1]People!$B$5,[1]People!$A$5,IF(M6363=[1]People!$B$4,[1]People!$A$4,IF(M6363=[1]People!$B$3,[1]People!$A$3,IF(M6363=[1]People!$B$2,[1]People!$A$2,0))))</f>
        <v>Anna Andreadi</v>
      </c>
      <c r="W6363" s="4" t="str">
        <f>IFERROR(INDEX([1]Returns!A:A,MATCH(B6363,[1]Returns!B:B,0)),"No")</f>
        <v>No</v>
      </c>
      <c r="X6363" s="11">
        <f>Data[[#This Row],[Profit]]/Data[[#This Row],[Sales]]</f>
        <v>0.16249999999999989</v>
      </c>
    </row>
    <row r="6364" spans="1:24" x14ac:dyDescent="0.3">
      <c r="A6364" s="1">
        <v>6363</v>
      </c>
      <c r="B6364" t="s">
        <v>8860</v>
      </c>
      <c r="C6364" s="5">
        <v>43790</v>
      </c>
      <c r="D6364" s="5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6">
        <v>150.80000000000001</v>
      </c>
      <c r="S6364" s="1">
        <v>5</v>
      </c>
      <c r="T6364" s="3">
        <v>0.2</v>
      </c>
      <c r="U6364" s="1">
        <v>56.55</v>
      </c>
      <c r="V6364" s="4" t="str">
        <f>IF(M6364=[1]People!$B$5,[1]People!$A$5,IF(M6364=[1]People!$B$4,[1]People!$A$4,IF(M6364=[1]People!$B$3,[1]People!$A$3,IF(M6364=[1]People!$B$2,[1]People!$A$2,0))))</f>
        <v>Anna Andreadi</v>
      </c>
      <c r="W6364" s="4" t="str">
        <f>IFERROR(INDEX([1]Returns!A:A,MATCH(B6364,[1]Returns!B:B,0)),"No")</f>
        <v>No</v>
      </c>
      <c r="X6364" s="11">
        <f>Data[[#This Row],[Profit]]/Data[[#This Row],[Sales]]</f>
        <v>0.37499999999999994</v>
      </c>
    </row>
    <row r="6365" spans="1:24" x14ac:dyDescent="0.3">
      <c r="A6365" s="1">
        <v>6364</v>
      </c>
      <c r="B6365" t="s">
        <v>8860</v>
      </c>
      <c r="C6365" s="5">
        <v>43790</v>
      </c>
      <c r="D6365" s="5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6">
        <v>1039.992</v>
      </c>
      <c r="S6365" s="1">
        <v>1</v>
      </c>
      <c r="T6365" s="3">
        <v>0.2</v>
      </c>
      <c r="U6365" s="1">
        <v>103.99920000000003</v>
      </c>
      <c r="V6365" s="4" t="str">
        <f>IF(M6365=[1]People!$B$5,[1]People!$A$5,IF(M6365=[1]People!$B$4,[1]People!$A$4,IF(M6365=[1]People!$B$3,[1]People!$A$3,IF(M6365=[1]People!$B$2,[1]People!$A$2,0))))</f>
        <v>Anna Andreadi</v>
      </c>
      <c r="W6365" s="4" t="str">
        <f>IFERROR(INDEX([1]Returns!A:A,MATCH(B6365,[1]Returns!B:B,0)),"No")</f>
        <v>No</v>
      </c>
      <c r="X6365" s="11">
        <f>Data[[#This Row],[Profit]]/Data[[#This Row],[Sales]]</f>
        <v>0.10000000000000003</v>
      </c>
    </row>
    <row r="6366" spans="1:24" x14ac:dyDescent="0.3">
      <c r="A6366" s="1">
        <v>6365</v>
      </c>
      <c r="B6366" t="s">
        <v>8860</v>
      </c>
      <c r="C6366" s="5">
        <v>43790</v>
      </c>
      <c r="D6366" s="5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6">
        <v>51.84</v>
      </c>
      <c r="S6366" s="1">
        <v>8</v>
      </c>
      <c r="T6366" s="3">
        <v>0</v>
      </c>
      <c r="U6366" s="1">
        <v>24.883200000000002</v>
      </c>
      <c r="V6366" s="4" t="str">
        <f>IF(M6366=[1]People!$B$5,[1]People!$A$5,IF(M6366=[1]People!$B$4,[1]People!$A$4,IF(M6366=[1]People!$B$3,[1]People!$A$3,IF(M6366=[1]People!$B$2,[1]People!$A$2,0))))</f>
        <v>Anna Andreadi</v>
      </c>
      <c r="W6366" s="4" t="str">
        <f>IFERROR(INDEX([1]Returns!A:A,MATCH(B6366,[1]Returns!B:B,0)),"No")</f>
        <v>No</v>
      </c>
      <c r="X6366" s="11">
        <f>Data[[#This Row],[Profit]]/Data[[#This Row],[Sales]]</f>
        <v>0.48000000000000004</v>
      </c>
    </row>
    <row r="6367" spans="1:24" x14ac:dyDescent="0.3">
      <c r="A6367" s="1">
        <v>6366</v>
      </c>
      <c r="B6367" t="s">
        <v>8864</v>
      </c>
      <c r="C6367" s="5">
        <v>43559</v>
      </c>
      <c r="D6367" s="5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3">
        <v>0</v>
      </c>
      <c r="U6367" s="1">
        <v>11.1294</v>
      </c>
      <c r="V6367" s="4" t="str">
        <f>IF(M6367=[1]People!$B$5,[1]People!$A$5,IF(M6367=[1]People!$B$4,[1]People!$A$4,IF(M6367=[1]People!$B$3,[1]People!$A$3,IF(M6367=[1]People!$B$2,[1]People!$A$2,0))))</f>
        <v>Chuck Magee</v>
      </c>
      <c r="W6367" s="4" t="str">
        <f>IFERROR(INDEX([1]Returns!A:A,MATCH(B6367,[1]Returns!B:B,0)),"No")</f>
        <v>No</v>
      </c>
      <c r="X6367" s="11">
        <f>Data[[#This Row],[Profit]]/Data[[#This Row],[Sales]]</f>
        <v>0.27</v>
      </c>
    </row>
    <row r="6368" spans="1:24" x14ac:dyDescent="0.3">
      <c r="A6368" s="1">
        <v>6367</v>
      </c>
      <c r="B6368" t="s">
        <v>8864</v>
      </c>
      <c r="C6368" s="5">
        <v>43559</v>
      </c>
      <c r="D6368" s="5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3">
        <v>0</v>
      </c>
      <c r="U6368" s="1">
        <v>7.2111000000000161</v>
      </c>
      <c r="V6368" s="4" t="str">
        <f>IF(M6368=[1]People!$B$5,[1]People!$A$5,IF(M6368=[1]People!$B$4,[1]People!$A$4,IF(M6368=[1]People!$B$3,[1]People!$A$3,IF(M6368=[1]People!$B$2,[1]People!$A$2,0))))</f>
        <v>Chuck Magee</v>
      </c>
      <c r="W6368" s="4" t="str">
        <f>IFERROR(INDEX([1]Returns!A:A,MATCH(B6368,[1]Returns!B:B,0)),"No")</f>
        <v>No</v>
      </c>
      <c r="X6368" s="11">
        <f>Data[[#This Row],[Profit]]/Data[[#This Row],[Sales]]</f>
        <v>3.0000000000000065E-2</v>
      </c>
    </row>
    <row r="6369" spans="1:24" x14ac:dyDescent="0.3">
      <c r="A6369" s="1">
        <v>6368</v>
      </c>
      <c r="B6369" t="s">
        <v>8864</v>
      </c>
      <c r="C6369" s="5">
        <v>43559</v>
      </c>
      <c r="D6369" s="5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3">
        <v>0</v>
      </c>
      <c r="U6369" s="1">
        <v>33.325600000000009</v>
      </c>
      <c r="V6369" s="4" t="str">
        <f>IF(M6369=[1]People!$B$5,[1]People!$A$5,IF(M6369=[1]People!$B$4,[1]People!$A$4,IF(M6369=[1]People!$B$3,[1]People!$A$3,IF(M6369=[1]People!$B$2,[1]People!$A$2,0))))</f>
        <v>Chuck Magee</v>
      </c>
      <c r="W6369" s="4" t="str">
        <f>IFERROR(INDEX([1]Returns!A:A,MATCH(B6369,[1]Returns!B:B,0)),"No")</f>
        <v>No</v>
      </c>
      <c r="X6369" s="11">
        <f>Data[[#This Row],[Profit]]/Data[[#This Row],[Sales]]</f>
        <v>0.28000000000000008</v>
      </c>
    </row>
    <row r="6370" spans="1:24" x14ac:dyDescent="0.3">
      <c r="A6370" s="1">
        <v>6369</v>
      </c>
      <c r="B6370" t="s">
        <v>8867</v>
      </c>
      <c r="C6370" s="5">
        <v>43604</v>
      </c>
      <c r="D6370" s="5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6">
        <v>133.12</v>
      </c>
      <c r="S6370" s="1">
        <v>5</v>
      </c>
      <c r="T6370" s="3">
        <v>0.2</v>
      </c>
      <c r="U6370" s="1">
        <v>49.92</v>
      </c>
      <c r="V6370" s="4" t="str">
        <f>IF(M6370=[1]People!$B$5,[1]People!$A$5,IF(M6370=[1]People!$B$4,[1]People!$A$4,IF(M6370=[1]People!$B$3,[1]People!$A$3,IF(M6370=[1]People!$B$2,[1]People!$A$2,0))))</f>
        <v>Anna Andreadi</v>
      </c>
      <c r="W6370" s="4" t="str">
        <f>IFERROR(INDEX([1]Returns!A:A,MATCH(B6370,[1]Returns!B:B,0)),"No")</f>
        <v>Yes</v>
      </c>
      <c r="X6370" s="11">
        <f>Data[[#This Row],[Profit]]/Data[[#This Row],[Sales]]</f>
        <v>0.375</v>
      </c>
    </row>
    <row r="6371" spans="1:24" x14ac:dyDescent="0.3">
      <c r="A6371" s="1">
        <v>6370</v>
      </c>
      <c r="B6371" t="s">
        <v>8868</v>
      </c>
      <c r="C6371" s="5">
        <v>43376</v>
      </c>
      <c r="D6371" s="5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3">
        <v>0.6</v>
      </c>
      <c r="U6371" s="1">
        <v>-29.512000000000008</v>
      </c>
      <c r="V6371" s="4" t="str">
        <f>IF(M6371=[1]People!$B$5,[1]People!$A$5,IF(M6371=[1]People!$B$4,[1]People!$A$4,IF(M6371=[1]People!$B$3,[1]People!$A$3,IF(M6371=[1]People!$B$2,[1]People!$A$2,0))))</f>
        <v>Kelly Williams</v>
      </c>
      <c r="W6371" s="4" t="str">
        <f>IFERROR(INDEX([1]Returns!A:A,MATCH(B6371,[1]Returns!B:B,0)),"No")</f>
        <v>No</v>
      </c>
      <c r="X6371" s="11">
        <f>Data[[#This Row],[Profit]]/Data[[#This Row],[Sales]]</f>
        <v>-0.77500000000000024</v>
      </c>
    </row>
    <row r="6372" spans="1:24" x14ac:dyDescent="0.3">
      <c r="A6372" s="1">
        <v>6371</v>
      </c>
      <c r="B6372" t="s">
        <v>8869</v>
      </c>
      <c r="C6372" s="5">
        <v>43425</v>
      </c>
      <c r="D6372" s="5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s="4" t="str">
        <f>IF(M6372=[1]People!$B$5,[1]People!$A$5,IF(M6372=[1]People!$B$4,[1]People!$A$4,IF(M6372=[1]People!$B$3,[1]People!$A$3,IF(M6372=[1]People!$B$2,[1]People!$A$2,0))))</f>
        <v>Chuck Magee</v>
      </c>
      <c r="W6372" s="4" t="str">
        <f>IFERROR(INDEX([1]Returns!A:A,MATCH(B6372,[1]Returns!B:B,0)),"No")</f>
        <v>No</v>
      </c>
      <c r="X6372" s="11">
        <f>Data[[#This Row],[Profit]]/Data[[#This Row],[Sales]]</f>
        <v>0.11249999999999988</v>
      </c>
    </row>
    <row r="6373" spans="1:24" x14ac:dyDescent="0.3">
      <c r="A6373" s="1">
        <v>6372</v>
      </c>
      <c r="B6373" t="s">
        <v>8870</v>
      </c>
      <c r="C6373" s="5">
        <v>43741</v>
      </c>
      <c r="D6373" s="5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3">
        <v>0</v>
      </c>
      <c r="U6373" s="1">
        <v>21.819200000000002</v>
      </c>
      <c r="V6373" s="4" t="str">
        <f>IF(M6373=[1]People!$B$5,[1]People!$A$5,IF(M6373=[1]People!$B$4,[1]People!$A$4,IF(M6373=[1]People!$B$3,[1]People!$A$3,IF(M6373=[1]People!$B$2,[1]People!$A$2,0))))</f>
        <v>Chuck Magee</v>
      </c>
      <c r="W6373" s="4" t="str">
        <f>IFERROR(INDEX([1]Returns!A:A,MATCH(B6373,[1]Returns!B:B,0)),"No")</f>
        <v>No</v>
      </c>
      <c r="X6373" s="11">
        <f>Data[[#This Row],[Profit]]/Data[[#This Row],[Sales]]</f>
        <v>0.26</v>
      </c>
    </row>
    <row r="6374" spans="1:24" x14ac:dyDescent="0.3">
      <c r="A6374" s="1">
        <v>6373</v>
      </c>
      <c r="B6374" t="s">
        <v>8870</v>
      </c>
      <c r="C6374" s="5">
        <v>43741</v>
      </c>
      <c r="D6374" s="5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3">
        <v>0</v>
      </c>
      <c r="U6374" s="1">
        <v>3.1160999999999999</v>
      </c>
      <c r="V6374" s="4" t="str">
        <f>IF(M6374=[1]People!$B$5,[1]People!$A$5,IF(M6374=[1]People!$B$4,[1]People!$A$4,IF(M6374=[1]People!$B$3,[1]People!$A$3,IF(M6374=[1]People!$B$2,[1]People!$A$2,0))))</f>
        <v>Chuck Magee</v>
      </c>
      <c r="W6374" s="4" t="str">
        <f>IFERROR(INDEX([1]Returns!A:A,MATCH(B6374,[1]Returns!B:B,0)),"No")</f>
        <v>No</v>
      </c>
      <c r="X6374" s="11">
        <f>Data[[#This Row],[Profit]]/Data[[#This Row],[Sales]]</f>
        <v>0.47</v>
      </c>
    </row>
    <row r="6375" spans="1:24" x14ac:dyDescent="0.3">
      <c r="A6375" s="1">
        <v>6374</v>
      </c>
      <c r="B6375" t="s">
        <v>8870</v>
      </c>
      <c r="C6375" s="5">
        <v>43741</v>
      </c>
      <c r="D6375" s="5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s="4" t="str">
        <f>IF(M6375=[1]People!$B$5,[1]People!$A$5,IF(M6375=[1]People!$B$4,[1]People!$A$4,IF(M6375=[1]People!$B$3,[1]People!$A$3,IF(M6375=[1]People!$B$2,[1]People!$A$2,0))))</f>
        <v>Chuck Magee</v>
      </c>
      <c r="W6375" s="4" t="str">
        <f>IFERROR(INDEX([1]Returns!A:A,MATCH(B6375,[1]Returns!B:B,0)),"No")</f>
        <v>No</v>
      </c>
      <c r="X6375" s="11">
        <f>Data[[#This Row],[Profit]]/Data[[#This Row],[Sales]]</f>
        <v>0.17999999999999994</v>
      </c>
    </row>
    <row r="6376" spans="1:24" x14ac:dyDescent="0.3">
      <c r="A6376" s="1">
        <v>6375</v>
      </c>
      <c r="B6376" t="s">
        <v>8871</v>
      </c>
      <c r="C6376" s="5">
        <v>42489</v>
      </c>
      <c r="D6376" s="5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s="4" t="str">
        <f>IF(M6376=[1]People!$B$5,[1]People!$A$5,IF(M6376=[1]People!$B$4,[1]People!$A$4,IF(M6376=[1]People!$B$3,[1]People!$A$3,IF(M6376=[1]People!$B$2,[1]People!$A$2,0))))</f>
        <v>Cassandra Brandow</v>
      </c>
      <c r="W6376" s="4" t="str">
        <f>IFERROR(INDEX([1]Returns!A:A,MATCH(B6376,[1]Returns!B:B,0)),"No")</f>
        <v>No</v>
      </c>
      <c r="X6376" s="11">
        <f>Data[[#This Row],[Profit]]/Data[[#This Row],[Sales]]</f>
        <v>0.12499999999999985</v>
      </c>
    </row>
    <row r="6377" spans="1:24" x14ac:dyDescent="0.3">
      <c r="A6377" s="1">
        <v>6376</v>
      </c>
      <c r="B6377" t="s">
        <v>8871</v>
      </c>
      <c r="C6377" s="5">
        <v>42489</v>
      </c>
      <c r="D6377" s="5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s="4" t="str">
        <f>IF(M6377=[1]People!$B$5,[1]People!$A$5,IF(M6377=[1]People!$B$4,[1]People!$A$4,IF(M6377=[1]People!$B$3,[1]People!$A$3,IF(M6377=[1]People!$B$2,[1]People!$A$2,0))))</f>
        <v>Cassandra Brandow</v>
      </c>
      <c r="W6377" s="4" t="str">
        <f>IFERROR(INDEX([1]Returns!A:A,MATCH(B6377,[1]Returns!B:B,0)),"No")</f>
        <v>No</v>
      </c>
      <c r="X6377" s="11">
        <f>Data[[#This Row],[Profit]]/Data[[#This Row],[Sales]]</f>
        <v>-1.2500000000000127E-2</v>
      </c>
    </row>
    <row r="6378" spans="1:24" x14ac:dyDescent="0.3">
      <c r="A6378" s="1">
        <v>6377</v>
      </c>
      <c r="B6378" t="s">
        <v>8872</v>
      </c>
      <c r="C6378" s="5">
        <v>43380</v>
      </c>
      <c r="D6378" s="5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s="4" t="str">
        <f>IF(M6378=[1]People!$B$5,[1]People!$A$5,IF(M6378=[1]People!$B$4,[1]People!$A$4,IF(M6378=[1]People!$B$3,[1]People!$A$3,IF(M6378=[1]People!$B$2,[1]People!$A$2,0))))</f>
        <v>Chuck Magee</v>
      </c>
      <c r="W6378" s="4" t="str">
        <f>IFERROR(INDEX([1]Returns!A:A,MATCH(B6378,[1]Returns!B:B,0)),"No")</f>
        <v>No</v>
      </c>
      <c r="X6378" s="11">
        <f>Data[[#This Row],[Profit]]/Data[[#This Row],[Sales]]</f>
        <v>0.34999999999999987</v>
      </c>
    </row>
    <row r="6379" spans="1:24" x14ac:dyDescent="0.3">
      <c r="A6379" s="1">
        <v>6378</v>
      </c>
      <c r="B6379" t="s">
        <v>8873</v>
      </c>
      <c r="C6379" s="5">
        <v>43449</v>
      </c>
      <c r="D6379" s="5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6">
        <v>14.76</v>
      </c>
      <c r="S6379" s="1">
        <v>2</v>
      </c>
      <c r="T6379" s="3">
        <v>0</v>
      </c>
      <c r="U6379" s="1">
        <v>4.2803999999999984</v>
      </c>
      <c r="V6379" s="4" t="str">
        <f>IF(M6379=[1]People!$B$5,[1]People!$A$5,IF(M6379=[1]People!$B$4,[1]People!$A$4,IF(M6379=[1]People!$B$3,[1]People!$A$3,IF(M6379=[1]People!$B$2,[1]People!$A$2,0))))</f>
        <v>Anna Andreadi</v>
      </c>
      <c r="W6379" s="4" t="str">
        <f>IFERROR(INDEX([1]Returns!A:A,MATCH(B6379,[1]Returns!B:B,0)),"No")</f>
        <v>No</v>
      </c>
      <c r="X6379" s="11">
        <f>Data[[#This Row],[Profit]]/Data[[#This Row],[Sales]]</f>
        <v>0.28999999999999992</v>
      </c>
    </row>
    <row r="6380" spans="1:24" x14ac:dyDescent="0.3">
      <c r="A6380" s="1">
        <v>6379</v>
      </c>
      <c r="B6380" t="s">
        <v>8874</v>
      </c>
      <c r="C6380" s="5">
        <v>43565</v>
      </c>
      <c r="D6380" s="5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3">
        <v>0</v>
      </c>
      <c r="U6380" s="1">
        <v>41.995800000000003</v>
      </c>
      <c r="V6380" s="4" t="str">
        <f>IF(M6380=[1]People!$B$5,[1]People!$A$5,IF(M6380=[1]People!$B$4,[1]People!$A$4,IF(M6380=[1]People!$B$3,[1]People!$A$3,IF(M6380=[1]People!$B$2,[1]People!$A$2,0))))</f>
        <v>Chuck Magee</v>
      </c>
      <c r="W6380" s="4" t="str">
        <f>IFERROR(INDEX([1]Returns!A:A,MATCH(B6380,[1]Returns!B:B,0)),"No")</f>
        <v>No</v>
      </c>
      <c r="X6380" s="11">
        <f>Data[[#This Row],[Profit]]/Data[[#This Row],[Sales]]</f>
        <v>0.42000000000000004</v>
      </c>
    </row>
    <row r="6381" spans="1:24" x14ac:dyDescent="0.3">
      <c r="A6381" s="1">
        <v>6380</v>
      </c>
      <c r="B6381" t="s">
        <v>8874</v>
      </c>
      <c r="C6381" s="5">
        <v>43565</v>
      </c>
      <c r="D6381" s="5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s="4" t="str">
        <f>IF(M6381=[1]People!$B$5,[1]People!$A$5,IF(M6381=[1]People!$B$4,[1]People!$A$4,IF(M6381=[1]People!$B$3,[1]People!$A$3,IF(M6381=[1]People!$B$2,[1]People!$A$2,0))))</f>
        <v>Chuck Magee</v>
      </c>
      <c r="W6381" s="4" t="str">
        <f>IFERROR(INDEX([1]Returns!A:A,MATCH(B6381,[1]Returns!B:B,0)),"No")</f>
        <v>No</v>
      </c>
      <c r="X6381" s="11">
        <f>Data[[#This Row],[Profit]]/Data[[#This Row],[Sales]]</f>
        <v>0.25</v>
      </c>
    </row>
    <row r="6382" spans="1:24" x14ac:dyDescent="0.3">
      <c r="A6382" s="1">
        <v>6381</v>
      </c>
      <c r="B6382" t="s">
        <v>8875</v>
      </c>
      <c r="C6382" s="5">
        <v>42468</v>
      </c>
      <c r="D6382" s="5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6">
        <v>49.792000000000002</v>
      </c>
      <c r="S6382" s="1">
        <v>8</v>
      </c>
      <c r="T6382" s="3">
        <v>0.2</v>
      </c>
      <c r="U6382" s="1">
        <v>-11.825600000000001</v>
      </c>
      <c r="V6382" s="4" t="str">
        <f>IF(M6382=[1]People!$B$5,[1]People!$A$5,IF(M6382=[1]People!$B$4,[1]People!$A$4,IF(M6382=[1]People!$B$3,[1]People!$A$3,IF(M6382=[1]People!$B$2,[1]People!$A$2,0))))</f>
        <v>Anna Andreadi</v>
      </c>
      <c r="W6382" s="4" t="str">
        <f>IFERROR(INDEX([1]Returns!A:A,MATCH(B6382,[1]Returns!B:B,0)),"No")</f>
        <v>No</v>
      </c>
      <c r="X6382" s="11">
        <f>Data[[#This Row],[Profit]]/Data[[#This Row],[Sales]]</f>
        <v>-0.23750000000000002</v>
      </c>
    </row>
    <row r="6383" spans="1:24" x14ac:dyDescent="0.3">
      <c r="A6383" s="1">
        <v>6382</v>
      </c>
      <c r="B6383" t="s">
        <v>8876</v>
      </c>
      <c r="C6383" s="5">
        <v>43188</v>
      </c>
      <c r="D6383" s="5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s="4" t="str">
        <f>IF(M6383=[1]People!$B$5,[1]People!$A$5,IF(M6383=[1]People!$B$4,[1]People!$A$4,IF(M6383=[1]People!$B$3,[1]People!$A$3,IF(M6383=[1]People!$B$2,[1]People!$A$2,0))))</f>
        <v>Chuck Magee</v>
      </c>
      <c r="W6383" s="4" t="str">
        <f>IFERROR(INDEX([1]Returns!A:A,MATCH(B6383,[1]Returns!B:B,0)),"No")</f>
        <v>No</v>
      </c>
      <c r="X6383" s="11">
        <f>Data[[#This Row],[Profit]]/Data[[#This Row],[Sales]]</f>
        <v>-0.56000000000000016</v>
      </c>
    </row>
    <row r="6384" spans="1:24" x14ac:dyDescent="0.3">
      <c r="A6384" s="1">
        <v>6383</v>
      </c>
      <c r="B6384" t="s">
        <v>8876</v>
      </c>
      <c r="C6384" s="5">
        <v>43188</v>
      </c>
      <c r="D6384" s="5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s="4" t="str">
        <f>IF(M6384=[1]People!$B$5,[1]People!$A$5,IF(M6384=[1]People!$B$4,[1]People!$A$4,IF(M6384=[1]People!$B$3,[1]People!$A$3,IF(M6384=[1]People!$B$2,[1]People!$A$2,0))))</f>
        <v>Chuck Magee</v>
      </c>
      <c r="W6384" s="4" t="str">
        <f>IFERROR(INDEX([1]Returns!A:A,MATCH(B6384,[1]Returns!B:B,0)),"No")</f>
        <v>No</v>
      </c>
      <c r="X6384" s="11">
        <f>Data[[#This Row],[Profit]]/Data[[#This Row],[Sales]]</f>
        <v>-0.23333333333333331</v>
      </c>
    </row>
    <row r="6385" spans="1:24" x14ac:dyDescent="0.3">
      <c r="A6385" s="1">
        <v>6384</v>
      </c>
      <c r="B6385" t="s">
        <v>8877</v>
      </c>
      <c r="C6385" s="5">
        <v>43480</v>
      </c>
      <c r="D6385" s="5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s="4" t="str">
        <f>IF(M6385=[1]People!$B$5,[1]People!$A$5,IF(M6385=[1]People!$B$4,[1]People!$A$4,IF(M6385=[1]People!$B$3,[1]People!$A$3,IF(M6385=[1]People!$B$2,[1]People!$A$2,0))))</f>
        <v>Kelly Williams</v>
      </c>
      <c r="W6385" s="4" t="str">
        <f>IFERROR(INDEX([1]Returns!A:A,MATCH(B6385,[1]Returns!B:B,0)),"No")</f>
        <v>No</v>
      </c>
      <c r="X6385" s="11">
        <f>Data[[#This Row],[Profit]]/Data[[#This Row],[Sales]]</f>
        <v>-1.6000000000000005</v>
      </c>
    </row>
    <row r="6386" spans="1:24" x14ac:dyDescent="0.3">
      <c r="A6386" s="1">
        <v>6385</v>
      </c>
      <c r="B6386" t="s">
        <v>8877</v>
      </c>
      <c r="C6386" s="5">
        <v>43480</v>
      </c>
      <c r="D6386" s="5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s="4" t="str">
        <f>IF(M6386=[1]People!$B$5,[1]People!$A$5,IF(M6386=[1]People!$B$4,[1]People!$A$4,IF(M6386=[1]People!$B$3,[1]People!$A$3,IF(M6386=[1]People!$B$2,[1]People!$A$2,0))))</f>
        <v>Kelly Williams</v>
      </c>
      <c r="W6386" s="4" t="str">
        <f>IFERROR(INDEX([1]Returns!A:A,MATCH(B6386,[1]Returns!B:B,0)),"No")</f>
        <v>No</v>
      </c>
      <c r="X6386" s="11">
        <f>Data[[#This Row],[Profit]]/Data[[#This Row],[Sales]]</f>
        <v>0.3000000000000001</v>
      </c>
    </row>
    <row r="6387" spans="1:24" x14ac:dyDescent="0.3">
      <c r="A6387" s="1">
        <v>6386</v>
      </c>
      <c r="B6387" t="s">
        <v>8877</v>
      </c>
      <c r="C6387" s="5">
        <v>43480</v>
      </c>
      <c r="D6387" s="5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s="4" t="str">
        <f>IF(M6387=[1]People!$B$5,[1]People!$A$5,IF(M6387=[1]People!$B$4,[1]People!$A$4,IF(M6387=[1]People!$B$3,[1]People!$A$3,IF(M6387=[1]People!$B$2,[1]People!$A$2,0))))</f>
        <v>Kelly Williams</v>
      </c>
      <c r="W6387" s="4" t="str">
        <f>IFERROR(INDEX([1]Returns!A:A,MATCH(B6387,[1]Returns!B:B,0)),"No")</f>
        <v>No</v>
      </c>
      <c r="X6387" s="11">
        <f>Data[[#This Row],[Profit]]/Data[[#This Row],[Sales]]</f>
        <v>0.21249999999999999</v>
      </c>
    </row>
    <row r="6388" spans="1:24" x14ac:dyDescent="0.3">
      <c r="A6388" s="1">
        <v>6387</v>
      </c>
      <c r="B6388" t="s">
        <v>8877</v>
      </c>
      <c r="C6388" s="5">
        <v>43480</v>
      </c>
      <c r="D6388" s="5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s="4" t="str">
        <f>IF(M6388=[1]People!$B$5,[1]People!$A$5,IF(M6388=[1]People!$B$4,[1]People!$A$4,IF(M6388=[1]People!$B$3,[1]People!$A$3,IF(M6388=[1]People!$B$2,[1]People!$A$2,0))))</f>
        <v>Kelly Williams</v>
      </c>
      <c r="W6388" s="4" t="str">
        <f>IFERROR(INDEX([1]Returns!A:A,MATCH(B6388,[1]Returns!B:B,0)),"No")</f>
        <v>No</v>
      </c>
      <c r="X6388" s="11">
        <f>Data[[#This Row],[Profit]]/Data[[#This Row],[Sales]]</f>
        <v>-1.5500000000000005</v>
      </c>
    </row>
    <row r="6389" spans="1:24" x14ac:dyDescent="0.3">
      <c r="A6389" s="1">
        <v>6388</v>
      </c>
      <c r="B6389" t="s">
        <v>8878</v>
      </c>
      <c r="C6389" s="5">
        <v>42399</v>
      </c>
      <c r="D6389" s="5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3">
        <v>0</v>
      </c>
      <c r="U6389" s="1">
        <v>4.7519999999999998</v>
      </c>
      <c r="V6389" s="4" t="str">
        <f>IF(M6389=[1]People!$B$5,[1]People!$A$5,IF(M6389=[1]People!$B$4,[1]People!$A$4,IF(M6389=[1]People!$B$3,[1]People!$A$3,IF(M6389=[1]People!$B$2,[1]People!$A$2,0))))</f>
        <v>Kelly Williams</v>
      </c>
      <c r="W6389" s="4" t="str">
        <f>IFERROR(INDEX([1]Returns!A:A,MATCH(B6389,[1]Returns!B:B,0)),"No")</f>
        <v>No</v>
      </c>
      <c r="X6389" s="11">
        <f>Data[[#This Row],[Profit]]/Data[[#This Row],[Sales]]</f>
        <v>0.44999999999999996</v>
      </c>
    </row>
    <row r="6390" spans="1:24" x14ac:dyDescent="0.3">
      <c r="A6390" s="1">
        <v>6389</v>
      </c>
      <c r="B6390" t="s">
        <v>8878</v>
      </c>
      <c r="C6390" s="5">
        <v>42399</v>
      </c>
      <c r="D6390" s="5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3">
        <v>0</v>
      </c>
      <c r="U6390" s="1">
        <v>6.8982000000000028</v>
      </c>
      <c r="V6390" s="4" t="str">
        <f>IF(M6390=[1]People!$B$5,[1]People!$A$5,IF(M6390=[1]People!$B$4,[1]People!$A$4,IF(M6390=[1]People!$B$3,[1]People!$A$3,IF(M6390=[1]People!$B$2,[1]People!$A$2,0))))</f>
        <v>Kelly Williams</v>
      </c>
      <c r="W6390" s="4" t="str">
        <f>IFERROR(INDEX([1]Returns!A:A,MATCH(B6390,[1]Returns!B:B,0)),"No")</f>
        <v>No</v>
      </c>
      <c r="X6390" s="11">
        <f>Data[[#This Row],[Profit]]/Data[[#This Row],[Sales]]</f>
        <v>3.0000000000000013E-2</v>
      </c>
    </row>
    <row r="6391" spans="1:24" x14ac:dyDescent="0.3">
      <c r="A6391" s="1">
        <v>6390</v>
      </c>
      <c r="B6391" t="s">
        <v>8879</v>
      </c>
      <c r="C6391" s="5">
        <v>42773</v>
      </c>
      <c r="D6391" s="5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s="4" t="str">
        <f>IF(M6391=[1]People!$B$5,[1]People!$A$5,IF(M6391=[1]People!$B$4,[1]People!$A$4,IF(M6391=[1]People!$B$3,[1]People!$A$3,IF(M6391=[1]People!$B$2,[1]People!$A$2,0))))</f>
        <v>Cassandra Brandow</v>
      </c>
      <c r="W6391" s="4" t="str">
        <f>IFERROR(INDEX([1]Returns!A:A,MATCH(B6391,[1]Returns!B:B,0)),"No")</f>
        <v>No</v>
      </c>
      <c r="X6391" s="11">
        <f>Data[[#This Row],[Profit]]/Data[[#This Row],[Sales]]</f>
        <v>0.46999999999999992</v>
      </c>
    </row>
    <row r="6392" spans="1:24" x14ac:dyDescent="0.3">
      <c r="A6392" s="1">
        <v>6391</v>
      </c>
      <c r="B6392" t="s">
        <v>8879</v>
      </c>
      <c r="C6392" s="5">
        <v>42773</v>
      </c>
      <c r="D6392" s="5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3">
        <v>0</v>
      </c>
      <c r="U6392" s="1">
        <v>6.3504000000000005</v>
      </c>
      <c r="V6392" s="4" t="str">
        <f>IF(M6392=[1]People!$B$5,[1]People!$A$5,IF(M6392=[1]People!$B$4,[1]People!$A$4,IF(M6392=[1]People!$B$3,[1]People!$A$3,IF(M6392=[1]People!$B$2,[1]People!$A$2,0))))</f>
        <v>Cassandra Brandow</v>
      </c>
      <c r="W6392" s="4" t="str">
        <f>IFERROR(INDEX([1]Returns!A:A,MATCH(B6392,[1]Returns!B:B,0)),"No")</f>
        <v>No</v>
      </c>
      <c r="X6392" s="11">
        <f>Data[[#This Row],[Profit]]/Data[[#This Row],[Sales]]</f>
        <v>0.49</v>
      </c>
    </row>
    <row r="6393" spans="1:24" x14ac:dyDescent="0.3">
      <c r="A6393" s="1">
        <v>6392</v>
      </c>
      <c r="B6393" t="s">
        <v>8880</v>
      </c>
      <c r="C6393" s="5">
        <v>43448</v>
      </c>
      <c r="D6393" s="5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3">
        <v>0</v>
      </c>
      <c r="U6393" s="1">
        <v>6.7251999999999992</v>
      </c>
      <c r="V6393" s="4" t="str">
        <f>IF(M6393=[1]People!$B$5,[1]People!$A$5,IF(M6393=[1]People!$B$4,[1]People!$A$4,IF(M6393=[1]People!$B$3,[1]People!$A$3,IF(M6393=[1]People!$B$2,[1]People!$A$2,0))))</f>
        <v>Chuck Magee</v>
      </c>
      <c r="W6393" s="4" t="str">
        <f>IFERROR(INDEX([1]Returns!A:A,MATCH(B6393,[1]Returns!B:B,0)),"No")</f>
        <v>No</v>
      </c>
      <c r="X6393" s="11">
        <f>Data[[#This Row],[Profit]]/Data[[#This Row],[Sales]]</f>
        <v>0.45999999999999996</v>
      </c>
    </row>
    <row r="6394" spans="1:24" x14ac:dyDescent="0.3">
      <c r="A6394" s="1">
        <v>6393</v>
      </c>
      <c r="B6394" t="s">
        <v>8880</v>
      </c>
      <c r="C6394" s="5">
        <v>43448</v>
      </c>
      <c r="D6394" s="5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3">
        <v>0</v>
      </c>
      <c r="U6394" s="1">
        <v>2.8224</v>
      </c>
      <c r="V6394" s="4" t="str">
        <f>IF(M6394=[1]People!$B$5,[1]People!$A$5,IF(M6394=[1]People!$B$4,[1]People!$A$4,IF(M6394=[1]People!$B$3,[1]People!$A$3,IF(M6394=[1]People!$B$2,[1]People!$A$2,0))))</f>
        <v>Chuck Magee</v>
      </c>
      <c r="W6394" s="4" t="str">
        <f>IFERROR(INDEX([1]Returns!A:A,MATCH(B6394,[1]Returns!B:B,0)),"No")</f>
        <v>No</v>
      </c>
      <c r="X6394" s="11">
        <f>Data[[#This Row],[Profit]]/Data[[#This Row],[Sales]]</f>
        <v>0.49000000000000005</v>
      </c>
    </row>
    <row r="6395" spans="1:24" x14ac:dyDescent="0.3">
      <c r="A6395" s="1">
        <v>6394</v>
      </c>
      <c r="B6395" t="s">
        <v>8880</v>
      </c>
      <c r="C6395" s="5">
        <v>43448</v>
      </c>
      <c r="D6395" s="5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3">
        <v>0</v>
      </c>
      <c r="U6395" s="1">
        <v>10.5252</v>
      </c>
      <c r="V6395" s="4" t="str">
        <f>IF(M6395=[1]People!$B$5,[1]People!$A$5,IF(M6395=[1]People!$B$4,[1]People!$A$4,IF(M6395=[1]People!$B$3,[1]People!$A$3,IF(M6395=[1]People!$B$2,[1]People!$A$2,0))))</f>
        <v>Chuck Magee</v>
      </c>
      <c r="W6395" s="4" t="str">
        <f>IFERROR(INDEX([1]Returns!A:A,MATCH(B6395,[1]Returns!B:B,0)),"No")</f>
        <v>No</v>
      </c>
      <c r="X6395" s="11">
        <f>Data[[#This Row],[Profit]]/Data[[#This Row],[Sales]]</f>
        <v>0.49</v>
      </c>
    </row>
    <row r="6396" spans="1:24" x14ac:dyDescent="0.3">
      <c r="A6396" s="1">
        <v>6395</v>
      </c>
      <c r="B6396" t="s">
        <v>8880</v>
      </c>
      <c r="C6396" s="5">
        <v>43448</v>
      </c>
      <c r="D6396" s="5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3">
        <v>0</v>
      </c>
      <c r="U6396" s="1">
        <v>198.46</v>
      </c>
      <c r="V6396" s="4" t="str">
        <f>IF(M6396=[1]People!$B$5,[1]People!$A$5,IF(M6396=[1]People!$B$4,[1]People!$A$4,IF(M6396=[1]People!$B$3,[1]People!$A$3,IF(M6396=[1]People!$B$2,[1]People!$A$2,0))))</f>
        <v>Chuck Magee</v>
      </c>
      <c r="W6396" s="4" t="str">
        <f>IFERROR(INDEX([1]Returns!A:A,MATCH(B6396,[1]Returns!B:B,0)),"No")</f>
        <v>No</v>
      </c>
      <c r="X6396" s="11">
        <f>Data[[#This Row],[Profit]]/Data[[#This Row],[Sales]]</f>
        <v>0.5</v>
      </c>
    </row>
    <row r="6397" spans="1:24" x14ac:dyDescent="0.3">
      <c r="A6397" s="1">
        <v>6396</v>
      </c>
      <c r="B6397" t="s">
        <v>8880</v>
      </c>
      <c r="C6397" s="5">
        <v>43448</v>
      </c>
      <c r="D6397" s="5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s="4" t="str">
        <f>IF(M6397=[1]People!$B$5,[1]People!$A$5,IF(M6397=[1]People!$B$4,[1]People!$A$4,IF(M6397=[1]People!$B$3,[1]People!$A$3,IF(M6397=[1]People!$B$2,[1]People!$A$2,0))))</f>
        <v>Chuck Magee</v>
      </c>
      <c r="W6397" s="4" t="str">
        <f>IFERROR(INDEX([1]Returns!A:A,MATCH(B6397,[1]Returns!B:B,0)),"No")</f>
        <v>No</v>
      </c>
      <c r="X6397" s="11">
        <f>Data[[#This Row],[Profit]]/Data[[#This Row],[Sales]]</f>
        <v>0.27</v>
      </c>
    </row>
    <row r="6398" spans="1:24" x14ac:dyDescent="0.3">
      <c r="A6398" s="1">
        <v>6397</v>
      </c>
      <c r="B6398" t="s">
        <v>8880</v>
      </c>
      <c r="C6398" s="5">
        <v>43448</v>
      </c>
      <c r="D6398" s="5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3">
        <v>0.2</v>
      </c>
      <c r="U6398" s="1">
        <v>7.8029999999999982</v>
      </c>
      <c r="V6398" s="4" t="str">
        <f>IF(M6398=[1]People!$B$5,[1]People!$A$5,IF(M6398=[1]People!$B$4,[1]People!$A$4,IF(M6398=[1]People!$B$3,[1]People!$A$3,IF(M6398=[1]People!$B$2,[1]People!$A$2,0))))</f>
        <v>Chuck Magee</v>
      </c>
      <c r="W6398" s="4" t="str">
        <f>IFERROR(INDEX([1]Returns!A:A,MATCH(B6398,[1]Returns!B:B,0)),"No")</f>
        <v>No</v>
      </c>
      <c r="X6398" s="11">
        <f>Data[[#This Row],[Profit]]/Data[[#This Row],[Sales]]</f>
        <v>0.33749999999999991</v>
      </c>
    </row>
    <row r="6399" spans="1:24" x14ac:dyDescent="0.3">
      <c r="A6399" s="1">
        <v>6398</v>
      </c>
      <c r="B6399" t="s">
        <v>8883</v>
      </c>
      <c r="C6399" s="5">
        <v>43769</v>
      </c>
      <c r="D6399" s="5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s="4" t="str">
        <f>IF(M6399=[1]People!$B$5,[1]People!$A$5,IF(M6399=[1]People!$B$4,[1]People!$A$4,IF(M6399=[1]People!$B$3,[1]People!$A$3,IF(M6399=[1]People!$B$2,[1]People!$A$2,0))))</f>
        <v>Kelly Williams</v>
      </c>
      <c r="W6399" s="4" t="str">
        <f>IFERROR(INDEX([1]Returns!A:A,MATCH(B6399,[1]Returns!B:B,0)),"No")</f>
        <v>No</v>
      </c>
      <c r="X6399" s="11">
        <f>Data[[#This Row],[Profit]]/Data[[#This Row],[Sales]]</f>
        <v>0.11249999999999984</v>
      </c>
    </row>
    <row r="6400" spans="1:24" x14ac:dyDescent="0.3">
      <c r="A6400" s="1">
        <v>6399</v>
      </c>
      <c r="B6400" t="s">
        <v>8884</v>
      </c>
      <c r="C6400" s="5">
        <v>43683</v>
      </c>
      <c r="D6400" s="5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3">
        <v>0</v>
      </c>
      <c r="U6400" s="1">
        <v>247.48499999999993</v>
      </c>
      <c r="V6400" s="4" t="str">
        <f>IF(M6400=[1]People!$B$5,[1]People!$A$5,IF(M6400=[1]People!$B$4,[1]People!$A$4,IF(M6400=[1]People!$B$3,[1]People!$A$3,IF(M6400=[1]People!$B$2,[1]People!$A$2,0))))</f>
        <v>Chuck Magee</v>
      </c>
      <c r="W6400" s="4" t="str">
        <f>IFERROR(INDEX([1]Returns!A:A,MATCH(B6400,[1]Returns!B:B,0)),"No")</f>
        <v>No</v>
      </c>
      <c r="X6400" s="11">
        <f>Data[[#This Row],[Profit]]/Data[[#This Row],[Sales]]</f>
        <v>0.29999999999999988</v>
      </c>
    </row>
    <row r="6401" spans="1:24" x14ac:dyDescent="0.3">
      <c r="A6401" s="1">
        <v>6400</v>
      </c>
      <c r="B6401" t="s">
        <v>8884</v>
      </c>
      <c r="C6401" s="5">
        <v>43683</v>
      </c>
      <c r="D6401" s="5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3">
        <v>0</v>
      </c>
      <c r="U6401" s="1">
        <v>11.827199999999999</v>
      </c>
      <c r="V6401" s="4" t="str">
        <f>IF(M6401=[1]People!$B$5,[1]People!$A$5,IF(M6401=[1]People!$B$4,[1]People!$A$4,IF(M6401=[1]People!$B$3,[1]People!$A$3,IF(M6401=[1]People!$B$2,[1]People!$A$2,0))))</f>
        <v>Chuck Magee</v>
      </c>
      <c r="W6401" s="4" t="str">
        <f>IFERROR(INDEX([1]Returns!A:A,MATCH(B6401,[1]Returns!B:B,0)),"No")</f>
        <v>No</v>
      </c>
      <c r="X6401" s="11">
        <f>Data[[#This Row],[Profit]]/Data[[#This Row],[Sales]]</f>
        <v>0.48</v>
      </c>
    </row>
    <row r="6402" spans="1:24" x14ac:dyDescent="0.3">
      <c r="A6402" s="1">
        <v>6401</v>
      </c>
      <c r="B6402" t="s">
        <v>8884</v>
      </c>
      <c r="C6402" s="5">
        <v>43683</v>
      </c>
      <c r="D6402" s="5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3">
        <v>0</v>
      </c>
      <c r="U6402" s="1">
        <v>68.363999999999976</v>
      </c>
      <c r="V6402" s="4" t="str">
        <f>IF(M6402=[1]People!$B$5,[1]People!$A$5,IF(M6402=[1]People!$B$4,[1]People!$A$4,IF(M6402=[1]People!$B$3,[1]People!$A$3,IF(M6402=[1]People!$B$2,[1]People!$A$2,0))))</f>
        <v>Chuck Magee</v>
      </c>
      <c r="W6402" s="4" t="str">
        <f>IFERROR(INDEX([1]Returns!A:A,MATCH(B6402,[1]Returns!B:B,0)),"No")</f>
        <v>No</v>
      </c>
      <c r="X6402" s="11">
        <f>Data[[#This Row],[Profit]]/Data[[#This Row],[Sales]]</f>
        <v>0.29999999999999988</v>
      </c>
    </row>
    <row r="6403" spans="1:24" x14ac:dyDescent="0.3">
      <c r="A6403" s="1">
        <v>6402</v>
      </c>
      <c r="B6403" t="s">
        <v>8885</v>
      </c>
      <c r="C6403" s="5">
        <v>43615</v>
      </c>
      <c r="D6403" s="5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3">
        <v>0</v>
      </c>
      <c r="U6403" s="1">
        <v>33.874400000000009</v>
      </c>
      <c r="V6403" s="4" t="str">
        <f>IF(M6403=[1]People!$B$5,[1]People!$A$5,IF(M6403=[1]People!$B$4,[1]People!$A$4,IF(M6403=[1]People!$B$3,[1]People!$A$3,IF(M6403=[1]People!$B$2,[1]People!$A$2,0))))</f>
        <v>Cassandra Brandow</v>
      </c>
      <c r="W6403" s="4" t="str">
        <f>IFERROR(INDEX([1]Returns!A:A,MATCH(B6403,[1]Returns!B:B,0)),"No")</f>
        <v>No</v>
      </c>
      <c r="X6403" s="11">
        <f>Data[[#This Row],[Profit]]/Data[[#This Row],[Sales]]</f>
        <v>0.14000000000000004</v>
      </c>
    </row>
    <row r="6404" spans="1:24" x14ac:dyDescent="0.3">
      <c r="A6404" s="1">
        <v>6403</v>
      </c>
      <c r="B6404" t="s">
        <v>8885</v>
      </c>
      <c r="C6404" s="5">
        <v>43615</v>
      </c>
      <c r="D6404" s="5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3">
        <v>0</v>
      </c>
      <c r="U6404" s="1">
        <v>1.8672</v>
      </c>
      <c r="V6404" s="4" t="str">
        <f>IF(M6404=[1]People!$B$5,[1]People!$A$5,IF(M6404=[1]People!$B$4,[1]People!$A$4,IF(M6404=[1]People!$B$3,[1]People!$A$3,IF(M6404=[1]People!$B$2,[1]People!$A$2,0))))</f>
        <v>Cassandra Brandow</v>
      </c>
      <c r="W6404" s="4" t="str">
        <f>IFERROR(INDEX([1]Returns!A:A,MATCH(B6404,[1]Returns!B:B,0)),"No")</f>
        <v>No</v>
      </c>
      <c r="X6404" s="11">
        <f>Data[[#This Row],[Profit]]/Data[[#This Row],[Sales]]</f>
        <v>0.48</v>
      </c>
    </row>
    <row r="6405" spans="1:24" x14ac:dyDescent="0.3">
      <c r="A6405" s="1">
        <v>6404</v>
      </c>
      <c r="B6405" t="s">
        <v>8885</v>
      </c>
      <c r="C6405" s="5">
        <v>43615</v>
      </c>
      <c r="D6405" s="5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3">
        <v>0</v>
      </c>
      <c r="U6405" s="1">
        <v>3.0438000000000001</v>
      </c>
      <c r="V6405" s="4" t="str">
        <f>IF(M6405=[1]People!$B$5,[1]People!$A$5,IF(M6405=[1]People!$B$4,[1]People!$A$4,IF(M6405=[1]People!$B$3,[1]People!$A$3,IF(M6405=[1]People!$B$2,[1]People!$A$2,0))))</f>
        <v>Cassandra Brandow</v>
      </c>
      <c r="W6405" s="4" t="str">
        <f>IFERROR(INDEX([1]Returns!A:A,MATCH(B6405,[1]Returns!B:B,0)),"No")</f>
        <v>No</v>
      </c>
      <c r="X6405" s="11">
        <f>Data[[#This Row],[Profit]]/Data[[#This Row],[Sales]]</f>
        <v>0.38</v>
      </c>
    </row>
    <row r="6406" spans="1:24" x14ac:dyDescent="0.3">
      <c r="A6406" s="1">
        <v>6405</v>
      </c>
      <c r="B6406" t="s">
        <v>8886</v>
      </c>
      <c r="C6406" s="5">
        <v>43069</v>
      </c>
      <c r="D6406" s="5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s="4" t="str">
        <f>IF(M6406=[1]People!$B$5,[1]People!$A$5,IF(M6406=[1]People!$B$4,[1]People!$A$4,IF(M6406=[1]People!$B$3,[1]People!$A$3,IF(M6406=[1]People!$B$2,[1]People!$A$2,0))))</f>
        <v>Cassandra Brandow</v>
      </c>
      <c r="W6406" s="4" t="str">
        <f>IFERROR(INDEX([1]Returns!A:A,MATCH(B6406,[1]Returns!B:B,0)),"No")</f>
        <v>No</v>
      </c>
      <c r="X6406" s="11">
        <f>Data[[#This Row],[Profit]]/Data[[#This Row],[Sales]]</f>
        <v>0.11249999999999989</v>
      </c>
    </row>
    <row r="6407" spans="1:24" x14ac:dyDescent="0.3">
      <c r="A6407" s="1">
        <v>6406</v>
      </c>
      <c r="B6407" t="s">
        <v>8887</v>
      </c>
      <c r="C6407" s="5">
        <v>43708</v>
      </c>
      <c r="D6407" s="5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6">
        <v>569.5680000000001</v>
      </c>
      <c r="S6407" s="1">
        <v>2</v>
      </c>
      <c r="T6407" s="3">
        <v>0.2</v>
      </c>
      <c r="U6407" s="1">
        <v>7.119599999999906</v>
      </c>
      <c r="V6407" s="4" t="str">
        <f>IF(M6407=[1]People!$B$5,[1]People!$A$5,IF(M6407=[1]People!$B$4,[1]People!$A$4,IF(M6407=[1]People!$B$3,[1]People!$A$3,IF(M6407=[1]People!$B$2,[1]People!$A$2,0))))</f>
        <v>Anna Andreadi</v>
      </c>
      <c r="W6407" s="4" t="str">
        <f>IFERROR(INDEX([1]Returns!A:A,MATCH(B6407,[1]Returns!B:B,0)),"No")</f>
        <v>Yes</v>
      </c>
      <c r="X6407" s="11">
        <f>Data[[#This Row],[Profit]]/Data[[#This Row],[Sales]]</f>
        <v>1.2499999999999832E-2</v>
      </c>
    </row>
    <row r="6408" spans="1:24" x14ac:dyDescent="0.3">
      <c r="A6408" s="1">
        <v>6407</v>
      </c>
      <c r="B6408" t="s">
        <v>8887</v>
      </c>
      <c r="C6408" s="5">
        <v>43708</v>
      </c>
      <c r="D6408" s="5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6">
        <v>149.73000000000002</v>
      </c>
      <c r="S6408" s="1">
        <v>7</v>
      </c>
      <c r="T6408" s="3">
        <v>0</v>
      </c>
      <c r="U6408" s="1">
        <v>43.421699999999994</v>
      </c>
      <c r="V6408" s="4" t="str">
        <f>IF(M6408=[1]People!$B$5,[1]People!$A$5,IF(M6408=[1]People!$B$4,[1]People!$A$4,IF(M6408=[1]People!$B$3,[1]People!$A$3,IF(M6408=[1]People!$B$2,[1]People!$A$2,0))))</f>
        <v>Anna Andreadi</v>
      </c>
      <c r="W6408" s="4" t="str">
        <f>IFERROR(INDEX([1]Returns!A:A,MATCH(B6408,[1]Returns!B:B,0)),"No")</f>
        <v>Yes</v>
      </c>
      <c r="X6408" s="11">
        <f>Data[[#This Row],[Profit]]/Data[[#This Row],[Sales]]</f>
        <v>0.28999999999999992</v>
      </c>
    </row>
    <row r="6409" spans="1:24" x14ac:dyDescent="0.3">
      <c r="A6409" s="1">
        <v>6408</v>
      </c>
      <c r="B6409" t="s">
        <v>8888</v>
      </c>
      <c r="C6409" s="5">
        <v>43599</v>
      </c>
      <c r="D6409" s="5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3">
        <v>0.3</v>
      </c>
      <c r="U6409" s="1">
        <v>-12.84900000000016</v>
      </c>
      <c r="V6409" s="4" t="str">
        <f>IF(M6409=[1]People!$B$5,[1]People!$A$5,IF(M6409=[1]People!$B$4,[1]People!$A$4,IF(M6409=[1]People!$B$3,[1]People!$A$3,IF(M6409=[1]People!$B$2,[1]People!$A$2,0))))</f>
        <v>Kelly Williams</v>
      </c>
      <c r="W6409" s="4" t="str">
        <f>IFERROR(INDEX([1]Returns!A:A,MATCH(B6409,[1]Returns!B:B,0)),"No")</f>
        <v>No</v>
      </c>
      <c r="X6409" s="11">
        <f>Data[[#This Row],[Profit]]/Data[[#This Row],[Sales]]</f>
        <v>-1.4285714285714464E-2</v>
      </c>
    </row>
    <row r="6410" spans="1:24" x14ac:dyDescent="0.3">
      <c r="A6410" s="1">
        <v>6409</v>
      </c>
      <c r="B6410" t="s">
        <v>8888</v>
      </c>
      <c r="C6410" s="5">
        <v>43599</v>
      </c>
      <c r="D6410" s="5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3">
        <v>0.2</v>
      </c>
      <c r="U6410" s="1">
        <v>5.7749999999999986</v>
      </c>
      <c r="V6410" s="4" t="str">
        <f>IF(M6410=[1]People!$B$5,[1]People!$A$5,IF(M6410=[1]People!$B$4,[1]People!$A$4,IF(M6410=[1]People!$B$3,[1]People!$A$3,IF(M6410=[1]People!$B$2,[1]People!$A$2,0))))</f>
        <v>Kelly Williams</v>
      </c>
      <c r="W6410" s="4" t="str">
        <f>IFERROR(INDEX([1]Returns!A:A,MATCH(B6410,[1]Returns!B:B,0)),"No")</f>
        <v>No</v>
      </c>
      <c r="X6410" s="11">
        <f>Data[[#This Row],[Profit]]/Data[[#This Row],[Sales]]</f>
        <v>0.12499999999999996</v>
      </c>
    </row>
    <row r="6411" spans="1:24" x14ac:dyDescent="0.3">
      <c r="A6411" s="1">
        <v>6410</v>
      </c>
      <c r="B6411" t="s">
        <v>8888</v>
      </c>
      <c r="C6411" s="5">
        <v>43599</v>
      </c>
      <c r="D6411" s="5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s="4" t="str">
        <f>IF(M6411=[1]People!$B$5,[1]People!$A$5,IF(M6411=[1]People!$B$4,[1]People!$A$4,IF(M6411=[1]People!$B$3,[1]People!$A$3,IF(M6411=[1]People!$B$2,[1]People!$A$2,0))))</f>
        <v>Kelly Williams</v>
      </c>
      <c r="W6411" s="4" t="str">
        <f>IFERROR(INDEX([1]Returns!A:A,MATCH(B6411,[1]Returns!B:B,0)),"No")</f>
        <v>No</v>
      </c>
      <c r="X6411" s="11">
        <f>Data[[#This Row],[Profit]]/Data[[#This Row],[Sales]]</f>
        <v>0.33749999999999991</v>
      </c>
    </row>
    <row r="6412" spans="1:24" x14ac:dyDescent="0.3">
      <c r="A6412" s="1">
        <v>6411</v>
      </c>
      <c r="B6412" t="s">
        <v>8888</v>
      </c>
      <c r="C6412" s="5">
        <v>43599</v>
      </c>
      <c r="D6412" s="5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s="4" t="str">
        <f>IF(M6412=[1]People!$B$5,[1]People!$A$5,IF(M6412=[1]People!$B$4,[1]People!$A$4,IF(M6412=[1]People!$B$3,[1]People!$A$3,IF(M6412=[1]People!$B$2,[1]People!$A$2,0))))</f>
        <v>Kelly Williams</v>
      </c>
      <c r="W6412" s="4" t="str">
        <f>IFERROR(INDEX([1]Returns!A:A,MATCH(B6412,[1]Returns!B:B,0)),"No")</f>
        <v>No</v>
      </c>
      <c r="X6412" s="11">
        <f>Data[[#This Row],[Profit]]/Data[[#This Row],[Sales]]</f>
        <v>8.7499999999999994E-2</v>
      </c>
    </row>
    <row r="6413" spans="1:24" x14ac:dyDescent="0.3">
      <c r="A6413" s="1">
        <v>6412</v>
      </c>
      <c r="B6413" t="s">
        <v>8888</v>
      </c>
      <c r="C6413" s="5">
        <v>43599</v>
      </c>
      <c r="D6413" s="5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s="4" t="str">
        <f>IF(M6413=[1]People!$B$5,[1]People!$A$5,IF(M6413=[1]People!$B$4,[1]People!$A$4,IF(M6413=[1]People!$B$3,[1]People!$A$3,IF(M6413=[1]People!$B$2,[1]People!$A$2,0))))</f>
        <v>Kelly Williams</v>
      </c>
      <c r="W6413" s="4" t="str">
        <f>IFERROR(INDEX([1]Returns!A:A,MATCH(B6413,[1]Returns!B:B,0)),"No")</f>
        <v>No</v>
      </c>
      <c r="X6413" s="11">
        <f>Data[[#This Row],[Profit]]/Data[[#This Row],[Sales]]</f>
        <v>0.34999999999999987</v>
      </c>
    </row>
    <row r="6414" spans="1:24" x14ac:dyDescent="0.3">
      <c r="A6414" s="1">
        <v>6413</v>
      </c>
      <c r="B6414" t="s">
        <v>8891</v>
      </c>
      <c r="C6414" s="5">
        <v>43694</v>
      </c>
      <c r="D6414" s="5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3">
        <v>0</v>
      </c>
      <c r="U6414" s="1">
        <v>48.377100000000006</v>
      </c>
      <c r="V6414" s="4" t="str">
        <f>IF(M6414=[1]People!$B$5,[1]People!$A$5,IF(M6414=[1]People!$B$4,[1]People!$A$4,IF(M6414=[1]People!$B$3,[1]People!$A$3,IF(M6414=[1]People!$B$2,[1]People!$A$2,0))))</f>
        <v>Cassandra Brandow</v>
      </c>
      <c r="W6414" s="4" t="str">
        <f>IFERROR(INDEX([1]Returns!A:A,MATCH(B6414,[1]Returns!B:B,0)),"No")</f>
        <v>No</v>
      </c>
      <c r="X6414" s="11">
        <f>Data[[#This Row],[Profit]]/Data[[#This Row],[Sales]]</f>
        <v>0.47000000000000003</v>
      </c>
    </row>
    <row r="6415" spans="1:24" x14ac:dyDescent="0.3">
      <c r="A6415" s="1">
        <v>6414</v>
      </c>
      <c r="B6415" t="s">
        <v>8891</v>
      </c>
      <c r="C6415" s="5">
        <v>43694</v>
      </c>
      <c r="D6415" s="5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3">
        <v>0</v>
      </c>
      <c r="U6415" s="1">
        <v>9.8159999999999954</v>
      </c>
      <c r="V6415" s="4" t="str">
        <f>IF(M6415=[1]People!$B$5,[1]People!$A$5,IF(M6415=[1]People!$B$4,[1]People!$A$4,IF(M6415=[1]People!$B$3,[1]People!$A$3,IF(M6415=[1]People!$B$2,[1]People!$A$2,0))))</f>
        <v>Cassandra Brandow</v>
      </c>
      <c r="W6415" s="4" t="str">
        <f>IFERROR(INDEX([1]Returns!A:A,MATCH(B6415,[1]Returns!B:B,0)),"No")</f>
        <v>No</v>
      </c>
      <c r="X6415" s="11">
        <f>Data[[#This Row],[Profit]]/Data[[#This Row],[Sales]]</f>
        <v>9.999999999999995E-2</v>
      </c>
    </row>
    <row r="6416" spans="1:24" x14ac:dyDescent="0.3">
      <c r="A6416" s="1">
        <v>6415</v>
      </c>
      <c r="B6416" t="s">
        <v>8892</v>
      </c>
      <c r="C6416" s="5">
        <v>43779</v>
      </c>
      <c r="D6416" s="5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s="4" t="str">
        <f>IF(M6416=[1]People!$B$5,[1]People!$A$5,IF(M6416=[1]People!$B$4,[1]People!$A$4,IF(M6416=[1]People!$B$3,[1]People!$A$3,IF(M6416=[1]People!$B$2,[1]People!$A$2,0))))</f>
        <v>Cassandra Brandow</v>
      </c>
      <c r="W6416" s="4" t="str">
        <f>IFERROR(INDEX([1]Returns!A:A,MATCH(B6416,[1]Returns!B:B,0)),"No")</f>
        <v>No</v>
      </c>
      <c r="X6416" s="11">
        <f>Data[[#This Row],[Profit]]/Data[[#This Row],[Sales]]</f>
        <v>-0.6666666666666663</v>
      </c>
    </row>
    <row r="6417" spans="1:24" x14ac:dyDescent="0.3">
      <c r="A6417" s="1">
        <v>6416</v>
      </c>
      <c r="B6417" t="s">
        <v>8893</v>
      </c>
      <c r="C6417" s="5">
        <v>43698</v>
      </c>
      <c r="D6417" s="5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6">
        <v>83.88</v>
      </c>
      <c r="S6417" s="1">
        <v>1</v>
      </c>
      <c r="T6417" s="3">
        <v>0.2</v>
      </c>
      <c r="U6417" s="1">
        <v>29.357999999999997</v>
      </c>
      <c r="V6417" s="4" t="str">
        <f>IF(M6417=[1]People!$B$5,[1]People!$A$5,IF(M6417=[1]People!$B$4,[1]People!$A$4,IF(M6417=[1]People!$B$3,[1]People!$A$3,IF(M6417=[1]People!$B$2,[1]People!$A$2,0))))</f>
        <v>Anna Andreadi</v>
      </c>
      <c r="W6417" s="4" t="str">
        <f>IFERROR(INDEX([1]Returns!A:A,MATCH(B6417,[1]Returns!B:B,0)),"No")</f>
        <v>No</v>
      </c>
      <c r="X6417" s="11">
        <f>Data[[#This Row],[Profit]]/Data[[#This Row],[Sales]]</f>
        <v>0.35</v>
      </c>
    </row>
    <row r="6418" spans="1:24" x14ac:dyDescent="0.3">
      <c r="A6418" s="1">
        <v>6417</v>
      </c>
      <c r="B6418" t="s">
        <v>8894</v>
      </c>
      <c r="C6418" s="5">
        <v>43167</v>
      </c>
      <c r="D6418" s="5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s="4" t="str">
        <f>IF(M6418=[1]People!$B$5,[1]People!$A$5,IF(M6418=[1]People!$B$4,[1]People!$A$4,IF(M6418=[1]People!$B$3,[1]People!$A$3,IF(M6418=[1]People!$B$2,[1]People!$A$2,0))))</f>
        <v>Chuck Magee</v>
      </c>
      <c r="W6418" s="4" t="str">
        <f>IFERROR(INDEX([1]Returns!A:A,MATCH(B6418,[1]Returns!B:B,0)),"No")</f>
        <v>No</v>
      </c>
      <c r="X6418" s="11">
        <f>Data[[#This Row],[Profit]]/Data[[#This Row],[Sales]]</f>
        <v>-0.23333333333333334</v>
      </c>
    </row>
    <row r="6419" spans="1:24" x14ac:dyDescent="0.3">
      <c r="A6419" s="1">
        <v>6418</v>
      </c>
      <c r="B6419" t="s">
        <v>8894</v>
      </c>
      <c r="C6419" s="5">
        <v>43167</v>
      </c>
      <c r="D6419" s="5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s="4" t="str">
        <f>IF(M6419=[1]People!$B$5,[1]People!$A$5,IF(M6419=[1]People!$B$4,[1]People!$A$4,IF(M6419=[1]People!$B$3,[1]People!$A$3,IF(M6419=[1]People!$B$2,[1]People!$A$2,0))))</f>
        <v>Chuck Magee</v>
      </c>
      <c r="W6419" s="4" t="str">
        <f>IFERROR(INDEX([1]Returns!A:A,MATCH(B6419,[1]Returns!B:B,0)),"No")</f>
        <v>No</v>
      </c>
      <c r="X6419" s="11">
        <f>Data[[#This Row],[Profit]]/Data[[#This Row],[Sales]]</f>
        <v>-0.22499999999999995</v>
      </c>
    </row>
    <row r="6420" spans="1:24" x14ac:dyDescent="0.3">
      <c r="A6420" s="1">
        <v>6419</v>
      </c>
      <c r="B6420" t="s">
        <v>8895</v>
      </c>
      <c r="C6420" s="5">
        <v>43404</v>
      </c>
      <c r="D6420" s="5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3">
        <v>0</v>
      </c>
      <c r="U6420" s="1">
        <v>6.1488000000000014</v>
      </c>
      <c r="V6420" s="4" t="str">
        <f>IF(M6420=[1]People!$B$5,[1]People!$A$5,IF(M6420=[1]People!$B$4,[1]People!$A$4,IF(M6420=[1]People!$B$3,[1]People!$A$3,IF(M6420=[1]People!$B$2,[1]People!$A$2,0))))</f>
        <v>Kelly Williams</v>
      </c>
      <c r="W6420" s="4" t="str">
        <f>IFERROR(INDEX([1]Returns!A:A,MATCH(B6420,[1]Returns!B:B,0)),"No")</f>
        <v>No</v>
      </c>
      <c r="X6420" s="11">
        <f>Data[[#This Row],[Profit]]/Data[[#This Row],[Sales]]</f>
        <v>0.28000000000000003</v>
      </c>
    </row>
    <row r="6421" spans="1:24" x14ac:dyDescent="0.3">
      <c r="A6421" s="1">
        <v>6420</v>
      </c>
      <c r="B6421" t="s">
        <v>8895</v>
      </c>
      <c r="C6421" s="5">
        <v>43404</v>
      </c>
      <c r="D6421" s="5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s="4" t="str">
        <f>IF(M6421=[1]People!$B$5,[1]People!$A$5,IF(M6421=[1]People!$B$4,[1]People!$A$4,IF(M6421=[1]People!$B$3,[1]People!$A$3,IF(M6421=[1]People!$B$2,[1]People!$A$2,0))))</f>
        <v>Kelly Williams</v>
      </c>
      <c r="W6421" s="4" t="str">
        <f>IFERROR(INDEX([1]Returns!A:A,MATCH(B6421,[1]Returns!B:B,0)),"No")</f>
        <v>No</v>
      </c>
      <c r="X6421" s="11">
        <f>Data[[#This Row],[Profit]]/Data[[#This Row],[Sales]]</f>
        <v>0.22000000000000003</v>
      </c>
    </row>
    <row r="6422" spans="1:24" x14ac:dyDescent="0.3">
      <c r="A6422" s="1">
        <v>6421</v>
      </c>
      <c r="B6422" t="s">
        <v>8895</v>
      </c>
      <c r="C6422" s="5">
        <v>43404</v>
      </c>
      <c r="D6422" s="5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3">
        <v>0</v>
      </c>
      <c r="U6422" s="1">
        <v>3.4692000000000003</v>
      </c>
      <c r="V6422" s="4" t="str">
        <f>IF(M6422=[1]People!$B$5,[1]People!$A$5,IF(M6422=[1]People!$B$4,[1]People!$A$4,IF(M6422=[1]People!$B$3,[1]People!$A$3,IF(M6422=[1]People!$B$2,[1]People!$A$2,0))))</f>
        <v>Kelly Williams</v>
      </c>
      <c r="W6422" s="4" t="str">
        <f>IFERROR(INDEX([1]Returns!A:A,MATCH(B6422,[1]Returns!B:B,0)),"No")</f>
        <v>No</v>
      </c>
      <c r="X6422" s="11">
        <f>Data[[#This Row],[Profit]]/Data[[#This Row],[Sales]]</f>
        <v>0.28000000000000003</v>
      </c>
    </row>
    <row r="6423" spans="1:24" x14ac:dyDescent="0.3">
      <c r="A6423" s="1">
        <v>6422</v>
      </c>
      <c r="B6423" t="s">
        <v>8895</v>
      </c>
      <c r="C6423" s="5">
        <v>43404</v>
      </c>
      <c r="D6423" s="5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3">
        <v>0</v>
      </c>
      <c r="U6423" s="1">
        <v>9.9882000000000204</v>
      </c>
      <c r="V6423" s="4" t="str">
        <f>IF(M6423=[1]People!$B$5,[1]People!$A$5,IF(M6423=[1]People!$B$4,[1]People!$A$4,IF(M6423=[1]People!$B$3,[1]People!$A$3,IF(M6423=[1]People!$B$2,[1]People!$A$2,0))))</f>
        <v>Kelly Williams</v>
      </c>
      <c r="W6423" s="4" t="str">
        <f>IFERROR(INDEX([1]Returns!A:A,MATCH(B6423,[1]Returns!B:B,0)),"No")</f>
        <v>No</v>
      </c>
      <c r="X6423" s="11">
        <f>Data[[#This Row],[Profit]]/Data[[#This Row],[Sales]]</f>
        <v>3.0000000000000061E-2</v>
      </c>
    </row>
    <row r="6424" spans="1:24" x14ac:dyDescent="0.3">
      <c r="A6424" s="1">
        <v>6423</v>
      </c>
      <c r="B6424" t="s">
        <v>8896</v>
      </c>
      <c r="C6424" s="5">
        <v>42577</v>
      </c>
      <c r="D6424" s="5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6">
        <v>111.93</v>
      </c>
      <c r="S6424" s="1">
        <v>7</v>
      </c>
      <c r="T6424" s="3">
        <v>0</v>
      </c>
      <c r="U6424" s="1">
        <v>34.698299999999996</v>
      </c>
      <c r="V6424" s="4" t="str">
        <f>IF(M6424=[1]People!$B$5,[1]People!$A$5,IF(M6424=[1]People!$B$4,[1]People!$A$4,IF(M6424=[1]People!$B$3,[1]People!$A$3,IF(M6424=[1]People!$B$2,[1]People!$A$2,0))))</f>
        <v>Anna Andreadi</v>
      </c>
      <c r="W6424" s="4" t="str">
        <f>IFERROR(INDEX([1]Returns!A:A,MATCH(B6424,[1]Returns!B:B,0)),"No")</f>
        <v>No</v>
      </c>
      <c r="X6424" s="11">
        <f>Data[[#This Row],[Profit]]/Data[[#This Row],[Sales]]</f>
        <v>0.30999999999999994</v>
      </c>
    </row>
    <row r="6425" spans="1:24" x14ac:dyDescent="0.3">
      <c r="A6425" s="1">
        <v>6424</v>
      </c>
      <c r="B6425" t="s">
        <v>8897</v>
      </c>
      <c r="C6425" s="5">
        <v>43032</v>
      </c>
      <c r="D6425" s="5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6">
        <v>454.27200000000005</v>
      </c>
      <c r="S6425" s="1">
        <v>8</v>
      </c>
      <c r="T6425" s="3">
        <v>0.2</v>
      </c>
      <c r="U6425" s="1">
        <v>-73.819200000000052</v>
      </c>
      <c r="V6425" s="4" t="str">
        <f>IF(M6425=[1]People!$B$5,[1]People!$A$5,IF(M6425=[1]People!$B$4,[1]People!$A$4,IF(M6425=[1]People!$B$3,[1]People!$A$3,IF(M6425=[1]People!$B$2,[1]People!$A$2,0))))</f>
        <v>Anna Andreadi</v>
      </c>
      <c r="W6425" s="4" t="str">
        <f>IFERROR(INDEX([1]Returns!A:A,MATCH(B6425,[1]Returns!B:B,0)),"No")</f>
        <v>Yes</v>
      </c>
      <c r="X6425" s="11">
        <f>Data[[#This Row],[Profit]]/Data[[#This Row],[Sales]]</f>
        <v>-0.16250000000000009</v>
      </c>
    </row>
    <row r="6426" spans="1:24" x14ac:dyDescent="0.3">
      <c r="A6426" s="1">
        <v>6425</v>
      </c>
      <c r="B6426" t="s">
        <v>8898</v>
      </c>
      <c r="C6426" s="5">
        <v>43696</v>
      </c>
      <c r="D6426" s="5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s="4" t="str">
        <f>IF(M6426=[1]People!$B$5,[1]People!$A$5,IF(M6426=[1]People!$B$4,[1]People!$A$4,IF(M6426=[1]People!$B$3,[1]People!$A$3,IF(M6426=[1]People!$B$2,[1]People!$A$2,0))))</f>
        <v>Chuck Magee</v>
      </c>
      <c r="W6426" s="4" t="str">
        <f>IFERROR(INDEX([1]Returns!A:A,MATCH(B6426,[1]Returns!B:B,0)),"No")</f>
        <v>No</v>
      </c>
      <c r="X6426" s="11">
        <f>Data[[#This Row],[Profit]]/Data[[#This Row],[Sales]]</f>
        <v>0.48000000000000004</v>
      </c>
    </row>
    <row r="6427" spans="1:24" x14ac:dyDescent="0.3">
      <c r="A6427" s="1">
        <v>6426</v>
      </c>
      <c r="B6427" t="s">
        <v>8899</v>
      </c>
      <c r="C6427" s="5">
        <v>43243</v>
      </c>
      <c r="D6427" s="5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s="4" t="str">
        <f>IF(M6427=[1]People!$B$5,[1]People!$A$5,IF(M6427=[1]People!$B$4,[1]People!$A$4,IF(M6427=[1]People!$B$3,[1]People!$A$3,IF(M6427=[1]People!$B$2,[1]People!$A$2,0))))</f>
        <v>Chuck Magee</v>
      </c>
      <c r="W6427" s="4" t="str">
        <f>IFERROR(INDEX([1]Returns!A:A,MATCH(B6427,[1]Returns!B:B,0)),"No")</f>
        <v>No</v>
      </c>
      <c r="X6427" s="11">
        <f>Data[[#This Row],[Profit]]/Data[[#This Row],[Sales]]</f>
        <v>0.13333333333333322</v>
      </c>
    </row>
    <row r="6428" spans="1:24" x14ac:dyDescent="0.3">
      <c r="A6428" s="1">
        <v>6427</v>
      </c>
      <c r="B6428" t="s">
        <v>8899</v>
      </c>
      <c r="C6428" s="5">
        <v>43243</v>
      </c>
      <c r="D6428" s="5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s="4" t="str">
        <f>IF(M6428=[1]People!$B$5,[1]People!$A$5,IF(M6428=[1]People!$B$4,[1]People!$A$4,IF(M6428=[1]People!$B$3,[1]People!$A$3,IF(M6428=[1]People!$B$2,[1]People!$A$2,0))))</f>
        <v>Chuck Magee</v>
      </c>
      <c r="W6428" s="4" t="str">
        <f>IFERROR(INDEX([1]Returns!A:A,MATCH(B6428,[1]Returns!B:B,0)),"No")</f>
        <v>No</v>
      </c>
      <c r="X6428" s="11">
        <f>Data[[#This Row],[Profit]]/Data[[#This Row],[Sales]]</f>
        <v>-0.66666666666666652</v>
      </c>
    </row>
    <row r="6429" spans="1:24" x14ac:dyDescent="0.3">
      <c r="A6429" s="1">
        <v>6428</v>
      </c>
      <c r="B6429" t="s">
        <v>8899</v>
      </c>
      <c r="C6429" s="5">
        <v>43243</v>
      </c>
      <c r="D6429" s="5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3">
        <v>0.2</v>
      </c>
      <c r="U6429" s="1">
        <v>3.6288</v>
      </c>
      <c r="V6429" s="4" t="str">
        <f>IF(M6429=[1]People!$B$5,[1]People!$A$5,IF(M6429=[1]People!$B$4,[1]People!$A$4,IF(M6429=[1]People!$B$3,[1]People!$A$3,IF(M6429=[1]People!$B$2,[1]People!$A$2,0))))</f>
        <v>Chuck Magee</v>
      </c>
      <c r="W6429" s="4" t="str">
        <f>IFERROR(INDEX([1]Returns!A:A,MATCH(B6429,[1]Returns!B:B,0)),"No")</f>
        <v>No</v>
      </c>
      <c r="X6429" s="11">
        <f>Data[[#This Row],[Profit]]/Data[[#This Row],[Sales]]</f>
        <v>0.34999999999999992</v>
      </c>
    </row>
    <row r="6430" spans="1:24" x14ac:dyDescent="0.3">
      <c r="A6430" s="1">
        <v>6429</v>
      </c>
      <c r="B6430" t="s">
        <v>8899</v>
      </c>
      <c r="C6430" s="5">
        <v>43243</v>
      </c>
      <c r="D6430" s="5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s="4" t="str">
        <f>IF(M6430=[1]People!$B$5,[1]People!$A$5,IF(M6430=[1]People!$B$4,[1]People!$A$4,IF(M6430=[1]People!$B$3,[1]People!$A$3,IF(M6430=[1]People!$B$2,[1]People!$A$2,0))))</f>
        <v>Chuck Magee</v>
      </c>
      <c r="W6430" s="4" t="str">
        <f>IFERROR(INDEX([1]Returns!A:A,MATCH(B6430,[1]Returns!B:B,0)),"No")</f>
        <v>No</v>
      </c>
      <c r="X6430" s="11">
        <f>Data[[#This Row],[Profit]]/Data[[#This Row],[Sales]]</f>
        <v>-0.2</v>
      </c>
    </row>
    <row r="6431" spans="1:24" x14ac:dyDescent="0.3">
      <c r="A6431" s="1">
        <v>6430</v>
      </c>
      <c r="B6431" t="s">
        <v>8904</v>
      </c>
      <c r="C6431" s="5">
        <v>42677</v>
      </c>
      <c r="D6431" s="5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s="4" t="str">
        <f>IF(M6431=[1]People!$B$5,[1]People!$A$5,IF(M6431=[1]People!$B$4,[1]People!$A$4,IF(M6431=[1]People!$B$3,[1]People!$A$3,IF(M6431=[1]People!$B$2,[1]People!$A$2,0))))</f>
        <v>Cassandra Brandow</v>
      </c>
      <c r="W6431" s="4" t="str">
        <f>IFERROR(INDEX([1]Returns!A:A,MATCH(B6431,[1]Returns!B:B,0)),"No")</f>
        <v>No</v>
      </c>
      <c r="X6431" s="11">
        <f>Data[[#This Row],[Profit]]/Data[[#This Row],[Sales]]</f>
        <v>-6.2499999999999993E-2</v>
      </c>
    </row>
    <row r="6432" spans="1:24" x14ac:dyDescent="0.3">
      <c r="A6432" s="1">
        <v>6431</v>
      </c>
      <c r="B6432" t="s">
        <v>8904</v>
      </c>
      <c r="C6432" s="5">
        <v>42677</v>
      </c>
      <c r="D6432" s="5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s="4" t="str">
        <f>IF(M6432=[1]People!$B$5,[1]People!$A$5,IF(M6432=[1]People!$B$4,[1]People!$A$4,IF(M6432=[1]People!$B$3,[1]People!$A$3,IF(M6432=[1]People!$B$2,[1]People!$A$2,0))))</f>
        <v>Cassandra Brandow</v>
      </c>
      <c r="W6432" s="4" t="str">
        <f>IFERROR(INDEX([1]Returns!A:A,MATCH(B6432,[1]Returns!B:B,0)),"No")</f>
        <v>No</v>
      </c>
      <c r="X6432" s="11">
        <f>Data[[#This Row],[Profit]]/Data[[#This Row],[Sales]]</f>
        <v>-0.31666666666666676</v>
      </c>
    </row>
    <row r="6433" spans="1:24" x14ac:dyDescent="0.3">
      <c r="A6433" s="1">
        <v>6432</v>
      </c>
      <c r="B6433" t="s">
        <v>8904</v>
      </c>
      <c r="C6433" s="5">
        <v>42677</v>
      </c>
      <c r="D6433" s="5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s="4" t="str">
        <f>IF(M6433=[1]People!$B$5,[1]People!$A$5,IF(M6433=[1]People!$B$4,[1]People!$A$4,IF(M6433=[1]People!$B$3,[1]People!$A$3,IF(M6433=[1]People!$B$2,[1]People!$A$2,0))))</f>
        <v>Cassandra Brandow</v>
      </c>
      <c r="W6433" s="4" t="str">
        <f>IFERROR(INDEX([1]Returns!A:A,MATCH(B6433,[1]Returns!B:B,0)),"No")</f>
        <v>No</v>
      </c>
      <c r="X6433" s="11">
        <f>Data[[#This Row],[Profit]]/Data[[#This Row],[Sales]]</f>
        <v>-0.73333333333333328</v>
      </c>
    </row>
    <row r="6434" spans="1:24" x14ac:dyDescent="0.3">
      <c r="A6434" s="1">
        <v>6433</v>
      </c>
      <c r="B6434" t="s">
        <v>8904</v>
      </c>
      <c r="C6434" s="5">
        <v>42677</v>
      </c>
      <c r="D6434" s="5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s="4" t="str">
        <f>IF(M6434=[1]People!$B$5,[1]People!$A$5,IF(M6434=[1]People!$B$4,[1]People!$A$4,IF(M6434=[1]People!$B$3,[1]People!$A$3,IF(M6434=[1]People!$B$2,[1]People!$A$2,0))))</f>
        <v>Cassandra Brandow</v>
      </c>
      <c r="W6434" s="4" t="str">
        <f>IFERROR(INDEX([1]Returns!A:A,MATCH(B6434,[1]Returns!B:B,0)),"No")</f>
        <v>No</v>
      </c>
      <c r="X6434" s="11">
        <f>Data[[#This Row],[Profit]]/Data[[#This Row],[Sales]]</f>
        <v>-0.12500000000000011</v>
      </c>
    </row>
    <row r="6435" spans="1:24" x14ac:dyDescent="0.3">
      <c r="A6435" s="1">
        <v>6434</v>
      </c>
      <c r="B6435" t="s">
        <v>8905</v>
      </c>
      <c r="C6435" s="5">
        <v>42824</v>
      </c>
      <c r="D6435" s="5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3">
        <v>0.2</v>
      </c>
      <c r="U6435" s="1">
        <v>8.5259999999999998</v>
      </c>
      <c r="V6435" s="4" t="str">
        <f>IF(M6435=[1]People!$B$5,[1]People!$A$5,IF(M6435=[1]People!$B$4,[1]People!$A$4,IF(M6435=[1]People!$B$3,[1]People!$A$3,IF(M6435=[1]People!$B$2,[1]People!$A$2,0))))</f>
        <v>Kelly Williams</v>
      </c>
      <c r="W6435" s="4" t="str">
        <f>IFERROR(INDEX([1]Returns!A:A,MATCH(B6435,[1]Returns!B:B,0)),"No")</f>
        <v>No</v>
      </c>
      <c r="X6435" s="11">
        <f>Data[[#This Row],[Profit]]/Data[[#This Row],[Sales]]</f>
        <v>0.36249999999999999</v>
      </c>
    </row>
    <row r="6436" spans="1:24" x14ac:dyDescent="0.3">
      <c r="A6436" s="1">
        <v>6435</v>
      </c>
      <c r="B6436" t="s">
        <v>8905</v>
      </c>
      <c r="C6436" s="5">
        <v>42824</v>
      </c>
      <c r="D6436" s="5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3">
        <v>0.2</v>
      </c>
      <c r="U6436" s="1">
        <v>13.571999999999996</v>
      </c>
      <c r="V6436" s="4" t="str">
        <f>IF(M6436=[1]People!$B$5,[1]People!$A$5,IF(M6436=[1]People!$B$4,[1]People!$A$4,IF(M6436=[1]People!$B$3,[1]People!$A$3,IF(M6436=[1]People!$B$2,[1]People!$A$2,0))))</f>
        <v>Kelly Williams</v>
      </c>
      <c r="W6436" s="4" t="str">
        <f>IFERROR(INDEX([1]Returns!A:A,MATCH(B6436,[1]Returns!B:B,0)),"No")</f>
        <v>No</v>
      </c>
      <c r="X6436" s="11">
        <f>Data[[#This Row],[Profit]]/Data[[#This Row],[Sales]]</f>
        <v>7.4999999999999969E-2</v>
      </c>
    </row>
    <row r="6437" spans="1:24" x14ac:dyDescent="0.3">
      <c r="A6437" s="1">
        <v>6436</v>
      </c>
      <c r="B6437" t="s">
        <v>8906</v>
      </c>
      <c r="C6437" s="5">
        <v>43612</v>
      </c>
      <c r="D6437" s="5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6">
        <v>35</v>
      </c>
      <c r="S6437" s="1">
        <v>4</v>
      </c>
      <c r="T6437" s="3">
        <v>0</v>
      </c>
      <c r="U6437" s="1">
        <v>14.700000000000003</v>
      </c>
      <c r="V6437" s="4" t="str">
        <f>IF(M6437=[1]People!$B$5,[1]People!$A$5,IF(M6437=[1]People!$B$4,[1]People!$A$4,IF(M6437=[1]People!$B$3,[1]People!$A$3,IF(M6437=[1]People!$B$2,[1]People!$A$2,0))))</f>
        <v>Anna Andreadi</v>
      </c>
      <c r="W6437" s="4" t="str">
        <f>IFERROR(INDEX([1]Returns!A:A,MATCH(B6437,[1]Returns!B:B,0)),"No")</f>
        <v>No</v>
      </c>
      <c r="X6437" s="11">
        <f>Data[[#This Row],[Profit]]/Data[[#This Row],[Sales]]</f>
        <v>0.4200000000000001</v>
      </c>
    </row>
    <row r="6438" spans="1:24" x14ac:dyDescent="0.3">
      <c r="A6438" s="1">
        <v>6437</v>
      </c>
      <c r="B6438" t="s">
        <v>8906</v>
      </c>
      <c r="C6438" s="5">
        <v>43612</v>
      </c>
      <c r="D6438" s="5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6">
        <v>477.15000000000003</v>
      </c>
      <c r="S6438" s="1">
        <v>5</v>
      </c>
      <c r="T6438" s="3">
        <v>0</v>
      </c>
      <c r="U6438" s="1">
        <v>28.628999999999962</v>
      </c>
      <c r="V6438" s="4" t="str">
        <f>IF(M6438=[1]People!$B$5,[1]People!$A$5,IF(M6438=[1]People!$B$4,[1]People!$A$4,IF(M6438=[1]People!$B$3,[1]People!$A$3,IF(M6438=[1]People!$B$2,[1]People!$A$2,0))))</f>
        <v>Anna Andreadi</v>
      </c>
      <c r="W6438" s="4" t="str">
        <f>IFERROR(INDEX([1]Returns!A:A,MATCH(B6438,[1]Returns!B:B,0)),"No")</f>
        <v>No</v>
      </c>
      <c r="X6438" s="11">
        <f>Data[[#This Row],[Profit]]/Data[[#This Row],[Sales]]</f>
        <v>5.9999999999999915E-2</v>
      </c>
    </row>
    <row r="6439" spans="1:24" x14ac:dyDescent="0.3">
      <c r="A6439" s="1">
        <v>6438</v>
      </c>
      <c r="B6439" t="s">
        <v>8906</v>
      </c>
      <c r="C6439" s="5">
        <v>43612</v>
      </c>
      <c r="D6439" s="5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6">
        <v>302.37599999999998</v>
      </c>
      <c r="S6439" s="1">
        <v>3</v>
      </c>
      <c r="T6439" s="3">
        <v>0.2</v>
      </c>
      <c r="U6439" s="1">
        <v>22.678200000000018</v>
      </c>
      <c r="V6439" s="4" t="str">
        <f>IF(M6439=[1]People!$B$5,[1]People!$A$5,IF(M6439=[1]People!$B$4,[1]People!$A$4,IF(M6439=[1]People!$B$3,[1]People!$A$3,IF(M6439=[1]People!$B$2,[1]People!$A$2,0))))</f>
        <v>Anna Andreadi</v>
      </c>
      <c r="W6439" s="4" t="str">
        <f>IFERROR(INDEX([1]Returns!A:A,MATCH(B6439,[1]Returns!B:B,0)),"No")</f>
        <v>No</v>
      </c>
      <c r="X6439" s="11">
        <f>Data[[#This Row],[Profit]]/Data[[#This Row],[Sales]]</f>
        <v>7.5000000000000067E-2</v>
      </c>
    </row>
    <row r="6440" spans="1:24" x14ac:dyDescent="0.3">
      <c r="A6440" s="1">
        <v>6439</v>
      </c>
      <c r="B6440" t="s">
        <v>8907</v>
      </c>
      <c r="C6440" s="5">
        <v>43813</v>
      </c>
      <c r="D6440" s="5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s="4" t="str">
        <f>IF(M6440=[1]People!$B$5,[1]People!$A$5,IF(M6440=[1]People!$B$4,[1]People!$A$4,IF(M6440=[1]People!$B$3,[1]People!$A$3,IF(M6440=[1]People!$B$2,[1]People!$A$2,0))))</f>
        <v>Kelly Williams</v>
      </c>
      <c r="W6440" s="4" t="str">
        <f>IFERROR(INDEX([1]Returns!A:A,MATCH(B6440,[1]Returns!B:B,0)),"No")</f>
        <v>No</v>
      </c>
      <c r="X6440" s="11">
        <f>Data[[#This Row],[Profit]]/Data[[#This Row],[Sales]]</f>
        <v>-9.9999999999999978E-2</v>
      </c>
    </row>
    <row r="6441" spans="1:24" x14ac:dyDescent="0.3">
      <c r="A6441" s="1">
        <v>6440</v>
      </c>
      <c r="B6441" t="s">
        <v>8908</v>
      </c>
      <c r="C6441" s="5">
        <v>42647</v>
      </c>
      <c r="D6441" s="5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3">
        <v>0.1</v>
      </c>
      <c r="U6441" s="1">
        <v>-6.5490000000000492</v>
      </c>
      <c r="V6441" s="4" t="str">
        <f>IF(M6441=[1]People!$B$5,[1]People!$A$5,IF(M6441=[1]People!$B$4,[1]People!$A$4,IF(M6441=[1]People!$B$3,[1]People!$A$3,IF(M6441=[1]People!$B$2,[1]People!$A$2,0))))</f>
        <v>Chuck Magee</v>
      </c>
      <c r="W6441" s="4" t="str">
        <f>IFERROR(INDEX([1]Returns!A:A,MATCH(B6441,[1]Returns!B:B,0)),"No")</f>
        <v>No</v>
      </c>
      <c r="X6441" s="11">
        <f>Data[[#This Row],[Profit]]/Data[[#This Row],[Sales]]</f>
        <v>-1.1111111111111195E-2</v>
      </c>
    </row>
    <row r="6442" spans="1:24" x14ac:dyDescent="0.3">
      <c r="A6442" s="1">
        <v>6441</v>
      </c>
      <c r="B6442" t="s">
        <v>8909</v>
      </c>
      <c r="C6442" s="5">
        <v>43386</v>
      </c>
      <c r="D6442" s="5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s="4" t="str">
        <f>IF(M6442=[1]People!$B$5,[1]People!$A$5,IF(M6442=[1]People!$B$4,[1]People!$A$4,IF(M6442=[1]People!$B$3,[1]People!$A$3,IF(M6442=[1]People!$B$2,[1]People!$A$2,0))))</f>
        <v>Chuck Magee</v>
      </c>
      <c r="W6442" s="4" t="str">
        <f>IFERROR(INDEX([1]Returns!A:A,MATCH(B6442,[1]Returns!B:B,0)),"No")</f>
        <v>No</v>
      </c>
      <c r="X6442" s="11">
        <f>Data[[#This Row],[Profit]]/Data[[#This Row],[Sales]]</f>
        <v>0.36</v>
      </c>
    </row>
    <row r="6443" spans="1:24" x14ac:dyDescent="0.3">
      <c r="A6443" s="1">
        <v>6442</v>
      </c>
      <c r="B6443" t="s">
        <v>8909</v>
      </c>
      <c r="C6443" s="5">
        <v>43386</v>
      </c>
      <c r="D6443" s="5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3">
        <v>0</v>
      </c>
      <c r="U6443" s="1">
        <v>23.968799999999998</v>
      </c>
      <c r="V6443" s="4" t="str">
        <f>IF(M6443=[1]People!$B$5,[1]People!$A$5,IF(M6443=[1]People!$B$4,[1]People!$A$4,IF(M6443=[1]People!$B$3,[1]People!$A$3,IF(M6443=[1]People!$B$2,[1]People!$A$2,0))))</f>
        <v>Chuck Magee</v>
      </c>
      <c r="W6443" s="4" t="str">
        <f>IFERROR(INDEX([1]Returns!A:A,MATCH(B6443,[1]Returns!B:B,0)),"No")</f>
        <v>No</v>
      </c>
      <c r="X6443" s="11">
        <f>Data[[#This Row],[Profit]]/Data[[#This Row],[Sales]]</f>
        <v>0.23999999999999996</v>
      </c>
    </row>
    <row r="6444" spans="1:24" x14ac:dyDescent="0.3">
      <c r="A6444" s="1">
        <v>6443</v>
      </c>
      <c r="B6444" t="s">
        <v>8909</v>
      </c>
      <c r="C6444" s="5">
        <v>43386</v>
      </c>
      <c r="D6444" s="5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3">
        <v>0</v>
      </c>
      <c r="U6444" s="1">
        <v>18.211199999999998</v>
      </c>
      <c r="V6444" s="4" t="str">
        <f>IF(M6444=[1]People!$B$5,[1]People!$A$5,IF(M6444=[1]People!$B$4,[1]People!$A$4,IF(M6444=[1]People!$B$3,[1]People!$A$3,IF(M6444=[1]People!$B$2,[1]People!$A$2,0))))</f>
        <v>Chuck Magee</v>
      </c>
      <c r="W6444" s="4" t="str">
        <f>IFERROR(INDEX([1]Returns!A:A,MATCH(B6444,[1]Returns!B:B,0)),"No")</f>
        <v>No</v>
      </c>
      <c r="X6444" s="11">
        <f>Data[[#This Row],[Profit]]/Data[[#This Row],[Sales]]</f>
        <v>0.48</v>
      </c>
    </row>
    <row r="6445" spans="1:24" x14ac:dyDescent="0.3">
      <c r="A6445" s="1">
        <v>6444</v>
      </c>
      <c r="B6445" t="s">
        <v>8909</v>
      </c>
      <c r="C6445" s="5">
        <v>43386</v>
      </c>
      <c r="D6445" s="5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s="4" t="str">
        <f>IF(M6445=[1]People!$B$5,[1]People!$A$5,IF(M6445=[1]People!$B$4,[1]People!$A$4,IF(M6445=[1]People!$B$3,[1]People!$A$3,IF(M6445=[1]People!$B$2,[1]People!$A$2,0))))</f>
        <v>Chuck Magee</v>
      </c>
      <c r="W6445" s="4" t="str">
        <f>IFERROR(INDEX([1]Returns!A:A,MATCH(B6445,[1]Returns!B:B,0)),"No")</f>
        <v>No</v>
      </c>
      <c r="X6445" s="11">
        <f>Data[[#This Row],[Profit]]/Data[[#This Row],[Sales]]</f>
        <v>0.45999999999999996</v>
      </c>
    </row>
    <row r="6446" spans="1:24" x14ac:dyDescent="0.3">
      <c r="A6446" s="1">
        <v>6445</v>
      </c>
      <c r="B6446" t="s">
        <v>8909</v>
      </c>
      <c r="C6446" s="5">
        <v>43386</v>
      </c>
      <c r="D6446" s="5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3">
        <v>0</v>
      </c>
      <c r="U6446" s="1">
        <v>33.726600000000005</v>
      </c>
      <c r="V6446" s="4" t="str">
        <f>IF(M6446=[1]People!$B$5,[1]People!$A$5,IF(M6446=[1]People!$B$4,[1]People!$A$4,IF(M6446=[1]People!$B$3,[1]People!$A$3,IF(M6446=[1]People!$B$2,[1]People!$A$2,0))))</f>
        <v>Chuck Magee</v>
      </c>
      <c r="W6446" s="4" t="str">
        <f>IFERROR(INDEX([1]Returns!A:A,MATCH(B6446,[1]Returns!B:B,0)),"No")</f>
        <v>No</v>
      </c>
      <c r="X6446" s="11">
        <f>Data[[#This Row],[Profit]]/Data[[#This Row],[Sales]]</f>
        <v>0.41000000000000003</v>
      </c>
    </row>
    <row r="6447" spans="1:24" x14ac:dyDescent="0.3">
      <c r="A6447" s="1">
        <v>6446</v>
      </c>
      <c r="B6447" t="s">
        <v>8910</v>
      </c>
      <c r="C6447" s="5">
        <v>42799</v>
      </c>
      <c r="D6447" s="5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s="4" t="str">
        <f>IF(M6447=[1]People!$B$5,[1]People!$A$5,IF(M6447=[1]People!$B$4,[1]People!$A$4,IF(M6447=[1]People!$B$3,[1]People!$A$3,IF(M6447=[1]People!$B$2,[1]People!$A$2,0))))</f>
        <v>Kelly Williams</v>
      </c>
      <c r="W6447" s="4" t="str">
        <f>IFERROR(INDEX([1]Returns!A:A,MATCH(B6447,[1]Returns!B:B,0)),"No")</f>
        <v>No</v>
      </c>
      <c r="X6447" s="11">
        <f>Data[[#This Row],[Profit]]/Data[[#This Row],[Sales]]</f>
        <v>0.35</v>
      </c>
    </row>
    <row r="6448" spans="1:24" x14ac:dyDescent="0.3">
      <c r="A6448" s="1">
        <v>6447</v>
      </c>
      <c r="B6448" t="s">
        <v>8911</v>
      </c>
      <c r="C6448" s="5">
        <v>43528</v>
      </c>
      <c r="D6448" s="5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3">
        <v>0.6</v>
      </c>
      <c r="U6448" s="1">
        <v>-77.625</v>
      </c>
      <c r="V6448" s="4" t="str">
        <f>IF(M6448=[1]People!$B$5,[1]People!$A$5,IF(M6448=[1]People!$B$4,[1]People!$A$4,IF(M6448=[1]People!$B$3,[1]People!$A$3,IF(M6448=[1]People!$B$2,[1]People!$A$2,0))))</f>
        <v>Kelly Williams</v>
      </c>
      <c r="W6448" s="4" t="str">
        <f>IFERROR(INDEX([1]Returns!A:A,MATCH(B6448,[1]Returns!B:B,0)),"No")</f>
        <v>No</v>
      </c>
      <c r="X6448" s="11">
        <f>Data[[#This Row],[Profit]]/Data[[#This Row],[Sales]]</f>
        <v>-0.74999999999999989</v>
      </c>
    </row>
    <row r="6449" spans="1:24" x14ac:dyDescent="0.3">
      <c r="A6449" s="1">
        <v>6448</v>
      </c>
      <c r="B6449" t="s">
        <v>8911</v>
      </c>
      <c r="C6449" s="5">
        <v>43528</v>
      </c>
      <c r="D6449" s="5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s="4" t="str">
        <f>IF(M6449=[1]People!$B$5,[1]People!$A$5,IF(M6449=[1]People!$B$4,[1]People!$A$4,IF(M6449=[1]People!$B$3,[1]People!$A$3,IF(M6449=[1]People!$B$2,[1]People!$A$2,0))))</f>
        <v>Kelly Williams</v>
      </c>
      <c r="W6449" s="4" t="str">
        <f>IFERROR(INDEX([1]Returns!A:A,MATCH(B6449,[1]Returns!B:B,0)),"No")</f>
        <v>No</v>
      </c>
      <c r="X6449" s="11">
        <f>Data[[#This Row],[Profit]]/Data[[#This Row],[Sales]]</f>
        <v>0.34999999999999987</v>
      </c>
    </row>
    <row r="6450" spans="1:24" x14ac:dyDescent="0.3">
      <c r="A6450" s="1">
        <v>6449</v>
      </c>
      <c r="B6450" t="s">
        <v>8911</v>
      </c>
      <c r="C6450" s="5">
        <v>43528</v>
      </c>
      <c r="D6450" s="5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s="4" t="str">
        <f>IF(M6450=[1]People!$B$5,[1]People!$A$5,IF(M6450=[1]People!$B$4,[1]People!$A$4,IF(M6450=[1]People!$B$3,[1]People!$A$3,IF(M6450=[1]People!$B$2,[1]People!$A$2,0))))</f>
        <v>Kelly Williams</v>
      </c>
      <c r="W6450" s="4" t="str">
        <f>IFERROR(INDEX([1]Returns!A:A,MATCH(B6450,[1]Returns!B:B,0)),"No")</f>
        <v>No</v>
      </c>
      <c r="X6450" s="11">
        <f>Data[[#This Row],[Profit]]/Data[[#This Row],[Sales]]</f>
        <v>7.4999999999999928E-2</v>
      </c>
    </row>
    <row r="6451" spans="1:24" x14ac:dyDescent="0.3">
      <c r="A6451" s="1">
        <v>6450</v>
      </c>
      <c r="B6451" t="s">
        <v>8912</v>
      </c>
      <c r="C6451" s="5">
        <v>43003</v>
      </c>
      <c r="D6451" s="5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3">
        <v>0</v>
      </c>
      <c r="U6451" s="1">
        <v>5.1647999999999996</v>
      </c>
      <c r="V6451" s="4" t="str">
        <f>IF(M6451=[1]People!$B$5,[1]People!$A$5,IF(M6451=[1]People!$B$4,[1]People!$A$4,IF(M6451=[1]People!$B$3,[1]People!$A$3,IF(M6451=[1]People!$B$2,[1]People!$A$2,0))))</f>
        <v>Chuck Magee</v>
      </c>
      <c r="W6451" s="4" t="str">
        <f>IFERROR(INDEX([1]Returns!A:A,MATCH(B6451,[1]Returns!B:B,0)),"No")</f>
        <v>No</v>
      </c>
      <c r="X6451" s="11">
        <f>Data[[#This Row],[Profit]]/Data[[#This Row],[Sales]]</f>
        <v>0.48</v>
      </c>
    </row>
    <row r="6452" spans="1:24" x14ac:dyDescent="0.3">
      <c r="A6452" s="1">
        <v>6451</v>
      </c>
      <c r="B6452" t="s">
        <v>8912</v>
      </c>
      <c r="C6452" s="5">
        <v>43003</v>
      </c>
      <c r="D6452" s="5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3">
        <v>0</v>
      </c>
      <c r="U6452" s="1">
        <v>21.012799999999999</v>
      </c>
      <c r="V6452" s="4" t="str">
        <f>IF(M6452=[1]People!$B$5,[1]People!$A$5,IF(M6452=[1]People!$B$4,[1]People!$A$4,IF(M6452=[1]People!$B$3,[1]People!$A$3,IF(M6452=[1]People!$B$2,[1]People!$A$2,0))))</f>
        <v>Chuck Magee</v>
      </c>
      <c r="W6452" s="4" t="str">
        <f>IFERROR(INDEX([1]Returns!A:A,MATCH(B6452,[1]Returns!B:B,0)),"No")</f>
        <v>No</v>
      </c>
      <c r="X6452" s="11">
        <f>Data[[#This Row],[Profit]]/Data[[#This Row],[Sales]]</f>
        <v>0.45999999999999996</v>
      </c>
    </row>
    <row r="6453" spans="1:24" x14ac:dyDescent="0.3">
      <c r="A6453" s="1">
        <v>6452</v>
      </c>
      <c r="B6453" t="s">
        <v>8912</v>
      </c>
      <c r="C6453" s="5">
        <v>43003</v>
      </c>
      <c r="D6453" s="5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3">
        <v>0</v>
      </c>
      <c r="U6453" s="1">
        <v>2.2109999999999994</v>
      </c>
      <c r="V6453" s="4" t="str">
        <f>IF(M6453=[1]People!$B$5,[1]People!$A$5,IF(M6453=[1]People!$B$4,[1]People!$A$4,IF(M6453=[1]People!$B$3,[1]People!$A$3,IF(M6453=[1]People!$B$2,[1]People!$A$2,0))))</f>
        <v>Chuck Magee</v>
      </c>
      <c r="W6453" s="4" t="str">
        <f>IFERROR(INDEX([1]Returns!A:A,MATCH(B6453,[1]Returns!B:B,0)),"No")</f>
        <v>No</v>
      </c>
      <c r="X6453" s="11">
        <f>Data[[#This Row],[Profit]]/Data[[#This Row],[Sales]]</f>
        <v>0.3299999999999999</v>
      </c>
    </row>
    <row r="6454" spans="1:24" x14ac:dyDescent="0.3">
      <c r="A6454" s="1">
        <v>6453</v>
      </c>
      <c r="B6454" t="s">
        <v>8913</v>
      </c>
      <c r="C6454" s="5">
        <v>43088</v>
      </c>
      <c r="D6454" s="5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3">
        <v>0.2</v>
      </c>
      <c r="U6454" s="1">
        <v>13.857900000000008</v>
      </c>
      <c r="V6454" s="4" t="str">
        <f>IF(M6454=[1]People!$B$5,[1]People!$A$5,IF(M6454=[1]People!$B$4,[1]People!$A$4,IF(M6454=[1]People!$B$3,[1]People!$A$3,IF(M6454=[1]People!$B$2,[1]People!$A$2,0))))</f>
        <v>Kelly Williams</v>
      </c>
      <c r="W6454" s="4" t="str">
        <f>IFERROR(INDEX([1]Returns!A:A,MATCH(B6454,[1]Returns!B:B,0)),"No")</f>
        <v>No</v>
      </c>
      <c r="X6454" s="11">
        <f>Data[[#This Row],[Profit]]/Data[[#This Row],[Sales]]</f>
        <v>8.750000000000005E-2</v>
      </c>
    </row>
    <row r="6455" spans="1:24" x14ac:dyDescent="0.3">
      <c r="A6455" s="1">
        <v>6454</v>
      </c>
      <c r="B6455" t="s">
        <v>8915</v>
      </c>
      <c r="C6455" s="5">
        <v>43016</v>
      </c>
      <c r="D6455" s="5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3">
        <v>0.2</v>
      </c>
      <c r="U6455" s="1">
        <v>0.55899999999999961</v>
      </c>
      <c r="V6455" s="4" t="str">
        <f>IF(M6455=[1]People!$B$5,[1]People!$A$5,IF(M6455=[1]People!$B$4,[1]People!$A$4,IF(M6455=[1]People!$B$3,[1]People!$A$3,IF(M6455=[1]People!$B$2,[1]People!$A$2,0))))</f>
        <v>Kelly Williams</v>
      </c>
      <c r="W6455" s="4" t="str">
        <f>IFERROR(INDEX([1]Returns!A:A,MATCH(B6455,[1]Returns!B:B,0)),"No")</f>
        <v>No</v>
      </c>
      <c r="X6455" s="11">
        <f>Data[[#This Row],[Profit]]/Data[[#This Row],[Sales]]</f>
        <v>0.16249999999999989</v>
      </c>
    </row>
    <row r="6456" spans="1:24" x14ac:dyDescent="0.3">
      <c r="A6456" s="1">
        <v>6455</v>
      </c>
      <c r="B6456" t="s">
        <v>8916</v>
      </c>
      <c r="C6456" s="5">
        <v>43677</v>
      </c>
      <c r="D6456" s="5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6">
        <v>56.56</v>
      </c>
      <c r="S6456" s="1">
        <v>2</v>
      </c>
      <c r="T6456" s="3">
        <v>0</v>
      </c>
      <c r="U6456" s="1">
        <v>15.2712</v>
      </c>
      <c r="V6456" s="4" t="str">
        <f>IF(M6456=[1]People!$B$5,[1]People!$A$5,IF(M6456=[1]People!$B$4,[1]People!$A$4,IF(M6456=[1]People!$B$3,[1]People!$A$3,IF(M6456=[1]People!$B$2,[1]People!$A$2,0))))</f>
        <v>Anna Andreadi</v>
      </c>
      <c r="W6456" s="4" t="str">
        <f>IFERROR(INDEX([1]Returns!A:A,MATCH(B6456,[1]Returns!B:B,0)),"No")</f>
        <v>No</v>
      </c>
      <c r="X6456" s="11">
        <f>Data[[#This Row],[Profit]]/Data[[#This Row],[Sales]]</f>
        <v>0.27</v>
      </c>
    </row>
    <row r="6457" spans="1:24" x14ac:dyDescent="0.3">
      <c r="A6457" s="1">
        <v>6456</v>
      </c>
      <c r="B6457" t="s">
        <v>8916</v>
      </c>
      <c r="C6457" s="5">
        <v>43677</v>
      </c>
      <c r="D6457" s="5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6">
        <v>36.96</v>
      </c>
      <c r="S6457" s="1">
        <v>7</v>
      </c>
      <c r="T6457" s="3">
        <v>0</v>
      </c>
      <c r="U6457" s="1">
        <v>11.457599999999998</v>
      </c>
      <c r="V6457" s="4" t="str">
        <f>IF(M6457=[1]People!$B$5,[1]People!$A$5,IF(M6457=[1]People!$B$4,[1]People!$A$4,IF(M6457=[1]People!$B$3,[1]People!$A$3,IF(M6457=[1]People!$B$2,[1]People!$A$2,0))))</f>
        <v>Anna Andreadi</v>
      </c>
      <c r="W6457" s="4" t="str">
        <f>IFERROR(INDEX([1]Returns!A:A,MATCH(B6457,[1]Returns!B:B,0)),"No")</f>
        <v>No</v>
      </c>
      <c r="X6457" s="11">
        <f>Data[[#This Row],[Profit]]/Data[[#This Row],[Sales]]</f>
        <v>0.30999999999999994</v>
      </c>
    </row>
    <row r="6458" spans="1:24" x14ac:dyDescent="0.3">
      <c r="A6458" s="1">
        <v>6457</v>
      </c>
      <c r="B6458" t="s">
        <v>8917</v>
      </c>
      <c r="C6458" s="5">
        <v>42587</v>
      </c>
      <c r="D6458" s="5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3">
        <v>0</v>
      </c>
      <c r="U6458" s="1">
        <v>36.717300000000009</v>
      </c>
      <c r="V6458" s="4" t="str">
        <f>IF(M6458=[1]People!$B$5,[1]People!$A$5,IF(M6458=[1]People!$B$4,[1]People!$A$4,IF(M6458=[1]People!$B$3,[1]People!$A$3,IF(M6458=[1]People!$B$2,[1]People!$A$2,0))))</f>
        <v>Chuck Magee</v>
      </c>
      <c r="W6458" s="4" t="str">
        <f>IFERROR(INDEX([1]Returns!A:A,MATCH(B6458,[1]Returns!B:B,0)),"No")</f>
        <v>No</v>
      </c>
      <c r="X6458" s="11">
        <f>Data[[#This Row],[Profit]]/Data[[#This Row],[Sales]]</f>
        <v>0.27000000000000007</v>
      </c>
    </row>
    <row r="6459" spans="1:24" x14ac:dyDescent="0.3">
      <c r="A6459" s="1">
        <v>6458</v>
      </c>
      <c r="B6459" t="s">
        <v>8917</v>
      </c>
      <c r="C6459" s="5">
        <v>42587</v>
      </c>
      <c r="D6459" s="5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s="4" t="str">
        <f>IF(M6459=[1]People!$B$5,[1]People!$A$5,IF(M6459=[1]People!$B$4,[1]People!$A$4,IF(M6459=[1]People!$B$3,[1]People!$A$3,IF(M6459=[1]People!$B$2,[1]People!$A$2,0))))</f>
        <v>Chuck Magee</v>
      </c>
      <c r="W6459" s="4" t="str">
        <f>IFERROR(INDEX([1]Returns!A:A,MATCH(B6459,[1]Returns!B:B,0)),"No")</f>
        <v>No</v>
      </c>
      <c r="X6459" s="11">
        <f>Data[[#This Row],[Profit]]/Data[[#This Row],[Sales]]</f>
        <v>0.44000000000000011</v>
      </c>
    </row>
    <row r="6460" spans="1:24" x14ac:dyDescent="0.3">
      <c r="A6460" s="1">
        <v>6459</v>
      </c>
      <c r="B6460" t="s">
        <v>8918</v>
      </c>
      <c r="C6460" s="5">
        <v>43599</v>
      </c>
      <c r="D6460" s="5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3">
        <v>0</v>
      </c>
      <c r="U6460" s="1">
        <v>1.0903999999999998</v>
      </c>
      <c r="V6460" s="4" t="str">
        <f>IF(M6460=[1]People!$B$5,[1]People!$A$5,IF(M6460=[1]People!$B$4,[1]People!$A$4,IF(M6460=[1]People!$B$3,[1]People!$A$3,IF(M6460=[1]People!$B$2,[1]People!$A$2,0))))</f>
        <v>Chuck Magee</v>
      </c>
      <c r="W6460" s="4" t="str">
        <f>IFERROR(INDEX([1]Returns!A:A,MATCH(B6460,[1]Returns!B:B,0)),"No")</f>
        <v>No</v>
      </c>
      <c r="X6460" s="11">
        <f>Data[[#This Row],[Profit]]/Data[[#This Row],[Sales]]</f>
        <v>0.28999999999999998</v>
      </c>
    </row>
    <row r="6461" spans="1:24" x14ac:dyDescent="0.3">
      <c r="A6461" s="1">
        <v>6460</v>
      </c>
      <c r="B6461" t="s">
        <v>8918</v>
      </c>
      <c r="C6461" s="5">
        <v>43599</v>
      </c>
      <c r="D6461" s="5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3">
        <v>0</v>
      </c>
      <c r="U6461" s="1">
        <v>6.6150000000000002</v>
      </c>
      <c r="V6461" s="4" t="str">
        <f>IF(M6461=[1]People!$B$5,[1]People!$A$5,IF(M6461=[1]People!$B$4,[1]People!$A$4,IF(M6461=[1]People!$B$3,[1]People!$A$3,IF(M6461=[1]People!$B$2,[1]People!$A$2,0))))</f>
        <v>Chuck Magee</v>
      </c>
      <c r="W6461" s="4" t="str">
        <f>IFERROR(INDEX([1]Returns!A:A,MATCH(B6461,[1]Returns!B:B,0)),"No")</f>
        <v>No</v>
      </c>
      <c r="X6461" s="11">
        <f>Data[[#This Row],[Profit]]/Data[[#This Row],[Sales]]</f>
        <v>0.45</v>
      </c>
    </row>
    <row r="6462" spans="1:24" x14ac:dyDescent="0.3">
      <c r="A6462" s="1">
        <v>6461</v>
      </c>
      <c r="B6462" t="s">
        <v>8918</v>
      </c>
      <c r="C6462" s="5">
        <v>43599</v>
      </c>
      <c r="D6462" s="5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s="4" t="str">
        <f>IF(M6462=[1]People!$B$5,[1]People!$A$5,IF(M6462=[1]People!$B$4,[1]People!$A$4,IF(M6462=[1]People!$B$3,[1]People!$A$3,IF(M6462=[1]People!$B$2,[1]People!$A$2,0))))</f>
        <v>Chuck Magee</v>
      </c>
      <c r="W6462" s="4" t="str">
        <f>IFERROR(INDEX([1]Returns!A:A,MATCH(B6462,[1]Returns!B:B,0)),"No")</f>
        <v>No</v>
      </c>
      <c r="X6462" s="11">
        <f>Data[[#This Row],[Profit]]/Data[[#This Row],[Sales]]</f>
        <v>0.25</v>
      </c>
    </row>
    <row r="6463" spans="1:24" x14ac:dyDescent="0.3">
      <c r="A6463" s="1">
        <v>6462</v>
      </c>
      <c r="B6463" t="s">
        <v>8918</v>
      </c>
      <c r="C6463" s="5">
        <v>43599</v>
      </c>
      <c r="D6463" s="5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3">
        <v>0</v>
      </c>
      <c r="U6463" s="1">
        <v>18.893699999999995</v>
      </c>
      <c r="V6463" s="4" t="str">
        <f>IF(M6463=[1]People!$B$5,[1]People!$A$5,IF(M6463=[1]People!$B$4,[1]People!$A$4,IF(M6463=[1]People!$B$3,[1]People!$A$3,IF(M6463=[1]People!$B$2,[1]People!$A$2,0))))</f>
        <v>Chuck Magee</v>
      </c>
      <c r="W6463" s="4" t="str">
        <f>IFERROR(INDEX([1]Returns!A:A,MATCH(B6463,[1]Returns!B:B,0)),"No")</f>
        <v>No</v>
      </c>
      <c r="X6463" s="11">
        <f>Data[[#This Row],[Profit]]/Data[[#This Row],[Sales]]</f>
        <v>0.20999999999999996</v>
      </c>
    </row>
    <row r="6464" spans="1:24" x14ac:dyDescent="0.3">
      <c r="A6464" s="1">
        <v>6463</v>
      </c>
      <c r="B6464" t="s">
        <v>8918</v>
      </c>
      <c r="C6464" s="5">
        <v>43599</v>
      </c>
      <c r="D6464" s="5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s="4" t="str">
        <f>IF(M6464=[1]People!$B$5,[1]People!$A$5,IF(M6464=[1]People!$B$4,[1]People!$A$4,IF(M6464=[1]People!$B$3,[1]People!$A$3,IF(M6464=[1]People!$B$2,[1]People!$A$2,0))))</f>
        <v>Chuck Magee</v>
      </c>
      <c r="W6464" s="4" t="str">
        <f>IFERROR(INDEX([1]Returns!A:A,MATCH(B6464,[1]Returns!B:B,0)),"No")</f>
        <v>No</v>
      </c>
      <c r="X6464" s="11">
        <f>Data[[#This Row],[Profit]]/Data[[#This Row],[Sales]]</f>
        <v>8.9999999999999927E-2</v>
      </c>
    </row>
    <row r="6465" spans="1:24" x14ac:dyDescent="0.3">
      <c r="A6465" s="1">
        <v>6464</v>
      </c>
      <c r="B6465" t="s">
        <v>8918</v>
      </c>
      <c r="C6465" s="5">
        <v>43599</v>
      </c>
      <c r="D6465" s="5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3">
        <v>0</v>
      </c>
      <c r="U6465" s="1">
        <v>37</v>
      </c>
      <c r="V6465" s="4" t="str">
        <f>IF(M6465=[1]People!$B$5,[1]People!$A$5,IF(M6465=[1]People!$B$4,[1]People!$A$4,IF(M6465=[1]People!$B$3,[1]People!$A$3,IF(M6465=[1]People!$B$2,[1]People!$A$2,0))))</f>
        <v>Chuck Magee</v>
      </c>
      <c r="W6465" s="4" t="str">
        <f>IFERROR(INDEX([1]Returns!A:A,MATCH(B6465,[1]Returns!B:B,0)),"No")</f>
        <v>No</v>
      </c>
      <c r="X6465" s="11">
        <f>Data[[#This Row],[Profit]]/Data[[#This Row],[Sales]]</f>
        <v>0.5</v>
      </c>
    </row>
    <row r="6466" spans="1:24" x14ac:dyDescent="0.3">
      <c r="A6466" s="1">
        <v>6465</v>
      </c>
      <c r="B6466" t="s">
        <v>8919</v>
      </c>
      <c r="C6466" s="5">
        <v>43365</v>
      </c>
      <c r="D6466" s="5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3">
        <v>0</v>
      </c>
      <c r="U6466" s="1">
        <v>6.3743999999999996</v>
      </c>
      <c r="V6466" s="4" t="str">
        <f>IF(M6466=[1]People!$B$5,[1]People!$A$5,IF(M6466=[1]People!$B$4,[1]People!$A$4,IF(M6466=[1]People!$B$3,[1]People!$A$3,IF(M6466=[1]People!$B$2,[1]People!$A$2,0))))</f>
        <v>Cassandra Brandow</v>
      </c>
      <c r="W6466" s="4" t="str">
        <f>IFERROR(INDEX([1]Returns!A:A,MATCH(B6466,[1]Returns!B:B,0)),"No")</f>
        <v>No</v>
      </c>
      <c r="X6466" s="11">
        <f>Data[[#This Row],[Profit]]/Data[[#This Row],[Sales]]</f>
        <v>0.48</v>
      </c>
    </row>
    <row r="6467" spans="1:24" x14ac:dyDescent="0.3">
      <c r="A6467" s="1">
        <v>6466</v>
      </c>
      <c r="B6467" t="s">
        <v>8920</v>
      </c>
      <c r="C6467" s="5">
        <v>43052</v>
      </c>
      <c r="D6467" s="5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s="4" t="str">
        <f>IF(M6467=[1]People!$B$5,[1]People!$A$5,IF(M6467=[1]People!$B$4,[1]People!$A$4,IF(M6467=[1]People!$B$3,[1]People!$A$3,IF(M6467=[1]People!$B$2,[1]People!$A$2,0))))</f>
        <v>Cassandra Brandow</v>
      </c>
      <c r="W6467" s="4" t="str">
        <f>IFERROR(INDEX([1]Returns!A:A,MATCH(B6467,[1]Returns!B:B,0)),"No")</f>
        <v>No</v>
      </c>
      <c r="X6467" s="11">
        <f>Data[[#This Row],[Profit]]/Data[[#This Row],[Sales]]</f>
        <v>7.4999999999999997E-2</v>
      </c>
    </row>
    <row r="6468" spans="1:24" x14ac:dyDescent="0.3">
      <c r="A6468" s="1">
        <v>6467</v>
      </c>
      <c r="B6468" t="s">
        <v>8921</v>
      </c>
      <c r="C6468" s="5">
        <v>43607</v>
      </c>
      <c r="D6468" s="5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6">
        <v>68.459999999999994</v>
      </c>
      <c r="S6468" s="1">
        <v>7</v>
      </c>
      <c r="T6468" s="3">
        <v>0</v>
      </c>
      <c r="U6468" s="1">
        <v>25.330199999999998</v>
      </c>
      <c r="V6468" s="4" t="str">
        <f>IF(M6468=[1]People!$B$5,[1]People!$A$5,IF(M6468=[1]People!$B$4,[1]People!$A$4,IF(M6468=[1]People!$B$3,[1]People!$A$3,IF(M6468=[1]People!$B$2,[1]People!$A$2,0))))</f>
        <v>Anna Andreadi</v>
      </c>
      <c r="W6468" s="4" t="str">
        <f>IFERROR(INDEX([1]Returns!A:A,MATCH(B6468,[1]Returns!B:B,0)),"No")</f>
        <v>No</v>
      </c>
      <c r="X6468" s="11">
        <f>Data[[#This Row],[Profit]]/Data[[#This Row],[Sales]]</f>
        <v>0.37</v>
      </c>
    </row>
    <row r="6469" spans="1:24" x14ac:dyDescent="0.3">
      <c r="A6469" s="1">
        <v>6468</v>
      </c>
      <c r="B6469" t="s">
        <v>8922</v>
      </c>
      <c r="C6469" s="5">
        <v>43436</v>
      </c>
      <c r="D6469" s="5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3">
        <v>0</v>
      </c>
      <c r="U6469" s="1">
        <v>582.23199999999997</v>
      </c>
      <c r="V6469" s="4" t="str">
        <f>IF(M6469=[1]People!$B$5,[1]People!$A$5,IF(M6469=[1]People!$B$4,[1]People!$A$4,IF(M6469=[1]People!$B$3,[1]People!$A$3,IF(M6469=[1]People!$B$2,[1]People!$A$2,0))))</f>
        <v>Chuck Magee</v>
      </c>
      <c r="W6469" s="4" t="str">
        <f>IFERROR(INDEX([1]Returns!A:A,MATCH(B6469,[1]Returns!B:B,0)),"No")</f>
        <v>No</v>
      </c>
      <c r="X6469" s="11">
        <f>Data[[#This Row],[Profit]]/Data[[#This Row],[Sales]]</f>
        <v>0.27999999999999997</v>
      </c>
    </row>
    <row r="6470" spans="1:24" x14ac:dyDescent="0.3">
      <c r="A6470" s="1">
        <v>6469</v>
      </c>
      <c r="B6470" t="s">
        <v>8922</v>
      </c>
      <c r="C6470" s="5">
        <v>43436</v>
      </c>
      <c r="D6470" s="5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s="4" t="str">
        <f>IF(M6470=[1]People!$B$5,[1]People!$A$5,IF(M6470=[1]People!$B$4,[1]People!$A$4,IF(M6470=[1]People!$B$3,[1]People!$A$3,IF(M6470=[1]People!$B$2,[1]People!$A$2,0))))</f>
        <v>Chuck Magee</v>
      </c>
      <c r="W6470" s="4" t="str">
        <f>IFERROR(INDEX([1]Returns!A:A,MATCH(B6470,[1]Returns!B:B,0)),"No")</f>
        <v>No</v>
      </c>
      <c r="X6470" s="11">
        <f>Data[[#This Row],[Profit]]/Data[[#This Row],[Sales]]</f>
        <v>0.28000000000000008</v>
      </c>
    </row>
    <row r="6471" spans="1:24" x14ac:dyDescent="0.3">
      <c r="A6471" s="1">
        <v>6470</v>
      </c>
      <c r="B6471" t="s">
        <v>8922</v>
      </c>
      <c r="C6471" s="5">
        <v>43436</v>
      </c>
      <c r="D6471" s="5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3">
        <v>0</v>
      </c>
      <c r="U6471" s="1">
        <v>23.898600000000002</v>
      </c>
      <c r="V6471" s="4" t="str">
        <f>IF(M6471=[1]People!$B$5,[1]People!$A$5,IF(M6471=[1]People!$B$4,[1]People!$A$4,IF(M6471=[1]People!$B$3,[1]People!$A$3,IF(M6471=[1]People!$B$2,[1]People!$A$2,0))))</f>
        <v>Chuck Magee</v>
      </c>
      <c r="W6471" s="4" t="str">
        <f>IFERROR(INDEX([1]Returns!A:A,MATCH(B6471,[1]Returns!B:B,0)),"No")</f>
        <v>No</v>
      </c>
      <c r="X6471" s="11">
        <f>Data[[#This Row],[Profit]]/Data[[#This Row],[Sales]]</f>
        <v>0.33</v>
      </c>
    </row>
    <row r="6472" spans="1:24" x14ac:dyDescent="0.3">
      <c r="A6472" s="1">
        <v>6471</v>
      </c>
      <c r="B6472" t="s">
        <v>8923</v>
      </c>
      <c r="C6472" s="5">
        <v>42976</v>
      </c>
      <c r="D6472" s="5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s="4" t="str">
        <f>IF(M6472=[1]People!$B$5,[1]People!$A$5,IF(M6472=[1]People!$B$4,[1]People!$A$4,IF(M6472=[1]People!$B$3,[1]People!$A$3,IF(M6472=[1]People!$B$2,[1]People!$A$2,0))))</f>
        <v>Kelly Williams</v>
      </c>
      <c r="W6472" s="4" t="str">
        <f>IFERROR(INDEX([1]Returns!A:A,MATCH(B6472,[1]Returns!B:B,0)),"No")</f>
        <v>No</v>
      </c>
      <c r="X6472" s="11">
        <f>Data[[#This Row],[Profit]]/Data[[#This Row],[Sales]]</f>
        <v>0.27000000000000007</v>
      </c>
    </row>
    <row r="6473" spans="1:24" x14ac:dyDescent="0.3">
      <c r="A6473" s="1">
        <v>6472</v>
      </c>
      <c r="B6473" t="s">
        <v>8923</v>
      </c>
      <c r="C6473" s="5">
        <v>42976</v>
      </c>
      <c r="D6473" s="5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3">
        <v>0</v>
      </c>
      <c r="U6473" s="1">
        <v>11.451999999999995</v>
      </c>
      <c r="V6473" s="4" t="str">
        <f>IF(M6473=[1]People!$B$5,[1]People!$A$5,IF(M6473=[1]People!$B$4,[1]People!$A$4,IF(M6473=[1]People!$B$3,[1]People!$A$3,IF(M6473=[1]People!$B$2,[1]People!$A$2,0))))</f>
        <v>Kelly Williams</v>
      </c>
      <c r="W6473" s="4" t="str">
        <f>IFERROR(INDEX([1]Returns!A:A,MATCH(B6473,[1]Returns!B:B,0)),"No")</f>
        <v>No</v>
      </c>
      <c r="X6473" s="11">
        <f>Data[[#This Row],[Profit]]/Data[[#This Row],[Sales]]</f>
        <v>9.999999999999995E-2</v>
      </c>
    </row>
    <row r="6474" spans="1:24" x14ac:dyDescent="0.3">
      <c r="A6474" s="1">
        <v>6473</v>
      </c>
      <c r="B6474" t="s">
        <v>8924</v>
      </c>
      <c r="C6474" s="5">
        <v>42527</v>
      </c>
      <c r="D6474" s="5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s="4" t="str">
        <f>IF(M6474=[1]People!$B$5,[1]People!$A$5,IF(M6474=[1]People!$B$4,[1]People!$A$4,IF(M6474=[1]People!$B$3,[1]People!$A$3,IF(M6474=[1]People!$B$2,[1]People!$A$2,0))))</f>
        <v>Kelly Williams</v>
      </c>
      <c r="W6474" s="4" t="str">
        <f>IFERROR(INDEX([1]Returns!A:A,MATCH(B6474,[1]Returns!B:B,0)),"No")</f>
        <v>No</v>
      </c>
      <c r="X6474" s="11">
        <f>Data[[#This Row],[Profit]]/Data[[#This Row],[Sales]]</f>
        <v>0.33749999999999986</v>
      </c>
    </row>
    <row r="6475" spans="1:24" x14ac:dyDescent="0.3">
      <c r="A6475" s="1">
        <v>6474</v>
      </c>
      <c r="B6475" t="s">
        <v>8925</v>
      </c>
      <c r="C6475" s="5">
        <v>43177</v>
      </c>
      <c r="D6475" s="5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s="4" t="str">
        <f>IF(M6475=[1]People!$B$5,[1]People!$A$5,IF(M6475=[1]People!$B$4,[1]People!$A$4,IF(M6475=[1]People!$B$3,[1]People!$A$3,IF(M6475=[1]People!$B$2,[1]People!$A$2,0))))</f>
        <v>Cassandra Brandow</v>
      </c>
      <c r="W6475" s="4" t="str">
        <f>IFERROR(INDEX([1]Returns!A:A,MATCH(B6475,[1]Returns!B:B,0)),"No")</f>
        <v>No</v>
      </c>
      <c r="X6475" s="11">
        <f>Data[[#This Row],[Profit]]/Data[[#This Row],[Sales]]</f>
        <v>0.1000000000000001</v>
      </c>
    </row>
    <row r="6476" spans="1:24" x14ac:dyDescent="0.3">
      <c r="A6476" s="1">
        <v>6475</v>
      </c>
      <c r="B6476" t="s">
        <v>8926</v>
      </c>
      <c r="C6476" s="5">
        <v>42383</v>
      </c>
      <c r="D6476" s="5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3">
        <v>0.5</v>
      </c>
      <c r="U6476" s="1">
        <v>-53.285600000000009</v>
      </c>
      <c r="V6476" s="4" t="str">
        <f>IF(M6476=[1]People!$B$5,[1]People!$A$5,IF(M6476=[1]People!$B$4,[1]People!$A$4,IF(M6476=[1]People!$B$3,[1]People!$A$3,IF(M6476=[1]People!$B$2,[1]People!$A$2,0))))</f>
        <v>Chuck Magee</v>
      </c>
      <c r="W6476" s="4" t="str">
        <f>IFERROR(INDEX([1]Returns!A:A,MATCH(B6476,[1]Returns!B:B,0)),"No")</f>
        <v>No</v>
      </c>
      <c r="X6476" s="11">
        <f>Data[[#This Row],[Profit]]/Data[[#This Row],[Sales]]</f>
        <v>-0.8600000000000001</v>
      </c>
    </row>
    <row r="6477" spans="1:24" x14ac:dyDescent="0.3">
      <c r="A6477" s="1">
        <v>6476</v>
      </c>
      <c r="B6477" t="s">
        <v>8927</v>
      </c>
      <c r="C6477" s="5">
        <v>43619</v>
      </c>
      <c r="D6477" s="5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s="4" t="str">
        <f>IF(M6477=[1]People!$B$5,[1]People!$A$5,IF(M6477=[1]People!$B$4,[1]People!$A$4,IF(M6477=[1]People!$B$3,[1]People!$A$3,IF(M6477=[1]People!$B$2,[1]People!$A$2,0))))</f>
        <v>Cassandra Brandow</v>
      </c>
      <c r="W6477" s="4" t="str">
        <f>IFERROR(INDEX([1]Returns!A:A,MATCH(B6477,[1]Returns!B:B,0)),"No")</f>
        <v>No</v>
      </c>
      <c r="X6477" s="11">
        <f>Data[[#This Row],[Profit]]/Data[[#This Row],[Sales]]</f>
        <v>-0.76666666666666639</v>
      </c>
    </row>
    <row r="6478" spans="1:24" x14ac:dyDescent="0.3">
      <c r="A6478" s="1">
        <v>6477</v>
      </c>
      <c r="B6478" t="s">
        <v>8927</v>
      </c>
      <c r="C6478" s="5">
        <v>43619</v>
      </c>
      <c r="D6478" s="5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3">
        <v>0.2</v>
      </c>
      <c r="U6478" s="1">
        <v>0.58499999999999974</v>
      </c>
      <c r="V6478" s="4" t="str">
        <f>IF(M6478=[1]People!$B$5,[1]People!$A$5,IF(M6478=[1]People!$B$4,[1]People!$A$4,IF(M6478=[1]People!$B$3,[1]People!$A$3,IF(M6478=[1]People!$B$2,[1]People!$A$2,0))))</f>
        <v>Cassandra Brandow</v>
      </c>
      <c r="W6478" s="4" t="str">
        <f>IFERROR(INDEX([1]Returns!A:A,MATCH(B6478,[1]Returns!B:B,0)),"No")</f>
        <v>No</v>
      </c>
      <c r="X6478" s="11">
        <f>Data[[#This Row],[Profit]]/Data[[#This Row],[Sales]]</f>
        <v>0.11249999999999995</v>
      </c>
    </row>
    <row r="6479" spans="1:24" x14ac:dyDescent="0.3">
      <c r="A6479" s="1">
        <v>6478</v>
      </c>
      <c r="B6479" t="s">
        <v>8927</v>
      </c>
      <c r="C6479" s="5">
        <v>43619</v>
      </c>
      <c r="D6479" s="5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s="4" t="str">
        <f>IF(M6479=[1]People!$B$5,[1]People!$A$5,IF(M6479=[1]People!$B$4,[1]People!$A$4,IF(M6479=[1]People!$B$3,[1]People!$A$3,IF(M6479=[1]People!$B$2,[1]People!$A$2,0))))</f>
        <v>Cassandra Brandow</v>
      </c>
      <c r="W6479" s="4" t="str">
        <f>IFERROR(INDEX([1]Returns!A:A,MATCH(B6479,[1]Returns!B:B,0)),"No")</f>
        <v>No</v>
      </c>
      <c r="X6479" s="11">
        <f>Data[[#This Row],[Profit]]/Data[[#This Row],[Sales]]</f>
        <v>-1.2500000000000134E-2</v>
      </c>
    </row>
    <row r="6480" spans="1:24" x14ac:dyDescent="0.3">
      <c r="A6480" s="1">
        <v>6479</v>
      </c>
      <c r="B6480" t="s">
        <v>8927</v>
      </c>
      <c r="C6480" s="5">
        <v>43619</v>
      </c>
      <c r="D6480" s="5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3">
        <v>0.2</v>
      </c>
      <c r="U6480" s="1">
        <v>5.4432</v>
      </c>
      <c r="V6480" s="4" t="str">
        <f>IF(M6480=[1]People!$B$5,[1]People!$A$5,IF(M6480=[1]People!$B$4,[1]People!$A$4,IF(M6480=[1]People!$B$3,[1]People!$A$3,IF(M6480=[1]People!$B$2,[1]People!$A$2,0))))</f>
        <v>Cassandra Brandow</v>
      </c>
      <c r="W6480" s="4" t="str">
        <f>IFERROR(INDEX([1]Returns!A:A,MATCH(B6480,[1]Returns!B:B,0)),"No")</f>
        <v>No</v>
      </c>
      <c r="X6480" s="11">
        <f>Data[[#This Row],[Profit]]/Data[[#This Row],[Sales]]</f>
        <v>0.34999999999999992</v>
      </c>
    </row>
    <row r="6481" spans="1:24" x14ac:dyDescent="0.3">
      <c r="A6481" s="1">
        <v>6480</v>
      </c>
      <c r="B6481" t="s">
        <v>8927</v>
      </c>
      <c r="C6481" s="5">
        <v>43619</v>
      </c>
      <c r="D6481" s="5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s="4" t="str">
        <f>IF(M6481=[1]People!$B$5,[1]People!$A$5,IF(M6481=[1]People!$B$4,[1]People!$A$4,IF(M6481=[1]People!$B$3,[1]People!$A$3,IF(M6481=[1]People!$B$2,[1]People!$A$2,0))))</f>
        <v>Cassandra Brandow</v>
      </c>
      <c r="W6481" s="4" t="str">
        <f>IFERROR(INDEX([1]Returns!A:A,MATCH(B6481,[1]Returns!B:B,0)),"No")</f>
        <v>No</v>
      </c>
      <c r="X6481" s="11">
        <f>Data[[#This Row],[Profit]]/Data[[#This Row],[Sales]]</f>
        <v>0.10000000000000002</v>
      </c>
    </row>
    <row r="6482" spans="1:24" x14ac:dyDescent="0.3">
      <c r="A6482" s="1">
        <v>6481</v>
      </c>
      <c r="B6482" t="s">
        <v>8927</v>
      </c>
      <c r="C6482" s="5">
        <v>43619</v>
      </c>
      <c r="D6482" s="5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s="4" t="str">
        <f>IF(M6482=[1]People!$B$5,[1]People!$A$5,IF(M6482=[1]People!$B$4,[1]People!$A$4,IF(M6482=[1]People!$B$3,[1]People!$A$3,IF(M6482=[1]People!$B$2,[1]People!$A$2,0))))</f>
        <v>Cassandra Brandow</v>
      </c>
      <c r="W6482" s="4" t="str">
        <f>IFERROR(INDEX([1]Returns!A:A,MATCH(B6482,[1]Returns!B:B,0)),"No")</f>
        <v>No</v>
      </c>
      <c r="X6482" s="11">
        <f>Data[[#This Row],[Profit]]/Data[[#This Row],[Sales]]</f>
        <v>7.4999999999999997E-2</v>
      </c>
    </row>
    <row r="6483" spans="1:24" x14ac:dyDescent="0.3">
      <c r="A6483" s="1">
        <v>6482</v>
      </c>
      <c r="B6483" t="s">
        <v>8927</v>
      </c>
      <c r="C6483" s="5">
        <v>43619</v>
      </c>
      <c r="D6483" s="5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3">
        <v>0.2</v>
      </c>
      <c r="U6483" s="1">
        <v>0</v>
      </c>
      <c r="V6483" s="4" t="str">
        <f>IF(M6483=[1]People!$B$5,[1]People!$A$5,IF(M6483=[1]People!$B$4,[1]People!$A$4,IF(M6483=[1]People!$B$3,[1]People!$A$3,IF(M6483=[1]People!$B$2,[1]People!$A$2,0))))</f>
        <v>Cassandra Brandow</v>
      </c>
      <c r="W6483" s="4" t="str">
        <f>IFERROR(INDEX([1]Returns!A:A,MATCH(B6483,[1]Returns!B:B,0)),"No")</f>
        <v>No</v>
      </c>
      <c r="X6483" s="11">
        <f>Data[[#This Row],[Profit]]/Data[[#This Row],[Sales]]</f>
        <v>0</v>
      </c>
    </row>
    <row r="6484" spans="1:24" x14ac:dyDescent="0.3">
      <c r="A6484" s="1">
        <v>6483</v>
      </c>
      <c r="B6484" t="s">
        <v>8927</v>
      </c>
      <c r="C6484" s="5">
        <v>43619</v>
      </c>
      <c r="D6484" s="5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3">
        <v>0.2</v>
      </c>
      <c r="U6484" s="1">
        <v>-4.1400000000000077</v>
      </c>
      <c r="V6484" s="4" t="str">
        <f>IF(M6484=[1]People!$B$5,[1]People!$A$5,IF(M6484=[1]People!$B$4,[1]People!$A$4,IF(M6484=[1]People!$B$3,[1]People!$A$3,IF(M6484=[1]People!$B$2,[1]People!$A$2,0))))</f>
        <v>Cassandra Brandow</v>
      </c>
      <c r="W6484" s="4" t="str">
        <f>IFERROR(INDEX([1]Returns!A:A,MATCH(B6484,[1]Returns!B:B,0)),"No")</f>
        <v>No</v>
      </c>
      <c r="X6484" s="11">
        <f>Data[[#This Row],[Profit]]/Data[[#This Row],[Sales]]</f>
        <v>-3.7500000000000068E-2</v>
      </c>
    </row>
    <row r="6485" spans="1:24" x14ac:dyDescent="0.3">
      <c r="A6485" s="1">
        <v>6484</v>
      </c>
      <c r="B6485" t="s">
        <v>8928</v>
      </c>
      <c r="C6485" s="5">
        <v>43619</v>
      </c>
      <c r="D6485" s="5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s="4" t="str">
        <f>IF(M6485=[1]People!$B$5,[1]People!$A$5,IF(M6485=[1]People!$B$4,[1]People!$A$4,IF(M6485=[1]People!$B$3,[1]People!$A$3,IF(M6485=[1]People!$B$2,[1]People!$A$2,0))))</f>
        <v>Chuck Magee</v>
      </c>
      <c r="W6485" s="4" t="str">
        <f>IFERROR(INDEX([1]Returns!A:A,MATCH(B6485,[1]Returns!B:B,0)),"No")</f>
        <v>No</v>
      </c>
      <c r="X6485" s="11">
        <f>Data[[#This Row],[Profit]]/Data[[#This Row],[Sales]]</f>
        <v>-0.3000000000000001</v>
      </c>
    </row>
    <row r="6486" spans="1:24" x14ac:dyDescent="0.3">
      <c r="A6486" s="1">
        <v>6485</v>
      </c>
      <c r="B6486" t="s">
        <v>8928</v>
      </c>
      <c r="C6486" s="5">
        <v>43619</v>
      </c>
      <c r="D6486" s="5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3">
        <v>0</v>
      </c>
      <c r="U6486" s="1">
        <v>36.183599999999991</v>
      </c>
      <c r="V6486" s="4" t="str">
        <f>IF(M6486=[1]People!$B$5,[1]People!$A$5,IF(M6486=[1]People!$B$4,[1]People!$A$4,IF(M6486=[1]People!$B$3,[1]People!$A$3,IF(M6486=[1]People!$B$2,[1]People!$A$2,0))))</f>
        <v>Chuck Magee</v>
      </c>
      <c r="W6486" s="4" t="str">
        <f>IFERROR(INDEX([1]Returns!A:A,MATCH(B6486,[1]Returns!B:B,0)),"No")</f>
        <v>No</v>
      </c>
      <c r="X6486" s="11">
        <f>Data[[#This Row],[Profit]]/Data[[#This Row],[Sales]]</f>
        <v>0.45999999999999991</v>
      </c>
    </row>
    <row r="6487" spans="1:24" x14ac:dyDescent="0.3">
      <c r="A6487" s="1">
        <v>6486</v>
      </c>
      <c r="B6487" t="s">
        <v>8928</v>
      </c>
      <c r="C6487" s="5">
        <v>43619</v>
      </c>
      <c r="D6487" s="5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3">
        <v>0</v>
      </c>
      <c r="U6487" s="1">
        <v>22.226399999999998</v>
      </c>
      <c r="V6487" s="4" t="str">
        <f>IF(M6487=[1]People!$B$5,[1]People!$A$5,IF(M6487=[1]People!$B$4,[1]People!$A$4,IF(M6487=[1]People!$B$3,[1]People!$A$3,IF(M6487=[1]People!$B$2,[1]People!$A$2,0))))</f>
        <v>Chuck Magee</v>
      </c>
      <c r="W6487" s="4" t="str">
        <f>IFERROR(INDEX([1]Returns!A:A,MATCH(B6487,[1]Returns!B:B,0)),"No")</f>
        <v>No</v>
      </c>
      <c r="X6487" s="11">
        <f>Data[[#This Row],[Profit]]/Data[[#This Row],[Sales]]</f>
        <v>0.49</v>
      </c>
    </row>
    <row r="6488" spans="1:24" x14ac:dyDescent="0.3">
      <c r="A6488" s="1">
        <v>6487</v>
      </c>
      <c r="B6488" t="s">
        <v>8929</v>
      </c>
      <c r="C6488" s="5">
        <v>42815</v>
      </c>
      <c r="D6488" s="5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s="4" t="str">
        <f>IF(M6488=[1]People!$B$5,[1]People!$A$5,IF(M6488=[1]People!$B$4,[1]People!$A$4,IF(M6488=[1]People!$B$3,[1]People!$A$3,IF(M6488=[1]People!$B$2,[1]People!$A$2,0))))</f>
        <v>Cassandra Brandow</v>
      </c>
      <c r="W6488" s="4" t="str">
        <f>IFERROR(INDEX([1]Returns!A:A,MATCH(B6488,[1]Returns!B:B,0)),"No")</f>
        <v>No</v>
      </c>
      <c r="X6488" s="11">
        <f>Data[[#This Row],[Profit]]/Data[[#This Row],[Sales]]</f>
        <v>0.16249999999999998</v>
      </c>
    </row>
    <row r="6489" spans="1:24" x14ac:dyDescent="0.3">
      <c r="A6489" s="1">
        <v>6488</v>
      </c>
      <c r="B6489" t="s">
        <v>8929</v>
      </c>
      <c r="C6489" s="5">
        <v>42815</v>
      </c>
      <c r="D6489" s="5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s="4" t="str">
        <f>IF(M6489=[1]People!$B$5,[1]People!$A$5,IF(M6489=[1]People!$B$4,[1]People!$A$4,IF(M6489=[1]People!$B$3,[1]People!$A$3,IF(M6489=[1]People!$B$2,[1]People!$A$2,0))))</f>
        <v>Cassandra Brandow</v>
      </c>
      <c r="W6489" s="4" t="str">
        <f>IFERROR(INDEX([1]Returns!A:A,MATCH(B6489,[1]Returns!B:B,0)),"No")</f>
        <v>No</v>
      </c>
      <c r="X6489" s="11">
        <f>Data[[#This Row],[Profit]]/Data[[#This Row],[Sales]]</f>
        <v>-0.7666666666666665</v>
      </c>
    </row>
    <row r="6490" spans="1:24" x14ac:dyDescent="0.3">
      <c r="A6490" s="1">
        <v>6489</v>
      </c>
      <c r="B6490" t="s">
        <v>8929</v>
      </c>
      <c r="C6490" s="5">
        <v>42815</v>
      </c>
      <c r="D6490" s="5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s="4" t="str">
        <f>IF(M6490=[1]People!$B$5,[1]People!$A$5,IF(M6490=[1]People!$B$4,[1]People!$A$4,IF(M6490=[1]People!$B$3,[1]People!$A$3,IF(M6490=[1]People!$B$2,[1]People!$A$2,0))))</f>
        <v>Cassandra Brandow</v>
      </c>
      <c r="W6490" s="4" t="str">
        <f>IFERROR(INDEX([1]Returns!A:A,MATCH(B6490,[1]Returns!B:B,0)),"No")</f>
        <v>No</v>
      </c>
      <c r="X6490" s="11">
        <f>Data[[#This Row],[Profit]]/Data[[#This Row],[Sales]]</f>
        <v>0.3249999999999999</v>
      </c>
    </row>
    <row r="6491" spans="1:24" x14ac:dyDescent="0.3">
      <c r="A6491" s="1">
        <v>6490</v>
      </c>
      <c r="B6491" t="s">
        <v>8930</v>
      </c>
      <c r="C6491" s="5">
        <v>43727</v>
      </c>
      <c r="D6491" s="5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s="4" t="str">
        <f>IF(M6491=[1]People!$B$5,[1]People!$A$5,IF(M6491=[1]People!$B$4,[1]People!$A$4,IF(M6491=[1]People!$B$3,[1]People!$A$3,IF(M6491=[1]People!$B$2,[1]People!$A$2,0))))</f>
        <v>Chuck Magee</v>
      </c>
      <c r="W6491" s="4" t="str">
        <f>IFERROR(INDEX([1]Returns!A:A,MATCH(B6491,[1]Returns!B:B,0)),"No")</f>
        <v>No</v>
      </c>
      <c r="X6491" s="11">
        <f>Data[[#This Row],[Profit]]/Data[[#This Row],[Sales]]</f>
        <v>0.48</v>
      </c>
    </row>
    <row r="6492" spans="1:24" x14ac:dyDescent="0.3">
      <c r="A6492" s="1">
        <v>6491</v>
      </c>
      <c r="B6492" t="s">
        <v>8931</v>
      </c>
      <c r="C6492" s="5">
        <v>42628</v>
      </c>
      <c r="D6492" s="5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s="4" t="str">
        <f>IF(M6492=[1]People!$B$5,[1]People!$A$5,IF(M6492=[1]People!$B$4,[1]People!$A$4,IF(M6492=[1]People!$B$3,[1]People!$A$3,IF(M6492=[1]People!$B$2,[1]People!$A$2,0))))</f>
        <v>Chuck Magee</v>
      </c>
      <c r="W6492" s="4" t="str">
        <f>IFERROR(INDEX([1]Returns!A:A,MATCH(B6492,[1]Returns!B:B,0)),"No")</f>
        <v>No</v>
      </c>
      <c r="X6492" s="11">
        <f>Data[[#This Row],[Profit]]/Data[[#This Row],[Sales]]</f>
        <v>0.16249999999999998</v>
      </c>
    </row>
    <row r="6493" spans="1:24" x14ac:dyDescent="0.3">
      <c r="A6493" s="1">
        <v>6492</v>
      </c>
      <c r="B6493" t="s">
        <v>8932</v>
      </c>
      <c r="C6493" s="5">
        <v>43424</v>
      </c>
      <c r="D6493" s="5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s="4" t="str">
        <f>IF(M6493=[1]People!$B$5,[1]People!$A$5,IF(M6493=[1]People!$B$4,[1]People!$A$4,IF(M6493=[1]People!$B$3,[1]People!$A$3,IF(M6493=[1]People!$B$2,[1]People!$A$2,0))))</f>
        <v>Cassandra Brandow</v>
      </c>
      <c r="W6493" s="4" t="str">
        <f>IFERROR(INDEX([1]Returns!A:A,MATCH(B6493,[1]Returns!B:B,0)),"No")</f>
        <v>No</v>
      </c>
      <c r="X6493" s="11">
        <f>Data[[#This Row],[Profit]]/Data[[#This Row],[Sales]]</f>
        <v>3.7499999999999908E-2</v>
      </c>
    </row>
    <row r="6494" spans="1:24" x14ac:dyDescent="0.3">
      <c r="A6494" s="1">
        <v>6493</v>
      </c>
      <c r="B6494" t="s">
        <v>8932</v>
      </c>
      <c r="C6494" s="5">
        <v>43424</v>
      </c>
      <c r="D6494" s="5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3">
        <v>0.2</v>
      </c>
      <c r="U6494" s="1">
        <v>4.4684999999999953</v>
      </c>
      <c r="V6494" s="4" t="str">
        <f>IF(M6494=[1]People!$B$5,[1]People!$A$5,IF(M6494=[1]People!$B$4,[1]People!$A$4,IF(M6494=[1]People!$B$3,[1]People!$A$3,IF(M6494=[1]People!$B$2,[1]People!$A$2,0))))</f>
        <v>Cassandra Brandow</v>
      </c>
      <c r="W6494" s="4" t="str">
        <f>IFERROR(INDEX([1]Returns!A:A,MATCH(B6494,[1]Returns!B:B,0)),"No")</f>
        <v>No</v>
      </c>
      <c r="X6494" s="11">
        <f>Data[[#This Row],[Profit]]/Data[[#This Row],[Sales]]</f>
        <v>0.11249999999999988</v>
      </c>
    </row>
    <row r="6495" spans="1:24" x14ac:dyDescent="0.3">
      <c r="A6495" s="1">
        <v>6494</v>
      </c>
      <c r="B6495" t="s">
        <v>8932</v>
      </c>
      <c r="C6495" s="5">
        <v>43424</v>
      </c>
      <c r="D6495" s="5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3">
        <v>0.2</v>
      </c>
      <c r="U6495" s="1">
        <v>24.476800000000004</v>
      </c>
      <c r="V6495" s="4" t="str">
        <f>IF(M6495=[1]People!$B$5,[1]People!$A$5,IF(M6495=[1]People!$B$4,[1]People!$A$4,IF(M6495=[1]People!$B$3,[1]People!$A$3,IF(M6495=[1]People!$B$2,[1]People!$A$2,0))))</f>
        <v>Cassandra Brandow</v>
      </c>
      <c r="W6495" s="4" t="str">
        <f>IFERROR(INDEX([1]Returns!A:A,MATCH(B6495,[1]Returns!B:B,0)),"No")</f>
        <v>No</v>
      </c>
      <c r="X6495" s="11">
        <f>Data[[#This Row],[Profit]]/Data[[#This Row],[Sales]]</f>
        <v>0.10000000000000002</v>
      </c>
    </row>
    <row r="6496" spans="1:24" x14ac:dyDescent="0.3">
      <c r="A6496" s="1">
        <v>6495</v>
      </c>
      <c r="B6496" t="s">
        <v>8933</v>
      </c>
      <c r="C6496" s="5">
        <v>43766</v>
      </c>
      <c r="D6496" s="5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3">
        <v>0.2</v>
      </c>
      <c r="U6496" s="1">
        <v>-2.6999999999999993</v>
      </c>
      <c r="V6496" s="4" t="str">
        <f>IF(M6496=[1]People!$B$5,[1]People!$A$5,IF(M6496=[1]People!$B$4,[1]People!$A$4,IF(M6496=[1]People!$B$3,[1]People!$A$3,IF(M6496=[1]People!$B$2,[1]People!$A$2,0))))</f>
        <v>Kelly Williams</v>
      </c>
      <c r="W6496" s="4" t="str">
        <f>IFERROR(INDEX([1]Returns!A:A,MATCH(B6496,[1]Returns!B:B,0)),"No")</f>
        <v>No</v>
      </c>
      <c r="X6496" s="11">
        <f>Data[[#This Row],[Profit]]/Data[[#This Row],[Sales]]</f>
        <v>-0.11249999999999998</v>
      </c>
    </row>
    <row r="6497" spans="1:24" x14ac:dyDescent="0.3">
      <c r="A6497" s="1">
        <v>6496</v>
      </c>
      <c r="B6497" t="s">
        <v>8933</v>
      </c>
      <c r="C6497" s="5">
        <v>43766</v>
      </c>
      <c r="D6497" s="5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3">
        <v>0.2</v>
      </c>
      <c r="U6497" s="1">
        <v>5.4432</v>
      </c>
      <c r="V6497" s="4" t="str">
        <f>IF(M6497=[1]People!$B$5,[1]People!$A$5,IF(M6497=[1]People!$B$4,[1]People!$A$4,IF(M6497=[1]People!$B$3,[1]People!$A$3,IF(M6497=[1]People!$B$2,[1]People!$A$2,0))))</f>
        <v>Kelly Williams</v>
      </c>
      <c r="W6497" s="4" t="str">
        <f>IFERROR(INDEX([1]Returns!A:A,MATCH(B6497,[1]Returns!B:B,0)),"No")</f>
        <v>No</v>
      </c>
      <c r="X6497" s="11">
        <f>Data[[#This Row],[Profit]]/Data[[#This Row],[Sales]]</f>
        <v>0.34999999999999992</v>
      </c>
    </row>
    <row r="6498" spans="1:24" x14ac:dyDescent="0.3">
      <c r="A6498" s="1">
        <v>6497</v>
      </c>
      <c r="B6498" t="s">
        <v>8933</v>
      </c>
      <c r="C6498" s="5">
        <v>43766</v>
      </c>
      <c r="D6498" s="5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s="4" t="str">
        <f>IF(M6498=[1]People!$B$5,[1]People!$A$5,IF(M6498=[1]People!$B$4,[1]People!$A$4,IF(M6498=[1]People!$B$3,[1]People!$A$3,IF(M6498=[1]People!$B$2,[1]People!$A$2,0))))</f>
        <v>Kelly Williams</v>
      </c>
      <c r="W6498" s="4" t="str">
        <f>IFERROR(INDEX([1]Returns!A:A,MATCH(B6498,[1]Returns!B:B,0)),"No")</f>
        <v>No</v>
      </c>
      <c r="X6498" s="11">
        <f>Data[[#This Row],[Profit]]/Data[[#This Row],[Sales]]</f>
        <v>-0.12500000000000006</v>
      </c>
    </row>
    <row r="6499" spans="1:24" x14ac:dyDescent="0.3">
      <c r="A6499" s="1">
        <v>6498</v>
      </c>
      <c r="B6499" t="s">
        <v>8934</v>
      </c>
      <c r="C6499" s="5">
        <v>42940</v>
      </c>
      <c r="D6499" s="5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3">
        <v>0</v>
      </c>
      <c r="U6499" s="1">
        <v>6.0725999999999987</v>
      </c>
      <c r="V6499" s="4" t="str">
        <f>IF(M6499=[1]People!$B$5,[1]People!$A$5,IF(M6499=[1]People!$B$4,[1]People!$A$4,IF(M6499=[1]People!$B$3,[1]People!$A$3,IF(M6499=[1]People!$B$2,[1]People!$A$2,0))))</f>
        <v>Cassandra Brandow</v>
      </c>
      <c r="W6499" s="4" t="str">
        <f>IFERROR(INDEX([1]Returns!A:A,MATCH(B6499,[1]Returns!B:B,0)),"No")</f>
        <v>No</v>
      </c>
      <c r="X6499" s="11">
        <f>Data[[#This Row],[Profit]]/Data[[#This Row],[Sales]]</f>
        <v>0.28999999999999992</v>
      </c>
    </row>
    <row r="6500" spans="1:24" x14ac:dyDescent="0.3">
      <c r="A6500" s="1">
        <v>6499</v>
      </c>
      <c r="B6500" t="s">
        <v>8934</v>
      </c>
      <c r="C6500" s="5">
        <v>42940</v>
      </c>
      <c r="D6500" s="5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3">
        <v>0</v>
      </c>
      <c r="U6500" s="1">
        <v>62.14139999999999</v>
      </c>
      <c r="V6500" s="4" t="str">
        <f>IF(M6500=[1]People!$B$5,[1]People!$A$5,IF(M6500=[1]People!$B$4,[1]People!$A$4,IF(M6500=[1]People!$B$3,[1]People!$A$3,IF(M6500=[1]People!$B$2,[1]People!$A$2,0))))</f>
        <v>Cassandra Brandow</v>
      </c>
      <c r="W6500" s="4" t="str">
        <f>IFERROR(INDEX([1]Returns!A:A,MATCH(B6500,[1]Returns!B:B,0)),"No")</f>
        <v>No</v>
      </c>
      <c r="X6500" s="11">
        <f>Data[[#This Row],[Profit]]/Data[[#This Row],[Sales]]</f>
        <v>0.45999999999999991</v>
      </c>
    </row>
    <row r="6501" spans="1:24" x14ac:dyDescent="0.3">
      <c r="A6501" s="1">
        <v>6500</v>
      </c>
      <c r="B6501" t="s">
        <v>8934</v>
      </c>
      <c r="C6501" s="5">
        <v>42940</v>
      </c>
      <c r="D6501" s="5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s="4" t="str">
        <f>IF(M6501=[1]People!$B$5,[1]People!$A$5,IF(M6501=[1]People!$B$4,[1]People!$A$4,IF(M6501=[1]People!$B$3,[1]People!$A$3,IF(M6501=[1]People!$B$2,[1]People!$A$2,0))))</f>
        <v>Cassandra Brandow</v>
      </c>
      <c r="W6501" s="4" t="str">
        <f>IFERROR(INDEX([1]Returns!A:A,MATCH(B6501,[1]Returns!B:B,0)),"No")</f>
        <v>No</v>
      </c>
      <c r="X6501" s="11">
        <f>Data[[#This Row],[Profit]]/Data[[#This Row],[Sales]]</f>
        <v>0.22999999999999998</v>
      </c>
    </row>
    <row r="6502" spans="1:24" x14ac:dyDescent="0.3">
      <c r="A6502" s="1">
        <v>6501</v>
      </c>
      <c r="B6502" t="s">
        <v>8934</v>
      </c>
      <c r="C6502" s="5">
        <v>42940</v>
      </c>
      <c r="D6502" s="5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3">
        <v>0</v>
      </c>
      <c r="U6502" s="1">
        <v>41.427599999999991</v>
      </c>
      <c r="V6502" s="4" t="str">
        <f>IF(M6502=[1]People!$B$5,[1]People!$A$5,IF(M6502=[1]People!$B$4,[1]People!$A$4,IF(M6502=[1]People!$B$3,[1]People!$A$3,IF(M6502=[1]People!$B$2,[1]People!$A$2,0))))</f>
        <v>Cassandra Brandow</v>
      </c>
      <c r="W6502" s="4" t="str">
        <f>IFERROR(INDEX([1]Returns!A:A,MATCH(B6502,[1]Returns!B:B,0)),"No")</f>
        <v>No</v>
      </c>
      <c r="X6502" s="11">
        <f>Data[[#This Row],[Profit]]/Data[[#This Row],[Sales]]</f>
        <v>0.45999999999999991</v>
      </c>
    </row>
    <row r="6503" spans="1:24" x14ac:dyDescent="0.3">
      <c r="A6503" s="1">
        <v>6502</v>
      </c>
      <c r="B6503" t="s">
        <v>8937</v>
      </c>
      <c r="C6503" s="5">
        <v>42676</v>
      </c>
      <c r="D6503" s="5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s="4" t="str">
        <f>IF(M6503=[1]People!$B$5,[1]People!$A$5,IF(M6503=[1]People!$B$4,[1]People!$A$4,IF(M6503=[1]People!$B$3,[1]People!$A$3,IF(M6503=[1]People!$B$2,[1]People!$A$2,0))))</f>
        <v>Chuck Magee</v>
      </c>
      <c r="W6503" s="4" t="str">
        <f>IFERROR(INDEX([1]Returns!A:A,MATCH(B6503,[1]Returns!B:B,0)),"No")</f>
        <v>No</v>
      </c>
      <c r="X6503" s="11">
        <f>Data[[#This Row],[Profit]]/Data[[#This Row],[Sales]]</f>
        <v>-0.20000000000000004</v>
      </c>
    </row>
    <row r="6504" spans="1:24" x14ac:dyDescent="0.3">
      <c r="A6504" s="1">
        <v>6503</v>
      </c>
      <c r="B6504" t="s">
        <v>8937</v>
      </c>
      <c r="C6504" s="5">
        <v>42676</v>
      </c>
      <c r="D6504" s="5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s="4" t="str">
        <f>IF(M6504=[1]People!$B$5,[1]People!$A$5,IF(M6504=[1]People!$B$4,[1]People!$A$4,IF(M6504=[1]People!$B$3,[1]People!$A$3,IF(M6504=[1]People!$B$2,[1]People!$A$2,0))))</f>
        <v>Chuck Magee</v>
      </c>
      <c r="W6504" s="4" t="str">
        <f>IFERROR(INDEX([1]Returns!A:A,MATCH(B6504,[1]Returns!B:B,0)),"No")</f>
        <v>No</v>
      </c>
      <c r="X6504" s="11">
        <f>Data[[#This Row],[Profit]]/Data[[#This Row],[Sales]]</f>
        <v>-0.20000000000000004</v>
      </c>
    </row>
    <row r="6505" spans="1:24" x14ac:dyDescent="0.3">
      <c r="A6505" s="1">
        <v>6504</v>
      </c>
      <c r="B6505" t="s">
        <v>8937</v>
      </c>
      <c r="C6505" s="5">
        <v>42676</v>
      </c>
      <c r="D6505" s="5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3">
        <v>0.7</v>
      </c>
      <c r="U6505" s="1">
        <v>-13.4694</v>
      </c>
      <c r="V6505" s="4" t="str">
        <f>IF(M6505=[1]People!$B$5,[1]People!$A$5,IF(M6505=[1]People!$B$4,[1]People!$A$4,IF(M6505=[1]People!$B$3,[1]People!$A$3,IF(M6505=[1]People!$B$2,[1]People!$A$2,0))))</f>
        <v>Chuck Magee</v>
      </c>
      <c r="W6505" s="4" t="str">
        <f>IFERROR(INDEX([1]Returns!A:A,MATCH(B6505,[1]Returns!B:B,0)),"No")</f>
        <v>No</v>
      </c>
      <c r="X6505" s="11">
        <f>Data[[#This Row],[Profit]]/Data[[#This Row],[Sales]]</f>
        <v>-0.7</v>
      </c>
    </row>
    <row r="6506" spans="1:24" x14ac:dyDescent="0.3">
      <c r="A6506" s="1">
        <v>6505</v>
      </c>
      <c r="B6506" t="s">
        <v>8938</v>
      </c>
      <c r="C6506" s="5">
        <v>43786</v>
      </c>
      <c r="D6506" s="5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s="4" t="str">
        <f>IF(M6506=[1]People!$B$5,[1]People!$A$5,IF(M6506=[1]People!$B$4,[1]People!$A$4,IF(M6506=[1]People!$B$3,[1]People!$A$3,IF(M6506=[1]People!$B$2,[1]People!$A$2,0))))</f>
        <v>Chuck Magee</v>
      </c>
      <c r="W6506" s="4" t="str">
        <f>IFERROR(INDEX([1]Returns!A:A,MATCH(B6506,[1]Returns!B:B,0)),"No")</f>
        <v>No</v>
      </c>
      <c r="X6506" s="11">
        <f>Data[[#This Row],[Profit]]/Data[[#This Row],[Sales]]</f>
        <v>0.27999999999999997</v>
      </c>
    </row>
    <row r="6507" spans="1:24" x14ac:dyDescent="0.3">
      <c r="A6507" s="1">
        <v>6506</v>
      </c>
      <c r="B6507" t="s">
        <v>8939</v>
      </c>
      <c r="C6507" s="5">
        <v>43277</v>
      </c>
      <c r="D6507" s="5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s="4" t="str">
        <f>IF(M6507=[1]People!$B$5,[1]People!$A$5,IF(M6507=[1]People!$B$4,[1]People!$A$4,IF(M6507=[1]People!$B$3,[1]People!$A$3,IF(M6507=[1]People!$B$2,[1]People!$A$2,0))))</f>
        <v>Kelly Williams</v>
      </c>
      <c r="W6507" s="4" t="str">
        <f>IFERROR(INDEX([1]Returns!A:A,MATCH(B6507,[1]Returns!B:B,0)),"No")</f>
        <v>No</v>
      </c>
      <c r="X6507" s="11">
        <f>Data[[#This Row],[Profit]]/Data[[#This Row],[Sales]]</f>
        <v>8.7499999999999981E-2</v>
      </c>
    </row>
    <row r="6508" spans="1:24" x14ac:dyDescent="0.3">
      <c r="A6508" s="1">
        <v>6507</v>
      </c>
      <c r="B6508" t="s">
        <v>8942</v>
      </c>
      <c r="C6508" s="5">
        <v>43382</v>
      </c>
      <c r="D6508" s="5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s="4" t="str">
        <f>IF(M6508=[1]People!$B$5,[1]People!$A$5,IF(M6508=[1]People!$B$4,[1]People!$A$4,IF(M6508=[1]People!$B$3,[1]People!$A$3,IF(M6508=[1]People!$B$2,[1]People!$A$2,0))))</f>
        <v>Chuck Magee</v>
      </c>
      <c r="W6508" s="4" t="str">
        <f>IFERROR(INDEX([1]Returns!A:A,MATCH(B6508,[1]Returns!B:B,0)),"No")</f>
        <v>No</v>
      </c>
      <c r="X6508" s="11">
        <f>Data[[#This Row],[Profit]]/Data[[#This Row],[Sales]]</f>
        <v>0.31249999999999989</v>
      </c>
    </row>
    <row r="6509" spans="1:24" x14ac:dyDescent="0.3">
      <c r="A6509" s="1">
        <v>6508</v>
      </c>
      <c r="B6509" t="s">
        <v>8942</v>
      </c>
      <c r="C6509" s="5">
        <v>43382</v>
      </c>
      <c r="D6509" s="5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s="4" t="str">
        <f>IF(M6509=[1]People!$B$5,[1]People!$A$5,IF(M6509=[1]People!$B$4,[1]People!$A$4,IF(M6509=[1]People!$B$3,[1]People!$A$3,IF(M6509=[1]People!$B$2,[1]People!$A$2,0))))</f>
        <v>Chuck Magee</v>
      </c>
      <c r="W6509" s="4" t="str">
        <f>IFERROR(INDEX([1]Returns!A:A,MATCH(B6509,[1]Returns!B:B,0)),"No")</f>
        <v>No</v>
      </c>
      <c r="X6509" s="11">
        <f>Data[[#This Row],[Profit]]/Data[[#This Row],[Sales]]</f>
        <v>-7.4999999999999956E-2</v>
      </c>
    </row>
    <row r="6510" spans="1:24" x14ac:dyDescent="0.3">
      <c r="A6510" s="1">
        <v>6509</v>
      </c>
      <c r="B6510" t="s">
        <v>8943</v>
      </c>
      <c r="C6510" s="5">
        <v>43819</v>
      </c>
      <c r="D6510" s="5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s="4" t="str">
        <f>IF(M6510=[1]People!$B$5,[1]People!$A$5,IF(M6510=[1]People!$B$4,[1]People!$A$4,IF(M6510=[1]People!$B$3,[1]People!$A$3,IF(M6510=[1]People!$B$2,[1]People!$A$2,0))))</f>
        <v>Chuck Magee</v>
      </c>
      <c r="W6510" s="4" t="str">
        <f>IFERROR(INDEX([1]Returns!A:A,MATCH(B6510,[1]Returns!B:B,0)),"No")</f>
        <v>No</v>
      </c>
      <c r="X6510" s="11">
        <f>Data[[#This Row],[Profit]]/Data[[#This Row],[Sales]]</f>
        <v>0.4900000000000001</v>
      </c>
    </row>
    <row r="6511" spans="1:24" x14ac:dyDescent="0.3">
      <c r="A6511" s="1">
        <v>6510</v>
      </c>
      <c r="B6511" t="s">
        <v>8943</v>
      </c>
      <c r="C6511" s="5">
        <v>43819</v>
      </c>
      <c r="D6511" s="5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s="4" t="str">
        <f>IF(M6511=[1]People!$B$5,[1]People!$A$5,IF(M6511=[1]People!$B$4,[1]People!$A$4,IF(M6511=[1]People!$B$3,[1]People!$A$3,IF(M6511=[1]People!$B$2,[1]People!$A$2,0))))</f>
        <v>Chuck Magee</v>
      </c>
      <c r="W6511" s="4" t="str">
        <f>IFERROR(INDEX([1]Returns!A:A,MATCH(B6511,[1]Returns!B:B,0)),"No")</f>
        <v>No</v>
      </c>
      <c r="X6511" s="11">
        <f>Data[[#This Row],[Profit]]/Data[[#This Row],[Sales]]</f>
        <v>0.34999999999999992</v>
      </c>
    </row>
    <row r="6512" spans="1:24" x14ac:dyDescent="0.3">
      <c r="A6512" s="1">
        <v>6511</v>
      </c>
      <c r="B6512" t="s">
        <v>8943</v>
      </c>
      <c r="C6512" s="5">
        <v>43819</v>
      </c>
      <c r="D6512" s="5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s="4" t="str">
        <f>IF(M6512=[1]People!$B$5,[1]People!$A$5,IF(M6512=[1]People!$B$4,[1]People!$A$4,IF(M6512=[1]People!$B$3,[1]People!$A$3,IF(M6512=[1]People!$B$2,[1]People!$A$2,0))))</f>
        <v>Chuck Magee</v>
      </c>
      <c r="W6512" s="4" t="str">
        <f>IFERROR(INDEX([1]Returns!A:A,MATCH(B6512,[1]Returns!B:B,0)),"No")</f>
        <v>No</v>
      </c>
      <c r="X6512" s="11">
        <f>Data[[#This Row],[Profit]]/Data[[#This Row],[Sales]]</f>
        <v>0.49</v>
      </c>
    </row>
    <row r="6513" spans="1:24" x14ac:dyDescent="0.3">
      <c r="A6513" s="1">
        <v>6512</v>
      </c>
      <c r="B6513" t="s">
        <v>8944</v>
      </c>
      <c r="C6513" s="5">
        <v>43530</v>
      </c>
      <c r="D6513" s="5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6">
        <v>23.88</v>
      </c>
      <c r="S6513" s="1">
        <v>6</v>
      </c>
      <c r="T6513" s="3">
        <v>0</v>
      </c>
      <c r="U6513" s="1">
        <v>8.1191999999999993</v>
      </c>
      <c r="V6513" s="4" t="str">
        <f>IF(M6513=[1]People!$B$5,[1]People!$A$5,IF(M6513=[1]People!$B$4,[1]People!$A$4,IF(M6513=[1]People!$B$3,[1]People!$A$3,IF(M6513=[1]People!$B$2,[1]People!$A$2,0))))</f>
        <v>Anna Andreadi</v>
      </c>
      <c r="W6513" s="4" t="str">
        <f>IFERROR(INDEX([1]Returns!A:A,MATCH(B6513,[1]Returns!B:B,0)),"No")</f>
        <v>No</v>
      </c>
      <c r="X6513" s="11">
        <f>Data[[#This Row],[Profit]]/Data[[#This Row],[Sales]]</f>
        <v>0.33999999999999997</v>
      </c>
    </row>
    <row r="6514" spans="1:24" x14ac:dyDescent="0.3">
      <c r="A6514" s="1">
        <v>6513</v>
      </c>
      <c r="B6514" t="s">
        <v>8944</v>
      </c>
      <c r="C6514" s="5">
        <v>43530</v>
      </c>
      <c r="D6514" s="5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6">
        <v>11.52</v>
      </c>
      <c r="S6514" s="1">
        <v>4</v>
      </c>
      <c r="T6514" s="3">
        <v>0</v>
      </c>
      <c r="U6514" s="1">
        <v>5.6448</v>
      </c>
      <c r="V6514" s="4" t="str">
        <f>IF(M6514=[1]People!$B$5,[1]People!$A$5,IF(M6514=[1]People!$B$4,[1]People!$A$4,IF(M6514=[1]People!$B$3,[1]People!$A$3,IF(M6514=[1]People!$B$2,[1]People!$A$2,0))))</f>
        <v>Anna Andreadi</v>
      </c>
      <c r="W6514" s="4" t="str">
        <f>IFERROR(INDEX([1]Returns!A:A,MATCH(B6514,[1]Returns!B:B,0)),"No")</f>
        <v>No</v>
      </c>
      <c r="X6514" s="11">
        <f>Data[[#This Row],[Profit]]/Data[[#This Row],[Sales]]</f>
        <v>0.49000000000000005</v>
      </c>
    </row>
    <row r="6515" spans="1:24" x14ac:dyDescent="0.3">
      <c r="A6515" s="1">
        <v>6514</v>
      </c>
      <c r="B6515" t="s">
        <v>8944</v>
      </c>
      <c r="C6515" s="5">
        <v>43530</v>
      </c>
      <c r="D6515" s="5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6">
        <v>286.93</v>
      </c>
      <c r="S6515" s="1">
        <v>7</v>
      </c>
      <c r="T6515" s="3">
        <v>0</v>
      </c>
      <c r="U6515" s="1">
        <v>140.59569999999999</v>
      </c>
      <c r="V6515" s="4" t="str">
        <f>IF(M6515=[1]People!$B$5,[1]People!$A$5,IF(M6515=[1]People!$B$4,[1]People!$A$4,IF(M6515=[1]People!$B$3,[1]People!$A$3,IF(M6515=[1]People!$B$2,[1]People!$A$2,0))))</f>
        <v>Anna Andreadi</v>
      </c>
      <c r="W6515" s="4" t="str">
        <f>IFERROR(INDEX([1]Returns!A:A,MATCH(B6515,[1]Returns!B:B,0)),"No")</f>
        <v>No</v>
      </c>
      <c r="X6515" s="11">
        <f>Data[[#This Row],[Profit]]/Data[[#This Row],[Sales]]</f>
        <v>0.49</v>
      </c>
    </row>
    <row r="6516" spans="1:24" x14ac:dyDescent="0.3">
      <c r="A6516" s="1">
        <v>6515</v>
      </c>
      <c r="B6516" t="s">
        <v>8944</v>
      </c>
      <c r="C6516" s="5">
        <v>43530</v>
      </c>
      <c r="D6516" s="5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6">
        <v>206.38400000000001</v>
      </c>
      <c r="S6516" s="1">
        <v>2</v>
      </c>
      <c r="T6516" s="3">
        <v>0.2</v>
      </c>
      <c r="U6516" s="1">
        <v>23.218199999999996</v>
      </c>
      <c r="V6516" s="4" t="str">
        <f>IF(M6516=[1]People!$B$5,[1]People!$A$5,IF(M6516=[1]People!$B$4,[1]People!$A$4,IF(M6516=[1]People!$B$3,[1]People!$A$3,IF(M6516=[1]People!$B$2,[1]People!$A$2,0))))</f>
        <v>Anna Andreadi</v>
      </c>
      <c r="W6516" s="4" t="str">
        <f>IFERROR(INDEX([1]Returns!A:A,MATCH(B6516,[1]Returns!B:B,0)),"No")</f>
        <v>No</v>
      </c>
      <c r="X6516" s="11">
        <f>Data[[#This Row],[Profit]]/Data[[#This Row],[Sales]]</f>
        <v>0.11249999999999998</v>
      </c>
    </row>
    <row r="6517" spans="1:24" x14ac:dyDescent="0.3">
      <c r="A6517" s="1">
        <v>6516</v>
      </c>
      <c r="B6517" t="s">
        <v>8945</v>
      </c>
      <c r="C6517" s="5">
        <v>43723</v>
      </c>
      <c r="D6517" s="5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6">
        <v>218.35200000000003</v>
      </c>
      <c r="S6517" s="1">
        <v>3</v>
      </c>
      <c r="T6517" s="3">
        <v>0.2</v>
      </c>
      <c r="U6517" s="1">
        <v>0</v>
      </c>
      <c r="V6517" s="4" t="str">
        <f>IF(M6517=[1]People!$B$5,[1]People!$A$5,IF(M6517=[1]People!$B$4,[1]People!$A$4,IF(M6517=[1]People!$B$3,[1]People!$A$3,IF(M6517=[1]People!$B$2,[1]People!$A$2,0))))</f>
        <v>Anna Andreadi</v>
      </c>
      <c r="W6517" s="4" t="str">
        <f>IFERROR(INDEX([1]Returns!A:A,MATCH(B6517,[1]Returns!B:B,0)),"No")</f>
        <v>No</v>
      </c>
      <c r="X6517" s="11">
        <f>Data[[#This Row],[Profit]]/Data[[#This Row],[Sales]]</f>
        <v>0</v>
      </c>
    </row>
    <row r="6518" spans="1:24" x14ac:dyDescent="0.3">
      <c r="A6518" s="1">
        <v>6517</v>
      </c>
      <c r="B6518" t="s">
        <v>8945</v>
      </c>
      <c r="C6518" s="5">
        <v>43723</v>
      </c>
      <c r="D6518" s="5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6">
        <v>529.9</v>
      </c>
      <c r="S6518" s="1">
        <v>5</v>
      </c>
      <c r="T6518" s="3">
        <v>0</v>
      </c>
      <c r="U6518" s="1">
        <v>105.97999999999999</v>
      </c>
      <c r="V6518" s="4" t="str">
        <f>IF(M6518=[1]People!$B$5,[1]People!$A$5,IF(M6518=[1]People!$B$4,[1]People!$A$4,IF(M6518=[1]People!$B$3,[1]People!$A$3,IF(M6518=[1]People!$B$2,[1]People!$A$2,0))))</f>
        <v>Anna Andreadi</v>
      </c>
      <c r="W6518" s="4" t="str">
        <f>IFERROR(INDEX([1]Returns!A:A,MATCH(B6518,[1]Returns!B:B,0)),"No")</f>
        <v>No</v>
      </c>
      <c r="X6518" s="11">
        <f>Data[[#This Row],[Profit]]/Data[[#This Row],[Sales]]</f>
        <v>0.19999999999999998</v>
      </c>
    </row>
    <row r="6519" spans="1:24" x14ac:dyDescent="0.3">
      <c r="A6519" s="1">
        <v>6518</v>
      </c>
      <c r="B6519" t="s">
        <v>8945</v>
      </c>
      <c r="C6519" s="5">
        <v>43723</v>
      </c>
      <c r="D6519" s="5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6">
        <v>99.3</v>
      </c>
      <c r="S6519" s="1">
        <v>10</v>
      </c>
      <c r="T6519" s="3">
        <v>0</v>
      </c>
      <c r="U6519" s="1">
        <v>41.706000000000003</v>
      </c>
      <c r="V6519" s="4" t="str">
        <f>IF(M6519=[1]People!$B$5,[1]People!$A$5,IF(M6519=[1]People!$B$4,[1]People!$A$4,IF(M6519=[1]People!$B$3,[1]People!$A$3,IF(M6519=[1]People!$B$2,[1]People!$A$2,0))))</f>
        <v>Anna Andreadi</v>
      </c>
      <c r="W6519" s="4" t="str">
        <f>IFERROR(INDEX([1]Returns!A:A,MATCH(B6519,[1]Returns!B:B,0)),"No")</f>
        <v>No</v>
      </c>
      <c r="X6519" s="11">
        <f>Data[[#This Row],[Profit]]/Data[[#This Row],[Sales]]</f>
        <v>0.42000000000000004</v>
      </c>
    </row>
    <row r="6520" spans="1:24" x14ac:dyDescent="0.3">
      <c r="A6520" s="1">
        <v>6519</v>
      </c>
      <c r="B6520" t="s">
        <v>8945</v>
      </c>
      <c r="C6520" s="5">
        <v>43723</v>
      </c>
      <c r="D6520" s="5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6">
        <v>108.96</v>
      </c>
      <c r="S6520" s="1">
        <v>2</v>
      </c>
      <c r="T6520" s="3">
        <v>0</v>
      </c>
      <c r="U6520" s="1">
        <v>30.508800000000008</v>
      </c>
      <c r="V6520" s="4" t="str">
        <f>IF(M6520=[1]People!$B$5,[1]People!$A$5,IF(M6520=[1]People!$B$4,[1]People!$A$4,IF(M6520=[1]People!$B$3,[1]People!$A$3,IF(M6520=[1]People!$B$2,[1]People!$A$2,0))))</f>
        <v>Anna Andreadi</v>
      </c>
      <c r="W6520" s="4" t="str">
        <f>IFERROR(INDEX([1]Returns!A:A,MATCH(B6520,[1]Returns!B:B,0)),"No")</f>
        <v>No</v>
      </c>
      <c r="X6520" s="11">
        <f>Data[[#This Row],[Profit]]/Data[[#This Row],[Sales]]</f>
        <v>0.28000000000000008</v>
      </c>
    </row>
    <row r="6521" spans="1:24" x14ac:dyDescent="0.3">
      <c r="A6521" s="1">
        <v>6520</v>
      </c>
      <c r="B6521" t="s">
        <v>8945</v>
      </c>
      <c r="C6521" s="5">
        <v>43723</v>
      </c>
      <c r="D6521" s="5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6">
        <v>2.6880000000000002</v>
      </c>
      <c r="S6521" s="1">
        <v>1</v>
      </c>
      <c r="T6521" s="3">
        <v>0.2</v>
      </c>
      <c r="U6521" s="1">
        <v>0.83999999999999975</v>
      </c>
      <c r="V6521" s="4" t="str">
        <f>IF(M6521=[1]People!$B$5,[1]People!$A$5,IF(M6521=[1]People!$B$4,[1]People!$A$4,IF(M6521=[1]People!$B$3,[1]People!$A$3,IF(M6521=[1]People!$B$2,[1]People!$A$2,0))))</f>
        <v>Anna Andreadi</v>
      </c>
      <c r="W6521" s="4" t="str">
        <f>IFERROR(INDEX([1]Returns!A:A,MATCH(B6521,[1]Returns!B:B,0)),"No")</f>
        <v>No</v>
      </c>
      <c r="X6521" s="11">
        <f>Data[[#This Row],[Profit]]/Data[[#This Row],[Sales]]</f>
        <v>0.31249999999999989</v>
      </c>
    </row>
    <row r="6522" spans="1:24" x14ac:dyDescent="0.3">
      <c r="A6522" s="1">
        <v>6521</v>
      </c>
      <c r="B6522" t="s">
        <v>8946</v>
      </c>
      <c r="C6522" s="5">
        <v>43481</v>
      </c>
      <c r="D6522" s="5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3">
        <v>0</v>
      </c>
      <c r="U6522" s="1">
        <v>2504.2215999999999</v>
      </c>
      <c r="V6522" s="4" t="str">
        <f>IF(M6522=[1]People!$B$5,[1]People!$A$5,IF(M6522=[1]People!$B$4,[1]People!$A$4,IF(M6522=[1]People!$B$3,[1]People!$A$3,IF(M6522=[1]People!$B$2,[1]People!$A$2,0))))</f>
        <v>Kelly Williams</v>
      </c>
      <c r="W6522" s="4" t="str">
        <f>IFERROR(INDEX([1]Returns!A:A,MATCH(B6522,[1]Returns!B:B,0)),"No")</f>
        <v>No</v>
      </c>
      <c r="X6522" s="11">
        <f>Data[[#This Row],[Profit]]/Data[[#This Row],[Sales]]</f>
        <v>0.45999999999999996</v>
      </c>
    </row>
    <row r="6523" spans="1:24" x14ac:dyDescent="0.3">
      <c r="A6523" s="1">
        <v>6522</v>
      </c>
      <c r="B6523" t="s">
        <v>8946</v>
      </c>
      <c r="C6523" s="5">
        <v>43481</v>
      </c>
      <c r="D6523" s="5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3">
        <v>0</v>
      </c>
      <c r="U6523" s="1">
        <v>72.640799999999999</v>
      </c>
      <c r="V6523" s="4" t="str">
        <f>IF(M6523=[1]People!$B$5,[1]People!$A$5,IF(M6523=[1]People!$B$4,[1]People!$A$4,IF(M6523=[1]People!$B$3,[1]People!$A$3,IF(M6523=[1]People!$B$2,[1]People!$A$2,0))))</f>
        <v>Kelly Williams</v>
      </c>
      <c r="W6523" s="4" t="str">
        <f>IFERROR(INDEX([1]Returns!A:A,MATCH(B6523,[1]Returns!B:B,0)),"No")</f>
        <v>No</v>
      </c>
      <c r="X6523" s="11">
        <f>Data[[#This Row],[Profit]]/Data[[#This Row],[Sales]]</f>
        <v>0.24</v>
      </c>
    </row>
    <row r="6524" spans="1:24" x14ac:dyDescent="0.3">
      <c r="A6524" s="1">
        <v>6523</v>
      </c>
      <c r="B6524" t="s">
        <v>8946</v>
      </c>
      <c r="C6524" s="5">
        <v>43481</v>
      </c>
      <c r="D6524" s="5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3">
        <v>0</v>
      </c>
      <c r="U6524" s="1">
        <v>25.231499999999997</v>
      </c>
      <c r="V6524" s="4" t="str">
        <f>IF(M6524=[1]People!$B$5,[1]People!$A$5,IF(M6524=[1]People!$B$4,[1]People!$A$4,IF(M6524=[1]People!$B$3,[1]People!$A$3,IF(M6524=[1]People!$B$2,[1]People!$A$2,0))))</f>
        <v>Kelly Williams</v>
      </c>
      <c r="W6524" s="4" t="str">
        <f>IFERROR(INDEX([1]Returns!A:A,MATCH(B6524,[1]Returns!B:B,0)),"No")</f>
        <v>No</v>
      </c>
      <c r="X6524" s="11">
        <f>Data[[#This Row],[Profit]]/Data[[#This Row],[Sales]]</f>
        <v>0.44999999999999996</v>
      </c>
    </row>
    <row r="6525" spans="1:24" x14ac:dyDescent="0.3">
      <c r="A6525" s="1">
        <v>6524</v>
      </c>
      <c r="B6525" t="s">
        <v>8949</v>
      </c>
      <c r="C6525" s="5">
        <v>43288</v>
      </c>
      <c r="D6525" s="5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3">
        <v>0.2</v>
      </c>
      <c r="U6525" s="1">
        <v>3.2759999999999994</v>
      </c>
      <c r="V6525" s="4" t="str">
        <f>IF(M6525=[1]People!$B$5,[1]People!$A$5,IF(M6525=[1]People!$B$4,[1]People!$A$4,IF(M6525=[1]People!$B$3,[1]People!$A$3,IF(M6525=[1]People!$B$2,[1]People!$A$2,0))))</f>
        <v>Chuck Magee</v>
      </c>
      <c r="W6525" s="4" t="str">
        <f>IFERROR(INDEX([1]Returns!A:A,MATCH(B6525,[1]Returns!B:B,0)),"No")</f>
        <v>No</v>
      </c>
      <c r="X6525" s="11">
        <f>Data[[#This Row],[Profit]]/Data[[#This Row],[Sales]]</f>
        <v>0.32499999999999996</v>
      </c>
    </row>
    <row r="6526" spans="1:24" x14ac:dyDescent="0.3">
      <c r="A6526" s="1">
        <v>6525</v>
      </c>
      <c r="B6526" t="s">
        <v>8949</v>
      </c>
      <c r="C6526" s="5">
        <v>43288</v>
      </c>
      <c r="D6526" s="5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s="4" t="str">
        <f>IF(M6526=[1]People!$B$5,[1]People!$A$5,IF(M6526=[1]People!$B$4,[1]People!$A$4,IF(M6526=[1]People!$B$3,[1]People!$A$3,IF(M6526=[1]People!$B$2,[1]People!$A$2,0))))</f>
        <v>Chuck Magee</v>
      </c>
      <c r="W6526" s="4" t="str">
        <f>IFERROR(INDEX([1]Returns!A:A,MATCH(B6526,[1]Returns!B:B,0)),"No")</f>
        <v>No</v>
      </c>
      <c r="X6526" s="11">
        <f>Data[[#This Row],[Profit]]/Data[[#This Row],[Sales]]</f>
        <v>-0.21666666666666681</v>
      </c>
    </row>
    <row r="6527" spans="1:24" x14ac:dyDescent="0.3">
      <c r="A6527" s="1">
        <v>6526</v>
      </c>
      <c r="B6527" t="s">
        <v>8949</v>
      </c>
      <c r="C6527" s="5">
        <v>43288</v>
      </c>
      <c r="D6527" s="5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s="4" t="str">
        <f>IF(M6527=[1]People!$B$5,[1]People!$A$5,IF(M6527=[1]People!$B$4,[1]People!$A$4,IF(M6527=[1]People!$B$3,[1]People!$A$3,IF(M6527=[1]People!$B$2,[1]People!$A$2,0))))</f>
        <v>Chuck Magee</v>
      </c>
      <c r="W6527" s="4" t="str">
        <f>IFERROR(INDEX([1]Returns!A:A,MATCH(B6527,[1]Returns!B:B,0)),"No")</f>
        <v>No</v>
      </c>
      <c r="X6527" s="11">
        <f>Data[[#This Row],[Profit]]/Data[[#This Row],[Sales]]</f>
        <v>-0.83333333333333326</v>
      </c>
    </row>
    <row r="6528" spans="1:24" x14ac:dyDescent="0.3">
      <c r="A6528" s="1">
        <v>6527</v>
      </c>
      <c r="B6528" t="s">
        <v>8949</v>
      </c>
      <c r="C6528" s="5">
        <v>43288</v>
      </c>
      <c r="D6528" s="5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s="4" t="str">
        <f>IF(M6528=[1]People!$B$5,[1]People!$A$5,IF(M6528=[1]People!$B$4,[1]People!$A$4,IF(M6528=[1]People!$B$3,[1]People!$A$3,IF(M6528=[1]People!$B$2,[1]People!$A$2,0))))</f>
        <v>Chuck Magee</v>
      </c>
      <c r="W6528" s="4" t="str">
        <f>IFERROR(INDEX([1]Returns!A:A,MATCH(B6528,[1]Returns!B:B,0)),"No")</f>
        <v>No</v>
      </c>
      <c r="X6528" s="11">
        <f>Data[[#This Row],[Profit]]/Data[[#This Row],[Sales]]</f>
        <v>-0.83333333333333337</v>
      </c>
    </row>
    <row r="6529" spans="1:24" x14ac:dyDescent="0.3">
      <c r="A6529" s="1">
        <v>6528</v>
      </c>
      <c r="B6529" t="s">
        <v>8950</v>
      </c>
      <c r="C6529" s="5">
        <v>43457</v>
      </c>
      <c r="D6529" s="5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3">
        <v>0</v>
      </c>
      <c r="U6529" s="1">
        <v>899.98199999999997</v>
      </c>
      <c r="V6529" s="4" t="str">
        <f>IF(M6529=[1]People!$B$5,[1]People!$A$5,IF(M6529=[1]People!$B$4,[1]People!$A$4,IF(M6529=[1]People!$B$3,[1]People!$A$3,IF(M6529=[1]People!$B$2,[1]People!$A$2,0))))</f>
        <v>Chuck Magee</v>
      </c>
      <c r="W6529" s="4" t="str">
        <f>IFERROR(INDEX([1]Returns!A:A,MATCH(B6529,[1]Returns!B:B,0)),"No")</f>
        <v>No</v>
      </c>
      <c r="X6529" s="11">
        <f>Data[[#This Row],[Profit]]/Data[[#This Row],[Sales]]</f>
        <v>0.44999999999999996</v>
      </c>
    </row>
    <row r="6530" spans="1:24" x14ac:dyDescent="0.3">
      <c r="A6530" s="1">
        <v>6529</v>
      </c>
      <c r="B6530" t="s">
        <v>8951</v>
      </c>
      <c r="C6530" s="5">
        <v>42726</v>
      </c>
      <c r="D6530" s="5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3">
        <v>0</v>
      </c>
      <c r="U6530" s="1">
        <v>56.26400000000001</v>
      </c>
      <c r="V6530" s="4" t="str">
        <f>IF(M6530=[1]People!$B$5,[1]People!$A$5,IF(M6530=[1]People!$B$4,[1]People!$A$4,IF(M6530=[1]People!$B$3,[1]People!$A$3,IF(M6530=[1]People!$B$2,[1]People!$A$2,0))))</f>
        <v>Chuck Magee</v>
      </c>
      <c r="W6530" s="4" t="str">
        <f>IFERROR(INDEX([1]Returns!A:A,MATCH(B6530,[1]Returns!B:B,0)),"No")</f>
        <v>No</v>
      </c>
      <c r="X6530" s="11">
        <f>Data[[#This Row],[Profit]]/Data[[#This Row],[Sales]]</f>
        <v>0.26000000000000006</v>
      </c>
    </row>
    <row r="6531" spans="1:24" x14ac:dyDescent="0.3">
      <c r="A6531" s="1">
        <v>6530</v>
      </c>
      <c r="B6531" t="s">
        <v>8954</v>
      </c>
      <c r="C6531" s="5">
        <v>42423</v>
      </c>
      <c r="D6531" s="5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s="4" t="str">
        <f>IF(M6531=[1]People!$B$5,[1]People!$A$5,IF(M6531=[1]People!$B$4,[1]People!$A$4,IF(M6531=[1]People!$B$3,[1]People!$A$3,IF(M6531=[1]People!$B$2,[1]People!$A$2,0))))</f>
        <v>Kelly Williams</v>
      </c>
      <c r="W6531" s="4" t="str">
        <f>IFERROR(INDEX([1]Returns!A:A,MATCH(B6531,[1]Returns!B:B,0)),"No")</f>
        <v>Yes</v>
      </c>
      <c r="X6531" s="11">
        <f>Data[[#This Row],[Profit]]/Data[[#This Row],[Sales]]</f>
        <v>0.33750000000000002</v>
      </c>
    </row>
    <row r="6532" spans="1:24" x14ac:dyDescent="0.3">
      <c r="A6532" s="1">
        <v>6531</v>
      </c>
      <c r="B6532" t="s">
        <v>8954</v>
      </c>
      <c r="C6532" s="5">
        <v>42423</v>
      </c>
      <c r="D6532" s="5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s="4" t="str">
        <f>IF(M6532=[1]People!$B$5,[1]People!$A$5,IF(M6532=[1]People!$B$4,[1]People!$A$4,IF(M6532=[1]People!$B$3,[1]People!$A$3,IF(M6532=[1]People!$B$2,[1]People!$A$2,0))))</f>
        <v>Kelly Williams</v>
      </c>
      <c r="W6532" s="4" t="str">
        <f>IFERROR(INDEX([1]Returns!A:A,MATCH(B6532,[1]Returns!B:B,0)),"No")</f>
        <v>Yes</v>
      </c>
      <c r="X6532" s="11">
        <f>Data[[#This Row],[Profit]]/Data[[#This Row],[Sales]]</f>
        <v>-1.55</v>
      </c>
    </row>
    <row r="6533" spans="1:24" x14ac:dyDescent="0.3">
      <c r="A6533" s="1">
        <v>6532</v>
      </c>
      <c r="B6533" t="s">
        <v>8955</v>
      </c>
      <c r="C6533" s="5">
        <v>43803</v>
      </c>
      <c r="D6533" s="5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s="4" t="str">
        <f>IF(M6533=[1]People!$B$5,[1]People!$A$5,IF(M6533=[1]People!$B$4,[1]People!$A$4,IF(M6533=[1]People!$B$3,[1]People!$A$3,IF(M6533=[1]People!$B$2,[1]People!$A$2,0))))</f>
        <v>Kelly Williams</v>
      </c>
      <c r="W6533" s="4" t="str">
        <f>IFERROR(INDEX([1]Returns!A:A,MATCH(B6533,[1]Returns!B:B,0)),"No")</f>
        <v>No</v>
      </c>
      <c r="X6533" s="11">
        <f>Data[[#This Row],[Profit]]/Data[[#This Row],[Sales]]</f>
        <v>0.28999999999999992</v>
      </c>
    </row>
    <row r="6534" spans="1:24" x14ac:dyDescent="0.3">
      <c r="A6534" s="1">
        <v>6533</v>
      </c>
      <c r="B6534" t="s">
        <v>8955</v>
      </c>
      <c r="C6534" s="5">
        <v>43803</v>
      </c>
      <c r="D6534" s="5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3">
        <v>0</v>
      </c>
      <c r="U6534" s="1">
        <v>29.988</v>
      </c>
      <c r="V6534" s="4" t="str">
        <f>IF(M6534=[1]People!$B$5,[1]People!$A$5,IF(M6534=[1]People!$B$4,[1]People!$A$4,IF(M6534=[1]People!$B$3,[1]People!$A$3,IF(M6534=[1]People!$B$2,[1]People!$A$2,0))))</f>
        <v>Kelly Williams</v>
      </c>
      <c r="W6534" s="4" t="str">
        <f>IFERROR(INDEX([1]Returns!A:A,MATCH(B6534,[1]Returns!B:B,0)),"No")</f>
        <v>No</v>
      </c>
      <c r="X6534" s="11">
        <f>Data[[#This Row],[Profit]]/Data[[#This Row],[Sales]]</f>
        <v>0.21</v>
      </c>
    </row>
    <row r="6535" spans="1:24" x14ac:dyDescent="0.3">
      <c r="A6535" s="1">
        <v>6534</v>
      </c>
      <c r="B6535" t="s">
        <v>8955</v>
      </c>
      <c r="C6535" s="5">
        <v>43803</v>
      </c>
      <c r="D6535" s="5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3">
        <v>0</v>
      </c>
      <c r="U6535" s="1">
        <v>143.982</v>
      </c>
      <c r="V6535" s="4" t="str">
        <f>IF(M6535=[1]People!$B$5,[1]People!$A$5,IF(M6535=[1]People!$B$4,[1]People!$A$4,IF(M6535=[1]People!$B$3,[1]People!$A$3,IF(M6535=[1]People!$B$2,[1]People!$A$2,0))))</f>
        <v>Kelly Williams</v>
      </c>
      <c r="W6535" s="4" t="str">
        <f>IFERROR(INDEX([1]Returns!A:A,MATCH(B6535,[1]Returns!B:B,0)),"No")</f>
        <v>No</v>
      </c>
      <c r="X6535" s="11">
        <f>Data[[#This Row],[Profit]]/Data[[#This Row],[Sales]]</f>
        <v>0.36</v>
      </c>
    </row>
    <row r="6536" spans="1:24" x14ac:dyDescent="0.3">
      <c r="A6536" s="1">
        <v>6535</v>
      </c>
      <c r="B6536" t="s">
        <v>8956</v>
      </c>
      <c r="C6536" s="5">
        <v>42691</v>
      </c>
      <c r="D6536" s="5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s="4" t="str">
        <f>IF(M6536=[1]People!$B$5,[1]People!$A$5,IF(M6536=[1]People!$B$4,[1]People!$A$4,IF(M6536=[1]People!$B$3,[1]People!$A$3,IF(M6536=[1]People!$B$2,[1]People!$A$2,0))))</f>
        <v>Chuck Magee</v>
      </c>
      <c r="W6536" s="4" t="str">
        <f>IFERROR(INDEX([1]Returns!A:A,MATCH(B6536,[1]Returns!B:B,0)),"No")</f>
        <v>No</v>
      </c>
      <c r="X6536" s="11">
        <f>Data[[#This Row],[Profit]]/Data[[#This Row],[Sales]]</f>
        <v>0.33749999999999986</v>
      </c>
    </row>
    <row r="6537" spans="1:24" x14ac:dyDescent="0.3">
      <c r="A6537" s="1">
        <v>6536</v>
      </c>
      <c r="B6537" t="s">
        <v>8956</v>
      </c>
      <c r="C6537" s="5">
        <v>42691</v>
      </c>
      <c r="D6537" s="5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s="4" t="str">
        <f>IF(M6537=[1]People!$B$5,[1]People!$A$5,IF(M6537=[1]People!$B$4,[1]People!$A$4,IF(M6537=[1]People!$B$3,[1]People!$A$3,IF(M6537=[1]People!$B$2,[1]People!$A$2,0))))</f>
        <v>Chuck Magee</v>
      </c>
      <c r="W6537" s="4" t="str">
        <f>IFERROR(INDEX([1]Returns!A:A,MATCH(B6537,[1]Returns!B:B,0)),"No")</f>
        <v>No</v>
      </c>
      <c r="X6537" s="11">
        <f>Data[[#This Row],[Profit]]/Data[[#This Row],[Sales]]</f>
        <v>-1.2500000000000072E-2</v>
      </c>
    </row>
    <row r="6538" spans="1:24" x14ac:dyDescent="0.3">
      <c r="A6538" s="1">
        <v>6537</v>
      </c>
      <c r="B6538" t="s">
        <v>8957</v>
      </c>
      <c r="C6538" s="5">
        <v>42663</v>
      </c>
      <c r="D6538" s="5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3">
        <v>0.4</v>
      </c>
      <c r="U6538" s="1">
        <v>-147.8655</v>
      </c>
      <c r="V6538" s="4" t="str">
        <f>IF(M6538=[1]People!$B$5,[1]People!$A$5,IF(M6538=[1]People!$B$4,[1]People!$A$4,IF(M6538=[1]People!$B$3,[1]People!$A$3,IF(M6538=[1]People!$B$2,[1]People!$A$2,0))))</f>
        <v>Cassandra Brandow</v>
      </c>
      <c r="W6538" s="4" t="str">
        <f>IFERROR(INDEX([1]Returns!A:A,MATCH(B6538,[1]Returns!B:B,0)),"No")</f>
        <v>No</v>
      </c>
      <c r="X6538" s="11">
        <f>Data[[#This Row],[Profit]]/Data[[#This Row],[Sales]]</f>
        <v>-0.44999999999999996</v>
      </c>
    </row>
    <row r="6539" spans="1:24" x14ac:dyDescent="0.3">
      <c r="A6539" s="1">
        <v>6538</v>
      </c>
      <c r="B6539" t="s">
        <v>8957</v>
      </c>
      <c r="C6539" s="5">
        <v>42663</v>
      </c>
      <c r="D6539" s="5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s="4" t="str">
        <f>IF(M6539=[1]People!$B$5,[1]People!$A$5,IF(M6539=[1]People!$B$4,[1]People!$A$4,IF(M6539=[1]People!$B$3,[1]People!$A$3,IF(M6539=[1]People!$B$2,[1]People!$A$2,0))))</f>
        <v>Cassandra Brandow</v>
      </c>
      <c r="W6539" s="4" t="str">
        <f>IFERROR(INDEX([1]Returns!A:A,MATCH(B6539,[1]Returns!B:B,0)),"No")</f>
        <v>No</v>
      </c>
      <c r="X6539" s="11">
        <f>Data[[#This Row],[Profit]]/Data[[#This Row],[Sales]]</f>
        <v>-0.25</v>
      </c>
    </row>
    <row r="6540" spans="1:24" x14ac:dyDescent="0.3">
      <c r="A6540" s="1">
        <v>6539</v>
      </c>
      <c r="B6540" t="s">
        <v>8958</v>
      </c>
      <c r="C6540" s="5">
        <v>43033</v>
      </c>
      <c r="D6540" s="5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3">
        <v>0</v>
      </c>
      <c r="U6540" s="1">
        <v>41.337400000000002</v>
      </c>
      <c r="V6540" s="4" t="str">
        <f>IF(M6540=[1]People!$B$5,[1]People!$A$5,IF(M6540=[1]People!$B$4,[1]People!$A$4,IF(M6540=[1]People!$B$3,[1]People!$A$3,IF(M6540=[1]People!$B$2,[1]People!$A$2,0))))</f>
        <v>Chuck Magee</v>
      </c>
      <c r="W6540" s="4" t="str">
        <f>IFERROR(INDEX([1]Returns!A:A,MATCH(B6540,[1]Returns!B:B,0)),"No")</f>
        <v>No</v>
      </c>
      <c r="X6540" s="11">
        <f>Data[[#This Row],[Profit]]/Data[[#This Row],[Sales]]</f>
        <v>0.26</v>
      </c>
    </row>
    <row r="6541" spans="1:24" x14ac:dyDescent="0.3">
      <c r="A6541" s="1">
        <v>6540</v>
      </c>
      <c r="B6541" t="s">
        <v>8958</v>
      </c>
      <c r="C6541" s="5">
        <v>43033</v>
      </c>
      <c r="D6541" s="5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s="4" t="str">
        <f>IF(M6541=[1]People!$B$5,[1]People!$A$5,IF(M6541=[1]People!$B$4,[1]People!$A$4,IF(M6541=[1]People!$B$3,[1]People!$A$3,IF(M6541=[1]People!$B$2,[1]People!$A$2,0))))</f>
        <v>Chuck Magee</v>
      </c>
      <c r="W6541" s="4" t="str">
        <f>IFERROR(INDEX([1]Returns!A:A,MATCH(B6541,[1]Returns!B:B,0)),"No")</f>
        <v>No</v>
      </c>
      <c r="X6541" s="11">
        <f>Data[[#This Row],[Profit]]/Data[[#This Row],[Sales]]</f>
        <v>0.26</v>
      </c>
    </row>
    <row r="6542" spans="1:24" x14ac:dyDescent="0.3">
      <c r="A6542" s="1">
        <v>6541</v>
      </c>
      <c r="B6542" t="s">
        <v>8959</v>
      </c>
      <c r="C6542" s="5">
        <v>43785</v>
      </c>
      <c r="D6542" s="5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6">
        <v>73.679999999999993</v>
      </c>
      <c r="S6542" s="1">
        <v>6</v>
      </c>
      <c r="T6542" s="3">
        <v>0</v>
      </c>
      <c r="U6542" s="1">
        <v>34.629599999999996</v>
      </c>
      <c r="V6542" s="4" t="str">
        <f>IF(M6542=[1]People!$B$5,[1]People!$A$5,IF(M6542=[1]People!$B$4,[1]People!$A$4,IF(M6542=[1]People!$B$3,[1]People!$A$3,IF(M6542=[1]People!$B$2,[1]People!$A$2,0))))</f>
        <v>Anna Andreadi</v>
      </c>
      <c r="W6542" s="4" t="str">
        <f>IFERROR(INDEX([1]Returns!A:A,MATCH(B6542,[1]Returns!B:B,0)),"No")</f>
        <v>Yes</v>
      </c>
      <c r="X6542" s="11">
        <f>Data[[#This Row],[Profit]]/Data[[#This Row],[Sales]]</f>
        <v>0.47</v>
      </c>
    </row>
    <row r="6543" spans="1:24" x14ac:dyDescent="0.3">
      <c r="A6543" s="1">
        <v>6542</v>
      </c>
      <c r="B6543" t="s">
        <v>8959</v>
      </c>
      <c r="C6543" s="5">
        <v>43785</v>
      </c>
      <c r="D6543" s="5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6">
        <v>139.91999999999999</v>
      </c>
      <c r="S6543" s="1">
        <v>2</v>
      </c>
      <c r="T6543" s="3">
        <v>0</v>
      </c>
      <c r="U6543" s="1">
        <v>23.786399999999986</v>
      </c>
      <c r="V6543" s="4" t="str">
        <f>IF(M6543=[1]People!$B$5,[1]People!$A$5,IF(M6543=[1]People!$B$4,[1]People!$A$4,IF(M6543=[1]People!$B$3,[1]People!$A$3,IF(M6543=[1]People!$B$2,[1]People!$A$2,0))))</f>
        <v>Anna Andreadi</v>
      </c>
      <c r="W6543" s="4" t="str">
        <f>IFERROR(INDEX([1]Returns!A:A,MATCH(B6543,[1]Returns!B:B,0)),"No")</f>
        <v>Yes</v>
      </c>
      <c r="X6543" s="11">
        <f>Data[[#This Row],[Profit]]/Data[[#This Row],[Sales]]</f>
        <v>0.16999999999999993</v>
      </c>
    </row>
    <row r="6544" spans="1:24" x14ac:dyDescent="0.3">
      <c r="A6544" s="1">
        <v>6543</v>
      </c>
      <c r="B6544" t="s">
        <v>8959</v>
      </c>
      <c r="C6544" s="5">
        <v>43785</v>
      </c>
      <c r="D6544" s="5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6">
        <v>107.88</v>
      </c>
      <c r="S6544" s="1">
        <v>3</v>
      </c>
      <c r="T6544" s="3">
        <v>0.2</v>
      </c>
      <c r="U6544" s="1">
        <v>10.787999999999997</v>
      </c>
      <c r="V6544" s="4" t="str">
        <f>IF(M6544=[1]People!$B$5,[1]People!$A$5,IF(M6544=[1]People!$B$4,[1]People!$A$4,IF(M6544=[1]People!$B$3,[1]People!$A$3,IF(M6544=[1]People!$B$2,[1]People!$A$2,0))))</f>
        <v>Anna Andreadi</v>
      </c>
      <c r="W6544" s="4" t="str">
        <f>IFERROR(INDEX([1]Returns!A:A,MATCH(B6544,[1]Returns!B:B,0)),"No")</f>
        <v>Yes</v>
      </c>
      <c r="X6544" s="11">
        <f>Data[[#This Row],[Profit]]/Data[[#This Row],[Sales]]</f>
        <v>9.9999999999999978E-2</v>
      </c>
    </row>
    <row r="6545" spans="1:24" x14ac:dyDescent="0.3">
      <c r="A6545" s="1">
        <v>6544</v>
      </c>
      <c r="B6545" t="s">
        <v>8959</v>
      </c>
      <c r="C6545" s="5">
        <v>43785</v>
      </c>
      <c r="D6545" s="5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6">
        <v>33.29</v>
      </c>
      <c r="S6545" s="1">
        <v>1</v>
      </c>
      <c r="T6545" s="3">
        <v>0</v>
      </c>
      <c r="U6545" s="1">
        <v>7.9895999999999994</v>
      </c>
      <c r="V6545" s="4" t="str">
        <f>IF(M6545=[1]People!$B$5,[1]People!$A$5,IF(M6545=[1]People!$B$4,[1]People!$A$4,IF(M6545=[1]People!$B$3,[1]People!$A$3,IF(M6545=[1]People!$B$2,[1]People!$A$2,0))))</f>
        <v>Anna Andreadi</v>
      </c>
      <c r="W6545" s="4" t="str">
        <f>IFERROR(INDEX([1]Returns!A:A,MATCH(B6545,[1]Returns!B:B,0)),"No")</f>
        <v>Yes</v>
      </c>
      <c r="X6545" s="11">
        <f>Data[[#This Row],[Profit]]/Data[[#This Row],[Sales]]</f>
        <v>0.24</v>
      </c>
    </row>
    <row r="6546" spans="1:24" x14ac:dyDescent="0.3">
      <c r="A6546" s="1">
        <v>6545</v>
      </c>
      <c r="B6546" t="s">
        <v>8960</v>
      </c>
      <c r="C6546" s="5">
        <v>43599</v>
      </c>
      <c r="D6546" s="5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s="4" t="str">
        <f>IF(M6546=[1]People!$B$5,[1]People!$A$5,IF(M6546=[1]People!$B$4,[1]People!$A$4,IF(M6546=[1]People!$B$3,[1]People!$A$3,IF(M6546=[1]People!$B$2,[1]People!$A$2,0))))</f>
        <v>Chuck Magee</v>
      </c>
      <c r="W6546" s="4" t="str">
        <f>IFERROR(INDEX([1]Returns!A:A,MATCH(B6546,[1]Returns!B:B,0)),"No")</f>
        <v>No</v>
      </c>
      <c r="X6546" s="11">
        <f>Data[[#This Row],[Profit]]/Data[[#This Row],[Sales]]</f>
        <v>-0.80000000000000038</v>
      </c>
    </row>
    <row r="6547" spans="1:24" x14ac:dyDescent="0.3">
      <c r="A6547" s="1">
        <v>6546</v>
      </c>
      <c r="B6547" t="s">
        <v>8960</v>
      </c>
      <c r="C6547" s="5">
        <v>43599</v>
      </c>
      <c r="D6547" s="5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3">
        <v>0.2</v>
      </c>
      <c r="U6547" s="1">
        <v>1.764</v>
      </c>
      <c r="V6547" s="4" t="str">
        <f>IF(M6547=[1]People!$B$5,[1]People!$A$5,IF(M6547=[1]People!$B$4,[1]People!$A$4,IF(M6547=[1]People!$B$3,[1]People!$A$3,IF(M6547=[1]People!$B$2,[1]People!$A$2,0))))</f>
        <v>Chuck Magee</v>
      </c>
      <c r="W6547" s="4" t="str">
        <f>IFERROR(INDEX([1]Returns!A:A,MATCH(B6547,[1]Returns!B:B,0)),"No")</f>
        <v>No</v>
      </c>
      <c r="X6547" s="11">
        <f>Data[[#This Row],[Profit]]/Data[[#This Row],[Sales]]</f>
        <v>0.35</v>
      </c>
    </row>
    <row r="6548" spans="1:24" x14ac:dyDescent="0.3">
      <c r="A6548" s="1">
        <v>6547</v>
      </c>
      <c r="B6548" t="s">
        <v>8960</v>
      </c>
      <c r="C6548" s="5">
        <v>43599</v>
      </c>
      <c r="D6548" s="5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s="4" t="str">
        <f>IF(M6548=[1]People!$B$5,[1]People!$A$5,IF(M6548=[1]People!$B$4,[1]People!$A$4,IF(M6548=[1]People!$B$3,[1]People!$A$3,IF(M6548=[1]People!$B$2,[1]People!$A$2,0))))</f>
        <v>Chuck Magee</v>
      </c>
      <c r="W6548" s="4" t="str">
        <f>IFERROR(INDEX([1]Returns!A:A,MATCH(B6548,[1]Returns!B:B,0)),"No")</f>
        <v>No</v>
      </c>
      <c r="X6548" s="11">
        <f>Data[[#This Row],[Profit]]/Data[[#This Row],[Sales]]</f>
        <v>0.31249999999999989</v>
      </c>
    </row>
    <row r="6549" spans="1:24" x14ac:dyDescent="0.3">
      <c r="A6549" s="1">
        <v>6548</v>
      </c>
      <c r="B6549" t="s">
        <v>8961</v>
      </c>
      <c r="C6549" s="5">
        <v>42430</v>
      </c>
      <c r="D6549" s="5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s="4" t="str">
        <f>IF(M6549=[1]People!$B$5,[1]People!$A$5,IF(M6549=[1]People!$B$4,[1]People!$A$4,IF(M6549=[1]People!$B$3,[1]People!$A$3,IF(M6549=[1]People!$B$2,[1]People!$A$2,0))))</f>
        <v>Kelly Williams</v>
      </c>
      <c r="W6549" s="4" t="str">
        <f>IFERROR(INDEX([1]Returns!A:A,MATCH(B6549,[1]Returns!B:B,0)),"No")</f>
        <v>No</v>
      </c>
      <c r="X6549" s="11">
        <f>Data[[#This Row],[Profit]]/Data[[#This Row],[Sales]]</f>
        <v>-0.27142857142857146</v>
      </c>
    </row>
    <row r="6550" spans="1:24" x14ac:dyDescent="0.3">
      <c r="A6550" s="1">
        <v>6549</v>
      </c>
      <c r="B6550" t="s">
        <v>8961</v>
      </c>
      <c r="C6550" s="5">
        <v>42430</v>
      </c>
      <c r="D6550" s="5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s="4" t="str">
        <f>IF(M6550=[1]People!$B$5,[1]People!$A$5,IF(M6550=[1]People!$B$4,[1]People!$A$4,IF(M6550=[1]People!$B$3,[1]People!$A$3,IF(M6550=[1]People!$B$2,[1]People!$A$2,0))))</f>
        <v>Kelly Williams</v>
      </c>
      <c r="W6550" s="4" t="str">
        <f>IFERROR(INDEX([1]Returns!A:A,MATCH(B6550,[1]Returns!B:B,0)),"No")</f>
        <v>No</v>
      </c>
      <c r="X6550" s="11">
        <f>Data[[#This Row],[Profit]]/Data[[#This Row],[Sales]]</f>
        <v>0.32499999999999984</v>
      </c>
    </row>
    <row r="6551" spans="1:24" x14ac:dyDescent="0.3">
      <c r="A6551" s="1">
        <v>6550</v>
      </c>
      <c r="B6551" t="s">
        <v>8962</v>
      </c>
      <c r="C6551" s="5">
        <v>42946</v>
      </c>
      <c r="D6551" s="5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3">
        <v>0</v>
      </c>
      <c r="U6551" s="1">
        <v>38.970000000000006</v>
      </c>
      <c r="V6551" s="4" t="str">
        <f>IF(M6551=[1]People!$B$5,[1]People!$A$5,IF(M6551=[1]People!$B$4,[1]People!$A$4,IF(M6551=[1]People!$B$3,[1]People!$A$3,IF(M6551=[1]People!$B$2,[1]People!$A$2,0))))</f>
        <v>Kelly Williams</v>
      </c>
      <c r="W6551" s="4" t="str">
        <f>IFERROR(INDEX([1]Returns!A:A,MATCH(B6551,[1]Returns!B:B,0)),"No")</f>
        <v>No</v>
      </c>
      <c r="X6551" s="11">
        <f>Data[[#This Row],[Profit]]/Data[[#This Row],[Sales]]</f>
        <v>0.25000000000000006</v>
      </c>
    </row>
    <row r="6552" spans="1:24" x14ac:dyDescent="0.3">
      <c r="A6552" s="1">
        <v>6551</v>
      </c>
      <c r="B6552" t="s">
        <v>8963</v>
      </c>
      <c r="C6552" s="5">
        <v>43040</v>
      </c>
      <c r="D6552" s="5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s="4" t="str">
        <f>IF(M6552=[1]People!$B$5,[1]People!$A$5,IF(M6552=[1]People!$B$4,[1]People!$A$4,IF(M6552=[1]People!$B$3,[1]People!$A$3,IF(M6552=[1]People!$B$2,[1]People!$A$2,0))))</f>
        <v>Chuck Magee</v>
      </c>
      <c r="W6552" s="4" t="str">
        <f>IFERROR(INDEX([1]Returns!A:A,MATCH(B6552,[1]Returns!B:B,0)),"No")</f>
        <v>No</v>
      </c>
      <c r="X6552" s="11">
        <f>Data[[#This Row],[Profit]]/Data[[#This Row],[Sales]]</f>
        <v>6.6666666666666749E-2</v>
      </c>
    </row>
    <row r="6553" spans="1:24" x14ac:dyDescent="0.3">
      <c r="A6553" s="1">
        <v>6552</v>
      </c>
      <c r="B6553" t="s">
        <v>8964</v>
      </c>
      <c r="C6553" s="5">
        <v>43815</v>
      </c>
      <c r="D6553" s="5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6">
        <v>13.36</v>
      </c>
      <c r="S6553" s="1">
        <v>2</v>
      </c>
      <c r="T6553" s="3">
        <v>0</v>
      </c>
      <c r="U6553" s="1">
        <v>6.4127999999999998</v>
      </c>
      <c r="V6553" s="4" t="str">
        <f>IF(M6553=[1]People!$B$5,[1]People!$A$5,IF(M6553=[1]People!$B$4,[1]People!$A$4,IF(M6553=[1]People!$B$3,[1]People!$A$3,IF(M6553=[1]People!$B$2,[1]People!$A$2,0))))</f>
        <v>Anna Andreadi</v>
      </c>
      <c r="W6553" s="4" t="str">
        <f>IFERROR(INDEX([1]Returns!A:A,MATCH(B6553,[1]Returns!B:B,0)),"No")</f>
        <v>No</v>
      </c>
      <c r="X6553" s="11">
        <f>Data[[#This Row],[Profit]]/Data[[#This Row],[Sales]]</f>
        <v>0.48</v>
      </c>
    </row>
    <row r="6554" spans="1:24" x14ac:dyDescent="0.3">
      <c r="A6554" s="1">
        <v>6553</v>
      </c>
      <c r="B6554" t="s">
        <v>8964</v>
      </c>
      <c r="C6554" s="5">
        <v>43815</v>
      </c>
      <c r="D6554" s="5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6">
        <v>158.9</v>
      </c>
      <c r="S6554" s="1">
        <v>5</v>
      </c>
      <c r="T6554" s="3">
        <v>0</v>
      </c>
      <c r="U6554" s="1">
        <v>7.9449999999999932</v>
      </c>
      <c r="V6554" s="4" t="str">
        <f>IF(M6554=[1]People!$B$5,[1]People!$A$5,IF(M6554=[1]People!$B$4,[1]People!$A$4,IF(M6554=[1]People!$B$3,[1]People!$A$3,IF(M6554=[1]People!$B$2,[1]People!$A$2,0))))</f>
        <v>Anna Andreadi</v>
      </c>
      <c r="W6554" s="4" t="str">
        <f>IFERROR(INDEX([1]Returns!A:A,MATCH(B6554,[1]Returns!B:B,0)),"No")</f>
        <v>No</v>
      </c>
      <c r="X6554" s="11">
        <f>Data[[#This Row],[Profit]]/Data[[#This Row],[Sales]]</f>
        <v>4.9999999999999954E-2</v>
      </c>
    </row>
    <row r="6555" spans="1:24" x14ac:dyDescent="0.3">
      <c r="A6555" s="1">
        <v>6554</v>
      </c>
      <c r="B6555" t="s">
        <v>8965</v>
      </c>
      <c r="C6555" s="5">
        <v>42663</v>
      </c>
      <c r="D6555" s="5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s="4" t="str">
        <f>IF(M6555=[1]People!$B$5,[1]People!$A$5,IF(M6555=[1]People!$B$4,[1]People!$A$4,IF(M6555=[1]People!$B$3,[1]People!$A$3,IF(M6555=[1]People!$B$2,[1]People!$A$2,0))))</f>
        <v>Kelly Williams</v>
      </c>
      <c r="W6555" s="4" t="str">
        <f>IFERROR(INDEX([1]Returns!A:A,MATCH(B6555,[1]Returns!B:B,0)),"No")</f>
        <v>No</v>
      </c>
      <c r="X6555" s="11">
        <f>Data[[#This Row],[Profit]]/Data[[#This Row],[Sales]]</f>
        <v>0.22500000000000001</v>
      </c>
    </row>
    <row r="6556" spans="1:24" x14ac:dyDescent="0.3">
      <c r="A6556" s="1">
        <v>6555</v>
      </c>
      <c r="B6556" t="s">
        <v>8965</v>
      </c>
      <c r="C6556" s="5">
        <v>42663</v>
      </c>
      <c r="D6556" s="5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s="4" t="str">
        <f>IF(M6556=[1]People!$B$5,[1]People!$A$5,IF(M6556=[1]People!$B$4,[1]People!$A$4,IF(M6556=[1]People!$B$3,[1]People!$A$3,IF(M6556=[1]People!$B$2,[1]People!$A$2,0))))</f>
        <v>Kelly Williams</v>
      </c>
      <c r="W6556" s="4" t="str">
        <f>IFERROR(INDEX([1]Returns!A:A,MATCH(B6556,[1]Returns!B:B,0)),"No")</f>
        <v>No</v>
      </c>
      <c r="X6556" s="11">
        <f>Data[[#This Row],[Profit]]/Data[[#This Row],[Sales]]</f>
        <v>6.2499999999999903E-2</v>
      </c>
    </row>
    <row r="6557" spans="1:24" x14ac:dyDescent="0.3">
      <c r="A6557" s="1">
        <v>6556</v>
      </c>
      <c r="B6557" t="s">
        <v>8965</v>
      </c>
      <c r="C6557" s="5">
        <v>42663</v>
      </c>
      <c r="D6557" s="5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s="4" t="str">
        <f>IF(M6557=[1]People!$B$5,[1]People!$A$5,IF(M6557=[1]People!$B$4,[1]People!$A$4,IF(M6557=[1]People!$B$3,[1]People!$A$3,IF(M6557=[1]People!$B$2,[1]People!$A$2,0))))</f>
        <v>Kelly Williams</v>
      </c>
      <c r="W6557" s="4" t="str">
        <f>IFERROR(INDEX([1]Returns!A:A,MATCH(B6557,[1]Returns!B:B,0)),"No")</f>
        <v>No</v>
      </c>
      <c r="X6557" s="11">
        <f>Data[[#This Row],[Profit]]/Data[[#This Row],[Sales]]</f>
        <v>0.3249999999999999</v>
      </c>
    </row>
    <row r="6558" spans="1:24" x14ac:dyDescent="0.3">
      <c r="A6558" s="1">
        <v>6557</v>
      </c>
      <c r="B6558" t="s">
        <v>8965</v>
      </c>
      <c r="C6558" s="5">
        <v>42663</v>
      </c>
      <c r="D6558" s="5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s="4" t="str">
        <f>IF(M6558=[1]People!$B$5,[1]People!$A$5,IF(M6558=[1]People!$B$4,[1]People!$A$4,IF(M6558=[1]People!$B$3,[1]People!$A$3,IF(M6558=[1]People!$B$2,[1]People!$A$2,0))))</f>
        <v>Kelly Williams</v>
      </c>
      <c r="W6558" s="4" t="str">
        <f>IFERROR(INDEX([1]Returns!A:A,MATCH(B6558,[1]Returns!B:B,0)),"No")</f>
        <v>No</v>
      </c>
      <c r="X6558" s="11">
        <f>Data[[#This Row],[Profit]]/Data[[#This Row],[Sales]]</f>
        <v>-1.7000000000000011</v>
      </c>
    </row>
    <row r="6559" spans="1:24" x14ac:dyDescent="0.3">
      <c r="A6559" s="1">
        <v>6558</v>
      </c>
      <c r="B6559" t="s">
        <v>8965</v>
      </c>
      <c r="C6559" s="5">
        <v>42663</v>
      </c>
      <c r="D6559" s="5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s="4" t="str">
        <f>IF(M6559=[1]People!$B$5,[1]People!$A$5,IF(M6559=[1]People!$B$4,[1]People!$A$4,IF(M6559=[1]People!$B$3,[1]People!$A$3,IF(M6559=[1]People!$B$2,[1]People!$A$2,0))))</f>
        <v>Kelly Williams</v>
      </c>
      <c r="W6559" s="4" t="str">
        <f>IFERROR(INDEX([1]Returns!A:A,MATCH(B6559,[1]Returns!B:B,0)),"No")</f>
        <v>No</v>
      </c>
      <c r="X6559" s="11">
        <f>Data[[#This Row],[Profit]]/Data[[#This Row],[Sales]]</f>
        <v>0.32499999999999996</v>
      </c>
    </row>
    <row r="6560" spans="1:24" x14ac:dyDescent="0.3">
      <c r="A6560" s="1">
        <v>6559</v>
      </c>
      <c r="B6560" t="s">
        <v>8968</v>
      </c>
      <c r="C6560" s="5">
        <v>42891</v>
      </c>
      <c r="D6560" s="5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s="4" t="str">
        <f>IF(M6560=[1]People!$B$5,[1]People!$A$5,IF(M6560=[1]People!$B$4,[1]People!$A$4,IF(M6560=[1]People!$B$3,[1]People!$A$3,IF(M6560=[1]People!$B$2,[1]People!$A$2,0))))</f>
        <v>Chuck Magee</v>
      </c>
      <c r="W6560" s="4" t="str">
        <f>IFERROR(INDEX([1]Returns!A:A,MATCH(B6560,[1]Returns!B:B,0)),"No")</f>
        <v>No</v>
      </c>
      <c r="X6560" s="11">
        <f>Data[[#This Row],[Profit]]/Data[[#This Row],[Sales]]</f>
        <v>0.11111111111111115</v>
      </c>
    </row>
    <row r="6561" spans="1:24" x14ac:dyDescent="0.3">
      <c r="A6561" s="1">
        <v>6560</v>
      </c>
      <c r="B6561" t="s">
        <v>8969</v>
      </c>
      <c r="C6561" s="5">
        <v>43302</v>
      </c>
      <c r="D6561" s="5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6">
        <v>419.90000000000003</v>
      </c>
      <c r="S6561" s="1">
        <v>5</v>
      </c>
      <c r="T6561" s="3">
        <v>0</v>
      </c>
      <c r="U6561" s="1">
        <v>197.35299999999998</v>
      </c>
      <c r="V6561" s="4" t="str">
        <f>IF(M6561=[1]People!$B$5,[1]People!$A$5,IF(M6561=[1]People!$B$4,[1]People!$A$4,IF(M6561=[1]People!$B$3,[1]People!$A$3,IF(M6561=[1]People!$B$2,[1]People!$A$2,0))))</f>
        <v>Anna Andreadi</v>
      </c>
      <c r="W6561" s="4" t="str">
        <f>IFERROR(INDEX([1]Returns!A:A,MATCH(B6561,[1]Returns!B:B,0)),"No")</f>
        <v>No</v>
      </c>
      <c r="X6561" s="11">
        <f>Data[[#This Row],[Profit]]/Data[[#This Row],[Sales]]</f>
        <v>0.46999999999999992</v>
      </c>
    </row>
    <row r="6562" spans="1:24" x14ac:dyDescent="0.3">
      <c r="A6562" s="1">
        <v>6561</v>
      </c>
      <c r="B6562" t="s">
        <v>8969</v>
      </c>
      <c r="C6562" s="5">
        <v>43302</v>
      </c>
      <c r="D6562" s="5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6">
        <v>3.15</v>
      </c>
      <c r="S6562" s="1">
        <v>1</v>
      </c>
      <c r="T6562" s="3">
        <v>0</v>
      </c>
      <c r="U6562" s="1">
        <v>1.512</v>
      </c>
      <c r="V6562" s="4" t="str">
        <f>IF(M6562=[1]People!$B$5,[1]People!$A$5,IF(M6562=[1]People!$B$4,[1]People!$A$4,IF(M6562=[1]People!$B$3,[1]People!$A$3,IF(M6562=[1]People!$B$2,[1]People!$A$2,0))))</f>
        <v>Anna Andreadi</v>
      </c>
      <c r="W6562" s="4" t="str">
        <f>IFERROR(INDEX([1]Returns!A:A,MATCH(B6562,[1]Returns!B:B,0)),"No")</f>
        <v>No</v>
      </c>
      <c r="X6562" s="11">
        <f>Data[[#This Row],[Profit]]/Data[[#This Row],[Sales]]</f>
        <v>0.48000000000000004</v>
      </c>
    </row>
    <row r="6563" spans="1:24" x14ac:dyDescent="0.3">
      <c r="A6563" s="1">
        <v>6562</v>
      </c>
      <c r="B6563" t="s">
        <v>8970</v>
      </c>
      <c r="C6563" s="5">
        <v>43555</v>
      </c>
      <c r="D6563" s="5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s="4" t="str">
        <f>IF(M6563=[1]People!$B$5,[1]People!$A$5,IF(M6563=[1]People!$B$4,[1]People!$A$4,IF(M6563=[1]People!$B$3,[1]People!$A$3,IF(M6563=[1]People!$B$2,[1]People!$A$2,0))))</f>
        <v>Kelly Williams</v>
      </c>
      <c r="W6563" s="4" t="str">
        <f>IFERROR(INDEX([1]Returns!A:A,MATCH(B6563,[1]Returns!B:B,0)),"No")</f>
        <v>No</v>
      </c>
      <c r="X6563" s="11">
        <f>Data[[#This Row],[Profit]]/Data[[#This Row],[Sales]]</f>
        <v>-2.7000000000000015</v>
      </c>
    </row>
    <row r="6564" spans="1:24" x14ac:dyDescent="0.3">
      <c r="A6564" s="1">
        <v>6563</v>
      </c>
      <c r="B6564" t="s">
        <v>8971</v>
      </c>
      <c r="C6564" s="5">
        <v>42497</v>
      </c>
      <c r="D6564" s="5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3">
        <v>0</v>
      </c>
      <c r="U6564" s="1">
        <v>7.9085999999999999</v>
      </c>
      <c r="V6564" s="4" t="str">
        <f>IF(M6564=[1]People!$B$5,[1]People!$A$5,IF(M6564=[1]People!$B$4,[1]People!$A$4,IF(M6564=[1]People!$B$3,[1]People!$A$3,IF(M6564=[1]People!$B$2,[1]People!$A$2,0))))</f>
        <v>Chuck Magee</v>
      </c>
      <c r="W6564" s="4" t="str">
        <f>IFERROR(INDEX([1]Returns!A:A,MATCH(B6564,[1]Returns!B:B,0)),"No")</f>
        <v>No</v>
      </c>
      <c r="X6564" s="11">
        <f>Data[[#This Row],[Profit]]/Data[[#This Row],[Sales]]</f>
        <v>0.49</v>
      </c>
    </row>
    <row r="6565" spans="1:24" x14ac:dyDescent="0.3">
      <c r="A6565" s="1">
        <v>6564</v>
      </c>
      <c r="B6565" t="s">
        <v>8971</v>
      </c>
      <c r="C6565" s="5">
        <v>42497</v>
      </c>
      <c r="D6565" s="5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3">
        <v>0.3</v>
      </c>
      <c r="U6565" s="1">
        <v>-38.849999999999994</v>
      </c>
      <c r="V6565" s="4" t="str">
        <f>IF(M6565=[1]People!$B$5,[1]People!$A$5,IF(M6565=[1]People!$B$4,[1]People!$A$4,IF(M6565=[1]People!$B$3,[1]People!$A$3,IF(M6565=[1]People!$B$2,[1]People!$A$2,0))))</f>
        <v>Chuck Magee</v>
      </c>
      <c r="W6565" s="4" t="str">
        <f>IFERROR(INDEX([1]Returns!A:A,MATCH(B6565,[1]Returns!B:B,0)),"No")</f>
        <v>No</v>
      </c>
      <c r="X6565" s="11">
        <f>Data[[#This Row],[Profit]]/Data[[#This Row],[Sales]]</f>
        <v>-0.19999999999999998</v>
      </c>
    </row>
    <row r="6566" spans="1:24" x14ac:dyDescent="0.3">
      <c r="A6566" s="1">
        <v>6565</v>
      </c>
      <c r="B6566" t="s">
        <v>8971</v>
      </c>
      <c r="C6566" s="5">
        <v>42497</v>
      </c>
      <c r="D6566" s="5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3">
        <v>0</v>
      </c>
      <c r="U6566" s="1">
        <v>2.5055999999999998</v>
      </c>
      <c r="V6566" s="4" t="str">
        <f>IF(M6566=[1]People!$B$5,[1]People!$A$5,IF(M6566=[1]People!$B$4,[1]People!$A$4,IF(M6566=[1]People!$B$3,[1]People!$A$3,IF(M6566=[1]People!$B$2,[1]People!$A$2,0))))</f>
        <v>Chuck Magee</v>
      </c>
      <c r="W6566" s="4" t="str">
        <f>IFERROR(INDEX([1]Returns!A:A,MATCH(B6566,[1]Returns!B:B,0)),"No")</f>
        <v>No</v>
      </c>
      <c r="X6566" s="11">
        <f>Data[[#This Row],[Profit]]/Data[[#This Row],[Sales]]</f>
        <v>0.28999999999999998</v>
      </c>
    </row>
    <row r="6567" spans="1:24" x14ac:dyDescent="0.3">
      <c r="A6567" s="1">
        <v>6566</v>
      </c>
      <c r="B6567" t="s">
        <v>8971</v>
      </c>
      <c r="C6567" s="5">
        <v>42497</v>
      </c>
      <c r="D6567" s="5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3">
        <v>0</v>
      </c>
      <c r="U6567" s="1">
        <v>244.24959999999999</v>
      </c>
      <c r="V6567" s="4" t="str">
        <f>IF(M6567=[1]People!$B$5,[1]People!$A$5,IF(M6567=[1]People!$B$4,[1]People!$A$4,IF(M6567=[1]People!$B$3,[1]People!$A$3,IF(M6567=[1]People!$B$2,[1]People!$A$2,0))))</f>
        <v>Chuck Magee</v>
      </c>
      <c r="W6567" s="4" t="str">
        <f>IFERROR(INDEX([1]Returns!A:A,MATCH(B6567,[1]Returns!B:B,0)),"No")</f>
        <v>No</v>
      </c>
      <c r="X6567" s="11">
        <f>Data[[#This Row],[Profit]]/Data[[#This Row],[Sales]]</f>
        <v>0.27999999999999997</v>
      </c>
    </row>
    <row r="6568" spans="1:24" x14ac:dyDescent="0.3">
      <c r="A6568" s="1">
        <v>6567</v>
      </c>
      <c r="B6568" t="s">
        <v>8972</v>
      </c>
      <c r="C6568" s="5">
        <v>43501</v>
      </c>
      <c r="D6568" s="5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s="4" t="str">
        <f>IF(M6568=[1]People!$B$5,[1]People!$A$5,IF(M6568=[1]People!$B$4,[1]People!$A$4,IF(M6568=[1]People!$B$3,[1]People!$A$3,IF(M6568=[1]People!$B$2,[1]People!$A$2,0))))</f>
        <v>Kelly Williams</v>
      </c>
      <c r="W6568" s="4" t="str">
        <f>IFERROR(INDEX([1]Returns!A:A,MATCH(B6568,[1]Returns!B:B,0)),"No")</f>
        <v>No</v>
      </c>
      <c r="X6568" s="11">
        <f>Data[[#This Row],[Profit]]/Data[[#This Row],[Sales]]</f>
        <v>-1.7500000000000007</v>
      </c>
    </row>
    <row r="6569" spans="1:24" x14ac:dyDescent="0.3">
      <c r="A6569" s="1">
        <v>6568</v>
      </c>
      <c r="B6569" t="s">
        <v>8972</v>
      </c>
      <c r="C6569" s="5">
        <v>43501</v>
      </c>
      <c r="D6569" s="5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s="4" t="str">
        <f>IF(M6569=[1]People!$B$5,[1]People!$A$5,IF(M6569=[1]People!$B$4,[1]People!$A$4,IF(M6569=[1]People!$B$3,[1]People!$A$3,IF(M6569=[1]People!$B$2,[1]People!$A$2,0))))</f>
        <v>Kelly Williams</v>
      </c>
      <c r="W6569" s="4" t="str">
        <f>IFERROR(INDEX([1]Returns!A:A,MATCH(B6569,[1]Returns!B:B,0)),"No")</f>
        <v>No</v>
      </c>
      <c r="X6569" s="11">
        <f>Data[[#This Row],[Profit]]/Data[[#This Row],[Sales]]</f>
        <v>9.999999999999995E-2</v>
      </c>
    </row>
    <row r="6570" spans="1:24" x14ac:dyDescent="0.3">
      <c r="A6570" s="1">
        <v>6569</v>
      </c>
      <c r="B6570" t="s">
        <v>8973</v>
      </c>
      <c r="C6570" s="5">
        <v>42478</v>
      </c>
      <c r="D6570" s="5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3">
        <v>0.2</v>
      </c>
      <c r="U6570" s="1">
        <v>1.008</v>
      </c>
      <c r="V6570" s="4" t="str">
        <f>IF(M6570=[1]People!$B$5,[1]People!$A$5,IF(M6570=[1]People!$B$4,[1]People!$A$4,IF(M6570=[1]People!$B$3,[1]People!$A$3,IF(M6570=[1]People!$B$2,[1]People!$A$2,0))))</f>
        <v>Kelly Williams</v>
      </c>
      <c r="W6570" s="4" t="str">
        <f>IFERROR(INDEX([1]Returns!A:A,MATCH(B6570,[1]Returns!B:B,0)),"No")</f>
        <v>No</v>
      </c>
      <c r="X6570" s="11">
        <f>Data[[#This Row],[Profit]]/Data[[#This Row],[Sales]]</f>
        <v>0.375</v>
      </c>
    </row>
    <row r="6571" spans="1:24" x14ac:dyDescent="0.3">
      <c r="A6571" s="1">
        <v>6570</v>
      </c>
      <c r="B6571" t="s">
        <v>8973</v>
      </c>
      <c r="C6571" s="5">
        <v>42478</v>
      </c>
      <c r="D6571" s="5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s="4" t="str">
        <f>IF(M6571=[1]People!$B$5,[1]People!$A$5,IF(M6571=[1]People!$B$4,[1]People!$A$4,IF(M6571=[1]People!$B$3,[1]People!$A$3,IF(M6571=[1]People!$B$2,[1]People!$A$2,0))))</f>
        <v>Kelly Williams</v>
      </c>
      <c r="W6571" s="4" t="str">
        <f>IFERROR(INDEX([1]Returns!A:A,MATCH(B6571,[1]Returns!B:B,0)),"No")</f>
        <v>No</v>
      </c>
      <c r="X6571" s="11">
        <f>Data[[#This Row],[Profit]]/Data[[#This Row],[Sales]]</f>
        <v>-5.7142857142857134E-2</v>
      </c>
    </row>
    <row r="6572" spans="1:24" x14ac:dyDescent="0.3">
      <c r="A6572" s="1">
        <v>6571</v>
      </c>
      <c r="B6572" t="s">
        <v>8973</v>
      </c>
      <c r="C6572" s="5">
        <v>42478</v>
      </c>
      <c r="D6572" s="5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3">
        <v>0.2</v>
      </c>
      <c r="U6572" s="1">
        <v>50.40629999999998</v>
      </c>
      <c r="V6572" s="4" t="str">
        <f>IF(M6572=[1]People!$B$5,[1]People!$A$5,IF(M6572=[1]People!$B$4,[1]People!$A$4,IF(M6572=[1]People!$B$3,[1]People!$A$3,IF(M6572=[1]People!$B$2,[1]People!$A$2,0))))</f>
        <v>Kelly Williams</v>
      </c>
      <c r="W6572" s="4" t="str">
        <f>IFERROR(INDEX([1]Returns!A:A,MATCH(B6572,[1]Returns!B:B,0)),"No")</f>
        <v>No</v>
      </c>
      <c r="X6572" s="11">
        <f>Data[[#This Row],[Profit]]/Data[[#This Row],[Sales]]</f>
        <v>0.33749999999999986</v>
      </c>
    </row>
    <row r="6573" spans="1:24" x14ac:dyDescent="0.3">
      <c r="A6573" s="1">
        <v>6572</v>
      </c>
      <c r="B6573" t="s">
        <v>8973</v>
      </c>
      <c r="C6573" s="5">
        <v>42478</v>
      </c>
      <c r="D6573" s="5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3">
        <v>0.2</v>
      </c>
      <c r="U6573" s="1">
        <v>28.496999999999957</v>
      </c>
      <c r="V6573" s="4" t="str">
        <f>IF(M6573=[1]People!$B$5,[1]People!$A$5,IF(M6573=[1]People!$B$4,[1]People!$A$4,IF(M6573=[1]People!$B$3,[1]People!$A$3,IF(M6573=[1]People!$B$2,[1]People!$A$2,0))))</f>
        <v>Kelly Williams</v>
      </c>
      <c r="W6573" s="4" t="str">
        <f>IFERROR(INDEX([1]Returns!A:A,MATCH(B6573,[1]Returns!B:B,0)),"No")</f>
        <v>No</v>
      </c>
      <c r="X6573" s="11">
        <f>Data[[#This Row],[Profit]]/Data[[#This Row],[Sales]]</f>
        <v>0.12499999999999982</v>
      </c>
    </row>
    <row r="6574" spans="1:24" x14ac:dyDescent="0.3">
      <c r="A6574" s="1">
        <v>6573</v>
      </c>
      <c r="B6574" t="s">
        <v>8974</v>
      </c>
      <c r="C6574" s="5">
        <v>43230</v>
      </c>
      <c r="D6574" s="5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6">
        <v>11.96</v>
      </c>
      <c r="S6574" s="1">
        <v>2</v>
      </c>
      <c r="T6574" s="3">
        <v>0</v>
      </c>
      <c r="U6574" s="1">
        <v>5.8604000000000003</v>
      </c>
      <c r="V6574" s="4" t="str">
        <f>IF(M6574=[1]People!$B$5,[1]People!$A$5,IF(M6574=[1]People!$B$4,[1]People!$A$4,IF(M6574=[1]People!$B$3,[1]People!$A$3,IF(M6574=[1]People!$B$2,[1]People!$A$2,0))))</f>
        <v>Anna Andreadi</v>
      </c>
      <c r="W6574" s="4" t="str">
        <f>IFERROR(INDEX([1]Returns!A:A,MATCH(B6574,[1]Returns!B:B,0)),"No")</f>
        <v>No</v>
      </c>
      <c r="X6574" s="11">
        <f>Data[[#This Row],[Profit]]/Data[[#This Row],[Sales]]</f>
        <v>0.49</v>
      </c>
    </row>
    <row r="6575" spans="1:24" x14ac:dyDescent="0.3">
      <c r="A6575" s="1">
        <v>6574</v>
      </c>
      <c r="B6575" t="s">
        <v>8975</v>
      </c>
      <c r="C6575" s="5">
        <v>43429</v>
      </c>
      <c r="D6575" s="5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3">
        <v>0</v>
      </c>
      <c r="U6575" s="1">
        <v>67.608000000000004</v>
      </c>
      <c r="V6575" s="4" t="str">
        <f>IF(M6575=[1]People!$B$5,[1]People!$A$5,IF(M6575=[1]People!$B$4,[1]People!$A$4,IF(M6575=[1]People!$B$3,[1]People!$A$3,IF(M6575=[1]People!$B$2,[1]People!$A$2,0))))</f>
        <v>Chuck Magee</v>
      </c>
      <c r="W6575" s="4" t="str">
        <f>IFERROR(INDEX([1]Returns!A:A,MATCH(B6575,[1]Returns!B:B,0)),"No")</f>
        <v>No</v>
      </c>
      <c r="X6575" s="11">
        <f>Data[[#This Row],[Profit]]/Data[[#This Row],[Sales]]</f>
        <v>0.12000000000000001</v>
      </c>
    </row>
    <row r="6576" spans="1:24" x14ac:dyDescent="0.3">
      <c r="A6576" s="1">
        <v>6575</v>
      </c>
      <c r="B6576" t="s">
        <v>8975</v>
      </c>
      <c r="C6576" s="5">
        <v>43429</v>
      </c>
      <c r="D6576" s="5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3">
        <v>0</v>
      </c>
      <c r="U6576" s="1">
        <v>118.37040000000002</v>
      </c>
      <c r="V6576" s="4" t="str">
        <f>IF(M6576=[1]People!$B$5,[1]People!$A$5,IF(M6576=[1]People!$B$4,[1]People!$A$4,IF(M6576=[1]People!$B$3,[1]People!$A$3,IF(M6576=[1]People!$B$2,[1]People!$A$2,0))))</f>
        <v>Chuck Magee</v>
      </c>
      <c r="W6576" s="4" t="str">
        <f>IFERROR(INDEX([1]Returns!A:A,MATCH(B6576,[1]Returns!B:B,0)),"No")</f>
        <v>No</v>
      </c>
      <c r="X6576" s="11">
        <f>Data[[#This Row],[Profit]]/Data[[#This Row],[Sales]]</f>
        <v>0.37000000000000005</v>
      </c>
    </row>
    <row r="6577" spans="1:24" x14ac:dyDescent="0.3">
      <c r="A6577" s="1">
        <v>6576</v>
      </c>
      <c r="B6577" t="s">
        <v>8978</v>
      </c>
      <c r="C6577" s="5">
        <v>43527</v>
      </c>
      <c r="D6577" s="5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6">
        <v>1049.44</v>
      </c>
      <c r="S6577" s="1">
        <v>8</v>
      </c>
      <c r="T6577" s="3">
        <v>0</v>
      </c>
      <c r="U6577" s="1">
        <v>440.76480000000004</v>
      </c>
      <c r="V6577" s="4" t="str">
        <f>IF(M6577=[1]People!$B$5,[1]People!$A$5,IF(M6577=[1]People!$B$4,[1]People!$A$4,IF(M6577=[1]People!$B$3,[1]People!$A$3,IF(M6577=[1]People!$B$2,[1]People!$A$2,0))))</f>
        <v>Anna Andreadi</v>
      </c>
      <c r="W6577" s="4" t="str">
        <f>IFERROR(INDEX([1]Returns!A:A,MATCH(B6577,[1]Returns!B:B,0)),"No")</f>
        <v>Yes</v>
      </c>
      <c r="X6577" s="11">
        <f>Data[[#This Row],[Profit]]/Data[[#This Row],[Sales]]</f>
        <v>0.42000000000000004</v>
      </c>
    </row>
    <row r="6578" spans="1:24" x14ac:dyDescent="0.3">
      <c r="A6578" s="1">
        <v>6577</v>
      </c>
      <c r="B6578" t="s">
        <v>8978</v>
      </c>
      <c r="C6578" s="5">
        <v>43527</v>
      </c>
      <c r="D6578" s="5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6">
        <v>170.35200000000003</v>
      </c>
      <c r="S6578" s="1">
        <v>3</v>
      </c>
      <c r="T6578" s="3">
        <v>0.2</v>
      </c>
      <c r="U6578" s="1">
        <v>-17.035200000000003</v>
      </c>
      <c r="V6578" s="4" t="str">
        <f>IF(M6578=[1]People!$B$5,[1]People!$A$5,IF(M6578=[1]People!$B$4,[1]People!$A$4,IF(M6578=[1]People!$B$3,[1]People!$A$3,IF(M6578=[1]People!$B$2,[1]People!$A$2,0))))</f>
        <v>Anna Andreadi</v>
      </c>
      <c r="W6578" s="4" t="str">
        <f>IFERROR(INDEX([1]Returns!A:A,MATCH(B6578,[1]Returns!B:B,0)),"No")</f>
        <v>Yes</v>
      </c>
      <c r="X6578" s="11">
        <f>Data[[#This Row],[Profit]]/Data[[#This Row],[Sales]]</f>
        <v>-0.1</v>
      </c>
    </row>
    <row r="6579" spans="1:24" x14ac:dyDescent="0.3">
      <c r="A6579" s="1">
        <v>6578</v>
      </c>
      <c r="B6579" t="s">
        <v>8979</v>
      </c>
      <c r="C6579" s="5">
        <v>43075</v>
      </c>
      <c r="D6579" s="5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3">
        <v>0</v>
      </c>
      <c r="U6579" s="1">
        <v>50.442599999999977</v>
      </c>
      <c r="V6579" s="4" t="str">
        <f>IF(M6579=[1]People!$B$5,[1]People!$A$5,IF(M6579=[1]People!$B$4,[1]People!$A$4,IF(M6579=[1]People!$B$3,[1]People!$A$3,IF(M6579=[1]People!$B$2,[1]People!$A$2,0))))</f>
        <v>Cassandra Brandow</v>
      </c>
      <c r="W6579" s="4" t="str">
        <f>IFERROR(INDEX([1]Returns!A:A,MATCH(B6579,[1]Returns!B:B,0)),"No")</f>
        <v>No</v>
      </c>
      <c r="X6579" s="11">
        <f>Data[[#This Row],[Profit]]/Data[[#This Row],[Sales]]</f>
        <v>0.28999999999999987</v>
      </c>
    </row>
    <row r="6580" spans="1:24" x14ac:dyDescent="0.3">
      <c r="A6580" s="1">
        <v>6579</v>
      </c>
      <c r="B6580" t="s">
        <v>8980</v>
      </c>
      <c r="C6580" s="5">
        <v>42607</v>
      </c>
      <c r="D6580" s="5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6">
        <v>1007.9440000000002</v>
      </c>
      <c r="S6580" s="1">
        <v>7</v>
      </c>
      <c r="T6580" s="3">
        <v>0.2</v>
      </c>
      <c r="U6580" s="1">
        <v>75.595799999999997</v>
      </c>
      <c r="V6580" s="4" t="str">
        <f>IF(M6580=[1]People!$B$5,[1]People!$A$5,IF(M6580=[1]People!$B$4,[1]People!$A$4,IF(M6580=[1]People!$B$3,[1]People!$A$3,IF(M6580=[1]People!$B$2,[1]People!$A$2,0))))</f>
        <v>Anna Andreadi</v>
      </c>
      <c r="W6580" s="4" t="str">
        <f>IFERROR(INDEX([1]Returns!A:A,MATCH(B6580,[1]Returns!B:B,0)),"No")</f>
        <v>No</v>
      </c>
      <c r="X6580" s="11">
        <f>Data[[#This Row],[Profit]]/Data[[#This Row],[Sales]]</f>
        <v>7.4999999999999983E-2</v>
      </c>
    </row>
    <row r="6581" spans="1:24" x14ac:dyDescent="0.3">
      <c r="A6581" s="1">
        <v>6580</v>
      </c>
      <c r="B6581" t="s">
        <v>8981</v>
      </c>
      <c r="C6581" s="5">
        <v>43395</v>
      </c>
      <c r="D6581" s="5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6">
        <v>6.68</v>
      </c>
      <c r="S6581" s="1">
        <v>1</v>
      </c>
      <c r="T6581" s="3">
        <v>0</v>
      </c>
      <c r="U6581" s="1">
        <v>3.2063999999999999</v>
      </c>
      <c r="V6581" s="4" t="str">
        <f>IF(M6581=[1]People!$B$5,[1]People!$A$5,IF(M6581=[1]People!$B$4,[1]People!$A$4,IF(M6581=[1]People!$B$3,[1]People!$A$3,IF(M6581=[1]People!$B$2,[1]People!$A$2,0))))</f>
        <v>Anna Andreadi</v>
      </c>
      <c r="W6581" s="4" t="str">
        <f>IFERROR(INDEX([1]Returns!A:A,MATCH(B6581,[1]Returns!B:B,0)),"No")</f>
        <v>No</v>
      </c>
      <c r="X6581" s="11">
        <f>Data[[#This Row],[Profit]]/Data[[#This Row],[Sales]]</f>
        <v>0.48</v>
      </c>
    </row>
    <row r="6582" spans="1:24" x14ac:dyDescent="0.3">
      <c r="A6582" s="1">
        <v>6581</v>
      </c>
      <c r="B6582" t="s">
        <v>8981</v>
      </c>
      <c r="C6582" s="5">
        <v>43395</v>
      </c>
      <c r="D6582" s="5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6">
        <v>8.34</v>
      </c>
      <c r="S6582" s="1">
        <v>3</v>
      </c>
      <c r="T6582" s="3">
        <v>0</v>
      </c>
      <c r="U6582" s="1">
        <v>2.2517999999999998</v>
      </c>
      <c r="V6582" s="4" t="str">
        <f>IF(M6582=[1]People!$B$5,[1]People!$A$5,IF(M6582=[1]People!$B$4,[1]People!$A$4,IF(M6582=[1]People!$B$3,[1]People!$A$3,IF(M6582=[1]People!$B$2,[1]People!$A$2,0))))</f>
        <v>Anna Andreadi</v>
      </c>
      <c r="W6582" s="4" t="str">
        <f>IFERROR(INDEX([1]Returns!A:A,MATCH(B6582,[1]Returns!B:B,0)),"No")</f>
        <v>No</v>
      </c>
      <c r="X6582" s="11">
        <f>Data[[#This Row],[Profit]]/Data[[#This Row],[Sales]]</f>
        <v>0.26999999999999996</v>
      </c>
    </row>
    <row r="6583" spans="1:24" x14ac:dyDescent="0.3">
      <c r="A6583" s="1">
        <v>6582</v>
      </c>
      <c r="B6583" t="s">
        <v>8981</v>
      </c>
      <c r="C6583" s="5">
        <v>43395</v>
      </c>
      <c r="D6583" s="5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6">
        <v>101.94</v>
      </c>
      <c r="S6583" s="1">
        <v>3</v>
      </c>
      <c r="T6583" s="3">
        <v>0</v>
      </c>
      <c r="U6583" s="1">
        <v>30.581999999999987</v>
      </c>
      <c r="V6583" s="4" t="str">
        <f>IF(M6583=[1]People!$B$5,[1]People!$A$5,IF(M6583=[1]People!$B$4,[1]People!$A$4,IF(M6583=[1]People!$B$3,[1]People!$A$3,IF(M6583=[1]People!$B$2,[1]People!$A$2,0))))</f>
        <v>Anna Andreadi</v>
      </c>
      <c r="W6583" s="4" t="str">
        <f>IFERROR(INDEX([1]Returns!A:A,MATCH(B6583,[1]Returns!B:B,0)),"No")</f>
        <v>No</v>
      </c>
      <c r="X6583" s="11">
        <f>Data[[#This Row],[Profit]]/Data[[#This Row],[Sales]]</f>
        <v>0.29999999999999988</v>
      </c>
    </row>
    <row r="6584" spans="1:24" x14ac:dyDescent="0.3">
      <c r="A6584" s="1">
        <v>6583</v>
      </c>
      <c r="B6584" t="s">
        <v>8984</v>
      </c>
      <c r="C6584" s="5">
        <v>43319</v>
      </c>
      <c r="D6584" s="5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6">
        <v>179.97</v>
      </c>
      <c r="S6584" s="1">
        <v>3</v>
      </c>
      <c r="T6584" s="3">
        <v>0</v>
      </c>
      <c r="U6584" s="1">
        <v>86.385600000000011</v>
      </c>
      <c r="V6584" s="4" t="str">
        <f>IF(M6584=[1]People!$B$5,[1]People!$A$5,IF(M6584=[1]People!$B$4,[1]People!$A$4,IF(M6584=[1]People!$B$3,[1]People!$A$3,IF(M6584=[1]People!$B$2,[1]People!$A$2,0))))</f>
        <v>Anna Andreadi</v>
      </c>
      <c r="W6584" s="4" t="str">
        <f>IFERROR(INDEX([1]Returns!A:A,MATCH(B6584,[1]Returns!B:B,0)),"No")</f>
        <v>No</v>
      </c>
      <c r="X6584" s="11">
        <f>Data[[#This Row],[Profit]]/Data[[#This Row],[Sales]]</f>
        <v>0.48000000000000004</v>
      </c>
    </row>
    <row r="6585" spans="1:24" x14ac:dyDescent="0.3">
      <c r="A6585" s="1">
        <v>6584</v>
      </c>
      <c r="B6585" t="s">
        <v>8985</v>
      </c>
      <c r="C6585" s="5">
        <v>43667</v>
      </c>
      <c r="D6585" s="5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3">
        <v>0</v>
      </c>
      <c r="U6585" s="1">
        <v>29.562599999999986</v>
      </c>
      <c r="V6585" s="4" t="str">
        <f>IF(M6585=[1]People!$B$5,[1]People!$A$5,IF(M6585=[1]People!$B$4,[1]People!$A$4,IF(M6585=[1]People!$B$3,[1]People!$A$3,IF(M6585=[1]People!$B$2,[1]People!$A$2,0))))</f>
        <v>Cassandra Brandow</v>
      </c>
      <c r="W6585" s="4" t="str">
        <f>IFERROR(INDEX([1]Returns!A:A,MATCH(B6585,[1]Returns!B:B,0)),"No")</f>
        <v>No</v>
      </c>
      <c r="X6585" s="11">
        <f>Data[[#This Row],[Profit]]/Data[[#This Row],[Sales]]</f>
        <v>0.28999999999999987</v>
      </c>
    </row>
    <row r="6586" spans="1:24" x14ac:dyDescent="0.3">
      <c r="A6586" s="1">
        <v>6585</v>
      </c>
      <c r="B6586" t="s">
        <v>8985</v>
      </c>
      <c r="C6586" s="5">
        <v>43667</v>
      </c>
      <c r="D6586" s="5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s="4" t="str">
        <f>IF(M6586=[1]People!$B$5,[1]People!$A$5,IF(M6586=[1]People!$B$4,[1]People!$A$4,IF(M6586=[1]People!$B$3,[1]People!$A$3,IF(M6586=[1]People!$B$2,[1]People!$A$2,0))))</f>
        <v>Cassandra Brandow</v>
      </c>
      <c r="W6586" s="4" t="str">
        <f>IFERROR(INDEX([1]Returns!A:A,MATCH(B6586,[1]Returns!B:B,0)),"No")</f>
        <v>No</v>
      </c>
      <c r="X6586" s="11">
        <f>Data[[#This Row],[Profit]]/Data[[#This Row],[Sales]]</f>
        <v>0.25000000000000006</v>
      </c>
    </row>
    <row r="6587" spans="1:24" x14ac:dyDescent="0.3">
      <c r="A6587" s="1">
        <v>6586</v>
      </c>
      <c r="B6587" t="s">
        <v>8985</v>
      </c>
      <c r="C6587" s="5">
        <v>43667</v>
      </c>
      <c r="D6587" s="5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s="4" t="str">
        <f>IF(M6587=[1]People!$B$5,[1]People!$A$5,IF(M6587=[1]People!$B$4,[1]People!$A$4,IF(M6587=[1]People!$B$3,[1]People!$A$3,IF(M6587=[1]People!$B$2,[1]People!$A$2,0))))</f>
        <v>Cassandra Brandow</v>
      </c>
      <c r="W6587" s="4" t="str">
        <f>IFERROR(INDEX([1]Returns!A:A,MATCH(B6587,[1]Returns!B:B,0)),"No")</f>
        <v>No</v>
      </c>
      <c r="X6587" s="11">
        <f>Data[[#This Row],[Profit]]/Data[[#This Row],[Sales]]</f>
        <v>0.44</v>
      </c>
    </row>
    <row r="6588" spans="1:24" x14ac:dyDescent="0.3">
      <c r="A6588" s="1">
        <v>6587</v>
      </c>
      <c r="B6588" t="s">
        <v>8985</v>
      </c>
      <c r="C6588" s="5">
        <v>43667</v>
      </c>
      <c r="D6588" s="5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3">
        <v>0</v>
      </c>
      <c r="U6588" s="1">
        <v>5.7071999999999976</v>
      </c>
      <c r="V6588" s="4" t="str">
        <f>IF(M6588=[1]People!$B$5,[1]People!$A$5,IF(M6588=[1]People!$B$4,[1]People!$A$4,IF(M6588=[1]People!$B$3,[1]People!$A$3,IF(M6588=[1]People!$B$2,[1]People!$A$2,0))))</f>
        <v>Cassandra Brandow</v>
      </c>
      <c r="W6588" s="4" t="str">
        <f>IFERROR(INDEX([1]Returns!A:A,MATCH(B6588,[1]Returns!B:B,0)),"No")</f>
        <v>No</v>
      </c>
      <c r="X6588" s="11">
        <f>Data[[#This Row],[Profit]]/Data[[#This Row],[Sales]]</f>
        <v>0.28999999999999987</v>
      </c>
    </row>
    <row r="6589" spans="1:24" x14ac:dyDescent="0.3">
      <c r="A6589" s="1">
        <v>6588</v>
      </c>
      <c r="B6589" t="s">
        <v>8985</v>
      </c>
      <c r="C6589" s="5">
        <v>43667</v>
      </c>
      <c r="D6589" s="5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3">
        <v>0</v>
      </c>
      <c r="U6589" s="1">
        <v>69.67619999999998</v>
      </c>
      <c r="V6589" s="4" t="str">
        <f>IF(M6589=[1]People!$B$5,[1]People!$A$5,IF(M6589=[1]People!$B$4,[1]People!$A$4,IF(M6589=[1]People!$B$3,[1]People!$A$3,IF(M6589=[1]People!$B$2,[1]People!$A$2,0))))</f>
        <v>Cassandra Brandow</v>
      </c>
      <c r="W6589" s="4" t="str">
        <f>IFERROR(INDEX([1]Returns!A:A,MATCH(B6589,[1]Returns!B:B,0)),"No")</f>
        <v>No</v>
      </c>
      <c r="X6589" s="11">
        <f>Data[[#This Row],[Profit]]/Data[[#This Row],[Sales]]</f>
        <v>0.22999999999999993</v>
      </c>
    </row>
    <row r="6590" spans="1:24" x14ac:dyDescent="0.3">
      <c r="A6590" s="1">
        <v>6589</v>
      </c>
      <c r="B6590" t="s">
        <v>8985</v>
      </c>
      <c r="C6590" s="5">
        <v>43667</v>
      </c>
      <c r="D6590" s="5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s="4" t="str">
        <f>IF(M6590=[1]People!$B$5,[1]People!$A$5,IF(M6590=[1]People!$B$4,[1]People!$A$4,IF(M6590=[1]People!$B$3,[1]People!$A$3,IF(M6590=[1]People!$B$2,[1]People!$A$2,0))))</f>
        <v>Cassandra Brandow</v>
      </c>
      <c r="W6590" s="4" t="str">
        <f>IFERROR(INDEX([1]Returns!A:A,MATCH(B6590,[1]Returns!B:B,0)),"No")</f>
        <v>No</v>
      </c>
      <c r="X6590" s="11">
        <f>Data[[#This Row],[Profit]]/Data[[#This Row],[Sales]]</f>
        <v>0.48</v>
      </c>
    </row>
    <row r="6591" spans="1:24" x14ac:dyDescent="0.3">
      <c r="A6591" s="1">
        <v>6590</v>
      </c>
      <c r="B6591" t="s">
        <v>8985</v>
      </c>
      <c r="C6591" s="5">
        <v>43667</v>
      </c>
      <c r="D6591" s="5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3">
        <v>0</v>
      </c>
      <c r="U6591" s="1">
        <v>11.585999999999984</v>
      </c>
      <c r="V6591" s="4" t="str">
        <f>IF(M6591=[1]People!$B$5,[1]People!$A$5,IF(M6591=[1]People!$B$4,[1]People!$A$4,IF(M6591=[1]People!$B$3,[1]People!$A$3,IF(M6591=[1]People!$B$2,[1]People!$A$2,0))))</f>
        <v>Cassandra Brandow</v>
      </c>
      <c r="W6591" s="4" t="str">
        <f>IFERROR(INDEX([1]Returns!A:A,MATCH(B6591,[1]Returns!B:B,0)),"No")</f>
        <v>No</v>
      </c>
      <c r="X6591" s="11">
        <f>Data[[#This Row],[Profit]]/Data[[#This Row],[Sales]]</f>
        <v>4.9999999999999933E-2</v>
      </c>
    </row>
    <row r="6592" spans="1:24" x14ac:dyDescent="0.3">
      <c r="A6592" s="1">
        <v>6591</v>
      </c>
      <c r="B6592" t="s">
        <v>8986</v>
      </c>
      <c r="C6592" s="5">
        <v>42452</v>
      </c>
      <c r="D6592" s="5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s="4" t="str">
        <f>IF(M6592=[1]People!$B$5,[1]People!$A$5,IF(M6592=[1]People!$B$4,[1]People!$A$4,IF(M6592=[1]People!$B$3,[1]People!$A$3,IF(M6592=[1]People!$B$2,[1]People!$A$2,0))))</f>
        <v>Cassandra Brandow</v>
      </c>
      <c r="W6592" s="4" t="str">
        <f>IFERROR(INDEX([1]Returns!A:A,MATCH(B6592,[1]Returns!B:B,0)),"No")</f>
        <v>No</v>
      </c>
      <c r="X6592" s="11">
        <f>Data[[#This Row],[Profit]]/Data[[#This Row],[Sales]]</f>
        <v>0.32499999999999996</v>
      </c>
    </row>
    <row r="6593" spans="1:24" x14ac:dyDescent="0.3">
      <c r="A6593" s="1">
        <v>6592</v>
      </c>
      <c r="B6593" t="s">
        <v>8988</v>
      </c>
      <c r="C6593" s="5">
        <v>42855</v>
      </c>
      <c r="D6593" s="5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6">
        <v>34.650000000000006</v>
      </c>
      <c r="S6593" s="1">
        <v>3</v>
      </c>
      <c r="T6593" s="3">
        <v>0</v>
      </c>
      <c r="U6593" s="1">
        <v>9.702</v>
      </c>
      <c r="V6593" s="4" t="str">
        <f>IF(M6593=[1]People!$B$5,[1]People!$A$5,IF(M6593=[1]People!$B$4,[1]People!$A$4,IF(M6593=[1]People!$B$3,[1]People!$A$3,IF(M6593=[1]People!$B$2,[1]People!$A$2,0))))</f>
        <v>Anna Andreadi</v>
      </c>
      <c r="W6593" s="4" t="str">
        <f>IFERROR(INDEX([1]Returns!A:A,MATCH(B6593,[1]Returns!B:B,0)),"No")</f>
        <v>Yes</v>
      </c>
      <c r="X6593" s="11">
        <f>Data[[#This Row],[Profit]]/Data[[#This Row],[Sales]]</f>
        <v>0.27999999999999997</v>
      </c>
    </row>
    <row r="6594" spans="1:24" x14ac:dyDescent="0.3">
      <c r="A6594" s="1">
        <v>6593</v>
      </c>
      <c r="B6594" t="s">
        <v>8988</v>
      </c>
      <c r="C6594" s="5">
        <v>42855</v>
      </c>
      <c r="D6594" s="5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6">
        <v>19.8</v>
      </c>
      <c r="S6594" s="1">
        <v>5</v>
      </c>
      <c r="T6594" s="3">
        <v>0.2</v>
      </c>
      <c r="U6594" s="1">
        <v>1.7324999999999999</v>
      </c>
      <c r="V6594" s="4" t="str">
        <f>IF(M6594=[1]People!$B$5,[1]People!$A$5,IF(M6594=[1]People!$B$4,[1]People!$A$4,IF(M6594=[1]People!$B$3,[1]People!$A$3,IF(M6594=[1]People!$B$2,[1]People!$A$2,0))))</f>
        <v>Anna Andreadi</v>
      </c>
      <c r="W6594" s="4" t="str">
        <f>IFERROR(INDEX([1]Returns!A:A,MATCH(B6594,[1]Returns!B:B,0)),"No")</f>
        <v>Yes</v>
      </c>
      <c r="X6594" s="11">
        <f>Data[[#This Row],[Profit]]/Data[[#This Row],[Sales]]</f>
        <v>8.7499999999999994E-2</v>
      </c>
    </row>
    <row r="6595" spans="1:24" x14ac:dyDescent="0.3">
      <c r="A6595" s="1">
        <v>6594</v>
      </c>
      <c r="B6595" t="s">
        <v>8989</v>
      </c>
      <c r="C6595" s="5">
        <v>43264</v>
      </c>
      <c r="D6595" s="5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s="4" t="str">
        <f>IF(M6595=[1]People!$B$5,[1]People!$A$5,IF(M6595=[1]People!$B$4,[1]People!$A$4,IF(M6595=[1]People!$B$3,[1]People!$A$3,IF(M6595=[1]People!$B$2,[1]People!$A$2,0))))</f>
        <v>Chuck Magee</v>
      </c>
      <c r="W6595" s="4" t="str">
        <f>IFERROR(INDEX([1]Returns!A:A,MATCH(B6595,[1]Returns!B:B,0)),"No")</f>
        <v>No</v>
      </c>
      <c r="X6595" s="11">
        <f>Data[[#This Row],[Profit]]/Data[[#This Row],[Sales]]</f>
        <v>0.34999999999999987</v>
      </c>
    </row>
    <row r="6596" spans="1:24" x14ac:dyDescent="0.3">
      <c r="A6596" s="1">
        <v>6595</v>
      </c>
      <c r="B6596" t="s">
        <v>8990</v>
      </c>
      <c r="C6596" s="5">
        <v>42859</v>
      </c>
      <c r="D6596" s="5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s="4" t="str">
        <f>IF(M6596=[1]People!$B$5,[1]People!$A$5,IF(M6596=[1]People!$B$4,[1]People!$A$4,IF(M6596=[1]People!$B$3,[1]People!$A$3,IF(M6596=[1]People!$B$2,[1]People!$A$2,0))))</f>
        <v>Kelly Williams</v>
      </c>
      <c r="W6596" s="4" t="str">
        <f>IFERROR(INDEX([1]Returns!A:A,MATCH(B6596,[1]Returns!B:B,0)),"No")</f>
        <v>No</v>
      </c>
      <c r="X6596" s="11">
        <f>Data[[#This Row],[Profit]]/Data[[#This Row],[Sales]]</f>
        <v>0.28000000000000003</v>
      </c>
    </row>
    <row r="6597" spans="1:24" x14ac:dyDescent="0.3">
      <c r="A6597" s="1">
        <v>6596</v>
      </c>
      <c r="B6597" t="s">
        <v>8991</v>
      </c>
      <c r="C6597" s="5">
        <v>43578</v>
      </c>
      <c r="D6597" s="5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s="4" t="str">
        <f>IF(M6597=[1]People!$B$5,[1]People!$A$5,IF(M6597=[1]People!$B$4,[1]People!$A$4,IF(M6597=[1]People!$B$3,[1]People!$A$3,IF(M6597=[1]People!$B$2,[1]People!$A$2,0))))</f>
        <v>Chuck Magee</v>
      </c>
      <c r="W6597" s="4" t="str">
        <f>IFERROR(INDEX([1]Returns!A:A,MATCH(B6597,[1]Returns!B:B,0)),"No")</f>
        <v>No</v>
      </c>
      <c r="X6597" s="11">
        <f>Data[[#This Row],[Profit]]/Data[[#This Row],[Sales]]</f>
        <v>-0.6666666666666663</v>
      </c>
    </row>
    <row r="6598" spans="1:24" x14ac:dyDescent="0.3">
      <c r="A6598" s="1">
        <v>6597</v>
      </c>
      <c r="B6598" t="s">
        <v>8991</v>
      </c>
      <c r="C6598" s="5">
        <v>43578</v>
      </c>
      <c r="D6598" s="5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s="4" t="str">
        <f>IF(M6598=[1]People!$B$5,[1]People!$A$5,IF(M6598=[1]People!$B$4,[1]People!$A$4,IF(M6598=[1]People!$B$3,[1]People!$A$3,IF(M6598=[1]People!$B$2,[1]People!$A$2,0))))</f>
        <v>Chuck Magee</v>
      </c>
      <c r="W6598" s="4" t="str">
        <f>IFERROR(INDEX([1]Returns!A:A,MATCH(B6598,[1]Returns!B:B,0)),"No")</f>
        <v>No</v>
      </c>
      <c r="X6598" s="11">
        <f>Data[[#This Row],[Profit]]/Data[[#This Row],[Sales]]</f>
        <v>0.35</v>
      </c>
    </row>
    <row r="6599" spans="1:24" x14ac:dyDescent="0.3">
      <c r="A6599" s="1">
        <v>6598</v>
      </c>
      <c r="B6599" t="s">
        <v>8992</v>
      </c>
      <c r="C6599" s="5">
        <v>42527</v>
      </c>
      <c r="D6599" s="5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s="4" t="str">
        <f>IF(M6599=[1]People!$B$5,[1]People!$A$5,IF(M6599=[1]People!$B$4,[1]People!$A$4,IF(M6599=[1]People!$B$3,[1]People!$A$3,IF(M6599=[1]People!$B$2,[1]People!$A$2,0))))</f>
        <v>Cassandra Brandow</v>
      </c>
      <c r="W6599" s="4" t="str">
        <f>IFERROR(INDEX([1]Returns!A:A,MATCH(B6599,[1]Returns!B:B,0)),"No")</f>
        <v>No</v>
      </c>
      <c r="X6599" s="11">
        <f>Data[[#This Row],[Profit]]/Data[[#This Row],[Sales]]</f>
        <v>-0.6666666666666663</v>
      </c>
    </row>
    <row r="6600" spans="1:24" x14ac:dyDescent="0.3">
      <c r="A6600" s="1">
        <v>6599</v>
      </c>
      <c r="B6600" t="s">
        <v>8992</v>
      </c>
      <c r="C6600" s="5">
        <v>42527</v>
      </c>
      <c r="D6600" s="5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s="4" t="str">
        <f>IF(M6600=[1]People!$B$5,[1]People!$A$5,IF(M6600=[1]People!$B$4,[1]People!$A$4,IF(M6600=[1]People!$B$3,[1]People!$A$3,IF(M6600=[1]People!$B$2,[1]People!$A$2,0))))</f>
        <v>Cassandra Brandow</v>
      </c>
      <c r="W6600" s="4" t="str">
        <f>IFERROR(INDEX([1]Returns!A:A,MATCH(B6600,[1]Returns!B:B,0)),"No")</f>
        <v>No</v>
      </c>
      <c r="X6600" s="11">
        <f>Data[[#This Row],[Profit]]/Data[[#This Row],[Sales]]</f>
        <v>0.36250000000000004</v>
      </c>
    </row>
    <row r="6601" spans="1:24" x14ac:dyDescent="0.3">
      <c r="A6601" s="1">
        <v>6600</v>
      </c>
      <c r="B6601" t="s">
        <v>8993</v>
      </c>
      <c r="C6601" s="5">
        <v>42706</v>
      </c>
      <c r="D6601" s="5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3">
        <v>0</v>
      </c>
      <c r="U6601" s="1">
        <v>23.680799999999998</v>
      </c>
      <c r="V6601" s="4" t="str">
        <f>IF(M6601=[1]People!$B$5,[1]People!$A$5,IF(M6601=[1]People!$B$4,[1]People!$A$4,IF(M6601=[1]People!$B$3,[1]People!$A$3,IF(M6601=[1]People!$B$2,[1]People!$A$2,0))))</f>
        <v>Chuck Magee</v>
      </c>
      <c r="W6601" s="4" t="str">
        <f>IFERROR(INDEX([1]Returns!A:A,MATCH(B6601,[1]Returns!B:B,0)),"No")</f>
        <v>No</v>
      </c>
      <c r="X6601" s="11">
        <f>Data[[#This Row],[Profit]]/Data[[#This Row],[Sales]]</f>
        <v>0.38999999999999996</v>
      </c>
    </row>
    <row r="6602" spans="1:24" x14ac:dyDescent="0.3">
      <c r="A6602" s="1">
        <v>6601</v>
      </c>
      <c r="B6602" t="s">
        <v>8993</v>
      </c>
      <c r="C6602" s="5">
        <v>42706</v>
      </c>
      <c r="D6602" s="5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3">
        <v>0</v>
      </c>
      <c r="U6602" s="1">
        <v>73.41</v>
      </c>
      <c r="V6602" s="4" t="str">
        <f>IF(M6602=[1]People!$B$5,[1]People!$A$5,IF(M6602=[1]People!$B$4,[1]People!$A$4,IF(M6602=[1]People!$B$3,[1]People!$A$3,IF(M6602=[1]People!$B$2,[1]People!$A$2,0))))</f>
        <v>Chuck Magee</v>
      </c>
      <c r="W6602" s="4" t="str">
        <f>IFERROR(INDEX([1]Returns!A:A,MATCH(B6602,[1]Returns!B:B,0)),"No")</f>
        <v>No</v>
      </c>
      <c r="X6602" s="11">
        <f>Data[[#This Row],[Profit]]/Data[[#This Row],[Sales]]</f>
        <v>0.5</v>
      </c>
    </row>
    <row r="6603" spans="1:24" x14ac:dyDescent="0.3">
      <c r="A6603" s="1">
        <v>6602</v>
      </c>
      <c r="B6603" t="s">
        <v>8993</v>
      </c>
      <c r="C6603" s="5">
        <v>42706</v>
      </c>
      <c r="D6603" s="5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3">
        <v>0</v>
      </c>
      <c r="U6603" s="1">
        <v>64.756799999999998</v>
      </c>
      <c r="V6603" s="4" t="str">
        <f>IF(M6603=[1]People!$B$5,[1]People!$A$5,IF(M6603=[1]People!$B$4,[1]People!$A$4,IF(M6603=[1]People!$B$3,[1]People!$A$3,IF(M6603=[1]People!$B$2,[1]People!$A$2,0))))</f>
        <v>Chuck Magee</v>
      </c>
      <c r="W6603" s="4" t="str">
        <f>IFERROR(INDEX([1]Returns!A:A,MATCH(B6603,[1]Returns!B:B,0)),"No")</f>
        <v>No</v>
      </c>
      <c r="X6603" s="11">
        <f>Data[[#This Row],[Profit]]/Data[[#This Row],[Sales]]</f>
        <v>0.26999999999999996</v>
      </c>
    </row>
    <row r="6604" spans="1:24" x14ac:dyDescent="0.3">
      <c r="A6604" s="1">
        <v>6603</v>
      </c>
      <c r="B6604" t="s">
        <v>8993</v>
      </c>
      <c r="C6604" s="5">
        <v>42706</v>
      </c>
      <c r="D6604" s="5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3">
        <v>0</v>
      </c>
      <c r="U6604" s="1">
        <v>7.2035999999999998</v>
      </c>
      <c r="V6604" s="4" t="str">
        <f>IF(M6604=[1]People!$B$5,[1]People!$A$5,IF(M6604=[1]People!$B$4,[1]People!$A$4,IF(M6604=[1]People!$B$3,[1]People!$A$3,IF(M6604=[1]People!$B$2,[1]People!$A$2,0))))</f>
        <v>Chuck Magee</v>
      </c>
      <c r="W6604" s="4" t="str">
        <f>IFERROR(INDEX([1]Returns!A:A,MATCH(B6604,[1]Returns!B:B,0)),"No")</f>
        <v>No</v>
      </c>
      <c r="X6604" s="11">
        <f>Data[[#This Row],[Profit]]/Data[[#This Row],[Sales]]</f>
        <v>0.45999999999999996</v>
      </c>
    </row>
    <row r="6605" spans="1:24" x14ac:dyDescent="0.3">
      <c r="A6605" s="1">
        <v>6604</v>
      </c>
      <c r="B6605" t="s">
        <v>8994</v>
      </c>
      <c r="C6605" s="5">
        <v>43633</v>
      </c>
      <c r="D6605" s="5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6">
        <v>146.352</v>
      </c>
      <c r="S6605" s="1">
        <v>3</v>
      </c>
      <c r="T6605" s="3">
        <v>0.2</v>
      </c>
      <c r="U6605" s="1">
        <v>-32.929200000000002</v>
      </c>
      <c r="V6605" s="4" t="str">
        <f>IF(M6605=[1]People!$B$5,[1]People!$A$5,IF(M6605=[1]People!$B$4,[1]People!$A$4,IF(M6605=[1]People!$B$3,[1]People!$A$3,IF(M6605=[1]People!$B$2,[1]People!$A$2,0))))</f>
        <v>Anna Andreadi</v>
      </c>
      <c r="W6605" s="4" t="str">
        <f>IFERROR(INDEX([1]Returns!A:A,MATCH(B6605,[1]Returns!B:B,0)),"No")</f>
        <v>No</v>
      </c>
      <c r="X6605" s="11">
        <f>Data[[#This Row],[Profit]]/Data[[#This Row],[Sales]]</f>
        <v>-0.22500000000000001</v>
      </c>
    </row>
    <row r="6606" spans="1:24" x14ac:dyDescent="0.3">
      <c r="A6606" s="1">
        <v>6605</v>
      </c>
      <c r="B6606" t="s">
        <v>8996</v>
      </c>
      <c r="C6606" s="5">
        <v>43246</v>
      </c>
      <c r="D6606" s="5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6">
        <v>5.9399999999999995</v>
      </c>
      <c r="S6606" s="1">
        <v>3</v>
      </c>
      <c r="T6606" s="3">
        <v>0</v>
      </c>
      <c r="U6606" s="1">
        <v>0</v>
      </c>
      <c r="V6606" s="4" t="str">
        <f>IF(M6606=[1]People!$B$5,[1]People!$A$5,IF(M6606=[1]People!$B$4,[1]People!$A$4,IF(M6606=[1]People!$B$3,[1]People!$A$3,IF(M6606=[1]People!$B$2,[1]People!$A$2,0))))</f>
        <v>Anna Andreadi</v>
      </c>
      <c r="W6606" s="4" t="str">
        <f>IFERROR(INDEX([1]Returns!A:A,MATCH(B6606,[1]Returns!B:B,0)),"No")</f>
        <v>No</v>
      </c>
      <c r="X6606" s="11">
        <f>Data[[#This Row],[Profit]]/Data[[#This Row],[Sales]]</f>
        <v>0</v>
      </c>
    </row>
    <row r="6607" spans="1:24" x14ac:dyDescent="0.3">
      <c r="A6607" s="1">
        <v>6606</v>
      </c>
      <c r="B6607" t="s">
        <v>8996</v>
      </c>
      <c r="C6607" s="5">
        <v>43246</v>
      </c>
      <c r="D6607" s="5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6">
        <v>45.36</v>
      </c>
      <c r="S6607" s="1">
        <v>7</v>
      </c>
      <c r="T6607" s="3">
        <v>0</v>
      </c>
      <c r="U6607" s="1">
        <v>21.772800000000004</v>
      </c>
      <c r="V6607" s="4" t="str">
        <f>IF(M6607=[1]People!$B$5,[1]People!$A$5,IF(M6607=[1]People!$B$4,[1]People!$A$4,IF(M6607=[1]People!$B$3,[1]People!$A$3,IF(M6607=[1]People!$B$2,[1]People!$A$2,0))))</f>
        <v>Anna Andreadi</v>
      </c>
      <c r="W6607" s="4" t="str">
        <f>IFERROR(INDEX([1]Returns!A:A,MATCH(B6607,[1]Returns!B:B,0)),"No")</f>
        <v>No</v>
      </c>
      <c r="X6607" s="11">
        <f>Data[[#This Row],[Profit]]/Data[[#This Row],[Sales]]</f>
        <v>0.48000000000000009</v>
      </c>
    </row>
    <row r="6608" spans="1:24" x14ac:dyDescent="0.3">
      <c r="A6608" s="1">
        <v>6607</v>
      </c>
      <c r="B6608" t="s">
        <v>8996</v>
      </c>
      <c r="C6608" s="5">
        <v>43246</v>
      </c>
      <c r="D6608" s="5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6">
        <v>211.16800000000001</v>
      </c>
      <c r="S6608" s="1">
        <v>4</v>
      </c>
      <c r="T6608" s="3">
        <v>0.2</v>
      </c>
      <c r="U6608" s="1">
        <v>23.756399999999985</v>
      </c>
      <c r="V6608" s="4" t="str">
        <f>IF(M6608=[1]People!$B$5,[1]People!$A$5,IF(M6608=[1]People!$B$4,[1]People!$A$4,IF(M6608=[1]People!$B$3,[1]People!$A$3,IF(M6608=[1]People!$B$2,[1]People!$A$2,0))))</f>
        <v>Anna Andreadi</v>
      </c>
      <c r="W6608" s="4" t="str">
        <f>IFERROR(INDEX([1]Returns!A:A,MATCH(B6608,[1]Returns!B:B,0)),"No")</f>
        <v>No</v>
      </c>
      <c r="X6608" s="11">
        <f>Data[[#This Row],[Profit]]/Data[[#This Row],[Sales]]</f>
        <v>0.11249999999999992</v>
      </c>
    </row>
    <row r="6609" spans="1:24" x14ac:dyDescent="0.3">
      <c r="A6609" s="1">
        <v>6608</v>
      </c>
      <c r="B6609" t="s">
        <v>8996</v>
      </c>
      <c r="C6609" s="5">
        <v>43246</v>
      </c>
      <c r="D6609" s="5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6">
        <v>484.70400000000006</v>
      </c>
      <c r="S6609" s="1">
        <v>6</v>
      </c>
      <c r="T6609" s="3">
        <v>0.2</v>
      </c>
      <c r="U6609" s="1">
        <v>-84.823200000000071</v>
      </c>
      <c r="V6609" s="4" t="str">
        <f>IF(M6609=[1]People!$B$5,[1]People!$A$5,IF(M6609=[1]People!$B$4,[1]People!$A$4,IF(M6609=[1]People!$B$3,[1]People!$A$3,IF(M6609=[1]People!$B$2,[1]People!$A$2,0))))</f>
        <v>Anna Andreadi</v>
      </c>
      <c r="W6609" s="4" t="str">
        <f>IFERROR(INDEX([1]Returns!A:A,MATCH(B6609,[1]Returns!B:B,0)),"No")</f>
        <v>No</v>
      </c>
      <c r="X6609" s="11">
        <f>Data[[#This Row],[Profit]]/Data[[#This Row],[Sales]]</f>
        <v>-0.17500000000000013</v>
      </c>
    </row>
    <row r="6610" spans="1:24" x14ac:dyDescent="0.3">
      <c r="A6610" s="1">
        <v>6609</v>
      </c>
      <c r="B6610" t="s">
        <v>8996</v>
      </c>
      <c r="C6610" s="5">
        <v>43246</v>
      </c>
      <c r="D6610" s="5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6">
        <v>371.97600000000006</v>
      </c>
      <c r="S6610" s="1">
        <v>3</v>
      </c>
      <c r="T6610" s="3">
        <v>0.2</v>
      </c>
      <c r="U6610" s="1">
        <v>116.24249999999996</v>
      </c>
      <c r="V6610" s="4" t="str">
        <f>IF(M6610=[1]People!$B$5,[1]People!$A$5,IF(M6610=[1]People!$B$4,[1]People!$A$4,IF(M6610=[1]People!$B$3,[1]People!$A$3,IF(M6610=[1]People!$B$2,[1]People!$A$2,0))))</f>
        <v>Anna Andreadi</v>
      </c>
      <c r="W6610" s="4" t="str">
        <f>IFERROR(INDEX([1]Returns!A:A,MATCH(B6610,[1]Returns!B:B,0)),"No")</f>
        <v>No</v>
      </c>
      <c r="X6610" s="11">
        <f>Data[[#This Row],[Profit]]/Data[[#This Row],[Sales]]</f>
        <v>0.31249999999999983</v>
      </c>
    </row>
    <row r="6611" spans="1:24" x14ac:dyDescent="0.3">
      <c r="A6611" s="1">
        <v>6610</v>
      </c>
      <c r="B6611" t="s">
        <v>8997</v>
      </c>
      <c r="C6611" s="5">
        <v>42804</v>
      </c>
      <c r="D6611" s="5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s="4" t="str">
        <f>IF(M6611=[1]People!$B$5,[1]People!$A$5,IF(M6611=[1]People!$B$4,[1]People!$A$4,IF(M6611=[1]People!$B$3,[1]People!$A$3,IF(M6611=[1]People!$B$2,[1]People!$A$2,0))))</f>
        <v>Chuck Magee</v>
      </c>
      <c r="W6611" s="4" t="str">
        <f>IFERROR(INDEX([1]Returns!A:A,MATCH(B6611,[1]Returns!B:B,0)),"No")</f>
        <v>No</v>
      </c>
      <c r="X6611" s="11">
        <f>Data[[#This Row],[Profit]]/Data[[#This Row],[Sales]]</f>
        <v>0.28000000000000003</v>
      </c>
    </row>
    <row r="6612" spans="1:24" x14ac:dyDescent="0.3">
      <c r="A6612" s="1">
        <v>6611</v>
      </c>
      <c r="B6612" t="s">
        <v>8998</v>
      </c>
      <c r="C6612" s="5">
        <v>43393</v>
      </c>
      <c r="D6612" s="5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6">
        <v>19.295999999999999</v>
      </c>
      <c r="S6612" s="1">
        <v>3</v>
      </c>
      <c r="T6612" s="3">
        <v>0.2</v>
      </c>
      <c r="U6612" s="1">
        <v>6.0299999999999994</v>
      </c>
      <c r="V6612" s="4" t="str">
        <f>IF(M6612=[1]People!$B$5,[1]People!$A$5,IF(M6612=[1]People!$B$4,[1]People!$A$4,IF(M6612=[1]People!$B$3,[1]People!$A$3,IF(M6612=[1]People!$B$2,[1]People!$A$2,0))))</f>
        <v>Anna Andreadi</v>
      </c>
      <c r="W6612" s="4" t="str">
        <f>IFERROR(INDEX([1]Returns!A:A,MATCH(B6612,[1]Returns!B:B,0)),"No")</f>
        <v>Yes</v>
      </c>
      <c r="X6612" s="11">
        <f>Data[[#This Row],[Profit]]/Data[[#This Row],[Sales]]</f>
        <v>0.3125</v>
      </c>
    </row>
    <row r="6613" spans="1:24" x14ac:dyDescent="0.3">
      <c r="A6613" s="1">
        <v>6612</v>
      </c>
      <c r="B6613" t="s">
        <v>8999</v>
      </c>
      <c r="C6613" s="5">
        <v>42846</v>
      </c>
      <c r="D6613" s="5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3">
        <v>0</v>
      </c>
      <c r="U6613" s="1">
        <v>51.829200000000014</v>
      </c>
      <c r="V6613" s="4" t="str">
        <f>IF(M6613=[1]People!$B$5,[1]People!$A$5,IF(M6613=[1]People!$B$4,[1]People!$A$4,IF(M6613=[1]People!$B$3,[1]People!$A$3,IF(M6613=[1]People!$B$2,[1]People!$A$2,0))))</f>
        <v>Cassandra Brandow</v>
      </c>
      <c r="W6613" s="4" t="str">
        <f>IFERROR(INDEX([1]Returns!A:A,MATCH(B6613,[1]Returns!B:B,0)),"No")</f>
        <v>Yes</v>
      </c>
      <c r="X6613" s="11">
        <f>Data[[#This Row],[Profit]]/Data[[#This Row],[Sales]]</f>
        <v>0.27000000000000007</v>
      </c>
    </row>
    <row r="6614" spans="1:24" x14ac:dyDescent="0.3">
      <c r="A6614" s="1">
        <v>6613</v>
      </c>
      <c r="B6614" t="s">
        <v>8999</v>
      </c>
      <c r="C6614" s="5">
        <v>42846</v>
      </c>
      <c r="D6614" s="5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s="4" t="str">
        <f>IF(M6614=[1]People!$B$5,[1]People!$A$5,IF(M6614=[1]People!$B$4,[1]People!$A$4,IF(M6614=[1]People!$B$3,[1]People!$A$3,IF(M6614=[1]People!$B$2,[1]People!$A$2,0))))</f>
        <v>Cassandra Brandow</v>
      </c>
      <c r="W6614" s="4" t="str">
        <f>IFERROR(INDEX([1]Returns!A:A,MATCH(B6614,[1]Returns!B:B,0)),"No")</f>
        <v>Yes</v>
      </c>
      <c r="X6614" s="11">
        <f>Data[[#This Row],[Profit]]/Data[[#This Row],[Sales]]</f>
        <v>0.45999999999999996</v>
      </c>
    </row>
    <row r="6615" spans="1:24" x14ac:dyDescent="0.3">
      <c r="A6615" s="1">
        <v>6614</v>
      </c>
      <c r="B6615" t="s">
        <v>8999</v>
      </c>
      <c r="C6615" s="5">
        <v>42846</v>
      </c>
      <c r="D6615" s="5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3">
        <v>0</v>
      </c>
      <c r="U6615" s="1">
        <v>131.58600000000001</v>
      </c>
      <c r="V6615" s="4" t="str">
        <f>IF(M6615=[1]People!$B$5,[1]People!$A$5,IF(M6615=[1]People!$B$4,[1]People!$A$4,IF(M6615=[1]People!$B$3,[1]People!$A$3,IF(M6615=[1]People!$B$2,[1]People!$A$2,0))))</f>
        <v>Cassandra Brandow</v>
      </c>
      <c r="W6615" s="4" t="str">
        <f>IFERROR(INDEX([1]Returns!A:A,MATCH(B6615,[1]Returns!B:B,0)),"No")</f>
        <v>Yes</v>
      </c>
      <c r="X6615" s="11">
        <f>Data[[#This Row],[Profit]]/Data[[#This Row],[Sales]]</f>
        <v>0.28000000000000003</v>
      </c>
    </row>
    <row r="6616" spans="1:24" x14ac:dyDescent="0.3">
      <c r="A6616" s="1">
        <v>6615</v>
      </c>
      <c r="B6616" t="s">
        <v>8999</v>
      </c>
      <c r="C6616" s="5">
        <v>42846</v>
      </c>
      <c r="D6616" s="5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3">
        <v>0</v>
      </c>
      <c r="U6616" s="1">
        <v>35.679599999999979</v>
      </c>
      <c r="V6616" s="4" t="str">
        <f>IF(M6616=[1]People!$B$5,[1]People!$A$5,IF(M6616=[1]People!$B$4,[1]People!$A$4,IF(M6616=[1]People!$B$3,[1]People!$A$3,IF(M6616=[1]People!$B$2,[1]People!$A$2,0))))</f>
        <v>Cassandra Brandow</v>
      </c>
      <c r="W6616" s="4" t="str">
        <f>IFERROR(INDEX([1]Returns!A:A,MATCH(B6616,[1]Returns!B:B,0)),"No")</f>
        <v>Yes</v>
      </c>
      <c r="X6616" s="11">
        <f>Data[[#This Row],[Profit]]/Data[[#This Row],[Sales]]</f>
        <v>0.1699999999999999</v>
      </c>
    </row>
    <row r="6617" spans="1:24" x14ac:dyDescent="0.3">
      <c r="A6617" s="1">
        <v>6616</v>
      </c>
      <c r="B6617" t="s">
        <v>9000</v>
      </c>
      <c r="C6617" s="5">
        <v>43268</v>
      </c>
      <c r="D6617" s="5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6">
        <v>239.66599999999997</v>
      </c>
      <c r="S6617" s="1">
        <v>2</v>
      </c>
      <c r="T6617" s="3">
        <v>0.15</v>
      </c>
      <c r="U6617" s="1">
        <v>14.097999999999999</v>
      </c>
      <c r="V6617" s="4" t="str">
        <f>IF(M6617=[1]People!$B$5,[1]People!$A$5,IF(M6617=[1]People!$B$4,[1]People!$A$4,IF(M6617=[1]People!$B$3,[1]People!$A$3,IF(M6617=[1]People!$B$2,[1]People!$A$2,0))))</f>
        <v>Anna Andreadi</v>
      </c>
      <c r="W6617" s="4" t="str">
        <f>IFERROR(INDEX([1]Returns!A:A,MATCH(B6617,[1]Returns!B:B,0)),"No")</f>
        <v>No</v>
      </c>
      <c r="X6617" s="11">
        <f>Data[[#This Row],[Profit]]/Data[[#This Row],[Sales]]</f>
        <v>5.8823529411764712E-2</v>
      </c>
    </row>
    <row r="6618" spans="1:24" x14ac:dyDescent="0.3">
      <c r="A6618" s="1">
        <v>6617</v>
      </c>
      <c r="B6618" t="s">
        <v>9000</v>
      </c>
      <c r="C6618" s="5">
        <v>43268</v>
      </c>
      <c r="D6618" s="5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6">
        <v>22.5</v>
      </c>
      <c r="S6618" s="1">
        <v>6</v>
      </c>
      <c r="T6618" s="3">
        <v>0</v>
      </c>
      <c r="U6618" s="1">
        <v>10.799999999999999</v>
      </c>
      <c r="V6618" s="4" t="str">
        <f>IF(M6618=[1]People!$B$5,[1]People!$A$5,IF(M6618=[1]People!$B$4,[1]People!$A$4,IF(M6618=[1]People!$B$3,[1]People!$A$3,IF(M6618=[1]People!$B$2,[1]People!$A$2,0))))</f>
        <v>Anna Andreadi</v>
      </c>
      <c r="W6618" s="4" t="str">
        <f>IFERROR(INDEX([1]Returns!A:A,MATCH(B6618,[1]Returns!B:B,0)),"No")</f>
        <v>No</v>
      </c>
      <c r="X6618" s="11">
        <f>Data[[#This Row],[Profit]]/Data[[#This Row],[Sales]]</f>
        <v>0.47999999999999993</v>
      </c>
    </row>
    <row r="6619" spans="1:24" x14ac:dyDescent="0.3">
      <c r="A6619" s="1">
        <v>6618</v>
      </c>
      <c r="B6619" t="s">
        <v>9000</v>
      </c>
      <c r="C6619" s="5">
        <v>43268</v>
      </c>
      <c r="D6619" s="5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6">
        <v>219.84</v>
      </c>
      <c r="S6619" s="1">
        <v>4</v>
      </c>
      <c r="T6619" s="3">
        <v>0</v>
      </c>
      <c r="U6619" s="1">
        <v>107.7216</v>
      </c>
      <c r="V6619" s="4" t="str">
        <f>IF(M6619=[1]People!$B$5,[1]People!$A$5,IF(M6619=[1]People!$B$4,[1]People!$A$4,IF(M6619=[1]People!$B$3,[1]People!$A$3,IF(M6619=[1]People!$B$2,[1]People!$A$2,0))))</f>
        <v>Anna Andreadi</v>
      </c>
      <c r="W6619" s="4" t="str">
        <f>IFERROR(INDEX([1]Returns!A:A,MATCH(B6619,[1]Returns!B:B,0)),"No")</f>
        <v>No</v>
      </c>
      <c r="X6619" s="11">
        <f>Data[[#This Row],[Profit]]/Data[[#This Row],[Sales]]</f>
        <v>0.49</v>
      </c>
    </row>
    <row r="6620" spans="1:24" x14ac:dyDescent="0.3">
      <c r="A6620" s="1">
        <v>6619</v>
      </c>
      <c r="B6620" t="s">
        <v>9001</v>
      </c>
      <c r="C6620" s="5">
        <v>43478</v>
      </c>
      <c r="D6620" s="5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s="4" t="str">
        <f>IF(M6620=[1]People!$B$5,[1]People!$A$5,IF(M6620=[1]People!$B$4,[1]People!$A$4,IF(M6620=[1]People!$B$3,[1]People!$A$3,IF(M6620=[1]People!$B$2,[1]People!$A$2,0))))</f>
        <v>Kelly Williams</v>
      </c>
      <c r="W6620" s="4" t="str">
        <f>IFERROR(INDEX([1]Returns!A:A,MATCH(B6620,[1]Returns!B:B,0)),"No")</f>
        <v>No</v>
      </c>
      <c r="X6620" s="11">
        <f>Data[[#This Row],[Profit]]/Data[[#This Row],[Sales]]</f>
        <v>0.48</v>
      </c>
    </row>
    <row r="6621" spans="1:24" x14ac:dyDescent="0.3">
      <c r="A6621" s="1">
        <v>6620</v>
      </c>
      <c r="B6621" t="s">
        <v>9001</v>
      </c>
      <c r="C6621" s="5">
        <v>43478</v>
      </c>
      <c r="D6621" s="5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3">
        <v>0</v>
      </c>
      <c r="U6621" s="1">
        <v>54.584400000000002</v>
      </c>
      <c r="V6621" s="4" t="str">
        <f>IF(M6621=[1]People!$B$5,[1]People!$A$5,IF(M6621=[1]People!$B$4,[1]People!$A$4,IF(M6621=[1]People!$B$3,[1]People!$A$3,IF(M6621=[1]People!$B$2,[1]People!$A$2,0))))</f>
        <v>Kelly Williams</v>
      </c>
      <c r="W6621" s="4" t="str">
        <f>IFERROR(INDEX([1]Returns!A:A,MATCH(B6621,[1]Returns!B:B,0)),"No")</f>
        <v>No</v>
      </c>
      <c r="X6621" s="11">
        <f>Data[[#This Row],[Profit]]/Data[[#This Row],[Sales]]</f>
        <v>0.26</v>
      </c>
    </row>
    <row r="6622" spans="1:24" x14ac:dyDescent="0.3">
      <c r="A6622" s="1">
        <v>6621</v>
      </c>
      <c r="B6622" t="s">
        <v>9001</v>
      </c>
      <c r="C6622" s="5">
        <v>43478</v>
      </c>
      <c r="D6622" s="5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s="4" t="str">
        <f>IF(M6622=[1]People!$B$5,[1]People!$A$5,IF(M6622=[1]People!$B$4,[1]People!$A$4,IF(M6622=[1]People!$B$3,[1]People!$A$3,IF(M6622=[1]People!$B$2,[1]People!$A$2,0))))</f>
        <v>Kelly Williams</v>
      </c>
      <c r="W6622" s="4" t="str">
        <f>IFERROR(INDEX([1]Returns!A:A,MATCH(B6622,[1]Returns!B:B,0)),"No")</f>
        <v>No</v>
      </c>
      <c r="X6622" s="11">
        <f>Data[[#This Row],[Profit]]/Data[[#This Row],[Sales]]</f>
        <v>2.0000000000000018E-2</v>
      </c>
    </row>
    <row r="6623" spans="1:24" x14ac:dyDescent="0.3">
      <c r="A6623" s="1">
        <v>6622</v>
      </c>
      <c r="B6623" t="s">
        <v>9001</v>
      </c>
      <c r="C6623" s="5">
        <v>43478</v>
      </c>
      <c r="D6623" s="5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3">
        <v>0</v>
      </c>
      <c r="U6623" s="1">
        <v>53.235000000000014</v>
      </c>
      <c r="V6623" s="4" t="str">
        <f>IF(M6623=[1]People!$B$5,[1]People!$A$5,IF(M6623=[1]People!$B$4,[1]People!$A$4,IF(M6623=[1]People!$B$3,[1]People!$A$3,IF(M6623=[1]People!$B$2,[1]People!$A$2,0))))</f>
        <v>Kelly Williams</v>
      </c>
      <c r="W6623" s="4" t="str">
        <f>IFERROR(INDEX([1]Returns!A:A,MATCH(B6623,[1]Returns!B:B,0)),"No")</f>
        <v>No</v>
      </c>
      <c r="X6623" s="11">
        <f>Data[[#This Row],[Profit]]/Data[[#This Row],[Sales]]</f>
        <v>0.25000000000000006</v>
      </c>
    </row>
    <row r="6624" spans="1:24" x14ac:dyDescent="0.3">
      <c r="A6624" s="1">
        <v>6623</v>
      </c>
      <c r="B6624" t="s">
        <v>9002</v>
      </c>
      <c r="C6624" s="5">
        <v>42619</v>
      </c>
      <c r="D6624" s="5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6">
        <v>41.88</v>
      </c>
      <c r="S6624" s="1">
        <v>6</v>
      </c>
      <c r="T6624" s="3">
        <v>0</v>
      </c>
      <c r="U6624" s="1">
        <v>12.145199999999997</v>
      </c>
      <c r="V6624" s="4" t="str">
        <f>IF(M6624=[1]People!$B$5,[1]People!$A$5,IF(M6624=[1]People!$B$4,[1]People!$A$4,IF(M6624=[1]People!$B$3,[1]People!$A$3,IF(M6624=[1]People!$B$2,[1]People!$A$2,0))))</f>
        <v>Anna Andreadi</v>
      </c>
      <c r="W6624" s="4" t="str">
        <f>IFERROR(INDEX([1]Returns!A:A,MATCH(B6624,[1]Returns!B:B,0)),"No")</f>
        <v>No</v>
      </c>
      <c r="X6624" s="11">
        <f>Data[[#This Row],[Profit]]/Data[[#This Row],[Sales]]</f>
        <v>0.28999999999999992</v>
      </c>
    </row>
    <row r="6625" spans="1:24" x14ac:dyDescent="0.3">
      <c r="A6625" s="1">
        <v>6624</v>
      </c>
      <c r="B6625" t="s">
        <v>9002</v>
      </c>
      <c r="C6625" s="5">
        <v>42619</v>
      </c>
      <c r="D6625" s="5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6">
        <v>58.48</v>
      </c>
      <c r="S6625" s="1">
        <v>8</v>
      </c>
      <c r="T6625" s="3">
        <v>0</v>
      </c>
      <c r="U6625" s="1">
        <v>27.485599999999998</v>
      </c>
      <c r="V6625" s="4" t="str">
        <f>IF(M6625=[1]People!$B$5,[1]People!$A$5,IF(M6625=[1]People!$B$4,[1]People!$A$4,IF(M6625=[1]People!$B$3,[1]People!$A$3,IF(M6625=[1]People!$B$2,[1]People!$A$2,0))))</f>
        <v>Anna Andreadi</v>
      </c>
      <c r="W6625" s="4" t="str">
        <f>IFERROR(INDEX([1]Returns!A:A,MATCH(B6625,[1]Returns!B:B,0)),"No")</f>
        <v>No</v>
      </c>
      <c r="X6625" s="11">
        <f>Data[[#This Row],[Profit]]/Data[[#This Row],[Sales]]</f>
        <v>0.47</v>
      </c>
    </row>
    <row r="6626" spans="1:24" x14ac:dyDescent="0.3">
      <c r="A6626" s="1">
        <v>6625</v>
      </c>
      <c r="B6626" t="s">
        <v>9005</v>
      </c>
      <c r="C6626" s="5">
        <v>42754</v>
      </c>
      <c r="D6626" s="5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3">
        <v>0.3</v>
      </c>
      <c r="U6626" s="1">
        <v>-13.170600000000007</v>
      </c>
      <c r="V6626" s="4" t="str">
        <f>IF(M6626=[1]People!$B$5,[1]People!$A$5,IF(M6626=[1]People!$B$4,[1]People!$A$4,IF(M6626=[1]People!$B$3,[1]People!$A$3,IF(M6626=[1]People!$B$2,[1]People!$A$2,0))))</f>
        <v>Kelly Williams</v>
      </c>
      <c r="W6626" s="4" t="str">
        <f>IFERROR(INDEX([1]Returns!A:A,MATCH(B6626,[1]Returns!B:B,0)),"No")</f>
        <v>No</v>
      </c>
      <c r="X6626" s="11">
        <f>Data[[#This Row],[Profit]]/Data[[#This Row],[Sales]]</f>
        <v>-0.12857142857142864</v>
      </c>
    </row>
    <row r="6627" spans="1:24" x14ac:dyDescent="0.3">
      <c r="A6627" s="1">
        <v>6626</v>
      </c>
      <c r="B6627" t="s">
        <v>9005</v>
      </c>
      <c r="C6627" s="5">
        <v>42754</v>
      </c>
      <c r="D6627" s="5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3">
        <v>0.3</v>
      </c>
      <c r="U6627" s="1">
        <v>-8.5416000000000025</v>
      </c>
      <c r="V6627" s="4" t="str">
        <f>IF(M6627=[1]People!$B$5,[1]People!$A$5,IF(M6627=[1]People!$B$4,[1]People!$A$4,IF(M6627=[1]People!$B$3,[1]People!$A$3,IF(M6627=[1]People!$B$2,[1]People!$A$2,0))))</f>
        <v>Kelly Williams</v>
      </c>
      <c r="W6627" s="4" t="str">
        <f>IFERROR(INDEX([1]Returns!A:A,MATCH(B6627,[1]Returns!B:B,0)),"No")</f>
        <v>No</v>
      </c>
      <c r="X6627" s="11">
        <f>Data[[#This Row],[Profit]]/Data[[#This Row],[Sales]]</f>
        <v>-4.2857142857142871E-2</v>
      </c>
    </row>
    <row r="6628" spans="1:24" x14ac:dyDescent="0.3">
      <c r="A6628" s="1">
        <v>6627</v>
      </c>
      <c r="B6628" t="s">
        <v>9007</v>
      </c>
      <c r="C6628" s="5">
        <v>42718</v>
      </c>
      <c r="D6628" s="5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3">
        <v>0</v>
      </c>
      <c r="U6628" s="1">
        <v>2239.9871999999996</v>
      </c>
      <c r="V6628" s="4" t="str">
        <f>IF(M6628=[1]People!$B$5,[1]People!$A$5,IF(M6628=[1]People!$B$4,[1]People!$A$4,IF(M6628=[1]People!$B$3,[1]People!$A$3,IF(M6628=[1]People!$B$2,[1]People!$A$2,0))))</f>
        <v>Chuck Magee</v>
      </c>
      <c r="W6628" s="4" t="str">
        <f>IFERROR(INDEX([1]Returns!A:A,MATCH(B6628,[1]Returns!B:B,0)),"No")</f>
        <v>No</v>
      </c>
      <c r="X6628" s="11">
        <f>Data[[#This Row],[Profit]]/Data[[#This Row],[Sales]]</f>
        <v>0.31999999999999995</v>
      </c>
    </row>
    <row r="6629" spans="1:24" x14ac:dyDescent="0.3">
      <c r="A6629" s="1">
        <v>6628</v>
      </c>
      <c r="B6629" t="s">
        <v>9008</v>
      </c>
      <c r="C6629" s="5">
        <v>42513</v>
      </c>
      <c r="D6629" s="5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6">
        <v>12.96</v>
      </c>
      <c r="S6629" s="1">
        <v>2</v>
      </c>
      <c r="T6629" s="3">
        <v>0</v>
      </c>
      <c r="U6629" s="1">
        <v>6.2208000000000006</v>
      </c>
      <c r="V6629" s="4" t="str">
        <f>IF(M6629=[1]People!$B$5,[1]People!$A$5,IF(M6629=[1]People!$B$4,[1]People!$A$4,IF(M6629=[1]People!$B$3,[1]People!$A$3,IF(M6629=[1]People!$B$2,[1]People!$A$2,0))))</f>
        <v>Anna Andreadi</v>
      </c>
      <c r="W6629" s="4" t="str">
        <f>IFERROR(INDEX([1]Returns!A:A,MATCH(B6629,[1]Returns!B:B,0)),"No")</f>
        <v>No</v>
      </c>
      <c r="X6629" s="11">
        <f>Data[[#This Row],[Profit]]/Data[[#This Row],[Sales]]</f>
        <v>0.48000000000000004</v>
      </c>
    </row>
    <row r="6630" spans="1:24" x14ac:dyDescent="0.3">
      <c r="A6630" s="1">
        <v>6629</v>
      </c>
      <c r="B6630" t="s">
        <v>9009</v>
      </c>
      <c r="C6630" s="5">
        <v>42997</v>
      </c>
      <c r="D6630" s="5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s="4" t="str">
        <f>IF(M6630=[1]People!$B$5,[1]People!$A$5,IF(M6630=[1]People!$B$4,[1]People!$A$4,IF(M6630=[1]People!$B$3,[1]People!$A$3,IF(M6630=[1]People!$B$2,[1]People!$A$2,0))))</f>
        <v>Chuck Magee</v>
      </c>
      <c r="W6630" s="4" t="str">
        <f>IFERROR(INDEX([1]Returns!A:A,MATCH(B6630,[1]Returns!B:B,0)),"No")</f>
        <v>No</v>
      </c>
      <c r="X6630" s="11">
        <f>Data[[#This Row],[Profit]]/Data[[#This Row],[Sales]]</f>
        <v>0.47999999999999993</v>
      </c>
    </row>
    <row r="6631" spans="1:24" x14ac:dyDescent="0.3">
      <c r="A6631" s="1">
        <v>6630</v>
      </c>
      <c r="B6631" t="s">
        <v>9010</v>
      </c>
      <c r="C6631" s="5">
        <v>43010</v>
      </c>
      <c r="D6631" s="5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s="4" t="str">
        <f>IF(M6631=[1]People!$B$5,[1]People!$A$5,IF(M6631=[1]People!$B$4,[1]People!$A$4,IF(M6631=[1]People!$B$3,[1]People!$A$3,IF(M6631=[1]People!$B$2,[1]People!$A$2,0))))</f>
        <v>Cassandra Brandow</v>
      </c>
      <c r="W6631" s="4" t="str">
        <f>IFERROR(INDEX([1]Returns!A:A,MATCH(B6631,[1]Returns!B:B,0)),"No")</f>
        <v>No</v>
      </c>
      <c r="X6631" s="11">
        <f>Data[[#This Row],[Profit]]/Data[[#This Row],[Sales]]</f>
        <v>-0.73333333333333339</v>
      </c>
    </row>
    <row r="6632" spans="1:24" x14ac:dyDescent="0.3">
      <c r="A6632" s="1">
        <v>6631</v>
      </c>
      <c r="B6632" t="s">
        <v>9012</v>
      </c>
      <c r="C6632" s="5">
        <v>43459</v>
      </c>
      <c r="D6632" s="5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6">
        <v>698.35200000000009</v>
      </c>
      <c r="S6632" s="1">
        <v>3</v>
      </c>
      <c r="T6632" s="3">
        <v>0.2</v>
      </c>
      <c r="U6632" s="1">
        <v>52.376399999999961</v>
      </c>
      <c r="V6632" s="4" t="str">
        <f>IF(M6632=[1]People!$B$5,[1]People!$A$5,IF(M6632=[1]People!$B$4,[1]People!$A$4,IF(M6632=[1]People!$B$3,[1]People!$A$3,IF(M6632=[1]People!$B$2,[1]People!$A$2,0))))</f>
        <v>Anna Andreadi</v>
      </c>
      <c r="W6632" s="4" t="str">
        <f>IFERROR(INDEX([1]Returns!A:A,MATCH(B6632,[1]Returns!B:B,0)),"No")</f>
        <v>Yes</v>
      </c>
      <c r="X6632" s="11">
        <f>Data[[#This Row],[Profit]]/Data[[#This Row],[Sales]]</f>
        <v>7.4999999999999942E-2</v>
      </c>
    </row>
    <row r="6633" spans="1:24" x14ac:dyDescent="0.3">
      <c r="A6633" s="1">
        <v>6632</v>
      </c>
      <c r="B6633" t="s">
        <v>9012</v>
      </c>
      <c r="C6633" s="5">
        <v>43459</v>
      </c>
      <c r="D6633" s="5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6">
        <v>1747.25</v>
      </c>
      <c r="S6633" s="1">
        <v>5</v>
      </c>
      <c r="T6633" s="3">
        <v>0</v>
      </c>
      <c r="U6633" s="1">
        <v>629.01</v>
      </c>
      <c r="V6633" s="4" t="str">
        <f>IF(M6633=[1]People!$B$5,[1]People!$A$5,IF(M6633=[1]People!$B$4,[1]People!$A$4,IF(M6633=[1]People!$B$3,[1]People!$A$3,IF(M6633=[1]People!$B$2,[1]People!$A$2,0))))</f>
        <v>Anna Andreadi</v>
      </c>
      <c r="W6633" s="4" t="str">
        <f>IFERROR(INDEX([1]Returns!A:A,MATCH(B6633,[1]Returns!B:B,0)),"No")</f>
        <v>Yes</v>
      </c>
      <c r="X6633" s="11">
        <f>Data[[#This Row],[Profit]]/Data[[#This Row],[Sales]]</f>
        <v>0.36</v>
      </c>
    </row>
    <row r="6634" spans="1:24" x14ac:dyDescent="0.3">
      <c r="A6634" s="1">
        <v>6633</v>
      </c>
      <c r="B6634" t="s">
        <v>9013</v>
      </c>
      <c r="C6634" s="5">
        <v>43226</v>
      </c>
      <c r="D6634" s="5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3">
        <v>0</v>
      </c>
      <c r="U6634" s="1">
        <v>15.254400000000004</v>
      </c>
      <c r="V6634" s="4" t="str">
        <f>IF(M6634=[1]People!$B$5,[1]People!$A$5,IF(M6634=[1]People!$B$4,[1]People!$A$4,IF(M6634=[1]People!$B$3,[1]People!$A$3,IF(M6634=[1]People!$B$2,[1]People!$A$2,0))))</f>
        <v>Kelly Williams</v>
      </c>
      <c r="W6634" s="4" t="str">
        <f>IFERROR(INDEX([1]Returns!A:A,MATCH(B6634,[1]Returns!B:B,0)),"No")</f>
        <v>No</v>
      </c>
      <c r="X6634" s="11">
        <f>Data[[#This Row],[Profit]]/Data[[#This Row],[Sales]]</f>
        <v>0.28000000000000008</v>
      </c>
    </row>
    <row r="6635" spans="1:24" x14ac:dyDescent="0.3">
      <c r="A6635" s="1">
        <v>6634</v>
      </c>
      <c r="B6635" t="s">
        <v>9014</v>
      </c>
      <c r="C6635" s="5">
        <v>43397</v>
      </c>
      <c r="D6635" s="5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6">
        <v>199.99</v>
      </c>
      <c r="S6635" s="1">
        <v>1</v>
      </c>
      <c r="T6635" s="3">
        <v>0</v>
      </c>
      <c r="U6635" s="1">
        <v>85.995700000000014</v>
      </c>
      <c r="V6635" s="4" t="str">
        <f>IF(M6635=[1]People!$B$5,[1]People!$A$5,IF(M6635=[1]People!$B$4,[1]People!$A$4,IF(M6635=[1]People!$B$3,[1]People!$A$3,IF(M6635=[1]People!$B$2,[1]People!$A$2,0))))</f>
        <v>Anna Andreadi</v>
      </c>
      <c r="W6635" s="4" t="str">
        <f>IFERROR(INDEX([1]Returns!A:A,MATCH(B6635,[1]Returns!B:B,0)),"No")</f>
        <v>Yes</v>
      </c>
      <c r="X6635" s="11">
        <f>Data[[#This Row],[Profit]]/Data[[#This Row],[Sales]]</f>
        <v>0.43000000000000005</v>
      </c>
    </row>
    <row r="6636" spans="1:24" x14ac:dyDescent="0.3">
      <c r="A6636" s="1">
        <v>6635</v>
      </c>
      <c r="B6636" t="s">
        <v>9015</v>
      </c>
      <c r="C6636" s="5">
        <v>43591</v>
      </c>
      <c r="D6636" s="5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s="4" t="str">
        <f>IF(M6636=[1]People!$B$5,[1]People!$A$5,IF(M6636=[1]People!$B$4,[1]People!$A$4,IF(M6636=[1]People!$B$3,[1]People!$A$3,IF(M6636=[1]People!$B$2,[1]People!$A$2,0))))</f>
        <v>Cassandra Brandow</v>
      </c>
      <c r="W6636" s="4" t="str">
        <f>IFERROR(INDEX([1]Returns!A:A,MATCH(B6636,[1]Returns!B:B,0)),"No")</f>
        <v>No</v>
      </c>
      <c r="X6636" s="11">
        <f>Data[[#This Row],[Profit]]/Data[[#This Row],[Sales]]</f>
        <v>-0.76666666666666639</v>
      </c>
    </row>
    <row r="6637" spans="1:24" x14ac:dyDescent="0.3">
      <c r="A6637" s="1">
        <v>6636</v>
      </c>
      <c r="B6637" t="s">
        <v>9015</v>
      </c>
      <c r="C6637" s="5">
        <v>43591</v>
      </c>
      <c r="D6637" s="5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s="4" t="str">
        <f>IF(M6637=[1]People!$B$5,[1]People!$A$5,IF(M6637=[1]People!$B$4,[1]People!$A$4,IF(M6637=[1]People!$B$3,[1]People!$A$3,IF(M6637=[1]People!$B$2,[1]People!$A$2,0))))</f>
        <v>Cassandra Brandow</v>
      </c>
      <c r="W6637" s="4" t="str">
        <f>IFERROR(INDEX([1]Returns!A:A,MATCH(B6637,[1]Returns!B:B,0)),"No")</f>
        <v>No</v>
      </c>
      <c r="X6637" s="11">
        <f>Data[[#This Row],[Profit]]/Data[[#This Row],[Sales]]</f>
        <v>0.11249999999999988</v>
      </c>
    </row>
    <row r="6638" spans="1:24" x14ac:dyDescent="0.3">
      <c r="A6638" s="1">
        <v>6637</v>
      </c>
      <c r="B6638" t="s">
        <v>9015</v>
      </c>
      <c r="C6638" s="5">
        <v>43591</v>
      </c>
      <c r="D6638" s="5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s="4" t="str">
        <f>IF(M6638=[1]People!$B$5,[1]People!$A$5,IF(M6638=[1]People!$B$4,[1]People!$A$4,IF(M6638=[1]People!$B$3,[1]People!$A$3,IF(M6638=[1]People!$B$2,[1]People!$A$2,0))))</f>
        <v>Cassandra Brandow</v>
      </c>
      <c r="W6638" s="4" t="str">
        <f>IFERROR(INDEX([1]Returns!A:A,MATCH(B6638,[1]Returns!B:B,0)),"No")</f>
        <v>No</v>
      </c>
      <c r="X6638" s="11">
        <f>Data[[#This Row],[Profit]]/Data[[#This Row],[Sales]]</f>
        <v>0.32500000000000001</v>
      </c>
    </row>
    <row r="6639" spans="1:24" x14ac:dyDescent="0.3">
      <c r="A6639" s="1">
        <v>6638</v>
      </c>
      <c r="B6639" t="s">
        <v>9016</v>
      </c>
      <c r="C6639" s="5">
        <v>43796</v>
      </c>
      <c r="D6639" s="5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3">
        <v>0</v>
      </c>
      <c r="U6639" s="1">
        <v>2.027099999999999</v>
      </c>
      <c r="V6639" s="4" t="str">
        <f>IF(M6639=[1]People!$B$5,[1]People!$A$5,IF(M6639=[1]People!$B$4,[1]People!$A$4,IF(M6639=[1]People!$B$3,[1]People!$A$3,IF(M6639=[1]People!$B$2,[1]People!$A$2,0))))</f>
        <v>Chuck Magee</v>
      </c>
      <c r="W6639" s="4" t="str">
        <f>IFERROR(INDEX([1]Returns!A:A,MATCH(B6639,[1]Returns!B:B,0)),"No")</f>
        <v>No</v>
      </c>
      <c r="X6639" s="11">
        <f>Data[[#This Row],[Profit]]/Data[[#This Row],[Sales]]</f>
        <v>0.28999999999999987</v>
      </c>
    </row>
    <row r="6640" spans="1:24" x14ac:dyDescent="0.3">
      <c r="A6640" s="1">
        <v>6639</v>
      </c>
      <c r="B6640" t="s">
        <v>9016</v>
      </c>
      <c r="C6640" s="5">
        <v>43796</v>
      </c>
      <c r="D6640" s="5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s="4" t="str">
        <f>IF(M6640=[1]People!$B$5,[1]People!$A$5,IF(M6640=[1]People!$B$4,[1]People!$A$4,IF(M6640=[1]People!$B$3,[1]People!$A$3,IF(M6640=[1]People!$B$2,[1]People!$A$2,0))))</f>
        <v>Chuck Magee</v>
      </c>
      <c r="W6640" s="4" t="str">
        <f>IFERROR(INDEX([1]Returns!A:A,MATCH(B6640,[1]Returns!B:B,0)),"No")</f>
        <v>No</v>
      </c>
      <c r="X6640" s="11">
        <f>Data[[#This Row],[Profit]]/Data[[#This Row],[Sales]]</f>
        <v>0.33749999999999991</v>
      </c>
    </row>
    <row r="6641" spans="1:24" x14ac:dyDescent="0.3">
      <c r="A6641" s="1">
        <v>6640</v>
      </c>
      <c r="B6641" t="s">
        <v>9017</v>
      </c>
      <c r="C6641" s="5">
        <v>42674</v>
      </c>
      <c r="D6641" s="5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3">
        <v>0.4</v>
      </c>
      <c r="U6641" s="1">
        <v>-734.52639999999997</v>
      </c>
      <c r="V6641" s="4" t="str">
        <f>IF(M6641=[1]People!$B$5,[1]People!$A$5,IF(M6641=[1]People!$B$4,[1]People!$A$4,IF(M6641=[1]People!$B$3,[1]People!$A$3,IF(M6641=[1]People!$B$2,[1]People!$A$2,0))))</f>
        <v>Chuck Magee</v>
      </c>
      <c r="W6641" s="4" t="str">
        <f>IFERROR(INDEX([1]Returns!A:A,MATCH(B6641,[1]Returns!B:B,0)),"No")</f>
        <v>Yes</v>
      </c>
      <c r="X6641" s="11">
        <f>Data[[#This Row],[Profit]]/Data[[#This Row],[Sales]]</f>
        <v>-0.51666666666666661</v>
      </c>
    </row>
    <row r="6642" spans="1:24" x14ac:dyDescent="0.3">
      <c r="A6642" s="1">
        <v>6641</v>
      </c>
      <c r="B6642" t="s">
        <v>9018</v>
      </c>
      <c r="C6642" s="5">
        <v>43682</v>
      </c>
      <c r="D6642" s="5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3">
        <v>0</v>
      </c>
      <c r="U6642" s="1">
        <v>60.422399999999996</v>
      </c>
      <c r="V6642" s="4" t="str">
        <f>IF(M6642=[1]People!$B$5,[1]People!$A$5,IF(M6642=[1]People!$B$4,[1]People!$A$4,IF(M6642=[1]People!$B$3,[1]People!$A$3,IF(M6642=[1]People!$B$2,[1]People!$A$2,0))))</f>
        <v>Kelly Williams</v>
      </c>
      <c r="W6642" s="4" t="str">
        <f>IFERROR(INDEX([1]Returns!A:A,MATCH(B6642,[1]Returns!B:B,0)),"No")</f>
        <v>No</v>
      </c>
      <c r="X6642" s="11">
        <f>Data[[#This Row],[Profit]]/Data[[#This Row],[Sales]]</f>
        <v>0.48</v>
      </c>
    </row>
    <row r="6643" spans="1:24" x14ac:dyDescent="0.3">
      <c r="A6643" s="1">
        <v>6642</v>
      </c>
      <c r="B6643" t="s">
        <v>9018</v>
      </c>
      <c r="C6643" s="5">
        <v>43682</v>
      </c>
      <c r="D6643" s="5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3">
        <v>0</v>
      </c>
      <c r="U6643" s="1">
        <v>29.518599999999999</v>
      </c>
      <c r="V6643" s="4" t="str">
        <f>IF(M6643=[1]People!$B$5,[1]People!$A$5,IF(M6643=[1]People!$B$4,[1]People!$A$4,IF(M6643=[1]People!$B$3,[1]People!$A$3,IF(M6643=[1]People!$B$2,[1]People!$A$2,0))))</f>
        <v>Kelly Williams</v>
      </c>
      <c r="W6643" s="4" t="str">
        <f>IFERROR(INDEX([1]Returns!A:A,MATCH(B6643,[1]Returns!B:B,0)),"No")</f>
        <v>No</v>
      </c>
      <c r="X6643" s="11">
        <f>Data[[#This Row],[Profit]]/Data[[#This Row],[Sales]]</f>
        <v>0.37</v>
      </c>
    </row>
    <row r="6644" spans="1:24" x14ac:dyDescent="0.3">
      <c r="A6644" s="1">
        <v>6643</v>
      </c>
      <c r="B6644" t="s">
        <v>9018</v>
      </c>
      <c r="C6644" s="5">
        <v>43682</v>
      </c>
      <c r="D6644" s="5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s="4" t="str">
        <f>IF(M6644=[1]People!$B$5,[1]People!$A$5,IF(M6644=[1]People!$B$4,[1]People!$A$4,IF(M6644=[1]People!$B$3,[1]People!$A$3,IF(M6644=[1]People!$B$2,[1]People!$A$2,0))))</f>
        <v>Kelly Williams</v>
      </c>
      <c r="W6644" s="4" t="str">
        <f>IFERROR(INDEX([1]Returns!A:A,MATCH(B6644,[1]Returns!B:B,0)),"No")</f>
        <v>No</v>
      </c>
      <c r="X6644" s="11">
        <f>Data[[#This Row],[Profit]]/Data[[#This Row],[Sales]]</f>
        <v>0.5</v>
      </c>
    </row>
    <row r="6645" spans="1:24" x14ac:dyDescent="0.3">
      <c r="A6645" s="1">
        <v>6644</v>
      </c>
      <c r="B6645" t="s">
        <v>9019</v>
      </c>
      <c r="C6645" s="5">
        <v>42957</v>
      </c>
      <c r="D6645" s="5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6">
        <v>438.36800000000005</v>
      </c>
      <c r="S6645" s="1">
        <v>4</v>
      </c>
      <c r="T6645" s="3">
        <v>0.2</v>
      </c>
      <c r="U6645" s="1">
        <v>38.357200000000006</v>
      </c>
      <c r="V6645" s="4" t="str">
        <f>IF(M6645=[1]People!$B$5,[1]People!$A$5,IF(M6645=[1]People!$B$4,[1]People!$A$4,IF(M6645=[1]People!$B$3,[1]People!$A$3,IF(M6645=[1]People!$B$2,[1]People!$A$2,0))))</f>
        <v>Anna Andreadi</v>
      </c>
      <c r="W6645" s="4" t="str">
        <f>IFERROR(INDEX([1]Returns!A:A,MATCH(B6645,[1]Returns!B:B,0)),"No")</f>
        <v>No</v>
      </c>
      <c r="X6645" s="11">
        <f>Data[[#This Row],[Profit]]/Data[[#This Row],[Sales]]</f>
        <v>8.7500000000000008E-2</v>
      </c>
    </row>
    <row r="6646" spans="1:24" x14ac:dyDescent="0.3">
      <c r="A6646" s="1">
        <v>6645</v>
      </c>
      <c r="B6646" t="s">
        <v>9019</v>
      </c>
      <c r="C6646" s="5">
        <v>42957</v>
      </c>
      <c r="D6646" s="5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6">
        <v>139.94400000000002</v>
      </c>
      <c r="S6646" s="1">
        <v>7</v>
      </c>
      <c r="T6646" s="3">
        <v>0.2</v>
      </c>
      <c r="U6646" s="1">
        <v>-31.487400000000001</v>
      </c>
      <c r="V6646" s="4" t="str">
        <f>IF(M6646=[1]People!$B$5,[1]People!$A$5,IF(M6646=[1]People!$B$4,[1]People!$A$4,IF(M6646=[1]People!$B$3,[1]People!$A$3,IF(M6646=[1]People!$B$2,[1]People!$A$2,0))))</f>
        <v>Anna Andreadi</v>
      </c>
      <c r="W6646" s="4" t="str">
        <f>IFERROR(INDEX([1]Returns!A:A,MATCH(B6646,[1]Returns!B:B,0)),"No")</f>
        <v>No</v>
      </c>
      <c r="X6646" s="11">
        <f>Data[[#This Row],[Profit]]/Data[[#This Row],[Sales]]</f>
        <v>-0.22499999999999998</v>
      </c>
    </row>
    <row r="6647" spans="1:24" x14ac:dyDescent="0.3">
      <c r="A6647" s="1">
        <v>6646</v>
      </c>
      <c r="B6647" t="s">
        <v>9019</v>
      </c>
      <c r="C6647" s="5">
        <v>42957</v>
      </c>
      <c r="D6647" s="5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6">
        <v>133.47200000000001</v>
      </c>
      <c r="S6647" s="1">
        <v>4</v>
      </c>
      <c r="T6647" s="3">
        <v>0.2</v>
      </c>
      <c r="U6647" s="1">
        <v>15.015599999999985</v>
      </c>
      <c r="V6647" s="4" t="str">
        <f>IF(M6647=[1]People!$B$5,[1]People!$A$5,IF(M6647=[1]People!$B$4,[1]People!$A$4,IF(M6647=[1]People!$B$3,[1]People!$A$3,IF(M6647=[1]People!$B$2,[1]People!$A$2,0))))</f>
        <v>Anna Andreadi</v>
      </c>
      <c r="W6647" s="4" t="str">
        <f>IFERROR(INDEX([1]Returns!A:A,MATCH(B6647,[1]Returns!B:B,0)),"No")</f>
        <v>No</v>
      </c>
      <c r="X6647" s="11">
        <f>Data[[#This Row],[Profit]]/Data[[#This Row],[Sales]]</f>
        <v>0.11249999999999988</v>
      </c>
    </row>
    <row r="6648" spans="1:24" x14ac:dyDescent="0.3">
      <c r="A6648" s="1">
        <v>6647</v>
      </c>
      <c r="B6648" t="s">
        <v>9020</v>
      </c>
      <c r="C6648" s="5">
        <v>43449</v>
      </c>
      <c r="D6648" s="5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6">
        <v>564.19499999999994</v>
      </c>
      <c r="S6648" s="1">
        <v>3</v>
      </c>
      <c r="T6648" s="3">
        <v>0.5</v>
      </c>
      <c r="U6648" s="1">
        <v>-304.66529999999989</v>
      </c>
      <c r="V6648" s="4" t="str">
        <f>IF(M6648=[1]People!$B$5,[1]People!$A$5,IF(M6648=[1]People!$B$4,[1]People!$A$4,IF(M6648=[1]People!$B$3,[1]People!$A$3,IF(M6648=[1]People!$B$2,[1]People!$A$2,0))))</f>
        <v>Anna Andreadi</v>
      </c>
      <c r="W6648" s="4" t="str">
        <f>IFERROR(INDEX([1]Returns!A:A,MATCH(B6648,[1]Returns!B:B,0)),"No")</f>
        <v>No</v>
      </c>
      <c r="X6648" s="11">
        <f>Data[[#This Row],[Profit]]/Data[[#This Row],[Sales]]</f>
        <v>-0.53999999999999981</v>
      </c>
    </row>
    <row r="6649" spans="1:24" x14ac:dyDescent="0.3">
      <c r="A6649" s="1">
        <v>6648</v>
      </c>
      <c r="B6649" t="s">
        <v>9020</v>
      </c>
      <c r="C6649" s="5">
        <v>43449</v>
      </c>
      <c r="D6649" s="5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6">
        <v>87.168000000000006</v>
      </c>
      <c r="S6649" s="1">
        <v>2</v>
      </c>
      <c r="T6649" s="3">
        <v>0.2</v>
      </c>
      <c r="U6649" s="1">
        <v>8.7168000000000063</v>
      </c>
      <c r="V6649" s="4" t="str">
        <f>IF(M6649=[1]People!$B$5,[1]People!$A$5,IF(M6649=[1]People!$B$4,[1]People!$A$4,IF(M6649=[1]People!$B$3,[1]People!$A$3,IF(M6649=[1]People!$B$2,[1]People!$A$2,0))))</f>
        <v>Anna Andreadi</v>
      </c>
      <c r="W6649" s="4" t="str">
        <f>IFERROR(INDEX([1]Returns!A:A,MATCH(B6649,[1]Returns!B:B,0)),"No")</f>
        <v>No</v>
      </c>
      <c r="X6649" s="11">
        <f>Data[[#This Row],[Profit]]/Data[[#This Row],[Sales]]</f>
        <v>0.10000000000000006</v>
      </c>
    </row>
    <row r="6650" spans="1:24" x14ac:dyDescent="0.3">
      <c r="A6650" s="1">
        <v>6649</v>
      </c>
      <c r="B6650" t="s">
        <v>9021</v>
      </c>
      <c r="C6650" s="5">
        <v>43716</v>
      </c>
      <c r="D6650" s="5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s="4" t="str">
        <f>IF(M6650=[1]People!$B$5,[1]People!$A$5,IF(M6650=[1]People!$B$4,[1]People!$A$4,IF(M6650=[1]People!$B$3,[1]People!$A$3,IF(M6650=[1]People!$B$2,[1]People!$A$2,0))))</f>
        <v>Kelly Williams</v>
      </c>
      <c r="W6650" s="4" t="str">
        <f>IFERROR(INDEX([1]Returns!A:A,MATCH(B6650,[1]Returns!B:B,0)),"No")</f>
        <v>No</v>
      </c>
      <c r="X6650" s="11">
        <f>Data[[#This Row],[Profit]]/Data[[#This Row],[Sales]]</f>
        <v>-1.6000000000000008</v>
      </c>
    </row>
    <row r="6651" spans="1:24" x14ac:dyDescent="0.3">
      <c r="A6651" s="1">
        <v>6650</v>
      </c>
      <c r="B6651" t="s">
        <v>9021</v>
      </c>
      <c r="C6651" s="5">
        <v>43716</v>
      </c>
      <c r="D6651" s="5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s="4" t="str">
        <f>IF(M6651=[1]People!$B$5,[1]People!$A$5,IF(M6651=[1]People!$B$4,[1]People!$A$4,IF(M6651=[1]People!$B$3,[1]People!$A$3,IF(M6651=[1]People!$B$2,[1]People!$A$2,0))))</f>
        <v>Kelly Williams</v>
      </c>
      <c r="W6651" s="4" t="str">
        <f>IFERROR(INDEX([1]Returns!A:A,MATCH(B6651,[1]Returns!B:B,0)),"No")</f>
        <v>No</v>
      </c>
      <c r="X6651" s="11">
        <f>Data[[#This Row],[Profit]]/Data[[#This Row],[Sales]]</f>
        <v>0.33749999999999991</v>
      </c>
    </row>
    <row r="6652" spans="1:24" x14ac:dyDescent="0.3">
      <c r="A6652" s="1">
        <v>6651</v>
      </c>
      <c r="B6652" t="s">
        <v>9021</v>
      </c>
      <c r="C6652" s="5">
        <v>43716</v>
      </c>
      <c r="D6652" s="5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3">
        <v>0.2</v>
      </c>
      <c r="U6652" s="1">
        <v>15.498000000000001</v>
      </c>
      <c r="V6652" s="4" t="str">
        <f>IF(M6652=[1]People!$B$5,[1]People!$A$5,IF(M6652=[1]People!$B$4,[1]People!$A$4,IF(M6652=[1]People!$B$3,[1]People!$A$3,IF(M6652=[1]People!$B$2,[1]People!$A$2,0))))</f>
        <v>Kelly Williams</v>
      </c>
      <c r="W6652" s="4" t="str">
        <f>IFERROR(INDEX([1]Returns!A:A,MATCH(B6652,[1]Returns!B:B,0)),"No")</f>
        <v>No</v>
      </c>
      <c r="X6652" s="11">
        <f>Data[[#This Row],[Profit]]/Data[[#This Row],[Sales]]</f>
        <v>0.33750000000000002</v>
      </c>
    </row>
    <row r="6653" spans="1:24" x14ac:dyDescent="0.3">
      <c r="A6653" s="1">
        <v>6652</v>
      </c>
      <c r="B6653" t="s">
        <v>9021</v>
      </c>
      <c r="C6653" s="5">
        <v>43716</v>
      </c>
      <c r="D6653" s="5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s="4" t="str">
        <f>IF(M6653=[1]People!$B$5,[1]People!$A$5,IF(M6653=[1]People!$B$4,[1]People!$A$4,IF(M6653=[1]People!$B$3,[1]People!$A$3,IF(M6653=[1]People!$B$2,[1]People!$A$2,0))))</f>
        <v>Kelly Williams</v>
      </c>
      <c r="W6653" s="4" t="str">
        <f>IFERROR(INDEX([1]Returns!A:A,MATCH(B6653,[1]Returns!B:B,0)),"No")</f>
        <v>No</v>
      </c>
      <c r="X6653" s="11">
        <f>Data[[#This Row],[Profit]]/Data[[#This Row],[Sales]]</f>
        <v>-0.54999999999999993</v>
      </c>
    </row>
    <row r="6654" spans="1:24" x14ac:dyDescent="0.3">
      <c r="A6654" s="1">
        <v>6653</v>
      </c>
      <c r="B6654" t="s">
        <v>9021</v>
      </c>
      <c r="C6654" s="5">
        <v>43716</v>
      </c>
      <c r="D6654" s="5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s="4" t="str">
        <f>IF(M6654=[1]People!$B$5,[1]People!$A$5,IF(M6654=[1]People!$B$4,[1]People!$A$4,IF(M6654=[1]People!$B$3,[1]People!$A$3,IF(M6654=[1]People!$B$2,[1]People!$A$2,0))))</f>
        <v>Kelly Williams</v>
      </c>
      <c r="W6654" s="4" t="str">
        <f>IFERROR(INDEX([1]Returns!A:A,MATCH(B6654,[1]Returns!B:B,0)),"No")</f>
        <v>No</v>
      </c>
      <c r="X6654" s="11">
        <f>Data[[#This Row],[Profit]]/Data[[#This Row],[Sales]]</f>
        <v>0.34999999999999992</v>
      </c>
    </row>
    <row r="6655" spans="1:24" x14ac:dyDescent="0.3">
      <c r="A6655" s="1">
        <v>6654</v>
      </c>
      <c r="B6655" t="s">
        <v>9021</v>
      </c>
      <c r="C6655" s="5">
        <v>43716</v>
      </c>
      <c r="D6655" s="5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s="4" t="str">
        <f>IF(M6655=[1]People!$B$5,[1]People!$A$5,IF(M6655=[1]People!$B$4,[1]People!$A$4,IF(M6655=[1]People!$B$3,[1]People!$A$3,IF(M6655=[1]People!$B$2,[1]People!$A$2,0))))</f>
        <v>Kelly Williams</v>
      </c>
      <c r="W6655" s="4" t="str">
        <f>IFERROR(INDEX([1]Returns!A:A,MATCH(B6655,[1]Returns!B:B,0)),"No")</f>
        <v>No</v>
      </c>
      <c r="X6655" s="11">
        <f>Data[[#This Row],[Profit]]/Data[[#This Row],[Sales]]</f>
        <v>-0.18571428571428572</v>
      </c>
    </row>
    <row r="6656" spans="1:24" x14ac:dyDescent="0.3">
      <c r="A6656" s="1">
        <v>6655</v>
      </c>
      <c r="B6656" t="s">
        <v>9022</v>
      </c>
      <c r="C6656" s="5">
        <v>43516</v>
      </c>
      <c r="D6656" s="5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6">
        <v>333.57600000000002</v>
      </c>
      <c r="S6656" s="1">
        <v>3</v>
      </c>
      <c r="T6656" s="3">
        <v>0.2</v>
      </c>
      <c r="U6656" s="1">
        <v>25.018199999999993</v>
      </c>
      <c r="V6656" s="4" t="str">
        <f>IF(M6656=[1]People!$B$5,[1]People!$A$5,IF(M6656=[1]People!$B$4,[1]People!$A$4,IF(M6656=[1]People!$B$3,[1]People!$A$3,IF(M6656=[1]People!$B$2,[1]People!$A$2,0))))</f>
        <v>Anna Andreadi</v>
      </c>
      <c r="W6656" s="4" t="str">
        <f>IFERROR(INDEX([1]Returns!A:A,MATCH(B6656,[1]Returns!B:B,0)),"No")</f>
        <v>No</v>
      </c>
      <c r="X6656" s="11">
        <f>Data[[#This Row],[Profit]]/Data[[#This Row],[Sales]]</f>
        <v>7.4999999999999969E-2</v>
      </c>
    </row>
    <row r="6657" spans="1:24" x14ac:dyDescent="0.3">
      <c r="A6657" s="1">
        <v>6656</v>
      </c>
      <c r="B6657" t="s">
        <v>9022</v>
      </c>
      <c r="C6657" s="5">
        <v>43516</v>
      </c>
      <c r="D6657" s="5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6">
        <v>31.992000000000004</v>
      </c>
      <c r="S6657" s="1">
        <v>1</v>
      </c>
      <c r="T6657" s="3">
        <v>0.2</v>
      </c>
      <c r="U6657" s="1">
        <v>4.7987999999999964</v>
      </c>
      <c r="V6657" s="4" t="str">
        <f>IF(M6657=[1]People!$B$5,[1]People!$A$5,IF(M6657=[1]People!$B$4,[1]People!$A$4,IF(M6657=[1]People!$B$3,[1]People!$A$3,IF(M6657=[1]People!$B$2,[1]People!$A$2,0))))</f>
        <v>Anna Andreadi</v>
      </c>
      <c r="W6657" s="4" t="str">
        <f>IFERROR(INDEX([1]Returns!A:A,MATCH(B6657,[1]Returns!B:B,0)),"No")</f>
        <v>No</v>
      </c>
      <c r="X6657" s="11">
        <f>Data[[#This Row],[Profit]]/Data[[#This Row],[Sales]]</f>
        <v>0.14999999999999986</v>
      </c>
    </row>
    <row r="6658" spans="1:24" x14ac:dyDescent="0.3">
      <c r="A6658" s="1">
        <v>6657</v>
      </c>
      <c r="B6658" t="s">
        <v>9022</v>
      </c>
      <c r="C6658" s="5">
        <v>43516</v>
      </c>
      <c r="D6658" s="5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6">
        <v>51.168000000000006</v>
      </c>
      <c r="S6658" s="1">
        <v>2</v>
      </c>
      <c r="T6658" s="3">
        <v>0.2</v>
      </c>
      <c r="U6658" s="1">
        <v>-6.3960000000000008</v>
      </c>
      <c r="V6658" s="4" t="str">
        <f>IF(M6658=[1]People!$B$5,[1]People!$A$5,IF(M6658=[1]People!$B$4,[1]People!$A$4,IF(M6658=[1]People!$B$3,[1]People!$A$3,IF(M6658=[1]People!$B$2,[1]People!$A$2,0))))</f>
        <v>Anna Andreadi</v>
      </c>
      <c r="W6658" s="4" t="str">
        <f>IFERROR(INDEX([1]Returns!A:A,MATCH(B6658,[1]Returns!B:B,0)),"No")</f>
        <v>No</v>
      </c>
      <c r="X6658" s="11">
        <f>Data[[#This Row],[Profit]]/Data[[#This Row],[Sales]]</f>
        <v>-0.125</v>
      </c>
    </row>
    <row r="6659" spans="1:24" x14ac:dyDescent="0.3">
      <c r="A6659" s="1">
        <v>6658</v>
      </c>
      <c r="B6659" t="s">
        <v>9022</v>
      </c>
      <c r="C6659" s="5">
        <v>43516</v>
      </c>
      <c r="D6659" s="5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6">
        <v>10.64</v>
      </c>
      <c r="S6659" s="1">
        <v>5</v>
      </c>
      <c r="T6659" s="3">
        <v>0.2</v>
      </c>
      <c r="U6659" s="1">
        <v>3.8570000000000002</v>
      </c>
      <c r="V6659" s="4" t="str">
        <f>IF(M6659=[1]People!$B$5,[1]People!$A$5,IF(M6659=[1]People!$B$4,[1]People!$A$4,IF(M6659=[1]People!$B$3,[1]People!$A$3,IF(M6659=[1]People!$B$2,[1]People!$A$2,0))))</f>
        <v>Anna Andreadi</v>
      </c>
      <c r="W6659" s="4" t="str">
        <f>IFERROR(INDEX([1]Returns!A:A,MATCH(B6659,[1]Returns!B:B,0)),"No")</f>
        <v>No</v>
      </c>
      <c r="X6659" s="11">
        <f>Data[[#This Row],[Profit]]/Data[[#This Row],[Sales]]</f>
        <v>0.36249999999999999</v>
      </c>
    </row>
    <row r="6660" spans="1:24" x14ac:dyDescent="0.3">
      <c r="A6660" s="1">
        <v>6659</v>
      </c>
      <c r="B6660" t="s">
        <v>9022</v>
      </c>
      <c r="C6660" s="5">
        <v>43516</v>
      </c>
      <c r="D6660" s="5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6">
        <v>68.703999999999994</v>
      </c>
      <c r="S6660" s="1">
        <v>2</v>
      </c>
      <c r="T6660" s="3">
        <v>0.2</v>
      </c>
      <c r="U6660" s="1">
        <v>16.317200000000003</v>
      </c>
      <c r="V6660" s="4" t="str">
        <f>IF(M6660=[1]People!$B$5,[1]People!$A$5,IF(M6660=[1]People!$B$4,[1]People!$A$4,IF(M6660=[1]People!$B$3,[1]People!$A$3,IF(M6660=[1]People!$B$2,[1]People!$A$2,0))))</f>
        <v>Anna Andreadi</v>
      </c>
      <c r="W6660" s="4" t="str">
        <f>IFERROR(INDEX([1]Returns!A:A,MATCH(B6660,[1]Returns!B:B,0)),"No")</f>
        <v>No</v>
      </c>
      <c r="X6660" s="11">
        <f>Data[[#This Row],[Profit]]/Data[[#This Row],[Sales]]</f>
        <v>0.23750000000000007</v>
      </c>
    </row>
    <row r="6661" spans="1:24" x14ac:dyDescent="0.3">
      <c r="A6661" s="1">
        <v>6660</v>
      </c>
      <c r="B6661" t="s">
        <v>9022</v>
      </c>
      <c r="C6661" s="5">
        <v>43516</v>
      </c>
      <c r="D6661" s="5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6">
        <v>386.91</v>
      </c>
      <c r="S6661" s="1">
        <v>9</v>
      </c>
      <c r="T6661" s="3">
        <v>0.5</v>
      </c>
      <c r="U6661" s="1">
        <v>-185.71679999999998</v>
      </c>
      <c r="V6661" s="4" t="str">
        <f>IF(M6661=[1]People!$B$5,[1]People!$A$5,IF(M6661=[1]People!$B$4,[1]People!$A$4,IF(M6661=[1]People!$B$3,[1]People!$A$3,IF(M6661=[1]People!$B$2,[1]People!$A$2,0))))</f>
        <v>Anna Andreadi</v>
      </c>
      <c r="W6661" s="4" t="str">
        <f>IFERROR(INDEX([1]Returns!A:A,MATCH(B6661,[1]Returns!B:B,0)),"No")</f>
        <v>No</v>
      </c>
      <c r="X6661" s="11">
        <f>Data[[#This Row],[Profit]]/Data[[#This Row],[Sales]]</f>
        <v>-0.47999999999999993</v>
      </c>
    </row>
    <row r="6662" spans="1:24" x14ac:dyDescent="0.3">
      <c r="A6662" s="1">
        <v>6661</v>
      </c>
      <c r="B6662" t="s">
        <v>9023</v>
      </c>
      <c r="C6662" s="5">
        <v>42955</v>
      </c>
      <c r="D6662" s="5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s="4" t="str">
        <f>IF(M6662=[1]People!$B$5,[1]People!$A$5,IF(M6662=[1]People!$B$4,[1]People!$A$4,IF(M6662=[1]People!$B$3,[1]People!$A$3,IF(M6662=[1]People!$B$2,[1]People!$A$2,0))))</f>
        <v>Chuck Magee</v>
      </c>
      <c r="W6662" s="4" t="str">
        <f>IFERROR(INDEX([1]Returns!A:A,MATCH(B6662,[1]Returns!B:B,0)),"No")</f>
        <v>No</v>
      </c>
      <c r="X6662" s="11">
        <f>Data[[#This Row],[Profit]]/Data[[#This Row],[Sales]]</f>
        <v>0.29999999999999993</v>
      </c>
    </row>
    <row r="6663" spans="1:24" x14ac:dyDescent="0.3">
      <c r="A6663" s="1">
        <v>6662</v>
      </c>
      <c r="B6663" t="s">
        <v>9023</v>
      </c>
      <c r="C6663" s="5">
        <v>42955</v>
      </c>
      <c r="D6663" s="5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3">
        <v>0</v>
      </c>
      <c r="U6663" s="1">
        <v>33.036799999999985</v>
      </c>
      <c r="V6663" s="4" t="str">
        <f>IF(M6663=[1]People!$B$5,[1]People!$A$5,IF(M6663=[1]People!$B$4,[1]People!$A$4,IF(M6663=[1]People!$B$3,[1]People!$A$3,IF(M6663=[1]People!$B$2,[1]People!$A$2,0))))</f>
        <v>Chuck Magee</v>
      </c>
      <c r="W6663" s="4" t="str">
        <f>IFERROR(INDEX([1]Returns!A:A,MATCH(B6663,[1]Returns!B:B,0)),"No")</f>
        <v>No</v>
      </c>
      <c r="X6663" s="11">
        <f>Data[[#This Row],[Profit]]/Data[[#This Row],[Sales]]</f>
        <v>0.28999999999999987</v>
      </c>
    </row>
    <row r="6664" spans="1:24" x14ac:dyDescent="0.3">
      <c r="A6664" s="1">
        <v>6663</v>
      </c>
      <c r="B6664" t="s">
        <v>9023</v>
      </c>
      <c r="C6664" s="5">
        <v>42955</v>
      </c>
      <c r="D6664" s="5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s="4" t="str">
        <f>IF(M6664=[1]People!$B$5,[1]People!$A$5,IF(M6664=[1]People!$B$4,[1]People!$A$4,IF(M6664=[1]People!$B$3,[1]People!$A$3,IF(M6664=[1]People!$B$2,[1]People!$A$2,0))))</f>
        <v>Chuck Magee</v>
      </c>
      <c r="W6664" s="4" t="str">
        <f>IFERROR(INDEX([1]Returns!A:A,MATCH(B6664,[1]Returns!B:B,0)),"No")</f>
        <v>No</v>
      </c>
      <c r="X6664" s="11">
        <f>Data[[#This Row],[Profit]]/Data[[#This Row],[Sales]]</f>
        <v>0.47</v>
      </c>
    </row>
    <row r="6665" spans="1:24" x14ac:dyDescent="0.3">
      <c r="A6665" s="1">
        <v>6664</v>
      </c>
      <c r="B6665" t="s">
        <v>9024</v>
      </c>
      <c r="C6665" s="5">
        <v>43764</v>
      </c>
      <c r="D6665" s="5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3">
        <v>0</v>
      </c>
      <c r="U6665" s="1">
        <v>60.664499999999961</v>
      </c>
      <c r="V6665" s="4" t="str">
        <f>IF(M6665=[1]People!$B$5,[1]People!$A$5,IF(M6665=[1]People!$B$4,[1]People!$A$4,IF(M6665=[1]People!$B$3,[1]People!$A$3,IF(M6665=[1]People!$B$2,[1]People!$A$2,0))))</f>
        <v>Cassandra Brandow</v>
      </c>
      <c r="W6665" s="4" t="str">
        <f>IFERROR(INDEX([1]Returns!A:A,MATCH(B6665,[1]Returns!B:B,0)),"No")</f>
        <v>No</v>
      </c>
      <c r="X6665" s="11">
        <f>Data[[#This Row],[Profit]]/Data[[#This Row],[Sales]]</f>
        <v>0.16999999999999987</v>
      </c>
    </row>
    <row r="6666" spans="1:24" x14ac:dyDescent="0.3">
      <c r="A6666" s="1">
        <v>6665</v>
      </c>
      <c r="B6666" t="s">
        <v>9024</v>
      </c>
      <c r="C6666" s="5">
        <v>43764</v>
      </c>
      <c r="D6666" s="5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s="4" t="str">
        <f>IF(M6666=[1]People!$B$5,[1]People!$A$5,IF(M6666=[1]People!$B$4,[1]People!$A$4,IF(M6666=[1]People!$B$3,[1]People!$A$3,IF(M6666=[1]People!$B$2,[1]People!$A$2,0))))</f>
        <v>Cassandra Brandow</v>
      </c>
      <c r="W6666" s="4" t="str">
        <f>IFERROR(INDEX([1]Returns!A:A,MATCH(B6666,[1]Returns!B:B,0)),"No")</f>
        <v>No</v>
      </c>
      <c r="X6666" s="11">
        <f>Data[[#This Row],[Profit]]/Data[[#This Row],[Sales]]</f>
        <v>0.44999999999999996</v>
      </c>
    </row>
    <row r="6667" spans="1:24" x14ac:dyDescent="0.3">
      <c r="A6667" s="1">
        <v>6666</v>
      </c>
      <c r="B6667" t="s">
        <v>9025</v>
      </c>
      <c r="C6667" s="5">
        <v>43295</v>
      </c>
      <c r="D6667" s="5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s="4" t="str">
        <f>IF(M6667=[1]People!$B$5,[1]People!$A$5,IF(M6667=[1]People!$B$4,[1]People!$A$4,IF(M6667=[1]People!$B$3,[1]People!$A$3,IF(M6667=[1]People!$B$2,[1]People!$A$2,0))))</f>
        <v>Kelly Williams</v>
      </c>
      <c r="W6667" s="4" t="str">
        <f>IFERROR(INDEX([1]Returns!A:A,MATCH(B6667,[1]Returns!B:B,0)),"No")</f>
        <v>No</v>
      </c>
      <c r="X6667" s="11">
        <f>Data[[#This Row],[Profit]]/Data[[#This Row],[Sales]]</f>
        <v>0.36249999999999988</v>
      </c>
    </row>
    <row r="6668" spans="1:24" x14ac:dyDescent="0.3">
      <c r="A6668" s="1">
        <v>6667</v>
      </c>
      <c r="B6668" t="s">
        <v>9026</v>
      </c>
      <c r="C6668" s="5">
        <v>43597</v>
      </c>
      <c r="D6668" s="5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3">
        <v>0</v>
      </c>
      <c r="U6668" s="1">
        <v>15.426000000000002</v>
      </c>
      <c r="V6668" s="4" t="str">
        <f>IF(M6668=[1]People!$B$5,[1]People!$A$5,IF(M6668=[1]People!$B$4,[1]People!$A$4,IF(M6668=[1]People!$B$3,[1]People!$A$3,IF(M6668=[1]People!$B$2,[1]People!$A$2,0))))</f>
        <v>Chuck Magee</v>
      </c>
      <c r="W6668" s="4" t="str">
        <f>IFERROR(INDEX([1]Returns!A:A,MATCH(B6668,[1]Returns!B:B,0)),"No")</f>
        <v>No</v>
      </c>
      <c r="X6668" s="11">
        <f>Data[[#This Row],[Profit]]/Data[[#This Row],[Sales]]</f>
        <v>0.36000000000000004</v>
      </c>
    </row>
    <row r="6669" spans="1:24" x14ac:dyDescent="0.3">
      <c r="A6669" s="1">
        <v>6668</v>
      </c>
      <c r="B6669" t="s">
        <v>9026</v>
      </c>
      <c r="C6669" s="5">
        <v>43597</v>
      </c>
      <c r="D6669" s="5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3">
        <v>0</v>
      </c>
      <c r="U6669" s="1">
        <v>2.9567999999999999</v>
      </c>
      <c r="V6669" s="4" t="str">
        <f>IF(M6669=[1]People!$B$5,[1]People!$A$5,IF(M6669=[1]People!$B$4,[1]People!$A$4,IF(M6669=[1]People!$B$3,[1]People!$A$3,IF(M6669=[1]People!$B$2,[1]People!$A$2,0))))</f>
        <v>Chuck Magee</v>
      </c>
      <c r="W6669" s="4" t="str">
        <f>IFERROR(INDEX([1]Returns!A:A,MATCH(B6669,[1]Returns!B:B,0)),"No")</f>
        <v>No</v>
      </c>
      <c r="X6669" s="11">
        <f>Data[[#This Row],[Profit]]/Data[[#This Row],[Sales]]</f>
        <v>0.48</v>
      </c>
    </row>
    <row r="6670" spans="1:24" x14ac:dyDescent="0.3">
      <c r="A6670" s="1">
        <v>6669</v>
      </c>
      <c r="B6670" t="s">
        <v>9026</v>
      </c>
      <c r="C6670" s="5">
        <v>43597</v>
      </c>
      <c r="D6670" s="5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3">
        <v>0</v>
      </c>
      <c r="U6670" s="1">
        <v>4.42</v>
      </c>
      <c r="V6670" s="4" t="str">
        <f>IF(M6670=[1]People!$B$5,[1]People!$A$5,IF(M6670=[1]People!$B$4,[1]People!$A$4,IF(M6670=[1]People!$B$3,[1]People!$A$3,IF(M6670=[1]People!$B$2,[1]People!$A$2,0))))</f>
        <v>Chuck Magee</v>
      </c>
      <c r="W6670" s="4" t="str">
        <f>IFERROR(INDEX([1]Returns!A:A,MATCH(B6670,[1]Returns!B:B,0)),"No")</f>
        <v>No</v>
      </c>
      <c r="X6670" s="11">
        <f>Data[[#This Row],[Profit]]/Data[[#This Row],[Sales]]</f>
        <v>0.26</v>
      </c>
    </row>
    <row r="6671" spans="1:24" x14ac:dyDescent="0.3">
      <c r="A6671" s="1">
        <v>6670</v>
      </c>
      <c r="B6671" t="s">
        <v>9026</v>
      </c>
      <c r="C6671" s="5">
        <v>43597</v>
      </c>
      <c r="D6671" s="5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3">
        <v>0</v>
      </c>
      <c r="U6671" s="1">
        <v>34.960000000000008</v>
      </c>
      <c r="V6671" s="4" t="str">
        <f>IF(M6671=[1]People!$B$5,[1]People!$A$5,IF(M6671=[1]People!$B$4,[1]People!$A$4,IF(M6671=[1]People!$B$3,[1]People!$A$3,IF(M6671=[1]People!$B$2,[1]People!$A$2,0))))</f>
        <v>Chuck Magee</v>
      </c>
      <c r="W6671" s="4" t="str">
        <f>IFERROR(INDEX([1]Returns!A:A,MATCH(B6671,[1]Returns!B:B,0)),"No")</f>
        <v>No</v>
      </c>
      <c r="X6671" s="11">
        <f>Data[[#This Row],[Profit]]/Data[[#This Row],[Sales]]</f>
        <v>0.40000000000000008</v>
      </c>
    </row>
    <row r="6672" spans="1:24" x14ac:dyDescent="0.3">
      <c r="A6672" s="1">
        <v>6671</v>
      </c>
      <c r="B6672" t="s">
        <v>9027</v>
      </c>
      <c r="C6672" s="5">
        <v>43610</v>
      </c>
      <c r="D6672" s="5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3">
        <v>0</v>
      </c>
      <c r="U6672" s="1">
        <v>13.427999999999997</v>
      </c>
      <c r="V6672" s="4" t="str">
        <f>IF(M6672=[1]People!$B$5,[1]People!$A$5,IF(M6672=[1]People!$B$4,[1]People!$A$4,IF(M6672=[1]People!$B$3,[1]People!$A$3,IF(M6672=[1]People!$B$2,[1]People!$A$2,0))))</f>
        <v>Cassandra Brandow</v>
      </c>
      <c r="W6672" s="4" t="str">
        <f>IFERROR(INDEX([1]Returns!A:A,MATCH(B6672,[1]Returns!B:B,0)),"No")</f>
        <v>No</v>
      </c>
      <c r="X6672" s="11">
        <f>Data[[#This Row],[Profit]]/Data[[#This Row],[Sales]]</f>
        <v>0.4499999999999999</v>
      </c>
    </row>
    <row r="6673" spans="1:24" x14ac:dyDescent="0.3">
      <c r="A6673" s="1">
        <v>6672</v>
      </c>
      <c r="B6673" t="s">
        <v>9028</v>
      </c>
      <c r="C6673" s="5">
        <v>42605</v>
      </c>
      <c r="D6673" s="5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6">
        <v>49.568000000000005</v>
      </c>
      <c r="S6673" s="1">
        <v>2</v>
      </c>
      <c r="T6673" s="3">
        <v>0.2</v>
      </c>
      <c r="U6673" s="1">
        <v>17.348799999999997</v>
      </c>
      <c r="V6673" s="4" t="str">
        <f>IF(M6673=[1]People!$B$5,[1]People!$A$5,IF(M6673=[1]People!$B$4,[1]People!$A$4,IF(M6673=[1]People!$B$3,[1]People!$A$3,IF(M6673=[1]People!$B$2,[1]People!$A$2,0))))</f>
        <v>Anna Andreadi</v>
      </c>
      <c r="W6673" s="4" t="str">
        <f>IFERROR(INDEX([1]Returns!A:A,MATCH(B6673,[1]Returns!B:B,0)),"No")</f>
        <v>No</v>
      </c>
      <c r="X6673" s="11">
        <f>Data[[#This Row],[Profit]]/Data[[#This Row],[Sales]]</f>
        <v>0.34999999999999992</v>
      </c>
    </row>
    <row r="6674" spans="1:24" x14ac:dyDescent="0.3">
      <c r="A6674" s="1">
        <v>6673</v>
      </c>
      <c r="B6674" t="s">
        <v>9029</v>
      </c>
      <c r="C6674" s="5">
        <v>42989</v>
      </c>
      <c r="D6674" s="5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6">
        <v>265.85999999999996</v>
      </c>
      <c r="S6674" s="1">
        <v>7</v>
      </c>
      <c r="T6674" s="3">
        <v>0</v>
      </c>
      <c r="U6674" s="1">
        <v>79.757999999999967</v>
      </c>
      <c r="V6674" s="4" t="str">
        <f>IF(M6674=[1]People!$B$5,[1]People!$A$5,IF(M6674=[1]People!$B$4,[1]People!$A$4,IF(M6674=[1]People!$B$3,[1]People!$A$3,IF(M6674=[1]People!$B$2,[1]People!$A$2,0))))</f>
        <v>Anna Andreadi</v>
      </c>
      <c r="W6674" s="4" t="str">
        <f>IFERROR(INDEX([1]Returns!A:A,MATCH(B6674,[1]Returns!B:B,0)),"No")</f>
        <v>No</v>
      </c>
      <c r="X6674" s="11">
        <f>Data[[#This Row],[Profit]]/Data[[#This Row],[Sales]]</f>
        <v>0.29999999999999993</v>
      </c>
    </row>
    <row r="6675" spans="1:24" x14ac:dyDescent="0.3">
      <c r="A6675" s="1">
        <v>6674</v>
      </c>
      <c r="B6675" t="s">
        <v>9030</v>
      </c>
      <c r="C6675" s="5">
        <v>42983</v>
      </c>
      <c r="D6675" s="5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s="4" t="str">
        <f>IF(M6675=[1]People!$B$5,[1]People!$A$5,IF(M6675=[1]People!$B$4,[1]People!$A$4,IF(M6675=[1]People!$B$3,[1]People!$A$3,IF(M6675=[1]People!$B$2,[1]People!$A$2,0))))</f>
        <v>Cassandra Brandow</v>
      </c>
      <c r="W6675" s="4" t="str">
        <f>IFERROR(INDEX([1]Returns!A:A,MATCH(B6675,[1]Returns!B:B,0)),"No")</f>
        <v>No</v>
      </c>
      <c r="X6675" s="11">
        <f>Data[[#This Row],[Profit]]/Data[[#This Row],[Sales]]</f>
        <v>0.17999999999999997</v>
      </c>
    </row>
    <row r="6676" spans="1:24" x14ac:dyDescent="0.3">
      <c r="A6676" s="1">
        <v>6675</v>
      </c>
      <c r="B6676" t="s">
        <v>9033</v>
      </c>
      <c r="C6676" s="5">
        <v>43060</v>
      </c>
      <c r="D6676" s="5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3">
        <v>0</v>
      </c>
      <c r="U6676" s="1">
        <v>4.9139999999999997</v>
      </c>
      <c r="V6676" s="4" t="str">
        <f>IF(M6676=[1]People!$B$5,[1]People!$A$5,IF(M6676=[1]People!$B$4,[1]People!$A$4,IF(M6676=[1]People!$B$3,[1]People!$A$3,IF(M6676=[1]People!$B$2,[1]People!$A$2,0))))</f>
        <v>Kelly Williams</v>
      </c>
      <c r="W6676" s="4" t="str">
        <f>IFERROR(INDEX([1]Returns!A:A,MATCH(B6676,[1]Returns!B:B,0)),"No")</f>
        <v>No</v>
      </c>
      <c r="X6676" s="11">
        <f>Data[[#This Row],[Profit]]/Data[[#This Row],[Sales]]</f>
        <v>0.44999999999999996</v>
      </c>
    </row>
    <row r="6677" spans="1:24" x14ac:dyDescent="0.3">
      <c r="A6677" s="1">
        <v>6676</v>
      </c>
      <c r="B6677" t="s">
        <v>9033</v>
      </c>
      <c r="C6677" s="5">
        <v>43060</v>
      </c>
      <c r="D6677" s="5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3">
        <v>0</v>
      </c>
      <c r="U6677" s="1">
        <v>22.653000000000006</v>
      </c>
      <c r="V6677" s="4" t="str">
        <f>IF(M6677=[1]People!$B$5,[1]People!$A$5,IF(M6677=[1]People!$B$4,[1]People!$A$4,IF(M6677=[1]People!$B$3,[1]People!$A$3,IF(M6677=[1]People!$B$2,[1]People!$A$2,0))))</f>
        <v>Kelly Williams</v>
      </c>
      <c r="W6677" s="4" t="str">
        <f>IFERROR(INDEX([1]Returns!A:A,MATCH(B6677,[1]Returns!B:B,0)),"No")</f>
        <v>No</v>
      </c>
      <c r="X6677" s="11">
        <f>Data[[#This Row],[Profit]]/Data[[#This Row],[Sales]]</f>
        <v>0.27000000000000007</v>
      </c>
    </row>
    <row r="6678" spans="1:24" x14ac:dyDescent="0.3">
      <c r="A6678" s="1">
        <v>6677</v>
      </c>
      <c r="B6678" t="s">
        <v>9033</v>
      </c>
      <c r="C6678" s="5">
        <v>43060</v>
      </c>
      <c r="D6678" s="5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3">
        <v>0</v>
      </c>
      <c r="U6678" s="1">
        <v>5.1350000000000007</v>
      </c>
      <c r="V6678" s="4" t="str">
        <f>IF(M6678=[1]People!$B$5,[1]People!$A$5,IF(M6678=[1]People!$B$4,[1]People!$A$4,IF(M6678=[1]People!$B$3,[1]People!$A$3,IF(M6678=[1]People!$B$2,[1]People!$A$2,0))))</f>
        <v>Kelly Williams</v>
      </c>
      <c r="W6678" s="4" t="str">
        <f>IFERROR(INDEX([1]Returns!A:A,MATCH(B6678,[1]Returns!B:B,0)),"No")</f>
        <v>No</v>
      </c>
      <c r="X6678" s="11">
        <f>Data[[#This Row],[Profit]]/Data[[#This Row],[Sales]]</f>
        <v>0.26</v>
      </c>
    </row>
    <row r="6679" spans="1:24" x14ac:dyDescent="0.3">
      <c r="A6679" s="1">
        <v>6678</v>
      </c>
      <c r="B6679" t="s">
        <v>9033</v>
      </c>
      <c r="C6679" s="5">
        <v>43060</v>
      </c>
      <c r="D6679" s="5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3">
        <v>0</v>
      </c>
      <c r="U6679" s="1">
        <v>165.28680000000003</v>
      </c>
      <c r="V6679" s="4" t="str">
        <f>IF(M6679=[1]People!$B$5,[1]People!$A$5,IF(M6679=[1]People!$B$4,[1]People!$A$4,IF(M6679=[1]People!$B$3,[1]People!$A$3,IF(M6679=[1]People!$B$2,[1]People!$A$2,0))))</f>
        <v>Kelly Williams</v>
      </c>
      <c r="W6679" s="4" t="str">
        <f>IFERROR(INDEX([1]Returns!A:A,MATCH(B6679,[1]Returns!B:B,0)),"No")</f>
        <v>No</v>
      </c>
      <c r="X6679" s="11">
        <f>Data[[#This Row],[Profit]]/Data[[#This Row],[Sales]]</f>
        <v>0.42000000000000004</v>
      </c>
    </row>
    <row r="6680" spans="1:24" x14ac:dyDescent="0.3">
      <c r="A6680" s="1">
        <v>6679</v>
      </c>
      <c r="B6680" t="s">
        <v>9036</v>
      </c>
      <c r="C6680" s="5">
        <v>42653</v>
      </c>
      <c r="D6680" s="5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6">
        <v>46.872</v>
      </c>
      <c r="S6680" s="1">
        <v>7</v>
      </c>
      <c r="T6680" s="3">
        <v>0.2</v>
      </c>
      <c r="U6680" s="1">
        <v>3.5153999999999979</v>
      </c>
      <c r="V6680" s="4" t="str">
        <f>IF(M6680=[1]People!$B$5,[1]People!$A$5,IF(M6680=[1]People!$B$4,[1]People!$A$4,IF(M6680=[1]People!$B$3,[1]People!$A$3,IF(M6680=[1]People!$B$2,[1]People!$A$2,0))))</f>
        <v>Anna Andreadi</v>
      </c>
      <c r="W6680" s="4" t="str">
        <f>IFERROR(INDEX([1]Returns!A:A,MATCH(B6680,[1]Returns!B:B,0)),"No")</f>
        <v>No</v>
      </c>
      <c r="X6680" s="11">
        <f>Data[[#This Row],[Profit]]/Data[[#This Row],[Sales]]</f>
        <v>7.4999999999999956E-2</v>
      </c>
    </row>
    <row r="6681" spans="1:24" x14ac:dyDescent="0.3">
      <c r="A6681" s="1">
        <v>6680</v>
      </c>
      <c r="B6681" t="s">
        <v>9037</v>
      </c>
      <c r="C6681" s="5">
        <v>43710</v>
      </c>
      <c r="D6681" s="5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3">
        <v>0</v>
      </c>
      <c r="U6681" s="1">
        <v>2.8339999999999996</v>
      </c>
      <c r="V6681" s="4" t="str">
        <f>IF(M6681=[1]People!$B$5,[1]People!$A$5,IF(M6681=[1]People!$B$4,[1]People!$A$4,IF(M6681=[1]People!$B$3,[1]People!$A$3,IF(M6681=[1]People!$B$2,[1]People!$A$2,0))))</f>
        <v>Chuck Magee</v>
      </c>
      <c r="W6681" s="4" t="str">
        <f>IFERROR(INDEX([1]Returns!A:A,MATCH(B6681,[1]Returns!B:B,0)),"No")</f>
        <v>No</v>
      </c>
      <c r="X6681" s="11">
        <f>Data[[#This Row],[Profit]]/Data[[#This Row],[Sales]]</f>
        <v>0.25999999999999995</v>
      </c>
    </row>
    <row r="6682" spans="1:24" x14ac:dyDescent="0.3">
      <c r="A6682" s="1">
        <v>6681</v>
      </c>
      <c r="B6682" t="s">
        <v>9037</v>
      </c>
      <c r="C6682" s="5">
        <v>43710</v>
      </c>
      <c r="D6682" s="5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3">
        <v>0</v>
      </c>
      <c r="U6682" s="1">
        <v>37.562399999999997</v>
      </c>
      <c r="V6682" s="4" t="str">
        <f>IF(M6682=[1]People!$B$5,[1]People!$A$5,IF(M6682=[1]People!$B$4,[1]People!$A$4,IF(M6682=[1]People!$B$3,[1]People!$A$3,IF(M6682=[1]People!$B$2,[1]People!$A$2,0))))</f>
        <v>Chuck Magee</v>
      </c>
      <c r="W6682" s="4" t="str">
        <f>IFERROR(INDEX([1]Returns!A:A,MATCH(B6682,[1]Returns!B:B,0)),"No")</f>
        <v>No</v>
      </c>
      <c r="X6682" s="11">
        <f>Data[[#This Row],[Profit]]/Data[[#This Row],[Sales]]</f>
        <v>0.47</v>
      </c>
    </row>
    <row r="6683" spans="1:24" x14ac:dyDescent="0.3">
      <c r="A6683" s="1">
        <v>6682</v>
      </c>
      <c r="B6683" t="s">
        <v>9037</v>
      </c>
      <c r="C6683" s="5">
        <v>43710</v>
      </c>
      <c r="D6683" s="5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3">
        <v>0</v>
      </c>
      <c r="U6683" s="1">
        <v>73.41</v>
      </c>
      <c r="V6683" s="4" t="str">
        <f>IF(M6683=[1]People!$B$5,[1]People!$A$5,IF(M6683=[1]People!$B$4,[1]People!$A$4,IF(M6683=[1]People!$B$3,[1]People!$A$3,IF(M6683=[1]People!$B$2,[1]People!$A$2,0))))</f>
        <v>Chuck Magee</v>
      </c>
      <c r="W6683" s="4" t="str">
        <f>IFERROR(INDEX([1]Returns!A:A,MATCH(B6683,[1]Returns!B:B,0)),"No")</f>
        <v>No</v>
      </c>
      <c r="X6683" s="11">
        <f>Data[[#This Row],[Profit]]/Data[[#This Row],[Sales]]</f>
        <v>0.5</v>
      </c>
    </row>
    <row r="6684" spans="1:24" x14ac:dyDescent="0.3">
      <c r="A6684" s="1">
        <v>6683</v>
      </c>
      <c r="B6684" t="s">
        <v>9038</v>
      </c>
      <c r="C6684" s="5">
        <v>43466</v>
      </c>
      <c r="D6684" s="5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3">
        <v>0</v>
      </c>
      <c r="U6684" s="1">
        <v>1.728</v>
      </c>
      <c r="V6684" s="4" t="str">
        <f>IF(M6684=[1]People!$B$5,[1]People!$A$5,IF(M6684=[1]People!$B$4,[1]People!$A$4,IF(M6684=[1]People!$B$3,[1]People!$A$3,IF(M6684=[1]People!$B$2,[1]People!$A$2,0))))</f>
        <v>Kelly Williams</v>
      </c>
      <c r="W6684" s="4" t="str">
        <f>IFERROR(INDEX([1]Returns!A:A,MATCH(B6684,[1]Returns!B:B,0)),"No")</f>
        <v>No</v>
      </c>
      <c r="X6684" s="11">
        <f>Data[[#This Row],[Profit]]/Data[[#This Row],[Sales]]</f>
        <v>0.48</v>
      </c>
    </row>
    <row r="6685" spans="1:24" x14ac:dyDescent="0.3">
      <c r="A6685" s="1">
        <v>6684</v>
      </c>
      <c r="B6685" t="s">
        <v>9039</v>
      </c>
      <c r="C6685" s="5">
        <v>42679</v>
      </c>
      <c r="D6685" s="5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6">
        <v>20.04</v>
      </c>
      <c r="S6685" s="1">
        <v>6</v>
      </c>
      <c r="T6685" s="3">
        <v>0</v>
      </c>
      <c r="U6685" s="1">
        <v>8.8176000000000023</v>
      </c>
      <c r="V6685" s="4" t="str">
        <f>IF(M6685=[1]People!$B$5,[1]People!$A$5,IF(M6685=[1]People!$B$4,[1]People!$A$4,IF(M6685=[1]People!$B$3,[1]People!$A$3,IF(M6685=[1]People!$B$2,[1]People!$A$2,0))))</f>
        <v>Anna Andreadi</v>
      </c>
      <c r="W6685" s="4" t="str">
        <f>IFERROR(INDEX([1]Returns!A:A,MATCH(B6685,[1]Returns!B:B,0)),"No")</f>
        <v>No</v>
      </c>
      <c r="X6685" s="11">
        <f>Data[[#This Row],[Profit]]/Data[[#This Row],[Sales]]</f>
        <v>0.44000000000000011</v>
      </c>
    </row>
    <row r="6686" spans="1:24" x14ac:dyDescent="0.3">
      <c r="A6686" s="1">
        <v>6685</v>
      </c>
      <c r="B6686" t="s">
        <v>9040</v>
      </c>
      <c r="C6686" s="5">
        <v>43086</v>
      </c>
      <c r="D6686" s="5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s="4" t="str">
        <f>IF(M6686=[1]People!$B$5,[1]People!$A$5,IF(M6686=[1]People!$B$4,[1]People!$A$4,IF(M6686=[1]People!$B$3,[1]People!$A$3,IF(M6686=[1]People!$B$2,[1]People!$A$2,0))))</f>
        <v>Kelly Williams</v>
      </c>
      <c r="W6686" s="4" t="str">
        <f>IFERROR(INDEX([1]Returns!A:A,MATCH(B6686,[1]Returns!B:B,0)),"No")</f>
        <v>No</v>
      </c>
      <c r="X6686" s="11">
        <f>Data[[#This Row],[Profit]]/Data[[#This Row],[Sales]]</f>
        <v>-8.7500000000000008E-2</v>
      </c>
    </row>
    <row r="6687" spans="1:24" x14ac:dyDescent="0.3">
      <c r="A6687" s="1">
        <v>6686</v>
      </c>
      <c r="B6687" t="s">
        <v>9040</v>
      </c>
      <c r="C6687" s="5">
        <v>43086</v>
      </c>
      <c r="D6687" s="5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3">
        <v>0.6</v>
      </c>
      <c r="U6687" s="1">
        <v>-19.737199999999994</v>
      </c>
      <c r="V6687" s="4" t="str">
        <f>IF(M6687=[1]People!$B$5,[1]People!$A$5,IF(M6687=[1]People!$B$4,[1]People!$A$4,IF(M6687=[1]People!$B$3,[1]People!$A$3,IF(M6687=[1]People!$B$2,[1]People!$A$2,0))))</f>
        <v>Kelly Williams</v>
      </c>
      <c r="W6687" s="4" t="str">
        <f>IFERROR(INDEX([1]Returns!A:A,MATCH(B6687,[1]Returns!B:B,0)),"No")</f>
        <v>No</v>
      </c>
      <c r="X6687" s="11">
        <f>Data[[#This Row],[Profit]]/Data[[#This Row],[Sales]]</f>
        <v>-0.47499999999999987</v>
      </c>
    </row>
    <row r="6688" spans="1:24" x14ac:dyDescent="0.3">
      <c r="A6688" s="1">
        <v>6687</v>
      </c>
      <c r="B6688" t="s">
        <v>9040</v>
      </c>
      <c r="C6688" s="5">
        <v>43086</v>
      </c>
      <c r="D6688" s="5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s="4" t="str">
        <f>IF(M6688=[1]People!$B$5,[1]People!$A$5,IF(M6688=[1]People!$B$4,[1]People!$A$4,IF(M6688=[1]People!$B$3,[1]People!$A$3,IF(M6688=[1]People!$B$2,[1]People!$A$2,0))))</f>
        <v>Kelly Williams</v>
      </c>
      <c r="W6688" s="4" t="str">
        <f>IFERROR(INDEX([1]Returns!A:A,MATCH(B6688,[1]Returns!B:B,0)),"No")</f>
        <v>No</v>
      </c>
      <c r="X6688" s="11">
        <f>Data[[#This Row],[Profit]]/Data[[#This Row],[Sales]]</f>
        <v>0.11249999999999985</v>
      </c>
    </row>
    <row r="6689" spans="1:24" x14ac:dyDescent="0.3">
      <c r="A6689" s="1">
        <v>6688</v>
      </c>
      <c r="B6689" t="s">
        <v>9041</v>
      </c>
      <c r="C6689" s="5">
        <v>42869</v>
      </c>
      <c r="D6689" s="5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6">
        <v>1117.92</v>
      </c>
      <c r="S6689" s="1">
        <v>4</v>
      </c>
      <c r="T6689" s="3">
        <v>0</v>
      </c>
      <c r="U6689" s="1">
        <v>55.895999999999958</v>
      </c>
      <c r="V6689" s="4" t="str">
        <f>IF(M6689=[1]People!$B$5,[1]People!$A$5,IF(M6689=[1]People!$B$4,[1]People!$A$4,IF(M6689=[1]People!$B$3,[1]People!$A$3,IF(M6689=[1]People!$B$2,[1]People!$A$2,0))))</f>
        <v>Anna Andreadi</v>
      </c>
      <c r="W6689" s="4" t="str">
        <f>IFERROR(INDEX([1]Returns!A:A,MATCH(B6689,[1]Returns!B:B,0)),"No")</f>
        <v>No</v>
      </c>
      <c r="X6689" s="11">
        <f>Data[[#This Row],[Profit]]/Data[[#This Row],[Sales]]</f>
        <v>4.9999999999999961E-2</v>
      </c>
    </row>
    <row r="6690" spans="1:24" x14ac:dyDescent="0.3">
      <c r="A6690" s="1">
        <v>6689</v>
      </c>
      <c r="B6690" t="s">
        <v>9042</v>
      </c>
      <c r="C6690" s="5">
        <v>43534</v>
      </c>
      <c r="D6690" s="5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6">
        <v>111.96</v>
      </c>
      <c r="S6690" s="1">
        <v>4</v>
      </c>
      <c r="T6690" s="3">
        <v>0</v>
      </c>
      <c r="U6690" s="1">
        <v>21.27239999999999</v>
      </c>
      <c r="V6690" s="4" t="str">
        <f>IF(M6690=[1]People!$B$5,[1]People!$A$5,IF(M6690=[1]People!$B$4,[1]People!$A$4,IF(M6690=[1]People!$B$3,[1]People!$A$3,IF(M6690=[1]People!$B$2,[1]People!$A$2,0))))</f>
        <v>Anna Andreadi</v>
      </c>
      <c r="W6690" s="4" t="str">
        <f>IFERROR(INDEX([1]Returns!A:A,MATCH(B6690,[1]Returns!B:B,0)),"No")</f>
        <v>No</v>
      </c>
      <c r="X6690" s="11">
        <f>Data[[#This Row],[Profit]]/Data[[#This Row],[Sales]]</f>
        <v>0.18999999999999992</v>
      </c>
    </row>
    <row r="6691" spans="1:24" x14ac:dyDescent="0.3">
      <c r="A6691" s="1">
        <v>6690</v>
      </c>
      <c r="B6691" t="s">
        <v>9043</v>
      </c>
      <c r="C6691" s="5">
        <v>43801</v>
      </c>
      <c r="D6691" s="5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s="4" t="str">
        <f>IF(M6691=[1]People!$B$5,[1]People!$A$5,IF(M6691=[1]People!$B$4,[1]People!$A$4,IF(M6691=[1]People!$B$3,[1]People!$A$3,IF(M6691=[1]People!$B$2,[1]People!$A$2,0))))</f>
        <v>Kelly Williams</v>
      </c>
      <c r="W6691" s="4" t="str">
        <f>IFERROR(INDEX([1]Returns!A:A,MATCH(B6691,[1]Returns!B:B,0)),"No")</f>
        <v>No</v>
      </c>
      <c r="X6691" s="11">
        <f>Data[[#This Row],[Profit]]/Data[[#This Row],[Sales]]</f>
        <v>0.17499999999999988</v>
      </c>
    </row>
    <row r="6692" spans="1:24" x14ac:dyDescent="0.3">
      <c r="A6692" s="1">
        <v>6691</v>
      </c>
      <c r="B6692" t="s">
        <v>9044</v>
      </c>
      <c r="C6692" s="5">
        <v>43677</v>
      </c>
      <c r="D6692" s="5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3">
        <v>0</v>
      </c>
      <c r="U6692" s="1">
        <v>8.4095999999999993</v>
      </c>
      <c r="V6692" s="4" t="str">
        <f>IF(M6692=[1]People!$B$5,[1]People!$A$5,IF(M6692=[1]People!$B$4,[1]People!$A$4,IF(M6692=[1]People!$B$3,[1]People!$A$3,IF(M6692=[1]People!$B$2,[1]People!$A$2,0))))</f>
        <v>Kelly Williams</v>
      </c>
      <c r="W6692" s="4" t="str">
        <f>IFERROR(INDEX([1]Returns!A:A,MATCH(B6692,[1]Returns!B:B,0)),"No")</f>
        <v>No</v>
      </c>
      <c r="X6692" s="11">
        <f>Data[[#This Row],[Profit]]/Data[[#This Row],[Sales]]</f>
        <v>0.48</v>
      </c>
    </row>
    <row r="6693" spans="1:24" x14ac:dyDescent="0.3">
      <c r="A6693" s="1">
        <v>6692</v>
      </c>
      <c r="B6693" t="s">
        <v>9044</v>
      </c>
      <c r="C6693" s="5">
        <v>43677</v>
      </c>
      <c r="D6693" s="5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3">
        <v>0</v>
      </c>
      <c r="U6693" s="1">
        <v>54.558</v>
      </c>
      <c r="V6693" s="4" t="str">
        <f>IF(M6693=[1]People!$B$5,[1]People!$A$5,IF(M6693=[1]People!$B$4,[1]People!$A$4,IF(M6693=[1]People!$B$3,[1]People!$A$3,IF(M6693=[1]People!$B$2,[1]People!$A$2,0))))</f>
        <v>Kelly Williams</v>
      </c>
      <c r="W6693" s="4" t="str">
        <f>IFERROR(INDEX([1]Returns!A:A,MATCH(B6693,[1]Returns!B:B,0)),"No")</f>
        <v>No</v>
      </c>
      <c r="X6693" s="11">
        <f>Data[[#This Row],[Profit]]/Data[[#This Row],[Sales]]</f>
        <v>0.35000000000000003</v>
      </c>
    </row>
    <row r="6694" spans="1:24" x14ac:dyDescent="0.3">
      <c r="A6694" s="1">
        <v>6693</v>
      </c>
      <c r="B6694" t="s">
        <v>9045</v>
      </c>
      <c r="C6694" s="5">
        <v>43688</v>
      </c>
      <c r="D6694" s="5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3">
        <v>0</v>
      </c>
      <c r="U6694" s="1">
        <v>219.65459999999999</v>
      </c>
      <c r="V6694" s="4" t="str">
        <f>IF(M6694=[1]People!$B$5,[1]People!$A$5,IF(M6694=[1]People!$B$4,[1]People!$A$4,IF(M6694=[1]People!$B$3,[1]People!$A$3,IF(M6694=[1]People!$B$2,[1]People!$A$2,0))))</f>
        <v>Cassandra Brandow</v>
      </c>
      <c r="W6694" s="4" t="str">
        <f>IFERROR(INDEX([1]Returns!A:A,MATCH(B6694,[1]Returns!B:B,0)),"No")</f>
        <v>No</v>
      </c>
      <c r="X6694" s="11">
        <f>Data[[#This Row],[Profit]]/Data[[#This Row],[Sales]]</f>
        <v>0.45999999999999996</v>
      </c>
    </row>
    <row r="6695" spans="1:24" x14ac:dyDescent="0.3">
      <c r="A6695" s="1">
        <v>6694</v>
      </c>
      <c r="B6695" t="s">
        <v>9046</v>
      </c>
      <c r="C6695" s="5">
        <v>43738</v>
      </c>
      <c r="D6695" s="5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3">
        <v>0</v>
      </c>
      <c r="U6695" s="1">
        <v>80.791200000000003</v>
      </c>
      <c r="V6695" s="4" t="str">
        <f>IF(M6695=[1]People!$B$5,[1]People!$A$5,IF(M6695=[1]People!$B$4,[1]People!$A$4,IF(M6695=[1]People!$B$3,[1]People!$A$3,IF(M6695=[1]People!$B$2,[1]People!$A$2,0))))</f>
        <v>Chuck Magee</v>
      </c>
      <c r="W6695" s="4" t="str">
        <f>IFERROR(INDEX([1]Returns!A:A,MATCH(B6695,[1]Returns!B:B,0)),"No")</f>
        <v>No</v>
      </c>
      <c r="X6695" s="11">
        <f>Data[[#This Row],[Profit]]/Data[[#This Row],[Sales]]</f>
        <v>0.49000000000000005</v>
      </c>
    </row>
    <row r="6696" spans="1:24" x14ac:dyDescent="0.3">
      <c r="A6696" s="1">
        <v>6695</v>
      </c>
      <c r="B6696" t="s">
        <v>9047</v>
      </c>
      <c r="C6696" s="5">
        <v>43338</v>
      </c>
      <c r="D6696" s="5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3">
        <v>0</v>
      </c>
      <c r="U6696" s="1">
        <v>14.870699999999998</v>
      </c>
      <c r="V6696" s="4" t="str">
        <f>IF(M6696=[1]People!$B$5,[1]People!$A$5,IF(M6696=[1]People!$B$4,[1]People!$A$4,IF(M6696=[1]People!$B$3,[1]People!$A$3,IF(M6696=[1]People!$B$2,[1]People!$A$2,0))))</f>
        <v>Kelly Williams</v>
      </c>
      <c r="W6696" s="4" t="str">
        <f>IFERROR(INDEX([1]Returns!A:A,MATCH(B6696,[1]Returns!B:B,0)),"No")</f>
        <v>No</v>
      </c>
      <c r="X6696" s="11">
        <f>Data[[#This Row],[Profit]]/Data[[#This Row],[Sales]]</f>
        <v>0.30999999999999994</v>
      </c>
    </row>
    <row r="6697" spans="1:24" x14ac:dyDescent="0.3">
      <c r="A6697" s="1">
        <v>6696</v>
      </c>
      <c r="B6697" t="s">
        <v>9048</v>
      </c>
      <c r="C6697" s="5">
        <v>43436</v>
      </c>
      <c r="D6697" s="5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s="4" t="str">
        <f>IF(M6697=[1]People!$B$5,[1]People!$A$5,IF(M6697=[1]People!$B$4,[1]People!$A$4,IF(M6697=[1]People!$B$3,[1]People!$A$3,IF(M6697=[1]People!$B$2,[1]People!$A$2,0))))</f>
        <v>Chuck Magee</v>
      </c>
      <c r="W6697" s="4" t="str">
        <f>IFERROR(INDEX([1]Returns!A:A,MATCH(B6697,[1]Returns!B:B,0)),"No")</f>
        <v>No</v>
      </c>
      <c r="X6697" s="11">
        <f>Data[[#This Row],[Profit]]/Data[[#This Row],[Sales]]</f>
        <v>0.32499999999999996</v>
      </c>
    </row>
    <row r="6698" spans="1:24" x14ac:dyDescent="0.3">
      <c r="A6698" s="1">
        <v>6697</v>
      </c>
      <c r="B6698" t="s">
        <v>9048</v>
      </c>
      <c r="C6698" s="5">
        <v>43436</v>
      </c>
      <c r="D6698" s="5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s="4" t="str">
        <f>IF(M6698=[1]People!$B$5,[1]People!$A$5,IF(M6698=[1]People!$B$4,[1]People!$A$4,IF(M6698=[1]People!$B$3,[1]People!$A$3,IF(M6698=[1]People!$B$2,[1]People!$A$2,0))))</f>
        <v>Chuck Magee</v>
      </c>
      <c r="W6698" s="4" t="str">
        <f>IFERROR(INDEX([1]Returns!A:A,MATCH(B6698,[1]Returns!B:B,0)),"No")</f>
        <v>No</v>
      </c>
      <c r="X6698" s="11">
        <f>Data[[#This Row],[Profit]]/Data[[#This Row],[Sales]]</f>
        <v>0.32499999999999996</v>
      </c>
    </row>
    <row r="6699" spans="1:24" x14ac:dyDescent="0.3">
      <c r="A6699" s="1">
        <v>6698</v>
      </c>
      <c r="B6699" t="s">
        <v>9048</v>
      </c>
      <c r="C6699" s="5">
        <v>43436</v>
      </c>
      <c r="D6699" s="5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3">
        <v>0</v>
      </c>
      <c r="U6699" s="1">
        <v>26.930399999999999</v>
      </c>
      <c r="V6699" s="4" t="str">
        <f>IF(M6699=[1]People!$B$5,[1]People!$A$5,IF(M6699=[1]People!$B$4,[1]People!$A$4,IF(M6699=[1]People!$B$3,[1]People!$A$3,IF(M6699=[1]People!$B$2,[1]People!$A$2,0))))</f>
        <v>Chuck Magee</v>
      </c>
      <c r="W6699" s="4" t="str">
        <f>IFERROR(INDEX([1]Returns!A:A,MATCH(B6699,[1]Returns!B:B,0)),"No")</f>
        <v>No</v>
      </c>
      <c r="X6699" s="11">
        <f>Data[[#This Row],[Profit]]/Data[[#This Row],[Sales]]</f>
        <v>0.49</v>
      </c>
    </row>
    <row r="6700" spans="1:24" x14ac:dyDescent="0.3">
      <c r="A6700" s="1">
        <v>6699</v>
      </c>
      <c r="B6700" t="s">
        <v>9049</v>
      </c>
      <c r="C6700" s="5">
        <v>43667</v>
      </c>
      <c r="D6700" s="5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6">
        <v>16.34</v>
      </c>
      <c r="S6700" s="1">
        <v>2</v>
      </c>
      <c r="T6700" s="3">
        <v>0</v>
      </c>
      <c r="U6700" s="1">
        <v>7.6798000000000002</v>
      </c>
      <c r="V6700" s="4" t="str">
        <f>IF(M6700=[1]People!$B$5,[1]People!$A$5,IF(M6700=[1]People!$B$4,[1]People!$A$4,IF(M6700=[1]People!$B$3,[1]People!$A$3,IF(M6700=[1]People!$B$2,[1]People!$A$2,0))))</f>
        <v>Anna Andreadi</v>
      </c>
      <c r="W6700" s="4" t="str">
        <f>IFERROR(INDEX([1]Returns!A:A,MATCH(B6700,[1]Returns!B:B,0)),"No")</f>
        <v>No</v>
      </c>
      <c r="X6700" s="11">
        <f>Data[[#This Row],[Profit]]/Data[[#This Row],[Sales]]</f>
        <v>0.47000000000000003</v>
      </c>
    </row>
    <row r="6701" spans="1:24" x14ac:dyDescent="0.3">
      <c r="A6701" s="1">
        <v>6700</v>
      </c>
      <c r="B6701" t="s">
        <v>9049</v>
      </c>
      <c r="C6701" s="5">
        <v>43667</v>
      </c>
      <c r="D6701" s="5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6">
        <v>225.29600000000002</v>
      </c>
      <c r="S6701" s="1">
        <v>2</v>
      </c>
      <c r="T6701" s="3">
        <v>0.2</v>
      </c>
      <c r="U6701" s="1">
        <v>22.529599999999995</v>
      </c>
      <c r="V6701" s="4" t="str">
        <f>IF(M6701=[1]People!$B$5,[1]People!$A$5,IF(M6701=[1]People!$B$4,[1]People!$A$4,IF(M6701=[1]People!$B$3,[1]People!$A$3,IF(M6701=[1]People!$B$2,[1]People!$A$2,0))))</f>
        <v>Anna Andreadi</v>
      </c>
      <c r="W6701" s="4" t="str">
        <f>IFERROR(INDEX([1]Returns!A:A,MATCH(B6701,[1]Returns!B:B,0)),"No")</f>
        <v>No</v>
      </c>
      <c r="X6701" s="11">
        <f>Data[[#This Row],[Profit]]/Data[[#This Row],[Sales]]</f>
        <v>9.9999999999999964E-2</v>
      </c>
    </row>
    <row r="6702" spans="1:24" x14ac:dyDescent="0.3">
      <c r="A6702" s="1">
        <v>6701</v>
      </c>
      <c r="B6702" t="s">
        <v>9049</v>
      </c>
      <c r="C6702" s="5">
        <v>43667</v>
      </c>
      <c r="D6702" s="5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6">
        <v>50.352000000000004</v>
      </c>
      <c r="S6702" s="1">
        <v>3</v>
      </c>
      <c r="T6702" s="3">
        <v>0.2</v>
      </c>
      <c r="U6702" s="1">
        <v>17.623199999999997</v>
      </c>
      <c r="V6702" s="4" t="str">
        <f>IF(M6702=[1]People!$B$5,[1]People!$A$5,IF(M6702=[1]People!$B$4,[1]People!$A$4,IF(M6702=[1]People!$B$3,[1]People!$A$3,IF(M6702=[1]People!$B$2,[1]People!$A$2,0))))</f>
        <v>Anna Andreadi</v>
      </c>
      <c r="W6702" s="4" t="str">
        <f>IFERROR(INDEX([1]Returns!A:A,MATCH(B6702,[1]Returns!B:B,0)),"No")</f>
        <v>No</v>
      </c>
      <c r="X6702" s="11">
        <f>Data[[#This Row],[Profit]]/Data[[#This Row],[Sales]]</f>
        <v>0.34999999999999992</v>
      </c>
    </row>
    <row r="6703" spans="1:24" x14ac:dyDescent="0.3">
      <c r="A6703" s="1">
        <v>6702</v>
      </c>
      <c r="B6703" t="s">
        <v>9052</v>
      </c>
      <c r="C6703" s="5">
        <v>42875</v>
      </c>
      <c r="D6703" s="5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3">
        <v>0.2</v>
      </c>
      <c r="U6703" s="1">
        <v>20.391999999999989</v>
      </c>
      <c r="V6703" s="4" t="str">
        <f>IF(M6703=[1]People!$B$5,[1]People!$A$5,IF(M6703=[1]People!$B$4,[1]People!$A$4,IF(M6703=[1]People!$B$3,[1]People!$A$3,IF(M6703=[1]People!$B$2,[1]People!$A$2,0))))</f>
        <v>Cassandra Brandow</v>
      </c>
      <c r="W6703" s="4" t="str">
        <f>IFERROR(INDEX([1]Returns!A:A,MATCH(B6703,[1]Returns!B:B,0)),"No")</f>
        <v>No</v>
      </c>
      <c r="X6703" s="11">
        <f>Data[[#This Row],[Profit]]/Data[[#This Row],[Sales]]</f>
        <v>0.12499999999999993</v>
      </c>
    </row>
    <row r="6704" spans="1:24" x14ac:dyDescent="0.3">
      <c r="A6704" s="1">
        <v>6703</v>
      </c>
      <c r="B6704" t="s">
        <v>9052</v>
      </c>
      <c r="C6704" s="5">
        <v>42875</v>
      </c>
      <c r="D6704" s="5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s="4" t="str">
        <f>IF(M6704=[1]People!$B$5,[1]People!$A$5,IF(M6704=[1]People!$B$4,[1]People!$A$4,IF(M6704=[1]People!$B$3,[1]People!$A$3,IF(M6704=[1]People!$B$2,[1]People!$A$2,0))))</f>
        <v>Cassandra Brandow</v>
      </c>
      <c r="W6704" s="4" t="str">
        <f>IFERROR(INDEX([1]Returns!A:A,MATCH(B6704,[1]Returns!B:B,0)),"No")</f>
        <v>No</v>
      </c>
      <c r="X6704" s="11">
        <f>Data[[#This Row],[Profit]]/Data[[#This Row],[Sales]]</f>
        <v>-0.7666666666666665</v>
      </c>
    </row>
    <row r="6705" spans="1:24" x14ac:dyDescent="0.3">
      <c r="A6705" s="1">
        <v>6704</v>
      </c>
      <c r="B6705" t="s">
        <v>9053</v>
      </c>
      <c r="C6705" s="5">
        <v>42909</v>
      </c>
      <c r="D6705" s="5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6">
        <v>217.58400000000003</v>
      </c>
      <c r="S6705" s="1">
        <v>2</v>
      </c>
      <c r="T6705" s="3">
        <v>0.2</v>
      </c>
      <c r="U6705" s="1">
        <v>19.03860000000001</v>
      </c>
      <c r="V6705" s="4" t="str">
        <f>IF(M6705=[1]People!$B$5,[1]People!$A$5,IF(M6705=[1]People!$B$4,[1]People!$A$4,IF(M6705=[1]People!$B$3,[1]People!$A$3,IF(M6705=[1]People!$B$2,[1]People!$A$2,0))))</f>
        <v>Anna Andreadi</v>
      </c>
      <c r="W6705" s="4" t="str">
        <f>IFERROR(INDEX([1]Returns!A:A,MATCH(B6705,[1]Returns!B:B,0)),"No")</f>
        <v>No</v>
      </c>
      <c r="X6705" s="11">
        <f>Data[[#This Row],[Profit]]/Data[[#This Row],[Sales]]</f>
        <v>8.7500000000000036E-2</v>
      </c>
    </row>
    <row r="6706" spans="1:24" x14ac:dyDescent="0.3">
      <c r="A6706" s="1">
        <v>6705</v>
      </c>
      <c r="B6706" t="s">
        <v>9053</v>
      </c>
      <c r="C6706" s="5">
        <v>42909</v>
      </c>
      <c r="D6706" s="5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6">
        <v>5.43</v>
      </c>
      <c r="S6706" s="1">
        <v>3</v>
      </c>
      <c r="T6706" s="3">
        <v>0</v>
      </c>
      <c r="U6706" s="1">
        <v>1.7918999999999998</v>
      </c>
      <c r="V6706" s="4" t="str">
        <f>IF(M6706=[1]People!$B$5,[1]People!$A$5,IF(M6706=[1]People!$B$4,[1]People!$A$4,IF(M6706=[1]People!$B$3,[1]People!$A$3,IF(M6706=[1]People!$B$2,[1]People!$A$2,0))))</f>
        <v>Anna Andreadi</v>
      </c>
      <c r="W6706" s="4" t="str">
        <f>IFERROR(INDEX([1]Returns!A:A,MATCH(B6706,[1]Returns!B:B,0)),"No")</f>
        <v>No</v>
      </c>
      <c r="X6706" s="11">
        <f>Data[[#This Row],[Profit]]/Data[[#This Row],[Sales]]</f>
        <v>0.32999999999999996</v>
      </c>
    </row>
    <row r="6707" spans="1:24" x14ac:dyDescent="0.3">
      <c r="A6707" s="1">
        <v>6706</v>
      </c>
      <c r="B6707" t="s">
        <v>9053</v>
      </c>
      <c r="C6707" s="5">
        <v>42909</v>
      </c>
      <c r="D6707" s="5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6">
        <v>143.976</v>
      </c>
      <c r="S6707" s="1">
        <v>3</v>
      </c>
      <c r="T6707" s="3">
        <v>0.2</v>
      </c>
      <c r="U6707" s="1">
        <v>8.998500000000007</v>
      </c>
      <c r="V6707" s="4" t="str">
        <f>IF(M6707=[1]People!$B$5,[1]People!$A$5,IF(M6707=[1]People!$B$4,[1]People!$A$4,IF(M6707=[1]People!$B$3,[1]People!$A$3,IF(M6707=[1]People!$B$2,[1]People!$A$2,0))))</f>
        <v>Anna Andreadi</v>
      </c>
      <c r="W6707" s="4" t="str">
        <f>IFERROR(INDEX([1]Returns!A:A,MATCH(B6707,[1]Returns!B:B,0)),"No")</f>
        <v>No</v>
      </c>
      <c r="X6707" s="11">
        <f>Data[[#This Row],[Profit]]/Data[[#This Row],[Sales]]</f>
        <v>6.2500000000000056E-2</v>
      </c>
    </row>
    <row r="6708" spans="1:24" x14ac:dyDescent="0.3">
      <c r="A6708" s="1">
        <v>6707</v>
      </c>
      <c r="B6708" t="s">
        <v>9054</v>
      </c>
      <c r="C6708" s="5">
        <v>43353</v>
      </c>
      <c r="D6708" s="5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s="4" t="str">
        <f>IF(M6708=[1]People!$B$5,[1]People!$A$5,IF(M6708=[1]People!$B$4,[1]People!$A$4,IF(M6708=[1]People!$B$3,[1]People!$A$3,IF(M6708=[1]People!$B$2,[1]People!$A$2,0))))</f>
        <v>Cassandra Brandow</v>
      </c>
      <c r="W6708" s="4" t="str">
        <f>IFERROR(INDEX([1]Returns!A:A,MATCH(B6708,[1]Returns!B:B,0)),"No")</f>
        <v>No</v>
      </c>
      <c r="X6708" s="11">
        <f>Data[[#This Row],[Profit]]/Data[[#This Row],[Sales]]</f>
        <v>0.11249999999999995</v>
      </c>
    </row>
    <row r="6709" spans="1:24" x14ac:dyDescent="0.3">
      <c r="A6709" s="1">
        <v>6708</v>
      </c>
      <c r="B6709" t="s">
        <v>9055</v>
      </c>
      <c r="C6709" s="5">
        <v>42473</v>
      </c>
      <c r="D6709" s="5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3">
        <v>0</v>
      </c>
      <c r="U6709" s="1">
        <v>3.6017999999999999</v>
      </c>
      <c r="V6709" s="4" t="str">
        <f>IF(M6709=[1]People!$B$5,[1]People!$A$5,IF(M6709=[1]People!$B$4,[1]People!$A$4,IF(M6709=[1]People!$B$3,[1]People!$A$3,IF(M6709=[1]People!$B$2,[1]People!$A$2,0))))</f>
        <v>Chuck Magee</v>
      </c>
      <c r="W6709" s="4" t="str">
        <f>IFERROR(INDEX([1]Returns!A:A,MATCH(B6709,[1]Returns!B:B,0)),"No")</f>
        <v>No</v>
      </c>
      <c r="X6709" s="11">
        <f>Data[[#This Row],[Profit]]/Data[[#This Row],[Sales]]</f>
        <v>0.45999999999999996</v>
      </c>
    </row>
    <row r="6710" spans="1:24" x14ac:dyDescent="0.3">
      <c r="A6710" s="1">
        <v>6709</v>
      </c>
      <c r="B6710" t="s">
        <v>9058</v>
      </c>
      <c r="C6710" s="5">
        <v>43053</v>
      </c>
      <c r="D6710" s="5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6">
        <v>883.84</v>
      </c>
      <c r="S6710" s="1">
        <v>4</v>
      </c>
      <c r="T6710" s="3">
        <v>0.2</v>
      </c>
      <c r="U6710" s="1">
        <v>99.431999999999931</v>
      </c>
      <c r="V6710" s="4" t="str">
        <f>IF(M6710=[1]People!$B$5,[1]People!$A$5,IF(M6710=[1]People!$B$4,[1]People!$A$4,IF(M6710=[1]People!$B$3,[1]People!$A$3,IF(M6710=[1]People!$B$2,[1]People!$A$2,0))))</f>
        <v>Anna Andreadi</v>
      </c>
      <c r="W6710" s="4" t="str">
        <f>IFERROR(INDEX([1]Returns!A:A,MATCH(B6710,[1]Returns!B:B,0)),"No")</f>
        <v>No</v>
      </c>
      <c r="X6710" s="11">
        <f>Data[[#This Row],[Profit]]/Data[[#This Row],[Sales]]</f>
        <v>0.11249999999999992</v>
      </c>
    </row>
    <row r="6711" spans="1:24" x14ac:dyDescent="0.3">
      <c r="A6711" s="1">
        <v>6710</v>
      </c>
      <c r="B6711" t="s">
        <v>9058</v>
      </c>
      <c r="C6711" s="5">
        <v>43053</v>
      </c>
      <c r="D6711" s="5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6">
        <v>230.35200000000003</v>
      </c>
      <c r="S6711" s="1">
        <v>3</v>
      </c>
      <c r="T6711" s="3">
        <v>0.2</v>
      </c>
      <c r="U6711" s="1">
        <v>20.155800000000013</v>
      </c>
      <c r="V6711" s="4" t="str">
        <f>IF(M6711=[1]People!$B$5,[1]People!$A$5,IF(M6711=[1]People!$B$4,[1]People!$A$4,IF(M6711=[1]People!$B$3,[1]People!$A$3,IF(M6711=[1]People!$B$2,[1]People!$A$2,0))))</f>
        <v>Anna Andreadi</v>
      </c>
      <c r="W6711" s="4" t="str">
        <f>IFERROR(INDEX([1]Returns!A:A,MATCH(B6711,[1]Returns!B:B,0)),"No")</f>
        <v>No</v>
      </c>
      <c r="X6711" s="11">
        <f>Data[[#This Row],[Profit]]/Data[[#This Row],[Sales]]</f>
        <v>8.750000000000005E-2</v>
      </c>
    </row>
    <row r="6712" spans="1:24" x14ac:dyDescent="0.3">
      <c r="A6712" s="1">
        <v>6711</v>
      </c>
      <c r="B6712" t="s">
        <v>9060</v>
      </c>
      <c r="C6712" s="5">
        <v>43443</v>
      </c>
      <c r="D6712" s="5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6">
        <v>273.92</v>
      </c>
      <c r="S6712" s="1">
        <v>8</v>
      </c>
      <c r="T6712" s="3">
        <v>0.2</v>
      </c>
      <c r="U6712" s="1">
        <v>99.295999999999978</v>
      </c>
      <c r="V6712" s="4" t="str">
        <f>IF(M6712=[1]People!$B$5,[1]People!$A$5,IF(M6712=[1]People!$B$4,[1]People!$A$4,IF(M6712=[1]People!$B$3,[1]People!$A$3,IF(M6712=[1]People!$B$2,[1]People!$A$2,0))))</f>
        <v>Anna Andreadi</v>
      </c>
      <c r="W6712" s="4" t="str">
        <f>IFERROR(INDEX([1]Returns!A:A,MATCH(B6712,[1]Returns!B:B,0)),"No")</f>
        <v>No</v>
      </c>
      <c r="X6712" s="11">
        <f>Data[[#This Row],[Profit]]/Data[[#This Row],[Sales]]</f>
        <v>0.36249999999999988</v>
      </c>
    </row>
    <row r="6713" spans="1:24" x14ac:dyDescent="0.3">
      <c r="A6713" s="1">
        <v>6712</v>
      </c>
      <c r="B6713" t="s">
        <v>9061</v>
      </c>
      <c r="C6713" s="5">
        <v>43695</v>
      </c>
      <c r="D6713" s="5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s="4" t="str">
        <f>IF(M6713=[1]People!$B$5,[1]People!$A$5,IF(M6713=[1]People!$B$4,[1]People!$A$4,IF(M6713=[1]People!$B$3,[1]People!$A$3,IF(M6713=[1]People!$B$2,[1]People!$A$2,0))))</f>
        <v>Chuck Magee</v>
      </c>
      <c r="W6713" s="4" t="str">
        <f>IFERROR(INDEX([1]Returns!A:A,MATCH(B6713,[1]Returns!B:B,0)),"No")</f>
        <v>No</v>
      </c>
      <c r="X6713" s="11">
        <f>Data[[#This Row],[Profit]]/Data[[#This Row],[Sales]]</f>
        <v>0.12499999999999993</v>
      </c>
    </row>
    <row r="6714" spans="1:24" x14ac:dyDescent="0.3">
      <c r="A6714" s="1">
        <v>6713</v>
      </c>
      <c r="B6714" t="s">
        <v>9062</v>
      </c>
      <c r="C6714" s="5">
        <v>43813</v>
      </c>
      <c r="D6714" s="5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s="4" t="str">
        <f>IF(M6714=[1]People!$B$5,[1]People!$A$5,IF(M6714=[1]People!$B$4,[1]People!$A$4,IF(M6714=[1]People!$B$3,[1]People!$A$3,IF(M6714=[1]People!$B$2,[1]People!$A$2,0))))</f>
        <v>Kelly Williams</v>
      </c>
      <c r="W6714" s="4" t="str">
        <f>IFERROR(INDEX([1]Returns!A:A,MATCH(B6714,[1]Returns!B:B,0)),"No")</f>
        <v>No</v>
      </c>
      <c r="X6714" s="11">
        <f>Data[[#This Row],[Profit]]/Data[[#This Row],[Sales]]</f>
        <v>-1.0999999999999999</v>
      </c>
    </row>
    <row r="6715" spans="1:24" x14ac:dyDescent="0.3">
      <c r="A6715" s="1">
        <v>6714</v>
      </c>
      <c r="B6715" t="s">
        <v>9062</v>
      </c>
      <c r="C6715" s="5">
        <v>43813</v>
      </c>
      <c r="D6715" s="5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s="4" t="str">
        <f>IF(M6715=[1]People!$B$5,[1]People!$A$5,IF(M6715=[1]People!$B$4,[1]People!$A$4,IF(M6715=[1]People!$B$3,[1]People!$A$3,IF(M6715=[1]People!$B$2,[1]People!$A$2,0))))</f>
        <v>Kelly Williams</v>
      </c>
      <c r="W6715" s="4" t="str">
        <f>IFERROR(INDEX([1]Returns!A:A,MATCH(B6715,[1]Returns!B:B,0)),"No")</f>
        <v>No</v>
      </c>
      <c r="X6715" s="11">
        <f>Data[[#This Row],[Profit]]/Data[[#This Row],[Sales]]</f>
        <v>-0.47499999999999987</v>
      </c>
    </row>
    <row r="6716" spans="1:24" x14ac:dyDescent="0.3">
      <c r="A6716" s="1">
        <v>6715</v>
      </c>
      <c r="B6716" t="s">
        <v>9062</v>
      </c>
      <c r="C6716" s="5">
        <v>43813</v>
      </c>
      <c r="D6716" s="5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s="4" t="str">
        <f>IF(M6716=[1]People!$B$5,[1]People!$A$5,IF(M6716=[1]People!$B$4,[1]People!$A$4,IF(M6716=[1]People!$B$3,[1]People!$A$3,IF(M6716=[1]People!$B$2,[1]People!$A$2,0))))</f>
        <v>Kelly Williams</v>
      </c>
      <c r="W6716" s="4" t="str">
        <f>IFERROR(INDEX([1]Returns!A:A,MATCH(B6716,[1]Returns!B:B,0)),"No")</f>
        <v>No</v>
      </c>
      <c r="X6716" s="11">
        <f>Data[[#This Row],[Profit]]/Data[[#This Row],[Sales]]</f>
        <v>-0.12500000000000006</v>
      </c>
    </row>
    <row r="6717" spans="1:24" x14ac:dyDescent="0.3">
      <c r="A6717" s="1">
        <v>6716</v>
      </c>
      <c r="B6717" t="s">
        <v>9062</v>
      </c>
      <c r="C6717" s="5">
        <v>43813</v>
      </c>
      <c r="D6717" s="5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s="4" t="str">
        <f>IF(M6717=[1]People!$B$5,[1]People!$A$5,IF(M6717=[1]People!$B$4,[1]People!$A$4,IF(M6717=[1]People!$B$3,[1]People!$A$3,IF(M6717=[1]People!$B$2,[1]People!$A$2,0))))</f>
        <v>Kelly Williams</v>
      </c>
      <c r="W6717" s="4" t="str">
        <f>IFERROR(INDEX([1]Returns!A:A,MATCH(B6717,[1]Returns!B:B,0)),"No")</f>
        <v>No</v>
      </c>
      <c r="X6717" s="11">
        <f>Data[[#This Row],[Profit]]/Data[[#This Row],[Sales]]</f>
        <v>0.26250000000000012</v>
      </c>
    </row>
    <row r="6718" spans="1:24" x14ac:dyDescent="0.3">
      <c r="A6718" s="1">
        <v>6717</v>
      </c>
      <c r="B6718" t="s">
        <v>9063</v>
      </c>
      <c r="C6718" s="5">
        <v>43198</v>
      </c>
      <c r="D6718" s="5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3">
        <v>0</v>
      </c>
      <c r="U6718" s="1">
        <v>14.399999999999999</v>
      </c>
      <c r="V6718" s="4" t="str">
        <f>IF(M6718=[1]People!$B$5,[1]People!$A$5,IF(M6718=[1]People!$B$4,[1]People!$A$4,IF(M6718=[1]People!$B$3,[1]People!$A$3,IF(M6718=[1]People!$B$2,[1]People!$A$2,0))))</f>
        <v>Cassandra Brandow</v>
      </c>
      <c r="W6718" s="4" t="str">
        <f>IFERROR(INDEX([1]Returns!A:A,MATCH(B6718,[1]Returns!B:B,0)),"No")</f>
        <v>No</v>
      </c>
      <c r="X6718" s="11">
        <f>Data[[#This Row],[Profit]]/Data[[#This Row],[Sales]]</f>
        <v>0.47999999999999993</v>
      </c>
    </row>
    <row r="6719" spans="1:24" x14ac:dyDescent="0.3">
      <c r="A6719" s="1">
        <v>6718</v>
      </c>
      <c r="B6719" t="s">
        <v>9063</v>
      </c>
      <c r="C6719" s="5">
        <v>43198</v>
      </c>
      <c r="D6719" s="5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3">
        <v>0</v>
      </c>
      <c r="U6719" s="1">
        <v>12.700800000000001</v>
      </c>
      <c r="V6719" s="4" t="str">
        <f>IF(M6719=[1]People!$B$5,[1]People!$A$5,IF(M6719=[1]People!$B$4,[1]People!$A$4,IF(M6719=[1]People!$B$3,[1]People!$A$3,IF(M6719=[1]People!$B$2,[1]People!$A$2,0))))</f>
        <v>Cassandra Brandow</v>
      </c>
      <c r="W6719" s="4" t="str">
        <f>IFERROR(INDEX([1]Returns!A:A,MATCH(B6719,[1]Returns!B:B,0)),"No")</f>
        <v>No</v>
      </c>
      <c r="X6719" s="11">
        <f>Data[[#This Row],[Profit]]/Data[[#This Row],[Sales]]</f>
        <v>0.49</v>
      </c>
    </row>
    <row r="6720" spans="1:24" x14ac:dyDescent="0.3">
      <c r="A6720" s="1">
        <v>6719</v>
      </c>
      <c r="B6720" t="s">
        <v>9063</v>
      </c>
      <c r="C6720" s="5">
        <v>43198</v>
      </c>
      <c r="D6720" s="5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s="4" t="str">
        <f>IF(M6720=[1]People!$B$5,[1]People!$A$5,IF(M6720=[1]People!$B$4,[1]People!$A$4,IF(M6720=[1]People!$B$3,[1]People!$A$3,IF(M6720=[1]People!$B$2,[1]People!$A$2,0))))</f>
        <v>Cassandra Brandow</v>
      </c>
      <c r="W6720" s="4" t="str">
        <f>IFERROR(INDEX([1]Returns!A:A,MATCH(B6720,[1]Returns!B:B,0)),"No")</f>
        <v>No</v>
      </c>
      <c r="X6720" s="11">
        <f>Data[[#This Row],[Profit]]/Data[[#This Row],[Sales]]</f>
        <v>0.19999999999999998</v>
      </c>
    </row>
    <row r="6721" spans="1:24" x14ac:dyDescent="0.3">
      <c r="A6721" s="1">
        <v>6720</v>
      </c>
      <c r="B6721" t="s">
        <v>9064</v>
      </c>
      <c r="C6721" s="5">
        <v>43450</v>
      </c>
      <c r="D6721" s="5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s="4" t="str">
        <f>IF(M6721=[1]People!$B$5,[1]People!$A$5,IF(M6721=[1]People!$B$4,[1]People!$A$4,IF(M6721=[1]People!$B$3,[1]People!$A$3,IF(M6721=[1]People!$B$2,[1]People!$A$2,0))))</f>
        <v>Cassandra Brandow</v>
      </c>
      <c r="W6721" s="4" t="str">
        <f>IFERROR(INDEX([1]Returns!A:A,MATCH(B6721,[1]Returns!B:B,0)),"No")</f>
        <v>No</v>
      </c>
      <c r="X6721" s="11">
        <f>Data[[#This Row],[Profit]]/Data[[#This Row],[Sales]]</f>
        <v>8.7500000000000008E-2</v>
      </c>
    </row>
    <row r="6722" spans="1:24" x14ac:dyDescent="0.3">
      <c r="A6722" s="1">
        <v>6721</v>
      </c>
      <c r="B6722" t="s">
        <v>9066</v>
      </c>
      <c r="C6722" s="5">
        <v>43727</v>
      </c>
      <c r="D6722" s="5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6">
        <v>149.94999999999999</v>
      </c>
      <c r="S6722" s="1">
        <v>5</v>
      </c>
      <c r="T6722" s="3">
        <v>0</v>
      </c>
      <c r="U6722" s="1">
        <v>31.489499999999992</v>
      </c>
      <c r="V6722" s="4" t="str">
        <f>IF(M6722=[1]People!$B$5,[1]People!$A$5,IF(M6722=[1]People!$B$4,[1]People!$A$4,IF(M6722=[1]People!$B$3,[1]People!$A$3,IF(M6722=[1]People!$B$2,[1]People!$A$2,0))))</f>
        <v>Anna Andreadi</v>
      </c>
      <c r="W6722" s="4" t="str">
        <f>IFERROR(INDEX([1]Returns!A:A,MATCH(B6722,[1]Returns!B:B,0)),"No")</f>
        <v>No</v>
      </c>
      <c r="X6722" s="11">
        <f>Data[[#This Row],[Profit]]/Data[[#This Row],[Sales]]</f>
        <v>0.20999999999999996</v>
      </c>
    </row>
    <row r="6723" spans="1:24" x14ac:dyDescent="0.3">
      <c r="A6723" s="1">
        <v>6722</v>
      </c>
      <c r="B6723" t="s">
        <v>9066</v>
      </c>
      <c r="C6723" s="5">
        <v>43727</v>
      </c>
      <c r="D6723" s="5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6">
        <v>23.32</v>
      </c>
      <c r="S6723" s="1">
        <v>2</v>
      </c>
      <c r="T6723" s="3">
        <v>0</v>
      </c>
      <c r="U6723" s="1">
        <v>6.0632000000000019</v>
      </c>
      <c r="V6723" s="4" t="str">
        <f>IF(M6723=[1]People!$B$5,[1]People!$A$5,IF(M6723=[1]People!$B$4,[1]People!$A$4,IF(M6723=[1]People!$B$3,[1]People!$A$3,IF(M6723=[1]People!$B$2,[1]People!$A$2,0))))</f>
        <v>Anna Andreadi</v>
      </c>
      <c r="W6723" s="4" t="str">
        <f>IFERROR(INDEX([1]Returns!A:A,MATCH(B6723,[1]Returns!B:B,0)),"No")</f>
        <v>No</v>
      </c>
      <c r="X6723" s="11">
        <f>Data[[#This Row],[Profit]]/Data[[#This Row],[Sales]]</f>
        <v>0.26000000000000006</v>
      </c>
    </row>
    <row r="6724" spans="1:24" x14ac:dyDescent="0.3">
      <c r="A6724" s="1">
        <v>6723</v>
      </c>
      <c r="B6724" t="s">
        <v>9066</v>
      </c>
      <c r="C6724" s="5">
        <v>43727</v>
      </c>
      <c r="D6724" s="5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6">
        <v>16.740000000000002</v>
      </c>
      <c r="S6724" s="1">
        <v>3</v>
      </c>
      <c r="T6724" s="3">
        <v>0</v>
      </c>
      <c r="U6724" s="1">
        <v>4.8545999999999978</v>
      </c>
      <c r="V6724" s="4" t="str">
        <f>IF(M6724=[1]People!$B$5,[1]People!$A$5,IF(M6724=[1]People!$B$4,[1]People!$A$4,IF(M6724=[1]People!$B$3,[1]People!$A$3,IF(M6724=[1]People!$B$2,[1]People!$A$2,0))))</f>
        <v>Anna Andreadi</v>
      </c>
      <c r="W6724" s="4" t="str">
        <f>IFERROR(INDEX([1]Returns!A:A,MATCH(B6724,[1]Returns!B:B,0)),"No")</f>
        <v>No</v>
      </c>
      <c r="X6724" s="11">
        <f>Data[[#This Row],[Profit]]/Data[[#This Row],[Sales]]</f>
        <v>0.28999999999999981</v>
      </c>
    </row>
    <row r="6725" spans="1:24" x14ac:dyDescent="0.3">
      <c r="A6725" s="1">
        <v>6724</v>
      </c>
      <c r="B6725" t="s">
        <v>9067</v>
      </c>
      <c r="C6725" s="5">
        <v>43712</v>
      </c>
      <c r="D6725" s="5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3">
        <v>0</v>
      </c>
      <c r="U6725" s="1">
        <v>6.9654000000000007</v>
      </c>
      <c r="V6725" s="4" t="str">
        <f>IF(M6725=[1]People!$B$5,[1]People!$A$5,IF(M6725=[1]People!$B$4,[1]People!$A$4,IF(M6725=[1]People!$B$3,[1]People!$A$3,IF(M6725=[1]People!$B$2,[1]People!$A$2,0))))</f>
        <v>Chuck Magee</v>
      </c>
      <c r="W6725" s="4" t="str">
        <f>IFERROR(INDEX([1]Returns!A:A,MATCH(B6725,[1]Returns!B:B,0)),"No")</f>
        <v>No</v>
      </c>
      <c r="X6725" s="11">
        <f>Data[[#This Row],[Profit]]/Data[[#This Row],[Sales]]</f>
        <v>0.47000000000000003</v>
      </c>
    </row>
    <row r="6726" spans="1:24" x14ac:dyDescent="0.3">
      <c r="A6726" s="1">
        <v>6725</v>
      </c>
      <c r="B6726" t="s">
        <v>9068</v>
      </c>
      <c r="C6726" s="5">
        <v>43355</v>
      </c>
      <c r="D6726" s="5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6">
        <v>10.47</v>
      </c>
      <c r="S6726" s="1">
        <v>3</v>
      </c>
      <c r="T6726" s="3">
        <v>0</v>
      </c>
      <c r="U6726" s="1">
        <v>4.8162000000000003</v>
      </c>
      <c r="V6726" s="4" t="str">
        <f>IF(M6726=[1]People!$B$5,[1]People!$A$5,IF(M6726=[1]People!$B$4,[1]People!$A$4,IF(M6726=[1]People!$B$3,[1]People!$A$3,IF(M6726=[1]People!$B$2,[1]People!$A$2,0))))</f>
        <v>Anna Andreadi</v>
      </c>
      <c r="W6726" s="4" t="str">
        <f>IFERROR(INDEX([1]Returns!A:A,MATCH(B6726,[1]Returns!B:B,0)),"No")</f>
        <v>No</v>
      </c>
      <c r="X6726" s="11">
        <f>Data[[#This Row],[Profit]]/Data[[#This Row],[Sales]]</f>
        <v>0.46</v>
      </c>
    </row>
    <row r="6727" spans="1:24" x14ac:dyDescent="0.3">
      <c r="A6727" s="1">
        <v>6726</v>
      </c>
      <c r="B6727" t="s">
        <v>9068</v>
      </c>
      <c r="C6727" s="5">
        <v>43355</v>
      </c>
      <c r="D6727" s="5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6">
        <v>11.07</v>
      </c>
      <c r="S6727" s="1">
        <v>3</v>
      </c>
      <c r="T6727" s="3">
        <v>0</v>
      </c>
      <c r="U6727" s="1">
        <v>5.2028999999999996</v>
      </c>
      <c r="V6727" s="4" t="str">
        <f>IF(M6727=[1]People!$B$5,[1]People!$A$5,IF(M6727=[1]People!$B$4,[1]People!$A$4,IF(M6727=[1]People!$B$3,[1]People!$A$3,IF(M6727=[1]People!$B$2,[1]People!$A$2,0))))</f>
        <v>Anna Andreadi</v>
      </c>
      <c r="W6727" s="4" t="str">
        <f>IFERROR(INDEX([1]Returns!A:A,MATCH(B6727,[1]Returns!B:B,0)),"No")</f>
        <v>No</v>
      </c>
      <c r="X6727" s="11">
        <f>Data[[#This Row],[Profit]]/Data[[#This Row],[Sales]]</f>
        <v>0.47</v>
      </c>
    </row>
    <row r="6728" spans="1:24" x14ac:dyDescent="0.3">
      <c r="A6728" s="1">
        <v>6727</v>
      </c>
      <c r="B6728" t="s">
        <v>9068</v>
      </c>
      <c r="C6728" s="5">
        <v>43355</v>
      </c>
      <c r="D6728" s="5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6">
        <v>20.704000000000001</v>
      </c>
      <c r="S6728" s="1">
        <v>4</v>
      </c>
      <c r="T6728" s="3">
        <v>0.2</v>
      </c>
      <c r="U6728" s="1">
        <v>7.7639999999999993</v>
      </c>
      <c r="V6728" s="4" t="str">
        <f>IF(M6728=[1]People!$B$5,[1]People!$A$5,IF(M6728=[1]People!$B$4,[1]People!$A$4,IF(M6728=[1]People!$B$3,[1]People!$A$3,IF(M6728=[1]People!$B$2,[1]People!$A$2,0))))</f>
        <v>Anna Andreadi</v>
      </c>
      <c r="W6728" s="4" t="str">
        <f>IFERROR(INDEX([1]Returns!A:A,MATCH(B6728,[1]Returns!B:B,0)),"No")</f>
        <v>No</v>
      </c>
      <c r="X6728" s="11">
        <f>Data[[#This Row],[Profit]]/Data[[#This Row],[Sales]]</f>
        <v>0.37499999999999994</v>
      </c>
    </row>
    <row r="6729" spans="1:24" x14ac:dyDescent="0.3">
      <c r="A6729" s="1">
        <v>6728</v>
      </c>
      <c r="B6729" t="s">
        <v>9069</v>
      </c>
      <c r="C6729" s="5">
        <v>43687</v>
      </c>
      <c r="D6729" s="5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3">
        <v>0</v>
      </c>
      <c r="U6729" s="1">
        <v>83.283999999999992</v>
      </c>
      <c r="V6729" s="4" t="str">
        <f>IF(M6729=[1]People!$B$5,[1]People!$A$5,IF(M6729=[1]People!$B$4,[1]People!$A$4,IF(M6729=[1]People!$B$3,[1]People!$A$3,IF(M6729=[1]People!$B$2,[1]People!$A$2,0))))</f>
        <v>Kelly Williams</v>
      </c>
      <c r="W6729" s="4" t="str">
        <f>IFERROR(INDEX([1]Returns!A:A,MATCH(B6729,[1]Returns!B:B,0)),"No")</f>
        <v>No</v>
      </c>
      <c r="X6729" s="11">
        <f>Data[[#This Row],[Profit]]/Data[[#This Row],[Sales]]</f>
        <v>0.47</v>
      </c>
    </row>
    <row r="6730" spans="1:24" x14ac:dyDescent="0.3">
      <c r="A6730" s="1">
        <v>6729</v>
      </c>
      <c r="B6730" t="s">
        <v>9070</v>
      </c>
      <c r="C6730" s="5">
        <v>43408</v>
      </c>
      <c r="D6730" s="5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s="4" t="str">
        <f>IF(M6730=[1]People!$B$5,[1]People!$A$5,IF(M6730=[1]People!$B$4,[1]People!$A$4,IF(M6730=[1]People!$B$3,[1]People!$A$3,IF(M6730=[1]People!$B$2,[1]People!$A$2,0))))</f>
        <v>Cassandra Brandow</v>
      </c>
      <c r="W6730" s="4" t="str">
        <f>IFERROR(INDEX([1]Returns!A:A,MATCH(B6730,[1]Returns!B:B,0)),"No")</f>
        <v>No</v>
      </c>
      <c r="X6730" s="11">
        <f>Data[[#This Row],[Profit]]/Data[[#This Row],[Sales]]</f>
        <v>0.16249999999999998</v>
      </c>
    </row>
    <row r="6731" spans="1:24" x14ac:dyDescent="0.3">
      <c r="A6731" s="1">
        <v>6730</v>
      </c>
      <c r="B6731" t="s">
        <v>9071</v>
      </c>
      <c r="C6731" s="5">
        <v>42904</v>
      </c>
      <c r="D6731" s="5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s="4" t="str">
        <f>IF(M6731=[1]People!$B$5,[1]People!$A$5,IF(M6731=[1]People!$B$4,[1]People!$A$4,IF(M6731=[1]People!$B$3,[1]People!$A$3,IF(M6731=[1]People!$B$2,[1]People!$A$2,0))))</f>
        <v>Cassandra Brandow</v>
      </c>
      <c r="W6731" s="4" t="str">
        <f>IFERROR(INDEX([1]Returns!A:A,MATCH(B6731,[1]Returns!B:B,0)),"No")</f>
        <v>No</v>
      </c>
      <c r="X6731" s="11">
        <f>Data[[#This Row],[Profit]]/Data[[#This Row],[Sales]]</f>
        <v>-0.73333333333333306</v>
      </c>
    </row>
    <row r="6732" spans="1:24" x14ac:dyDescent="0.3">
      <c r="A6732" s="1">
        <v>6731</v>
      </c>
      <c r="B6732" t="s">
        <v>9071</v>
      </c>
      <c r="C6732" s="5">
        <v>42904</v>
      </c>
      <c r="D6732" s="5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s="4" t="str">
        <f>IF(M6732=[1]People!$B$5,[1]People!$A$5,IF(M6732=[1]People!$B$4,[1]People!$A$4,IF(M6732=[1]People!$B$3,[1]People!$A$3,IF(M6732=[1]People!$B$2,[1]People!$A$2,0))))</f>
        <v>Cassandra Brandow</v>
      </c>
      <c r="W6732" s="4" t="str">
        <f>IFERROR(INDEX([1]Returns!A:A,MATCH(B6732,[1]Returns!B:B,0)),"No")</f>
        <v>No</v>
      </c>
      <c r="X6732" s="11">
        <f>Data[[#This Row],[Profit]]/Data[[#This Row],[Sales]]</f>
        <v>8.7500000000000022E-2</v>
      </c>
    </row>
    <row r="6733" spans="1:24" x14ac:dyDescent="0.3">
      <c r="A6733" s="1">
        <v>6732</v>
      </c>
      <c r="B6733" t="s">
        <v>9071</v>
      </c>
      <c r="C6733" s="5">
        <v>42904</v>
      </c>
      <c r="D6733" s="5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s="4" t="str">
        <f>IF(M6733=[1]People!$B$5,[1]People!$A$5,IF(M6733=[1]People!$B$4,[1]People!$A$4,IF(M6733=[1]People!$B$3,[1]People!$A$3,IF(M6733=[1]People!$B$2,[1]People!$A$2,0))))</f>
        <v>Cassandra Brandow</v>
      </c>
      <c r="W6733" s="4" t="str">
        <f>IFERROR(INDEX([1]Returns!A:A,MATCH(B6733,[1]Returns!B:B,0)),"No")</f>
        <v>No</v>
      </c>
      <c r="X6733" s="11">
        <f>Data[[#This Row],[Profit]]/Data[[#This Row],[Sales]]</f>
        <v>0.34999999999999992</v>
      </c>
    </row>
    <row r="6734" spans="1:24" x14ac:dyDescent="0.3">
      <c r="A6734" s="1">
        <v>6733</v>
      </c>
      <c r="B6734" t="s">
        <v>9072</v>
      </c>
      <c r="C6734" s="5">
        <v>42555</v>
      </c>
      <c r="D6734" s="5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6">
        <v>177.536</v>
      </c>
      <c r="S6734" s="1">
        <v>4</v>
      </c>
      <c r="T6734" s="3">
        <v>0.2</v>
      </c>
      <c r="U6734" s="1">
        <v>62.137599999999992</v>
      </c>
      <c r="V6734" s="4" t="str">
        <f>IF(M6734=[1]People!$B$5,[1]People!$A$5,IF(M6734=[1]People!$B$4,[1]People!$A$4,IF(M6734=[1]People!$B$3,[1]People!$A$3,IF(M6734=[1]People!$B$2,[1]People!$A$2,0))))</f>
        <v>Anna Andreadi</v>
      </c>
      <c r="W6734" s="4" t="str">
        <f>IFERROR(INDEX([1]Returns!A:A,MATCH(B6734,[1]Returns!B:B,0)),"No")</f>
        <v>No</v>
      </c>
      <c r="X6734" s="11">
        <f>Data[[#This Row],[Profit]]/Data[[#This Row],[Sales]]</f>
        <v>0.35</v>
      </c>
    </row>
    <row r="6735" spans="1:24" x14ac:dyDescent="0.3">
      <c r="A6735" s="1">
        <v>6734</v>
      </c>
      <c r="B6735" t="s">
        <v>9072</v>
      </c>
      <c r="C6735" s="5">
        <v>42555</v>
      </c>
      <c r="D6735" s="5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6">
        <v>32.432000000000002</v>
      </c>
      <c r="S6735" s="1">
        <v>2</v>
      </c>
      <c r="T6735" s="3">
        <v>0.2</v>
      </c>
      <c r="U6735" s="1">
        <v>3.2432000000000016</v>
      </c>
      <c r="V6735" s="4" t="str">
        <f>IF(M6735=[1]People!$B$5,[1]People!$A$5,IF(M6735=[1]People!$B$4,[1]People!$A$4,IF(M6735=[1]People!$B$3,[1]People!$A$3,IF(M6735=[1]People!$B$2,[1]People!$A$2,0))))</f>
        <v>Anna Andreadi</v>
      </c>
      <c r="W6735" s="4" t="str">
        <f>IFERROR(INDEX([1]Returns!A:A,MATCH(B6735,[1]Returns!B:B,0)),"No")</f>
        <v>No</v>
      </c>
      <c r="X6735" s="11">
        <f>Data[[#This Row],[Profit]]/Data[[#This Row],[Sales]]</f>
        <v>0.10000000000000005</v>
      </c>
    </row>
    <row r="6736" spans="1:24" x14ac:dyDescent="0.3">
      <c r="A6736" s="1">
        <v>6735</v>
      </c>
      <c r="B6736" t="s">
        <v>9073</v>
      </c>
      <c r="C6736" s="5">
        <v>43089</v>
      </c>
      <c r="D6736" s="5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3">
        <v>0.2</v>
      </c>
      <c r="U6736" s="1">
        <v>3.9473999999999996</v>
      </c>
      <c r="V6736" s="4" t="str">
        <f>IF(M6736=[1]People!$B$5,[1]People!$A$5,IF(M6736=[1]People!$B$4,[1]People!$A$4,IF(M6736=[1]People!$B$3,[1]People!$A$3,IF(M6736=[1]People!$B$2,[1]People!$A$2,0))))</f>
        <v>Cassandra Brandow</v>
      </c>
      <c r="W6736" s="4" t="str">
        <f>IFERROR(INDEX([1]Returns!A:A,MATCH(B6736,[1]Returns!B:B,0)),"No")</f>
        <v>No</v>
      </c>
      <c r="X6736" s="11">
        <f>Data[[#This Row],[Profit]]/Data[[#This Row],[Sales]]</f>
        <v>0.33749999999999997</v>
      </c>
    </row>
    <row r="6737" spans="1:24" x14ac:dyDescent="0.3">
      <c r="A6737" s="1">
        <v>6736</v>
      </c>
      <c r="B6737" t="s">
        <v>9074</v>
      </c>
      <c r="C6737" s="5">
        <v>43200</v>
      </c>
      <c r="D6737" s="5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6">
        <v>113.76</v>
      </c>
      <c r="S6737" s="1">
        <v>3</v>
      </c>
      <c r="T6737" s="3">
        <v>0</v>
      </c>
      <c r="U6737" s="1">
        <v>44.366400000000006</v>
      </c>
      <c r="V6737" s="4" t="str">
        <f>IF(M6737=[1]People!$B$5,[1]People!$A$5,IF(M6737=[1]People!$B$4,[1]People!$A$4,IF(M6737=[1]People!$B$3,[1]People!$A$3,IF(M6737=[1]People!$B$2,[1]People!$A$2,0))))</f>
        <v>Anna Andreadi</v>
      </c>
      <c r="W6737" s="4" t="str">
        <f>IFERROR(INDEX([1]Returns!A:A,MATCH(B6737,[1]Returns!B:B,0)),"No")</f>
        <v>No</v>
      </c>
      <c r="X6737" s="11">
        <f>Data[[#This Row],[Profit]]/Data[[#This Row],[Sales]]</f>
        <v>0.39</v>
      </c>
    </row>
    <row r="6738" spans="1:24" x14ac:dyDescent="0.3">
      <c r="A6738" s="1">
        <v>6737</v>
      </c>
      <c r="B6738" t="s">
        <v>9074</v>
      </c>
      <c r="C6738" s="5">
        <v>43200</v>
      </c>
      <c r="D6738" s="5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6">
        <v>579.51</v>
      </c>
      <c r="S6738" s="1">
        <v>3</v>
      </c>
      <c r="T6738" s="3">
        <v>0</v>
      </c>
      <c r="U6738" s="1">
        <v>81.131400000000014</v>
      </c>
      <c r="V6738" s="4" t="str">
        <f>IF(M6738=[1]People!$B$5,[1]People!$A$5,IF(M6738=[1]People!$B$4,[1]People!$A$4,IF(M6738=[1]People!$B$3,[1]People!$A$3,IF(M6738=[1]People!$B$2,[1]People!$A$2,0))))</f>
        <v>Anna Andreadi</v>
      </c>
      <c r="W6738" s="4" t="str">
        <f>IFERROR(INDEX([1]Returns!A:A,MATCH(B6738,[1]Returns!B:B,0)),"No")</f>
        <v>No</v>
      </c>
      <c r="X6738" s="11">
        <f>Data[[#This Row],[Profit]]/Data[[#This Row],[Sales]]</f>
        <v>0.14000000000000001</v>
      </c>
    </row>
    <row r="6739" spans="1:24" x14ac:dyDescent="0.3">
      <c r="A6739" s="1">
        <v>6738</v>
      </c>
      <c r="B6739" t="s">
        <v>9074</v>
      </c>
      <c r="C6739" s="5">
        <v>43200</v>
      </c>
      <c r="D6739" s="5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6">
        <v>150.66</v>
      </c>
      <c r="S6739" s="1">
        <v>9</v>
      </c>
      <c r="T6739" s="3">
        <v>0</v>
      </c>
      <c r="U6739" s="1">
        <v>6.0263999999999918</v>
      </c>
      <c r="V6739" s="4" t="str">
        <f>IF(M6739=[1]People!$B$5,[1]People!$A$5,IF(M6739=[1]People!$B$4,[1]People!$A$4,IF(M6739=[1]People!$B$3,[1]People!$A$3,IF(M6739=[1]People!$B$2,[1]People!$A$2,0))))</f>
        <v>Anna Andreadi</v>
      </c>
      <c r="W6739" s="4" t="str">
        <f>IFERROR(INDEX([1]Returns!A:A,MATCH(B6739,[1]Returns!B:B,0)),"No")</f>
        <v>No</v>
      </c>
      <c r="X6739" s="11">
        <f>Data[[#This Row],[Profit]]/Data[[#This Row],[Sales]]</f>
        <v>3.9999999999999945E-2</v>
      </c>
    </row>
    <row r="6740" spans="1:24" x14ac:dyDescent="0.3">
      <c r="A6740" s="1">
        <v>6739</v>
      </c>
      <c r="B6740" t="s">
        <v>9074</v>
      </c>
      <c r="C6740" s="5">
        <v>43200</v>
      </c>
      <c r="D6740" s="5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6">
        <v>48.032000000000004</v>
      </c>
      <c r="S6740" s="1">
        <v>4</v>
      </c>
      <c r="T6740" s="3">
        <v>0.2</v>
      </c>
      <c r="U6740" s="1">
        <v>15.610399999999993</v>
      </c>
      <c r="V6740" s="4" t="str">
        <f>IF(M6740=[1]People!$B$5,[1]People!$A$5,IF(M6740=[1]People!$B$4,[1]People!$A$4,IF(M6740=[1]People!$B$3,[1]People!$A$3,IF(M6740=[1]People!$B$2,[1]People!$A$2,0))))</f>
        <v>Anna Andreadi</v>
      </c>
      <c r="W6740" s="4" t="str">
        <f>IFERROR(INDEX([1]Returns!A:A,MATCH(B6740,[1]Returns!B:B,0)),"No")</f>
        <v>No</v>
      </c>
      <c r="X6740" s="11">
        <f>Data[[#This Row],[Profit]]/Data[[#This Row],[Sales]]</f>
        <v>0.32499999999999984</v>
      </c>
    </row>
    <row r="6741" spans="1:24" x14ac:dyDescent="0.3">
      <c r="A6741" s="1">
        <v>6740</v>
      </c>
      <c r="B6741" t="s">
        <v>9075</v>
      </c>
      <c r="C6741" s="5">
        <v>42516</v>
      </c>
      <c r="D6741" s="5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3">
        <v>0.2</v>
      </c>
      <c r="U6741" s="1">
        <v>7.6968000000000032</v>
      </c>
      <c r="V6741" s="4" t="str">
        <f>IF(M6741=[1]People!$B$5,[1]People!$A$5,IF(M6741=[1]People!$B$4,[1]People!$A$4,IF(M6741=[1]People!$B$3,[1]People!$A$3,IF(M6741=[1]People!$B$2,[1]People!$A$2,0))))</f>
        <v>Kelly Williams</v>
      </c>
      <c r="W6741" s="4" t="str">
        <f>IFERROR(INDEX([1]Returns!A:A,MATCH(B6741,[1]Returns!B:B,0)),"No")</f>
        <v>No</v>
      </c>
      <c r="X6741" s="11">
        <f>Data[[#This Row],[Profit]]/Data[[#This Row],[Sales]]</f>
        <v>7.5000000000000039E-2</v>
      </c>
    </row>
    <row r="6742" spans="1:24" x14ac:dyDescent="0.3">
      <c r="A6742" s="1">
        <v>6741</v>
      </c>
      <c r="B6742" t="s">
        <v>9075</v>
      </c>
      <c r="C6742" s="5">
        <v>42516</v>
      </c>
      <c r="D6742" s="5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s="4" t="str">
        <f>IF(M6742=[1]People!$B$5,[1]People!$A$5,IF(M6742=[1]People!$B$4,[1]People!$A$4,IF(M6742=[1]People!$B$3,[1]People!$A$3,IF(M6742=[1]People!$B$2,[1]People!$A$2,0))))</f>
        <v>Kelly Williams</v>
      </c>
      <c r="W6742" s="4" t="str">
        <f>IFERROR(INDEX([1]Returns!A:A,MATCH(B6742,[1]Returns!B:B,0)),"No")</f>
        <v>No</v>
      </c>
      <c r="X6742" s="11">
        <f>Data[[#This Row],[Profit]]/Data[[#This Row],[Sales]]</f>
        <v>-1.4285714285714448E-2</v>
      </c>
    </row>
    <row r="6743" spans="1:24" x14ac:dyDescent="0.3">
      <c r="A6743" s="1">
        <v>6742</v>
      </c>
      <c r="B6743" t="s">
        <v>9075</v>
      </c>
      <c r="C6743" s="5">
        <v>42516</v>
      </c>
      <c r="D6743" s="5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s="4" t="str">
        <f>IF(M6743=[1]People!$B$5,[1]People!$A$5,IF(M6743=[1]People!$B$4,[1]People!$A$4,IF(M6743=[1]People!$B$3,[1]People!$A$3,IF(M6743=[1]People!$B$2,[1]People!$A$2,0))))</f>
        <v>Kelly Williams</v>
      </c>
      <c r="W6743" s="4" t="str">
        <f>IFERROR(INDEX([1]Returns!A:A,MATCH(B6743,[1]Returns!B:B,0)),"No")</f>
        <v>No</v>
      </c>
      <c r="X6743" s="11">
        <f>Data[[#This Row],[Profit]]/Data[[#This Row],[Sales]]</f>
        <v>0.23750000000000002</v>
      </c>
    </row>
    <row r="6744" spans="1:24" x14ac:dyDescent="0.3">
      <c r="A6744" s="1">
        <v>6743</v>
      </c>
      <c r="B6744" t="s">
        <v>9076</v>
      </c>
      <c r="C6744" s="5">
        <v>43652</v>
      </c>
      <c r="D6744" s="5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6">
        <v>122.13600000000001</v>
      </c>
      <c r="S6744" s="1">
        <v>3</v>
      </c>
      <c r="T6744" s="3">
        <v>0.2</v>
      </c>
      <c r="U6744" s="1">
        <v>-13.740299999999994</v>
      </c>
      <c r="V6744" s="4" t="str">
        <f>IF(M6744=[1]People!$B$5,[1]People!$A$5,IF(M6744=[1]People!$B$4,[1]People!$A$4,IF(M6744=[1]People!$B$3,[1]People!$A$3,IF(M6744=[1]People!$B$2,[1]People!$A$2,0))))</f>
        <v>Anna Andreadi</v>
      </c>
      <c r="W6744" s="4" t="str">
        <f>IFERROR(INDEX([1]Returns!A:A,MATCH(B6744,[1]Returns!B:B,0)),"No")</f>
        <v>No</v>
      </c>
      <c r="X6744" s="11">
        <f>Data[[#This Row],[Profit]]/Data[[#This Row],[Sales]]</f>
        <v>-0.11249999999999995</v>
      </c>
    </row>
    <row r="6745" spans="1:24" x14ac:dyDescent="0.3">
      <c r="A6745" s="1">
        <v>6744</v>
      </c>
      <c r="B6745" t="s">
        <v>9077</v>
      </c>
      <c r="C6745" s="5">
        <v>42782</v>
      </c>
      <c r="D6745" s="5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s="4" t="str">
        <f>IF(M6745=[1]People!$B$5,[1]People!$A$5,IF(M6745=[1]People!$B$4,[1]People!$A$4,IF(M6745=[1]People!$B$3,[1]People!$A$3,IF(M6745=[1]People!$B$2,[1]People!$A$2,0))))</f>
        <v>Chuck Magee</v>
      </c>
      <c r="W6745" s="4" t="str">
        <f>IFERROR(INDEX([1]Returns!A:A,MATCH(B6745,[1]Returns!B:B,0)),"No")</f>
        <v>No</v>
      </c>
      <c r="X6745" s="11">
        <f>Data[[#This Row],[Profit]]/Data[[#This Row],[Sales]]</f>
        <v>0.45</v>
      </c>
    </row>
    <row r="6746" spans="1:24" x14ac:dyDescent="0.3">
      <c r="A6746" s="1">
        <v>6745</v>
      </c>
      <c r="B6746" t="s">
        <v>9078</v>
      </c>
      <c r="C6746" s="5">
        <v>43632</v>
      </c>
      <c r="D6746" s="5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3">
        <v>0.2</v>
      </c>
      <c r="U6746" s="1">
        <v>107.98920000000001</v>
      </c>
      <c r="V6746" s="4" t="str">
        <f>IF(M6746=[1]People!$B$5,[1]People!$A$5,IF(M6746=[1]People!$B$4,[1]People!$A$4,IF(M6746=[1]People!$B$3,[1]People!$A$3,IF(M6746=[1]People!$B$2,[1]People!$A$2,0))))</f>
        <v>Chuck Magee</v>
      </c>
      <c r="W6746" s="4" t="str">
        <f>IFERROR(INDEX([1]Returns!A:A,MATCH(B6746,[1]Returns!B:B,0)),"No")</f>
        <v>No</v>
      </c>
      <c r="X6746" s="11">
        <f>Data[[#This Row],[Profit]]/Data[[#This Row],[Sales]]</f>
        <v>0.22500000000000003</v>
      </c>
    </row>
    <row r="6747" spans="1:24" x14ac:dyDescent="0.3">
      <c r="A6747" s="1">
        <v>6746</v>
      </c>
      <c r="B6747" t="s">
        <v>9078</v>
      </c>
      <c r="C6747" s="5">
        <v>43632</v>
      </c>
      <c r="D6747" s="5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3">
        <v>0.2</v>
      </c>
      <c r="U6747" s="1">
        <v>1.7940000000000005</v>
      </c>
      <c r="V6747" s="4" t="str">
        <f>IF(M6747=[1]People!$B$5,[1]People!$A$5,IF(M6747=[1]People!$B$4,[1]People!$A$4,IF(M6747=[1]People!$B$3,[1]People!$A$3,IF(M6747=[1]People!$B$2,[1]People!$A$2,0))))</f>
        <v>Chuck Magee</v>
      </c>
      <c r="W6747" s="4" t="str">
        <f>IFERROR(INDEX([1]Returns!A:A,MATCH(B6747,[1]Returns!B:B,0)),"No")</f>
        <v>No</v>
      </c>
      <c r="X6747" s="11">
        <f>Data[[#This Row],[Profit]]/Data[[#This Row],[Sales]]</f>
        <v>7.5000000000000011E-2</v>
      </c>
    </row>
    <row r="6748" spans="1:24" x14ac:dyDescent="0.3">
      <c r="A6748" s="1">
        <v>6747</v>
      </c>
      <c r="B6748" t="s">
        <v>9079</v>
      </c>
      <c r="C6748" s="5">
        <v>43782</v>
      </c>
      <c r="D6748" s="5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s="4" t="str">
        <f>IF(M6748=[1]People!$B$5,[1]People!$A$5,IF(M6748=[1]People!$B$4,[1]People!$A$4,IF(M6748=[1]People!$B$3,[1]People!$A$3,IF(M6748=[1]People!$B$2,[1]People!$A$2,0))))</f>
        <v>Chuck Magee</v>
      </c>
      <c r="W6748" s="4" t="str">
        <f>IFERROR(INDEX([1]Returns!A:A,MATCH(B6748,[1]Returns!B:B,0)),"No")</f>
        <v>No</v>
      </c>
      <c r="X6748" s="11">
        <f>Data[[#This Row],[Profit]]/Data[[#This Row],[Sales]]</f>
        <v>0.26000000000000006</v>
      </c>
    </row>
    <row r="6749" spans="1:24" x14ac:dyDescent="0.3">
      <c r="A6749" s="1">
        <v>6748</v>
      </c>
      <c r="B6749" t="s">
        <v>9080</v>
      </c>
      <c r="C6749" s="5">
        <v>43810</v>
      </c>
      <c r="D6749" s="5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s="4" t="str">
        <f>IF(M6749=[1]People!$B$5,[1]People!$A$5,IF(M6749=[1]People!$B$4,[1]People!$A$4,IF(M6749=[1]People!$B$3,[1]People!$A$3,IF(M6749=[1]People!$B$2,[1]People!$A$2,0))))</f>
        <v>Chuck Magee</v>
      </c>
      <c r="W6749" s="4" t="str">
        <f>IFERROR(INDEX([1]Returns!A:A,MATCH(B6749,[1]Returns!B:B,0)),"No")</f>
        <v>No</v>
      </c>
      <c r="X6749" s="11">
        <f>Data[[#This Row],[Profit]]/Data[[#This Row],[Sales]]</f>
        <v>0.33749999999999991</v>
      </c>
    </row>
    <row r="6750" spans="1:24" x14ac:dyDescent="0.3">
      <c r="A6750" s="1">
        <v>6749</v>
      </c>
      <c r="B6750" t="s">
        <v>9080</v>
      </c>
      <c r="C6750" s="5">
        <v>43810</v>
      </c>
      <c r="D6750" s="5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s="4" t="str">
        <f>IF(M6750=[1]People!$B$5,[1]People!$A$5,IF(M6750=[1]People!$B$4,[1]People!$A$4,IF(M6750=[1]People!$B$3,[1]People!$A$3,IF(M6750=[1]People!$B$2,[1]People!$A$2,0))))</f>
        <v>Chuck Magee</v>
      </c>
      <c r="W6750" s="4" t="str">
        <f>IFERROR(INDEX([1]Returns!A:A,MATCH(B6750,[1]Returns!B:B,0)),"No")</f>
        <v>No</v>
      </c>
      <c r="X6750" s="11">
        <f>Data[[#This Row],[Profit]]/Data[[#This Row],[Sales]]</f>
        <v>0.45</v>
      </c>
    </row>
    <row r="6751" spans="1:24" x14ac:dyDescent="0.3">
      <c r="A6751" s="1">
        <v>6750</v>
      </c>
      <c r="B6751" t="s">
        <v>9080</v>
      </c>
      <c r="C6751" s="5">
        <v>43810</v>
      </c>
      <c r="D6751" s="5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3">
        <v>0</v>
      </c>
      <c r="U6751" s="1">
        <v>29.245000000000005</v>
      </c>
      <c r="V6751" s="4" t="str">
        <f>IF(M6751=[1]People!$B$5,[1]People!$A$5,IF(M6751=[1]People!$B$4,[1]People!$A$4,IF(M6751=[1]People!$B$3,[1]People!$A$3,IF(M6751=[1]People!$B$2,[1]People!$A$2,0))))</f>
        <v>Chuck Magee</v>
      </c>
      <c r="W6751" s="4" t="str">
        <f>IFERROR(INDEX([1]Returns!A:A,MATCH(B6751,[1]Returns!B:B,0)),"No")</f>
        <v>No</v>
      </c>
      <c r="X6751" s="11">
        <f>Data[[#This Row],[Profit]]/Data[[#This Row],[Sales]]</f>
        <v>0.25000000000000006</v>
      </c>
    </row>
    <row r="6752" spans="1:24" x14ac:dyDescent="0.3">
      <c r="A6752" s="1">
        <v>6751</v>
      </c>
      <c r="B6752" t="s">
        <v>9081</v>
      </c>
      <c r="C6752" s="5">
        <v>43279</v>
      </c>
      <c r="D6752" s="5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3">
        <v>0</v>
      </c>
      <c r="U6752" s="1">
        <v>20.733199999999997</v>
      </c>
      <c r="V6752" s="4" t="str">
        <f>IF(M6752=[1]People!$B$5,[1]People!$A$5,IF(M6752=[1]People!$B$4,[1]People!$A$4,IF(M6752=[1]People!$B$3,[1]People!$A$3,IF(M6752=[1]People!$B$2,[1]People!$A$2,0))))</f>
        <v>Chuck Magee</v>
      </c>
      <c r="W6752" s="4" t="str">
        <f>IFERROR(INDEX([1]Returns!A:A,MATCH(B6752,[1]Returns!B:B,0)),"No")</f>
        <v>No</v>
      </c>
      <c r="X6752" s="11">
        <f>Data[[#This Row],[Profit]]/Data[[#This Row],[Sales]]</f>
        <v>0.16999999999999998</v>
      </c>
    </row>
    <row r="6753" spans="1:24" x14ac:dyDescent="0.3">
      <c r="A6753" s="1">
        <v>6752</v>
      </c>
      <c r="B6753" t="s">
        <v>9081</v>
      </c>
      <c r="C6753" s="5">
        <v>43279</v>
      </c>
      <c r="D6753" s="5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3">
        <v>0</v>
      </c>
      <c r="U6753" s="1">
        <v>2.2724000000000002</v>
      </c>
      <c r="V6753" s="4" t="str">
        <f>IF(M6753=[1]People!$B$5,[1]People!$A$5,IF(M6753=[1]People!$B$4,[1]People!$A$4,IF(M6753=[1]People!$B$3,[1]People!$A$3,IF(M6753=[1]People!$B$2,[1]People!$A$2,0))))</f>
        <v>Chuck Magee</v>
      </c>
      <c r="W6753" s="4" t="str">
        <f>IFERROR(INDEX([1]Returns!A:A,MATCH(B6753,[1]Returns!B:B,0)),"No")</f>
        <v>No</v>
      </c>
      <c r="X6753" s="11">
        <f>Data[[#This Row],[Profit]]/Data[[#This Row],[Sales]]</f>
        <v>0.26</v>
      </c>
    </row>
    <row r="6754" spans="1:24" x14ac:dyDescent="0.3">
      <c r="A6754" s="1">
        <v>6753</v>
      </c>
      <c r="B6754" t="s">
        <v>9081</v>
      </c>
      <c r="C6754" s="5">
        <v>43279</v>
      </c>
      <c r="D6754" s="5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3">
        <v>0</v>
      </c>
      <c r="U6754" s="1">
        <v>27.881999999999998</v>
      </c>
      <c r="V6754" s="4" t="str">
        <f>IF(M6754=[1]People!$B$5,[1]People!$A$5,IF(M6754=[1]People!$B$4,[1]People!$A$4,IF(M6754=[1]People!$B$3,[1]People!$A$3,IF(M6754=[1]People!$B$2,[1]People!$A$2,0))))</f>
        <v>Chuck Magee</v>
      </c>
      <c r="W6754" s="4" t="str">
        <f>IFERROR(INDEX([1]Returns!A:A,MATCH(B6754,[1]Returns!B:B,0)),"No")</f>
        <v>No</v>
      </c>
      <c r="X6754" s="11">
        <f>Data[[#This Row],[Profit]]/Data[[#This Row],[Sales]]</f>
        <v>0.44999999999999996</v>
      </c>
    </row>
    <row r="6755" spans="1:24" x14ac:dyDescent="0.3">
      <c r="A6755" s="1">
        <v>6754</v>
      </c>
      <c r="B6755" t="s">
        <v>9081</v>
      </c>
      <c r="C6755" s="5">
        <v>43279</v>
      </c>
      <c r="D6755" s="5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3">
        <v>0</v>
      </c>
      <c r="U6755" s="1">
        <v>3.7412000000000001</v>
      </c>
      <c r="V6755" s="4" t="str">
        <f>IF(M6755=[1]People!$B$5,[1]People!$A$5,IF(M6755=[1]People!$B$4,[1]People!$A$4,IF(M6755=[1]People!$B$3,[1]People!$A$3,IF(M6755=[1]People!$B$2,[1]People!$A$2,0))))</f>
        <v>Chuck Magee</v>
      </c>
      <c r="W6755" s="4" t="str">
        <f>IFERROR(INDEX([1]Returns!A:A,MATCH(B6755,[1]Returns!B:B,0)),"No")</f>
        <v>No</v>
      </c>
      <c r="X6755" s="11">
        <f>Data[[#This Row],[Profit]]/Data[[#This Row],[Sales]]</f>
        <v>0.47000000000000003</v>
      </c>
    </row>
    <row r="6756" spans="1:24" x14ac:dyDescent="0.3">
      <c r="A6756" s="1">
        <v>6755</v>
      </c>
      <c r="B6756" t="s">
        <v>9081</v>
      </c>
      <c r="C6756" s="5">
        <v>43279</v>
      </c>
      <c r="D6756" s="5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3">
        <v>0</v>
      </c>
      <c r="U6756" s="1">
        <v>121.10560000000001</v>
      </c>
      <c r="V6756" s="4" t="str">
        <f>IF(M6756=[1]People!$B$5,[1]People!$A$5,IF(M6756=[1]People!$B$4,[1]People!$A$4,IF(M6756=[1]People!$B$3,[1]People!$A$3,IF(M6756=[1]People!$B$2,[1]People!$A$2,0))))</f>
        <v>Chuck Magee</v>
      </c>
      <c r="W6756" s="4" t="str">
        <f>IFERROR(INDEX([1]Returns!A:A,MATCH(B6756,[1]Returns!B:B,0)),"No")</f>
        <v>No</v>
      </c>
      <c r="X6756" s="11">
        <f>Data[[#This Row],[Profit]]/Data[[#This Row],[Sales]]</f>
        <v>0.44</v>
      </c>
    </row>
    <row r="6757" spans="1:24" x14ac:dyDescent="0.3">
      <c r="A6757" s="1">
        <v>6756</v>
      </c>
      <c r="B6757" t="s">
        <v>9082</v>
      </c>
      <c r="C6757" s="5">
        <v>43723</v>
      </c>
      <c r="D6757" s="5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s="4" t="str">
        <f>IF(M6757=[1]People!$B$5,[1]People!$A$5,IF(M6757=[1]People!$B$4,[1]People!$A$4,IF(M6757=[1]People!$B$3,[1]People!$A$3,IF(M6757=[1]People!$B$2,[1]People!$A$2,0))))</f>
        <v>Chuck Magee</v>
      </c>
      <c r="W6757" s="4" t="str">
        <f>IFERROR(INDEX([1]Returns!A:A,MATCH(B6757,[1]Returns!B:B,0)),"No")</f>
        <v>No</v>
      </c>
      <c r="X6757" s="11">
        <f>Data[[#This Row],[Profit]]/Data[[#This Row],[Sales]]</f>
        <v>0.4</v>
      </c>
    </row>
    <row r="6758" spans="1:24" x14ac:dyDescent="0.3">
      <c r="A6758" s="1">
        <v>6757</v>
      </c>
      <c r="B6758" t="s">
        <v>9082</v>
      </c>
      <c r="C6758" s="5">
        <v>43723</v>
      </c>
      <c r="D6758" s="5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3">
        <v>0</v>
      </c>
      <c r="U6758" s="1">
        <v>143.62880000000001</v>
      </c>
      <c r="V6758" s="4" t="str">
        <f>IF(M6758=[1]People!$B$5,[1]People!$A$5,IF(M6758=[1]People!$B$4,[1]People!$A$4,IF(M6758=[1]People!$B$3,[1]People!$A$3,IF(M6758=[1]People!$B$2,[1]People!$A$2,0))))</f>
        <v>Chuck Magee</v>
      </c>
      <c r="W6758" s="4" t="str">
        <f>IFERROR(INDEX([1]Returns!A:A,MATCH(B6758,[1]Returns!B:B,0)),"No")</f>
        <v>No</v>
      </c>
      <c r="X6758" s="11">
        <f>Data[[#This Row],[Profit]]/Data[[#This Row],[Sales]]</f>
        <v>0.28000000000000003</v>
      </c>
    </row>
    <row r="6759" spans="1:24" x14ac:dyDescent="0.3">
      <c r="A6759" s="1">
        <v>6758</v>
      </c>
      <c r="B6759" t="s">
        <v>9082</v>
      </c>
      <c r="C6759" s="5">
        <v>43723</v>
      </c>
      <c r="D6759" s="5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s="4" t="str">
        <f>IF(M6759=[1]People!$B$5,[1]People!$A$5,IF(M6759=[1]People!$B$4,[1]People!$A$4,IF(M6759=[1]People!$B$3,[1]People!$A$3,IF(M6759=[1]People!$B$2,[1]People!$A$2,0))))</f>
        <v>Chuck Magee</v>
      </c>
      <c r="W6759" s="4" t="str">
        <f>IFERROR(INDEX([1]Returns!A:A,MATCH(B6759,[1]Returns!B:B,0)),"No")</f>
        <v>No</v>
      </c>
      <c r="X6759" s="11">
        <f>Data[[#This Row],[Profit]]/Data[[#This Row],[Sales]]</f>
        <v>0.26000000000000006</v>
      </c>
    </row>
    <row r="6760" spans="1:24" x14ac:dyDescent="0.3">
      <c r="A6760" s="1">
        <v>6759</v>
      </c>
      <c r="B6760" t="s">
        <v>9082</v>
      </c>
      <c r="C6760" s="5">
        <v>43723</v>
      </c>
      <c r="D6760" s="5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3">
        <v>0</v>
      </c>
      <c r="U6760" s="1">
        <v>0</v>
      </c>
      <c r="V6760" s="4" t="str">
        <f>IF(M6760=[1]People!$B$5,[1]People!$A$5,IF(M6760=[1]People!$B$4,[1]People!$A$4,IF(M6760=[1]People!$B$3,[1]People!$A$3,IF(M6760=[1]People!$B$2,[1]People!$A$2,0))))</f>
        <v>Chuck Magee</v>
      </c>
      <c r="W6760" s="4" t="str">
        <f>IFERROR(INDEX([1]Returns!A:A,MATCH(B6760,[1]Returns!B:B,0)),"No")</f>
        <v>No</v>
      </c>
      <c r="X6760" s="11">
        <f>Data[[#This Row],[Profit]]/Data[[#This Row],[Sales]]</f>
        <v>0</v>
      </c>
    </row>
    <row r="6761" spans="1:24" x14ac:dyDescent="0.3">
      <c r="A6761" s="1">
        <v>6760</v>
      </c>
      <c r="B6761" t="s">
        <v>9085</v>
      </c>
      <c r="C6761" s="5">
        <v>43801</v>
      </c>
      <c r="D6761" s="5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s="4" t="str">
        <f>IF(M6761=[1]People!$B$5,[1]People!$A$5,IF(M6761=[1]People!$B$4,[1]People!$A$4,IF(M6761=[1]People!$B$3,[1]People!$A$3,IF(M6761=[1]People!$B$2,[1]People!$A$2,0))))</f>
        <v>Cassandra Brandow</v>
      </c>
      <c r="W6761" s="4" t="str">
        <f>IFERROR(INDEX([1]Returns!A:A,MATCH(B6761,[1]Returns!B:B,0)),"No")</f>
        <v>No</v>
      </c>
      <c r="X6761" s="11">
        <f>Data[[#This Row],[Profit]]/Data[[#This Row],[Sales]]</f>
        <v>7.4999999999999983E-2</v>
      </c>
    </row>
    <row r="6762" spans="1:24" x14ac:dyDescent="0.3">
      <c r="A6762" s="1">
        <v>6761</v>
      </c>
      <c r="B6762" t="s">
        <v>9086</v>
      </c>
      <c r="C6762" s="5">
        <v>43642</v>
      </c>
      <c r="D6762" s="5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3">
        <v>0</v>
      </c>
      <c r="U6762" s="1">
        <v>0</v>
      </c>
      <c r="V6762" s="4" t="str">
        <f>IF(M6762=[1]People!$B$5,[1]People!$A$5,IF(M6762=[1]People!$B$4,[1]People!$A$4,IF(M6762=[1]People!$B$3,[1]People!$A$3,IF(M6762=[1]People!$B$2,[1]People!$A$2,0))))</f>
        <v>Chuck Magee</v>
      </c>
      <c r="W6762" s="4" t="str">
        <f>IFERROR(INDEX([1]Returns!A:A,MATCH(B6762,[1]Returns!B:B,0)),"No")</f>
        <v>No</v>
      </c>
      <c r="X6762" s="11">
        <f>Data[[#This Row],[Profit]]/Data[[#This Row],[Sales]]</f>
        <v>0</v>
      </c>
    </row>
    <row r="6763" spans="1:24" x14ac:dyDescent="0.3">
      <c r="A6763" s="1">
        <v>6762</v>
      </c>
      <c r="B6763" t="s">
        <v>9087</v>
      </c>
      <c r="C6763" s="5">
        <v>43305</v>
      </c>
      <c r="D6763" s="5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s="4" t="str">
        <f>IF(M6763=[1]People!$B$5,[1]People!$A$5,IF(M6763=[1]People!$B$4,[1]People!$A$4,IF(M6763=[1]People!$B$3,[1]People!$A$3,IF(M6763=[1]People!$B$2,[1]People!$A$2,0))))</f>
        <v>Chuck Magee</v>
      </c>
      <c r="W6763" s="4" t="str">
        <f>IFERROR(INDEX([1]Returns!A:A,MATCH(B6763,[1]Returns!B:B,0)),"No")</f>
        <v>No</v>
      </c>
      <c r="X6763" s="11">
        <f>Data[[#This Row],[Profit]]/Data[[#This Row],[Sales]]</f>
        <v>0.12222222222222215</v>
      </c>
    </row>
    <row r="6764" spans="1:24" x14ac:dyDescent="0.3">
      <c r="A6764" s="1">
        <v>6763</v>
      </c>
      <c r="B6764" t="s">
        <v>9088</v>
      </c>
      <c r="C6764" s="5">
        <v>43345</v>
      </c>
      <c r="D6764" s="5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3">
        <v>0.2</v>
      </c>
      <c r="U6764" s="1">
        <v>9.8685000000000009</v>
      </c>
      <c r="V6764" s="4" t="str">
        <f>IF(M6764=[1]People!$B$5,[1]People!$A$5,IF(M6764=[1]People!$B$4,[1]People!$A$4,IF(M6764=[1]People!$B$3,[1]People!$A$3,IF(M6764=[1]People!$B$2,[1]People!$A$2,0))))</f>
        <v>Kelly Williams</v>
      </c>
      <c r="W6764" s="4" t="str">
        <f>IFERROR(INDEX([1]Returns!A:A,MATCH(B6764,[1]Returns!B:B,0)),"No")</f>
        <v>No</v>
      </c>
      <c r="X6764" s="11">
        <f>Data[[#This Row],[Profit]]/Data[[#This Row],[Sales]]</f>
        <v>0.33750000000000008</v>
      </c>
    </row>
    <row r="6765" spans="1:24" x14ac:dyDescent="0.3">
      <c r="A6765" s="1">
        <v>6764</v>
      </c>
      <c r="B6765" t="s">
        <v>9088</v>
      </c>
      <c r="C6765" s="5">
        <v>43345</v>
      </c>
      <c r="D6765" s="5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s="4" t="str">
        <f>IF(M6765=[1]People!$B$5,[1]People!$A$5,IF(M6765=[1]People!$B$4,[1]People!$A$4,IF(M6765=[1]People!$B$3,[1]People!$A$3,IF(M6765=[1]People!$B$2,[1]People!$A$2,0))))</f>
        <v>Kelly Williams</v>
      </c>
      <c r="W6765" s="4" t="str">
        <f>IFERROR(INDEX([1]Returns!A:A,MATCH(B6765,[1]Returns!B:B,0)),"No")</f>
        <v>No</v>
      </c>
      <c r="X6765" s="11">
        <f>Data[[#This Row],[Profit]]/Data[[#This Row],[Sales]]</f>
        <v>-0.23750000000000004</v>
      </c>
    </row>
    <row r="6766" spans="1:24" x14ac:dyDescent="0.3">
      <c r="A6766" s="1">
        <v>6765</v>
      </c>
      <c r="B6766" t="s">
        <v>9088</v>
      </c>
      <c r="C6766" s="5">
        <v>43345</v>
      </c>
      <c r="D6766" s="5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s="4" t="str">
        <f>IF(M6766=[1]People!$B$5,[1]People!$A$5,IF(M6766=[1]People!$B$4,[1]People!$A$4,IF(M6766=[1]People!$B$3,[1]People!$A$3,IF(M6766=[1]People!$B$2,[1]People!$A$2,0))))</f>
        <v>Kelly Williams</v>
      </c>
      <c r="W6766" s="4" t="str">
        <f>IFERROR(INDEX([1]Returns!A:A,MATCH(B6766,[1]Returns!B:B,0)),"No")</f>
        <v>No</v>
      </c>
      <c r="X6766" s="11">
        <f>Data[[#This Row],[Profit]]/Data[[#This Row],[Sales]]</f>
        <v>-1.4285714285714391E-2</v>
      </c>
    </row>
    <row r="6767" spans="1:24" x14ac:dyDescent="0.3">
      <c r="A6767" s="1">
        <v>6766</v>
      </c>
      <c r="B6767" t="s">
        <v>9091</v>
      </c>
      <c r="C6767" s="5">
        <v>43575</v>
      </c>
      <c r="D6767" s="5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s="4" t="str">
        <f>IF(M6767=[1]People!$B$5,[1]People!$A$5,IF(M6767=[1]People!$B$4,[1]People!$A$4,IF(M6767=[1]People!$B$3,[1]People!$A$3,IF(M6767=[1]People!$B$2,[1]People!$A$2,0))))</f>
        <v>Kelly Williams</v>
      </c>
      <c r="W6767" s="4" t="str">
        <f>IFERROR(INDEX([1]Returns!A:A,MATCH(B6767,[1]Returns!B:B,0)),"No")</f>
        <v>No</v>
      </c>
      <c r="X6767" s="11">
        <f>Data[[#This Row],[Profit]]/Data[[#This Row],[Sales]]</f>
        <v>-5.7142857142857134E-2</v>
      </c>
    </row>
    <row r="6768" spans="1:24" x14ac:dyDescent="0.3">
      <c r="A6768" s="1">
        <v>6767</v>
      </c>
      <c r="B6768" t="s">
        <v>9091</v>
      </c>
      <c r="C6768" s="5">
        <v>43575</v>
      </c>
      <c r="D6768" s="5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3">
        <v>0.2</v>
      </c>
      <c r="U6768" s="1">
        <v>3.5460000000000007</v>
      </c>
      <c r="V6768" s="4" t="str">
        <f>IF(M6768=[1]People!$B$5,[1]People!$A$5,IF(M6768=[1]People!$B$4,[1]People!$A$4,IF(M6768=[1]People!$B$3,[1]People!$A$3,IF(M6768=[1]People!$B$2,[1]People!$A$2,0))))</f>
        <v>Kelly Williams</v>
      </c>
      <c r="W6768" s="4" t="str">
        <f>IFERROR(INDEX([1]Returns!A:A,MATCH(B6768,[1]Returns!B:B,0)),"No")</f>
        <v>No</v>
      </c>
      <c r="X6768" s="11">
        <f>Data[[#This Row],[Profit]]/Data[[#This Row],[Sales]]</f>
        <v>0.22500000000000006</v>
      </c>
    </row>
    <row r="6769" spans="1:24" x14ac:dyDescent="0.3">
      <c r="A6769" s="1">
        <v>6768</v>
      </c>
      <c r="B6769" t="s">
        <v>9091</v>
      </c>
      <c r="C6769" s="5">
        <v>43575</v>
      </c>
      <c r="D6769" s="5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s="4" t="str">
        <f>IF(M6769=[1]People!$B$5,[1]People!$A$5,IF(M6769=[1]People!$B$4,[1]People!$A$4,IF(M6769=[1]People!$B$3,[1]People!$A$3,IF(M6769=[1]People!$B$2,[1]People!$A$2,0))))</f>
        <v>Kelly Williams</v>
      </c>
      <c r="W6769" s="4" t="str">
        <f>IFERROR(INDEX([1]Returns!A:A,MATCH(B6769,[1]Returns!B:B,0)),"No")</f>
        <v>No</v>
      </c>
      <c r="X6769" s="11">
        <f>Data[[#This Row],[Profit]]/Data[[#This Row],[Sales]]</f>
        <v>-0.42499999999999988</v>
      </c>
    </row>
    <row r="6770" spans="1:24" x14ac:dyDescent="0.3">
      <c r="A6770" s="1">
        <v>6769</v>
      </c>
      <c r="B6770" t="s">
        <v>9092</v>
      </c>
      <c r="C6770" s="5">
        <v>42594</v>
      </c>
      <c r="D6770" s="5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3">
        <v>0</v>
      </c>
      <c r="U6770" s="1">
        <v>98.105000000000004</v>
      </c>
      <c r="V6770" s="4" t="str">
        <f>IF(M6770=[1]People!$B$5,[1]People!$A$5,IF(M6770=[1]People!$B$4,[1]People!$A$4,IF(M6770=[1]People!$B$3,[1]People!$A$3,IF(M6770=[1]People!$B$2,[1]People!$A$2,0))))</f>
        <v>Chuck Magee</v>
      </c>
      <c r="W6770" s="4" t="str">
        <f>IFERROR(INDEX([1]Returns!A:A,MATCH(B6770,[1]Returns!B:B,0)),"No")</f>
        <v>No</v>
      </c>
      <c r="X6770" s="11">
        <f>Data[[#This Row],[Profit]]/Data[[#This Row],[Sales]]</f>
        <v>0.5</v>
      </c>
    </row>
    <row r="6771" spans="1:24" x14ac:dyDescent="0.3">
      <c r="A6771" s="1">
        <v>6770</v>
      </c>
      <c r="B6771" t="s">
        <v>9093</v>
      </c>
      <c r="C6771" s="5">
        <v>43727</v>
      </c>
      <c r="D6771" s="5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3">
        <v>0</v>
      </c>
      <c r="U6771" s="1">
        <v>13.452000000000002</v>
      </c>
      <c r="V6771" s="4" t="str">
        <f>IF(M6771=[1]People!$B$5,[1]People!$A$5,IF(M6771=[1]People!$B$4,[1]People!$A$4,IF(M6771=[1]People!$B$3,[1]People!$A$3,IF(M6771=[1]People!$B$2,[1]People!$A$2,0))))</f>
        <v>Cassandra Brandow</v>
      </c>
      <c r="W6771" s="4" t="str">
        <f>IFERROR(INDEX([1]Returns!A:A,MATCH(B6771,[1]Returns!B:B,0)),"No")</f>
        <v>No</v>
      </c>
      <c r="X6771" s="11">
        <f>Data[[#This Row],[Profit]]/Data[[#This Row],[Sales]]</f>
        <v>0.38000000000000006</v>
      </c>
    </row>
    <row r="6772" spans="1:24" x14ac:dyDescent="0.3">
      <c r="A6772" s="1">
        <v>6771</v>
      </c>
      <c r="B6772" t="s">
        <v>9094</v>
      </c>
      <c r="C6772" s="5">
        <v>43808</v>
      </c>
      <c r="D6772" s="5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6">
        <v>419.4</v>
      </c>
      <c r="S6772" s="1">
        <v>5</v>
      </c>
      <c r="T6772" s="3">
        <v>0.2</v>
      </c>
      <c r="U6772" s="1">
        <v>146.79</v>
      </c>
      <c r="V6772" s="4" t="str">
        <f>IF(M6772=[1]People!$B$5,[1]People!$A$5,IF(M6772=[1]People!$B$4,[1]People!$A$4,IF(M6772=[1]People!$B$3,[1]People!$A$3,IF(M6772=[1]People!$B$2,[1]People!$A$2,0))))</f>
        <v>Anna Andreadi</v>
      </c>
      <c r="W6772" s="4" t="str">
        <f>IFERROR(INDEX([1]Returns!A:A,MATCH(B6772,[1]Returns!B:B,0)),"No")</f>
        <v>No</v>
      </c>
      <c r="X6772" s="11">
        <f>Data[[#This Row],[Profit]]/Data[[#This Row],[Sales]]</f>
        <v>0.35</v>
      </c>
    </row>
    <row r="6773" spans="1:24" x14ac:dyDescent="0.3">
      <c r="A6773" s="1">
        <v>6772</v>
      </c>
      <c r="B6773" t="s">
        <v>9094</v>
      </c>
      <c r="C6773" s="5">
        <v>43808</v>
      </c>
      <c r="D6773" s="5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6">
        <v>13.005000000000003</v>
      </c>
      <c r="S6773" s="1">
        <v>3</v>
      </c>
      <c r="T6773" s="3">
        <v>0.7</v>
      </c>
      <c r="U6773" s="1">
        <v>-9.9704999999999977</v>
      </c>
      <c r="V6773" s="4" t="str">
        <f>IF(M6773=[1]People!$B$5,[1]People!$A$5,IF(M6773=[1]People!$B$4,[1]People!$A$4,IF(M6773=[1]People!$B$3,[1]People!$A$3,IF(M6773=[1]People!$B$2,[1]People!$A$2,0))))</f>
        <v>Anna Andreadi</v>
      </c>
      <c r="W6773" s="4" t="str">
        <f>IFERROR(INDEX([1]Returns!A:A,MATCH(B6773,[1]Returns!B:B,0)),"No")</f>
        <v>No</v>
      </c>
      <c r="X6773" s="11">
        <f>Data[[#This Row],[Profit]]/Data[[#This Row],[Sales]]</f>
        <v>-0.76666666666666639</v>
      </c>
    </row>
    <row r="6774" spans="1:24" x14ac:dyDescent="0.3">
      <c r="A6774" s="1">
        <v>6773</v>
      </c>
      <c r="B6774" t="s">
        <v>9095</v>
      </c>
      <c r="C6774" s="5">
        <v>43408</v>
      </c>
      <c r="D6774" s="5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6">
        <v>7.7120000000000006</v>
      </c>
      <c r="S6774" s="1">
        <v>2</v>
      </c>
      <c r="T6774" s="3">
        <v>0.2</v>
      </c>
      <c r="U6774" s="1">
        <v>2.7956000000000003</v>
      </c>
      <c r="V6774" s="4" t="str">
        <f>IF(M6774=[1]People!$B$5,[1]People!$A$5,IF(M6774=[1]People!$B$4,[1]People!$A$4,IF(M6774=[1]People!$B$3,[1]People!$A$3,IF(M6774=[1]People!$B$2,[1]People!$A$2,0))))</f>
        <v>Anna Andreadi</v>
      </c>
      <c r="W6774" s="4" t="str">
        <f>IFERROR(INDEX([1]Returns!A:A,MATCH(B6774,[1]Returns!B:B,0)),"No")</f>
        <v>No</v>
      </c>
      <c r="X6774" s="11">
        <f>Data[[#This Row],[Profit]]/Data[[#This Row],[Sales]]</f>
        <v>0.36249999999999999</v>
      </c>
    </row>
    <row r="6775" spans="1:24" x14ac:dyDescent="0.3">
      <c r="A6775" s="1">
        <v>6774</v>
      </c>
      <c r="B6775" t="s">
        <v>9095</v>
      </c>
      <c r="C6775" s="5">
        <v>43408</v>
      </c>
      <c r="D6775" s="5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6">
        <v>4.1760000000000002</v>
      </c>
      <c r="S6775" s="1">
        <v>1</v>
      </c>
      <c r="T6775" s="3">
        <v>0.2</v>
      </c>
      <c r="U6775" s="1">
        <v>1.3049999999999997</v>
      </c>
      <c r="V6775" s="4" t="str">
        <f>IF(M6775=[1]People!$B$5,[1]People!$A$5,IF(M6775=[1]People!$B$4,[1]People!$A$4,IF(M6775=[1]People!$B$3,[1]People!$A$3,IF(M6775=[1]People!$B$2,[1]People!$A$2,0))))</f>
        <v>Anna Andreadi</v>
      </c>
      <c r="W6775" s="4" t="str">
        <f>IFERROR(INDEX([1]Returns!A:A,MATCH(B6775,[1]Returns!B:B,0)),"No")</f>
        <v>No</v>
      </c>
      <c r="X6775" s="11">
        <f>Data[[#This Row],[Profit]]/Data[[#This Row],[Sales]]</f>
        <v>0.31249999999999994</v>
      </c>
    </row>
    <row r="6776" spans="1:24" x14ac:dyDescent="0.3">
      <c r="A6776" s="1">
        <v>6775</v>
      </c>
      <c r="B6776" t="s">
        <v>9095</v>
      </c>
      <c r="C6776" s="5">
        <v>43408</v>
      </c>
      <c r="D6776" s="5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6">
        <v>38.880000000000003</v>
      </c>
      <c r="S6776" s="1">
        <v>6</v>
      </c>
      <c r="T6776" s="3">
        <v>0</v>
      </c>
      <c r="U6776" s="1">
        <v>18.662400000000002</v>
      </c>
      <c r="V6776" s="4" t="str">
        <f>IF(M6776=[1]People!$B$5,[1]People!$A$5,IF(M6776=[1]People!$B$4,[1]People!$A$4,IF(M6776=[1]People!$B$3,[1]People!$A$3,IF(M6776=[1]People!$B$2,[1]People!$A$2,0))))</f>
        <v>Anna Andreadi</v>
      </c>
      <c r="W6776" s="4" t="str">
        <f>IFERROR(INDEX([1]Returns!A:A,MATCH(B6776,[1]Returns!B:B,0)),"No")</f>
        <v>No</v>
      </c>
      <c r="X6776" s="11">
        <f>Data[[#This Row],[Profit]]/Data[[#This Row],[Sales]]</f>
        <v>0.48000000000000004</v>
      </c>
    </row>
    <row r="6777" spans="1:24" x14ac:dyDescent="0.3">
      <c r="A6777" s="1">
        <v>6776</v>
      </c>
      <c r="B6777" t="s">
        <v>9098</v>
      </c>
      <c r="C6777" s="5">
        <v>42823</v>
      </c>
      <c r="D6777" s="5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3">
        <v>0</v>
      </c>
      <c r="U6777" s="1">
        <v>8.1143999999999998</v>
      </c>
      <c r="V6777" s="4" t="str">
        <f>IF(M6777=[1]People!$B$5,[1]People!$A$5,IF(M6777=[1]People!$B$4,[1]People!$A$4,IF(M6777=[1]People!$B$3,[1]People!$A$3,IF(M6777=[1]People!$B$2,[1]People!$A$2,0))))</f>
        <v>Chuck Magee</v>
      </c>
      <c r="W6777" s="4" t="str">
        <f>IFERROR(INDEX([1]Returns!A:A,MATCH(B6777,[1]Returns!B:B,0)),"No")</f>
        <v>No</v>
      </c>
      <c r="X6777" s="11">
        <f>Data[[#This Row],[Profit]]/Data[[#This Row],[Sales]]</f>
        <v>0.45999999999999996</v>
      </c>
    </row>
    <row r="6778" spans="1:24" x14ac:dyDescent="0.3">
      <c r="A6778" s="1">
        <v>6777</v>
      </c>
      <c r="B6778" t="s">
        <v>9099</v>
      </c>
      <c r="C6778" s="5">
        <v>43348</v>
      </c>
      <c r="D6778" s="5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s="4" t="str">
        <f>IF(M6778=[1]People!$B$5,[1]People!$A$5,IF(M6778=[1]People!$B$4,[1]People!$A$4,IF(M6778=[1]People!$B$3,[1]People!$A$3,IF(M6778=[1]People!$B$2,[1]People!$A$2,0))))</f>
        <v>Kelly Williams</v>
      </c>
      <c r="W6778" s="4" t="str">
        <f>IFERROR(INDEX([1]Returns!A:A,MATCH(B6778,[1]Returns!B:B,0)),"No")</f>
        <v>No</v>
      </c>
      <c r="X6778" s="11">
        <f>Data[[#This Row],[Profit]]/Data[[#This Row],[Sales]]</f>
        <v>-0.18750000000000014</v>
      </c>
    </row>
    <row r="6779" spans="1:24" x14ac:dyDescent="0.3">
      <c r="A6779" s="1">
        <v>6778</v>
      </c>
      <c r="B6779" t="s">
        <v>9100</v>
      </c>
      <c r="C6779" s="5">
        <v>43493</v>
      </c>
      <c r="D6779" s="5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3">
        <v>0</v>
      </c>
      <c r="U6779" s="1">
        <v>157.46849999999998</v>
      </c>
      <c r="V6779" s="4" t="str">
        <f>IF(M6779=[1]People!$B$5,[1]People!$A$5,IF(M6779=[1]People!$B$4,[1]People!$A$4,IF(M6779=[1]People!$B$3,[1]People!$A$3,IF(M6779=[1]People!$B$2,[1]People!$A$2,0))))</f>
        <v>Chuck Magee</v>
      </c>
      <c r="W6779" s="4" t="str">
        <f>IFERROR(INDEX([1]Returns!A:A,MATCH(B6779,[1]Returns!B:B,0)),"No")</f>
        <v>No</v>
      </c>
      <c r="X6779" s="11">
        <f>Data[[#This Row],[Profit]]/Data[[#This Row],[Sales]]</f>
        <v>0.34999999999999992</v>
      </c>
    </row>
    <row r="6780" spans="1:24" x14ac:dyDescent="0.3">
      <c r="A6780" s="1">
        <v>6779</v>
      </c>
      <c r="B6780" t="s">
        <v>9101</v>
      </c>
      <c r="C6780" s="5">
        <v>43346</v>
      </c>
      <c r="D6780" s="5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3">
        <v>0</v>
      </c>
      <c r="U6780" s="1">
        <v>31.044599999999974</v>
      </c>
      <c r="V6780" s="4" t="str">
        <f>IF(M6780=[1]People!$B$5,[1]People!$A$5,IF(M6780=[1]People!$B$4,[1]People!$A$4,IF(M6780=[1]People!$B$3,[1]People!$A$3,IF(M6780=[1]People!$B$2,[1]People!$A$2,0))))</f>
        <v>Chuck Magee</v>
      </c>
      <c r="W6780" s="4" t="str">
        <f>IFERROR(INDEX([1]Returns!A:A,MATCH(B6780,[1]Returns!B:B,0)),"No")</f>
        <v>No</v>
      </c>
      <c r="X6780" s="11">
        <f>Data[[#This Row],[Profit]]/Data[[#This Row],[Sales]]</f>
        <v>8.9999999999999927E-2</v>
      </c>
    </row>
    <row r="6781" spans="1:24" x14ac:dyDescent="0.3">
      <c r="A6781" s="1">
        <v>6780</v>
      </c>
      <c r="B6781" t="s">
        <v>9101</v>
      </c>
      <c r="C6781" s="5">
        <v>43346</v>
      </c>
      <c r="D6781" s="5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3">
        <v>0</v>
      </c>
      <c r="U6781" s="1">
        <v>4.2803999999999984</v>
      </c>
      <c r="V6781" s="4" t="str">
        <f>IF(M6781=[1]People!$B$5,[1]People!$A$5,IF(M6781=[1]People!$B$4,[1]People!$A$4,IF(M6781=[1]People!$B$3,[1]People!$A$3,IF(M6781=[1]People!$B$2,[1]People!$A$2,0))))</f>
        <v>Chuck Magee</v>
      </c>
      <c r="W6781" s="4" t="str">
        <f>IFERROR(INDEX([1]Returns!A:A,MATCH(B6781,[1]Returns!B:B,0)),"No")</f>
        <v>No</v>
      </c>
      <c r="X6781" s="11">
        <f>Data[[#This Row],[Profit]]/Data[[#This Row],[Sales]]</f>
        <v>0.28999999999999992</v>
      </c>
    </row>
    <row r="6782" spans="1:24" x14ac:dyDescent="0.3">
      <c r="A6782" s="1">
        <v>6781</v>
      </c>
      <c r="B6782" t="s">
        <v>9101</v>
      </c>
      <c r="C6782" s="5">
        <v>43346</v>
      </c>
      <c r="D6782" s="5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3">
        <v>0</v>
      </c>
      <c r="U6782" s="1">
        <v>5.8695999999999993</v>
      </c>
      <c r="V6782" s="4" t="str">
        <f>IF(M6782=[1]People!$B$5,[1]People!$A$5,IF(M6782=[1]People!$B$4,[1]People!$A$4,IF(M6782=[1]People!$B$3,[1]People!$A$3,IF(M6782=[1]People!$B$2,[1]People!$A$2,0))))</f>
        <v>Chuck Magee</v>
      </c>
      <c r="W6782" s="4" t="str">
        <f>IFERROR(INDEX([1]Returns!A:A,MATCH(B6782,[1]Returns!B:B,0)),"No")</f>
        <v>No</v>
      </c>
      <c r="X6782" s="11">
        <f>Data[[#This Row],[Profit]]/Data[[#This Row],[Sales]]</f>
        <v>0.45999999999999996</v>
      </c>
    </row>
    <row r="6783" spans="1:24" x14ac:dyDescent="0.3">
      <c r="A6783" s="1">
        <v>6782</v>
      </c>
      <c r="B6783" t="s">
        <v>9101</v>
      </c>
      <c r="C6783" s="5">
        <v>43346</v>
      </c>
      <c r="D6783" s="5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3">
        <v>0</v>
      </c>
      <c r="U6783" s="1">
        <v>27.485599999999998</v>
      </c>
      <c r="V6783" s="4" t="str">
        <f>IF(M6783=[1]People!$B$5,[1]People!$A$5,IF(M6783=[1]People!$B$4,[1]People!$A$4,IF(M6783=[1]People!$B$3,[1]People!$A$3,IF(M6783=[1]People!$B$2,[1]People!$A$2,0))))</f>
        <v>Chuck Magee</v>
      </c>
      <c r="W6783" s="4" t="str">
        <f>IFERROR(INDEX([1]Returns!A:A,MATCH(B6783,[1]Returns!B:B,0)),"No")</f>
        <v>No</v>
      </c>
      <c r="X6783" s="11">
        <f>Data[[#This Row],[Profit]]/Data[[#This Row],[Sales]]</f>
        <v>0.47</v>
      </c>
    </row>
    <row r="6784" spans="1:24" x14ac:dyDescent="0.3">
      <c r="A6784" s="1">
        <v>6783</v>
      </c>
      <c r="B6784" t="s">
        <v>9102</v>
      </c>
      <c r="C6784" s="5">
        <v>43671</v>
      </c>
      <c r="D6784" s="5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s="4" t="str">
        <f>IF(M6784=[1]People!$B$5,[1]People!$A$5,IF(M6784=[1]People!$B$4,[1]People!$A$4,IF(M6784=[1]People!$B$3,[1]People!$A$3,IF(M6784=[1]People!$B$2,[1]People!$A$2,0))))</f>
        <v>Chuck Magee</v>
      </c>
      <c r="W6784" s="4" t="str">
        <f>IFERROR(INDEX([1]Returns!A:A,MATCH(B6784,[1]Returns!B:B,0)),"No")</f>
        <v>No</v>
      </c>
      <c r="X6784" s="11">
        <f>Data[[#This Row],[Profit]]/Data[[#This Row],[Sales]]</f>
        <v>0.14999999999999988</v>
      </c>
    </row>
    <row r="6785" spans="1:24" x14ac:dyDescent="0.3">
      <c r="A6785" s="1">
        <v>6784</v>
      </c>
      <c r="B6785" t="s">
        <v>9102</v>
      </c>
      <c r="C6785" s="5">
        <v>43671</v>
      </c>
      <c r="D6785" s="5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s="4" t="str">
        <f>IF(M6785=[1]People!$B$5,[1]People!$A$5,IF(M6785=[1]People!$B$4,[1]People!$A$4,IF(M6785=[1]People!$B$3,[1]People!$A$3,IF(M6785=[1]People!$B$2,[1]People!$A$2,0))))</f>
        <v>Chuck Magee</v>
      </c>
      <c r="W6785" s="4" t="str">
        <f>IFERROR(INDEX([1]Returns!A:A,MATCH(B6785,[1]Returns!B:B,0)),"No")</f>
        <v>No</v>
      </c>
      <c r="X6785" s="11">
        <f>Data[[#This Row],[Profit]]/Data[[#This Row],[Sales]]</f>
        <v>0.11249999999999984</v>
      </c>
    </row>
    <row r="6786" spans="1:24" x14ac:dyDescent="0.3">
      <c r="A6786" s="1">
        <v>6785</v>
      </c>
      <c r="B6786" t="s">
        <v>9102</v>
      </c>
      <c r="C6786" s="5">
        <v>43671</v>
      </c>
      <c r="D6786" s="5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s="4" t="str">
        <f>IF(M6786=[1]People!$B$5,[1]People!$A$5,IF(M6786=[1]People!$B$4,[1]People!$A$4,IF(M6786=[1]People!$B$3,[1]People!$A$3,IF(M6786=[1]People!$B$2,[1]People!$A$2,0))))</f>
        <v>Chuck Magee</v>
      </c>
      <c r="W6786" s="4" t="str">
        <f>IFERROR(INDEX([1]Returns!A:A,MATCH(B6786,[1]Returns!B:B,0)),"No")</f>
        <v>No</v>
      </c>
      <c r="X6786" s="11">
        <f>Data[[#This Row],[Profit]]/Data[[#This Row],[Sales]]</f>
        <v>-0.24999999999999994</v>
      </c>
    </row>
    <row r="6787" spans="1:24" x14ac:dyDescent="0.3">
      <c r="A6787" s="1">
        <v>6786</v>
      </c>
      <c r="B6787" t="s">
        <v>9102</v>
      </c>
      <c r="C6787" s="5">
        <v>43671</v>
      </c>
      <c r="D6787" s="5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s="4" t="str">
        <f>IF(M6787=[1]People!$B$5,[1]People!$A$5,IF(M6787=[1]People!$B$4,[1]People!$A$4,IF(M6787=[1]People!$B$3,[1]People!$A$3,IF(M6787=[1]People!$B$2,[1]People!$A$2,0))))</f>
        <v>Chuck Magee</v>
      </c>
      <c r="W6787" s="4" t="str">
        <f>IFERROR(INDEX([1]Returns!A:A,MATCH(B6787,[1]Returns!B:B,0)),"No")</f>
        <v>No</v>
      </c>
      <c r="X6787" s="11">
        <f>Data[[#This Row],[Profit]]/Data[[#This Row],[Sales]]</f>
        <v>-9.9999999999999992E-2</v>
      </c>
    </row>
    <row r="6788" spans="1:24" x14ac:dyDescent="0.3">
      <c r="A6788" s="1">
        <v>6787</v>
      </c>
      <c r="B6788" t="s">
        <v>9102</v>
      </c>
      <c r="C6788" s="5">
        <v>43671</v>
      </c>
      <c r="D6788" s="5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s="4" t="str">
        <f>IF(M6788=[1]People!$B$5,[1]People!$A$5,IF(M6788=[1]People!$B$4,[1]People!$A$4,IF(M6788=[1]People!$B$3,[1]People!$A$3,IF(M6788=[1]People!$B$2,[1]People!$A$2,0))))</f>
        <v>Chuck Magee</v>
      </c>
      <c r="W6788" s="4" t="str">
        <f>IFERROR(INDEX([1]Returns!A:A,MATCH(B6788,[1]Returns!B:B,0)),"No")</f>
        <v>No</v>
      </c>
      <c r="X6788" s="11">
        <f>Data[[#This Row],[Profit]]/Data[[#This Row],[Sales]]</f>
        <v>0.34999999999999992</v>
      </c>
    </row>
    <row r="6789" spans="1:24" x14ac:dyDescent="0.3">
      <c r="A6789" s="1">
        <v>6788</v>
      </c>
      <c r="B6789" t="s">
        <v>9105</v>
      </c>
      <c r="C6789" s="5">
        <v>42991</v>
      </c>
      <c r="D6789" s="5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3">
        <v>0</v>
      </c>
      <c r="U6789" s="1">
        <v>12.992999999999988</v>
      </c>
      <c r="V6789" s="4" t="str">
        <f>IF(M6789=[1]People!$B$5,[1]People!$A$5,IF(M6789=[1]People!$B$4,[1]People!$A$4,IF(M6789=[1]People!$B$3,[1]People!$A$3,IF(M6789=[1]People!$B$2,[1]People!$A$2,0))))</f>
        <v>Cassandra Brandow</v>
      </c>
      <c r="W6789" s="4" t="str">
        <f>IFERROR(INDEX([1]Returns!A:A,MATCH(B6789,[1]Returns!B:B,0)),"No")</f>
        <v>No</v>
      </c>
      <c r="X6789" s="11">
        <f>Data[[#This Row],[Profit]]/Data[[#This Row],[Sales]]</f>
        <v>9.9999999999999908E-2</v>
      </c>
    </row>
    <row r="6790" spans="1:24" x14ac:dyDescent="0.3">
      <c r="A6790" s="1">
        <v>6789</v>
      </c>
      <c r="B6790" t="s">
        <v>9105</v>
      </c>
      <c r="C6790" s="5">
        <v>42991</v>
      </c>
      <c r="D6790" s="5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s="4" t="str">
        <f>IF(M6790=[1]People!$B$5,[1]People!$A$5,IF(M6790=[1]People!$B$4,[1]People!$A$4,IF(M6790=[1]People!$B$3,[1]People!$A$3,IF(M6790=[1]People!$B$2,[1]People!$A$2,0))))</f>
        <v>Cassandra Brandow</v>
      </c>
      <c r="W6790" s="4" t="str">
        <f>IFERROR(INDEX([1]Returns!A:A,MATCH(B6790,[1]Returns!B:B,0)),"No")</f>
        <v>No</v>
      </c>
      <c r="X6790" s="11">
        <f>Data[[#This Row],[Profit]]/Data[[#This Row],[Sales]]</f>
        <v>0.44999999999999996</v>
      </c>
    </row>
    <row r="6791" spans="1:24" x14ac:dyDescent="0.3">
      <c r="A6791" s="1">
        <v>6790</v>
      </c>
      <c r="B6791" t="s">
        <v>9106</v>
      </c>
      <c r="C6791" s="5">
        <v>42985</v>
      </c>
      <c r="D6791" s="5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s="4" t="str">
        <f>IF(M6791=[1]People!$B$5,[1]People!$A$5,IF(M6791=[1]People!$B$4,[1]People!$A$4,IF(M6791=[1]People!$B$3,[1]People!$A$3,IF(M6791=[1]People!$B$2,[1]People!$A$2,0))))</f>
        <v>Cassandra Brandow</v>
      </c>
      <c r="W6791" s="4" t="str">
        <f>IFERROR(INDEX([1]Returns!A:A,MATCH(B6791,[1]Returns!B:B,0)),"No")</f>
        <v>No</v>
      </c>
      <c r="X6791" s="11">
        <f>Data[[#This Row],[Profit]]/Data[[#This Row],[Sales]]</f>
        <v>8.750000000000005E-2</v>
      </c>
    </row>
    <row r="6792" spans="1:24" x14ac:dyDescent="0.3">
      <c r="A6792" s="1">
        <v>6791</v>
      </c>
      <c r="B6792" t="s">
        <v>9107</v>
      </c>
      <c r="C6792" s="5">
        <v>43420</v>
      </c>
      <c r="D6792" s="5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6">
        <v>8.32</v>
      </c>
      <c r="S6792" s="1">
        <v>5</v>
      </c>
      <c r="T6792" s="3">
        <v>0.2</v>
      </c>
      <c r="U6792" s="1">
        <v>2.8079999999999998</v>
      </c>
      <c r="V6792" s="4" t="str">
        <f>IF(M6792=[1]People!$B$5,[1]People!$A$5,IF(M6792=[1]People!$B$4,[1]People!$A$4,IF(M6792=[1]People!$B$3,[1]People!$A$3,IF(M6792=[1]People!$B$2,[1]People!$A$2,0))))</f>
        <v>Anna Andreadi</v>
      </c>
      <c r="W6792" s="4" t="str">
        <f>IFERROR(INDEX([1]Returns!A:A,MATCH(B6792,[1]Returns!B:B,0)),"No")</f>
        <v>Yes</v>
      </c>
      <c r="X6792" s="11">
        <f>Data[[#This Row],[Profit]]/Data[[#This Row],[Sales]]</f>
        <v>0.33749999999999997</v>
      </c>
    </row>
    <row r="6793" spans="1:24" x14ac:dyDescent="0.3">
      <c r="A6793" s="1">
        <v>6792</v>
      </c>
      <c r="B6793" t="s">
        <v>9110</v>
      </c>
      <c r="C6793" s="5">
        <v>43414</v>
      </c>
      <c r="D6793" s="5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6">
        <v>9.98</v>
      </c>
      <c r="S6793" s="1">
        <v>1</v>
      </c>
      <c r="T6793" s="3">
        <v>0</v>
      </c>
      <c r="U6793" s="1">
        <v>2.7944000000000004</v>
      </c>
      <c r="V6793" s="4" t="str">
        <f>IF(M6793=[1]People!$B$5,[1]People!$A$5,IF(M6793=[1]People!$B$4,[1]People!$A$4,IF(M6793=[1]People!$B$3,[1]People!$A$3,IF(M6793=[1]People!$B$2,[1]People!$A$2,0))))</f>
        <v>Anna Andreadi</v>
      </c>
      <c r="W6793" s="4" t="str">
        <f>IFERROR(INDEX([1]Returns!A:A,MATCH(B6793,[1]Returns!B:B,0)),"No")</f>
        <v>No</v>
      </c>
      <c r="X6793" s="11">
        <f>Data[[#This Row],[Profit]]/Data[[#This Row],[Sales]]</f>
        <v>0.28000000000000003</v>
      </c>
    </row>
    <row r="6794" spans="1:24" x14ac:dyDescent="0.3">
      <c r="A6794" s="1">
        <v>6793</v>
      </c>
      <c r="B6794" t="s">
        <v>9111</v>
      </c>
      <c r="C6794" s="5">
        <v>42597</v>
      </c>
      <c r="D6794" s="5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3">
        <v>0</v>
      </c>
      <c r="U6794" s="1">
        <v>30.211199999999998</v>
      </c>
      <c r="V6794" s="4" t="str">
        <f>IF(M6794=[1]People!$B$5,[1]People!$A$5,IF(M6794=[1]People!$B$4,[1]People!$A$4,IF(M6794=[1]People!$B$3,[1]People!$A$3,IF(M6794=[1]People!$B$2,[1]People!$A$2,0))))</f>
        <v>Chuck Magee</v>
      </c>
      <c r="W6794" s="4" t="str">
        <f>IFERROR(INDEX([1]Returns!A:A,MATCH(B6794,[1]Returns!B:B,0)),"No")</f>
        <v>No</v>
      </c>
      <c r="X6794" s="11">
        <f>Data[[#This Row],[Profit]]/Data[[#This Row],[Sales]]</f>
        <v>0.48</v>
      </c>
    </row>
    <row r="6795" spans="1:24" x14ac:dyDescent="0.3">
      <c r="A6795" s="1">
        <v>6794</v>
      </c>
      <c r="B6795" t="s">
        <v>9112</v>
      </c>
      <c r="C6795" s="5">
        <v>43055</v>
      </c>
      <c r="D6795" s="5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3">
        <v>0.2</v>
      </c>
      <c r="U6795" s="1">
        <v>1.6115999999999993</v>
      </c>
      <c r="V6795" s="4" t="str">
        <f>IF(M6795=[1]People!$B$5,[1]People!$A$5,IF(M6795=[1]People!$B$4,[1]People!$A$4,IF(M6795=[1]People!$B$3,[1]People!$A$3,IF(M6795=[1]People!$B$2,[1]People!$A$2,0))))</f>
        <v>Kelly Williams</v>
      </c>
      <c r="W6795" s="4" t="str">
        <f>IFERROR(INDEX([1]Returns!A:A,MATCH(B6795,[1]Returns!B:B,0)),"No")</f>
        <v>No</v>
      </c>
      <c r="X6795" s="11">
        <f>Data[[#This Row],[Profit]]/Data[[#This Row],[Sales]]</f>
        <v>7.4999999999999969E-2</v>
      </c>
    </row>
    <row r="6796" spans="1:24" x14ac:dyDescent="0.3">
      <c r="A6796" s="1">
        <v>6795</v>
      </c>
      <c r="B6796" t="s">
        <v>9112</v>
      </c>
      <c r="C6796" s="5">
        <v>43055</v>
      </c>
      <c r="D6796" s="5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3">
        <v>0.2</v>
      </c>
      <c r="U6796" s="1">
        <v>26.997299999999967</v>
      </c>
      <c r="V6796" s="4" t="str">
        <f>IF(M6796=[1]People!$B$5,[1]People!$A$5,IF(M6796=[1]People!$B$4,[1]People!$A$4,IF(M6796=[1]People!$B$3,[1]People!$A$3,IF(M6796=[1]People!$B$2,[1]People!$A$2,0))))</f>
        <v>Kelly Williams</v>
      </c>
      <c r="W6796" s="4" t="str">
        <f>IFERROR(INDEX([1]Returns!A:A,MATCH(B6796,[1]Returns!B:B,0)),"No")</f>
        <v>No</v>
      </c>
      <c r="X6796" s="11">
        <f>Data[[#This Row],[Profit]]/Data[[#This Row],[Sales]]</f>
        <v>0.11249999999999986</v>
      </c>
    </row>
    <row r="6797" spans="1:24" x14ac:dyDescent="0.3">
      <c r="A6797" s="1">
        <v>6796</v>
      </c>
      <c r="B6797" t="s">
        <v>9112</v>
      </c>
      <c r="C6797" s="5">
        <v>43055</v>
      </c>
      <c r="D6797" s="5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s="4" t="str">
        <f>IF(M6797=[1]People!$B$5,[1]People!$A$5,IF(M6797=[1]People!$B$4,[1]People!$A$4,IF(M6797=[1]People!$B$3,[1]People!$A$3,IF(M6797=[1]People!$B$2,[1]People!$A$2,0))))</f>
        <v>Kelly Williams</v>
      </c>
      <c r="W6797" s="4" t="str">
        <f>IFERROR(INDEX([1]Returns!A:A,MATCH(B6797,[1]Returns!B:B,0)),"No")</f>
        <v>No</v>
      </c>
      <c r="X6797" s="11">
        <f>Data[[#This Row],[Profit]]/Data[[#This Row],[Sales]]</f>
        <v>-0.44999999999999979</v>
      </c>
    </row>
    <row r="6798" spans="1:24" x14ac:dyDescent="0.3">
      <c r="A6798" s="1">
        <v>6797</v>
      </c>
      <c r="B6798" t="s">
        <v>9113</v>
      </c>
      <c r="C6798" s="5">
        <v>42972</v>
      </c>
      <c r="D6798" s="5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s="4" t="str">
        <f>IF(M6798=[1]People!$B$5,[1]People!$A$5,IF(M6798=[1]People!$B$4,[1]People!$A$4,IF(M6798=[1]People!$B$3,[1]People!$A$3,IF(M6798=[1]People!$B$2,[1]People!$A$2,0))))</f>
        <v>Kelly Williams</v>
      </c>
      <c r="W6798" s="4" t="str">
        <f>IFERROR(INDEX([1]Returns!A:A,MATCH(B6798,[1]Returns!B:B,0)),"No")</f>
        <v>No</v>
      </c>
      <c r="X6798" s="11">
        <f>Data[[#This Row],[Profit]]/Data[[#This Row],[Sales]]</f>
        <v>-0.82499999999999996</v>
      </c>
    </row>
    <row r="6799" spans="1:24" x14ac:dyDescent="0.3">
      <c r="A6799" s="1">
        <v>6798</v>
      </c>
      <c r="B6799" t="s">
        <v>9113</v>
      </c>
      <c r="C6799" s="5">
        <v>42972</v>
      </c>
      <c r="D6799" s="5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s="4" t="str">
        <f>IF(M6799=[1]People!$B$5,[1]People!$A$5,IF(M6799=[1]People!$B$4,[1]People!$A$4,IF(M6799=[1]People!$B$3,[1]People!$A$3,IF(M6799=[1]People!$B$2,[1]People!$A$2,0))))</f>
        <v>Kelly Williams</v>
      </c>
      <c r="W6799" s="4" t="str">
        <f>IFERROR(INDEX([1]Returns!A:A,MATCH(B6799,[1]Returns!B:B,0)),"No")</f>
        <v>No</v>
      </c>
      <c r="X6799" s="11">
        <f>Data[[#This Row],[Profit]]/Data[[#This Row],[Sales]]</f>
        <v>-1.6000000000000008</v>
      </c>
    </row>
    <row r="6800" spans="1:24" x14ac:dyDescent="0.3">
      <c r="A6800" s="1">
        <v>6799</v>
      </c>
      <c r="B6800" t="s">
        <v>9113</v>
      </c>
      <c r="C6800" s="5">
        <v>42972</v>
      </c>
      <c r="D6800" s="5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s="4" t="str">
        <f>IF(M6800=[1]People!$B$5,[1]People!$A$5,IF(M6800=[1]People!$B$4,[1]People!$A$4,IF(M6800=[1]People!$B$3,[1]People!$A$3,IF(M6800=[1]People!$B$2,[1]People!$A$2,0))))</f>
        <v>Kelly Williams</v>
      </c>
      <c r="W6800" s="4" t="str">
        <f>IFERROR(INDEX([1]Returns!A:A,MATCH(B6800,[1]Returns!B:B,0)),"No")</f>
        <v>No</v>
      </c>
      <c r="X6800" s="11">
        <f>Data[[#This Row],[Profit]]/Data[[#This Row],[Sales]]</f>
        <v>-0.49999999999999989</v>
      </c>
    </row>
    <row r="6801" spans="1:24" x14ac:dyDescent="0.3">
      <c r="A6801" s="1">
        <v>6800</v>
      </c>
      <c r="B6801" t="s">
        <v>9116</v>
      </c>
      <c r="C6801" s="5">
        <v>43459</v>
      </c>
      <c r="D6801" s="5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6">
        <v>35.445</v>
      </c>
      <c r="S6801" s="1">
        <v>1</v>
      </c>
      <c r="T6801" s="3">
        <v>0.5</v>
      </c>
      <c r="U6801" s="1">
        <v>-24.102599999999995</v>
      </c>
      <c r="V6801" s="4" t="str">
        <f>IF(M6801=[1]People!$B$5,[1]People!$A$5,IF(M6801=[1]People!$B$4,[1]People!$A$4,IF(M6801=[1]People!$B$3,[1]People!$A$3,IF(M6801=[1]People!$B$2,[1]People!$A$2,0))))</f>
        <v>Anna Andreadi</v>
      </c>
      <c r="W6801" s="4" t="str">
        <f>IFERROR(INDEX([1]Returns!A:A,MATCH(B6801,[1]Returns!B:B,0)),"No")</f>
        <v>No</v>
      </c>
      <c r="X6801" s="11">
        <f>Data[[#This Row],[Profit]]/Data[[#This Row],[Sales]]</f>
        <v>-0.67999999999999983</v>
      </c>
    </row>
    <row r="6802" spans="1:24" x14ac:dyDescent="0.3">
      <c r="A6802" s="1">
        <v>6801</v>
      </c>
      <c r="B6802" t="s">
        <v>9116</v>
      </c>
      <c r="C6802" s="5">
        <v>43459</v>
      </c>
      <c r="D6802" s="5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6">
        <v>269.97000000000003</v>
      </c>
      <c r="S6802" s="1">
        <v>2</v>
      </c>
      <c r="T6802" s="3">
        <v>0.7</v>
      </c>
      <c r="U6802" s="1">
        <v>-386.95699999999999</v>
      </c>
      <c r="V6802" s="4" t="str">
        <f>IF(M6802=[1]People!$B$5,[1]People!$A$5,IF(M6802=[1]People!$B$4,[1]People!$A$4,IF(M6802=[1]People!$B$3,[1]People!$A$3,IF(M6802=[1]People!$B$2,[1]People!$A$2,0))))</f>
        <v>Anna Andreadi</v>
      </c>
      <c r="W6802" s="4" t="str">
        <f>IFERROR(INDEX([1]Returns!A:A,MATCH(B6802,[1]Returns!B:B,0)),"No")</f>
        <v>No</v>
      </c>
      <c r="X6802" s="11">
        <f>Data[[#This Row],[Profit]]/Data[[#This Row],[Sales]]</f>
        <v>-1.4333333333333331</v>
      </c>
    </row>
    <row r="6803" spans="1:24" x14ac:dyDescent="0.3">
      <c r="A6803" s="1">
        <v>6802</v>
      </c>
      <c r="B6803" t="s">
        <v>9116</v>
      </c>
      <c r="C6803" s="5">
        <v>43459</v>
      </c>
      <c r="D6803" s="5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6">
        <v>45.120000000000005</v>
      </c>
      <c r="S6803" s="1">
        <v>3</v>
      </c>
      <c r="T6803" s="3">
        <v>0.2</v>
      </c>
      <c r="U6803" s="1">
        <v>-7.8960000000000008</v>
      </c>
      <c r="V6803" s="4" t="str">
        <f>IF(M6803=[1]People!$B$5,[1]People!$A$5,IF(M6803=[1]People!$B$4,[1]People!$A$4,IF(M6803=[1]People!$B$3,[1]People!$A$3,IF(M6803=[1]People!$B$2,[1]People!$A$2,0))))</f>
        <v>Anna Andreadi</v>
      </c>
      <c r="W6803" s="4" t="str">
        <f>IFERROR(INDEX([1]Returns!A:A,MATCH(B6803,[1]Returns!B:B,0)),"No")</f>
        <v>No</v>
      </c>
      <c r="X6803" s="11">
        <f>Data[[#This Row],[Profit]]/Data[[#This Row],[Sales]]</f>
        <v>-0.17499999999999999</v>
      </c>
    </row>
    <row r="6804" spans="1:24" x14ac:dyDescent="0.3">
      <c r="A6804" s="1">
        <v>6803</v>
      </c>
      <c r="B6804" t="s">
        <v>9116</v>
      </c>
      <c r="C6804" s="5">
        <v>43459</v>
      </c>
      <c r="D6804" s="5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6">
        <v>100.80000000000001</v>
      </c>
      <c r="S6804" s="1">
        <v>2</v>
      </c>
      <c r="T6804" s="3">
        <v>0.2</v>
      </c>
      <c r="U6804" s="1">
        <v>21.42</v>
      </c>
      <c r="V6804" s="4" t="str">
        <f>IF(M6804=[1]People!$B$5,[1]People!$A$5,IF(M6804=[1]People!$B$4,[1]People!$A$4,IF(M6804=[1]People!$B$3,[1]People!$A$3,IF(M6804=[1]People!$B$2,[1]People!$A$2,0))))</f>
        <v>Anna Andreadi</v>
      </c>
      <c r="W6804" s="4" t="str">
        <f>IFERROR(INDEX([1]Returns!A:A,MATCH(B6804,[1]Returns!B:B,0)),"No")</f>
        <v>No</v>
      </c>
      <c r="X6804" s="11">
        <f>Data[[#This Row],[Profit]]/Data[[#This Row],[Sales]]</f>
        <v>0.21249999999999999</v>
      </c>
    </row>
    <row r="6805" spans="1:24" x14ac:dyDescent="0.3">
      <c r="A6805" s="1">
        <v>6804</v>
      </c>
      <c r="B6805" t="s">
        <v>9116</v>
      </c>
      <c r="C6805" s="5">
        <v>43459</v>
      </c>
      <c r="D6805" s="5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6">
        <v>47.968000000000004</v>
      </c>
      <c r="S6805" s="1">
        <v>2</v>
      </c>
      <c r="T6805" s="3">
        <v>0.2</v>
      </c>
      <c r="U6805" s="1">
        <v>4.1971999999999987</v>
      </c>
      <c r="V6805" s="4" t="str">
        <f>IF(M6805=[1]People!$B$5,[1]People!$A$5,IF(M6805=[1]People!$B$4,[1]People!$A$4,IF(M6805=[1]People!$B$3,[1]People!$A$3,IF(M6805=[1]People!$B$2,[1]People!$A$2,0))))</f>
        <v>Anna Andreadi</v>
      </c>
      <c r="W6805" s="4" t="str">
        <f>IFERROR(INDEX([1]Returns!A:A,MATCH(B6805,[1]Returns!B:B,0)),"No")</f>
        <v>No</v>
      </c>
      <c r="X6805" s="11">
        <f>Data[[#This Row],[Profit]]/Data[[#This Row],[Sales]]</f>
        <v>8.7499999999999967E-2</v>
      </c>
    </row>
    <row r="6806" spans="1:24" x14ac:dyDescent="0.3">
      <c r="A6806" s="1">
        <v>6805</v>
      </c>
      <c r="B6806" t="s">
        <v>9117</v>
      </c>
      <c r="C6806" s="5">
        <v>42648</v>
      </c>
      <c r="D6806" s="5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6">
        <v>99.98</v>
      </c>
      <c r="S6806" s="1">
        <v>2</v>
      </c>
      <c r="T6806" s="3">
        <v>0</v>
      </c>
      <c r="U6806" s="1">
        <v>34.992999999999995</v>
      </c>
      <c r="V6806" s="4" t="str">
        <f>IF(M6806=[1]People!$B$5,[1]People!$A$5,IF(M6806=[1]People!$B$4,[1]People!$A$4,IF(M6806=[1]People!$B$3,[1]People!$A$3,IF(M6806=[1]People!$B$2,[1]People!$A$2,0))))</f>
        <v>Anna Andreadi</v>
      </c>
      <c r="W6806" s="4" t="str">
        <f>IFERROR(INDEX([1]Returns!A:A,MATCH(B6806,[1]Returns!B:B,0)),"No")</f>
        <v>No</v>
      </c>
      <c r="X6806" s="11">
        <f>Data[[#This Row],[Profit]]/Data[[#This Row],[Sales]]</f>
        <v>0.34999999999999992</v>
      </c>
    </row>
    <row r="6807" spans="1:24" x14ac:dyDescent="0.3">
      <c r="A6807" s="1">
        <v>6806</v>
      </c>
      <c r="B6807" t="s">
        <v>9118</v>
      </c>
      <c r="C6807" s="5">
        <v>42696</v>
      </c>
      <c r="D6807" s="5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s="4" t="str">
        <f>IF(M6807=[1]People!$B$5,[1]People!$A$5,IF(M6807=[1]People!$B$4,[1]People!$A$4,IF(M6807=[1]People!$B$3,[1]People!$A$3,IF(M6807=[1]People!$B$2,[1]People!$A$2,0))))</f>
        <v>Cassandra Brandow</v>
      </c>
      <c r="W6807" s="4" t="str">
        <f>IFERROR(INDEX([1]Returns!A:A,MATCH(B6807,[1]Returns!B:B,0)),"No")</f>
        <v>No</v>
      </c>
      <c r="X6807" s="11">
        <f>Data[[#This Row],[Profit]]/Data[[#This Row],[Sales]]</f>
        <v>0.49000000000000005</v>
      </c>
    </row>
    <row r="6808" spans="1:24" x14ac:dyDescent="0.3">
      <c r="A6808" s="1">
        <v>6807</v>
      </c>
      <c r="B6808" t="s">
        <v>9119</v>
      </c>
      <c r="C6808" s="5">
        <v>43824</v>
      </c>
      <c r="D6808" s="5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6">
        <v>3.8560000000000003</v>
      </c>
      <c r="S6808" s="1">
        <v>1</v>
      </c>
      <c r="T6808" s="3">
        <v>0.2</v>
      </c>
      <c r="U6808" s="1">
        <v>1.3978000000000002</v>
      </c>
      <c r="V6808" s="4" t="str">
        <f>IF(M6808=[1]People!$B$5,[1]People!$A$5,IF(M6808=[1]People!$B$4,[1]People!$A$4,IF(M6808=[1]People!$B$3,[1]People!$A$3,IF(M6808=[1]People!$B$2,[1]People!$A$2,0))))</f>
        <v>Anna Andreadi</v>
      </c>
      <c r="W6808" s="4" t="str">
        <f>IFERROR(INDEX([1]Returns!A:A,MATCH(B6808,[1]Returns!B:B,0)),"No")</f>
        <v>No</v>
      </c>
      <c r="X6808" s="11">
        <f>Data[[#This Row],[Profit]]/Data[[#This Row],[Sales]]</f>
        <v>0.36249999999999999</v>
      </c>
    </row>
    <row r="6809" spans="1:24" x14ac:dyDescent="0.3">
      <c r="A6809" s="1">
        <v>6808</v>
      </c>
      <c r="B6809" t="s">
        <v>9120</v>
      </c>
      <c r="C6809" s="5">
        <v>42825</v>
      </c>
      <c r="D6809" s="5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s="4" t="str">
        <f>IF(M6809=[1]People!$B$5,[1]People!$A$5,IF(M6809=[1]People!$B$4,[1]People!$A$4,IF(M6809=[1]People!$B$3,[1]People!$A$3,IF(M6809=[1]People!$B$2,[1]People!$A$2,0))))</f>
        <v>Kelly Williams</v>
      </c>
      <c r="W6809" s="4" t="str">
        <f>IFERROR(INDEX([1]Returns!A:A,MATCH(B6809,[1]Returns!B:B,0)),"No")</f>
        <v>No</v>
      </c>
      <c r="X6809" s="11">
        <f>Data[[#This Row],[Profit]]/Data[[#This Row],[Sales]]</f>
        <v>0.36250000000000004</v>
      </c>
    </row>
    <row r="6810" spans="1:24" x14ac:dyDescent="0.3">
      <c r="A6810" s="1">
        <v>6809</v>
      </c>
      <c r="B6810" t="s">
        <v>9120</v>
      </c>
      <c r="C6810" s="5">
        <v>42825</v>
      </c>
      <c r="D6810" s="5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3">
        <v>0.6</v>
      </c>
      <c r="U6810" s="1">
        <v>-7.8330000000000055</v>
      </c>
      <c r="V6810" s="4" t="str">
        <f>IF(M6810=[1]People!$B$5,[1]People!$A$5,IF(M6810=[1]People!$B$4,[1]People!$A$4,IF(M6810=[1]People!$B$3,[1]People!$A$3,IF(M6810=[1]People!$B$2,[1]People!$A$2,0))))</f>
        <v>Kelly Williams</v>
      </c>
      <c r="W6810" s="4" t="str">
        <f>IFERROR(INDEX([1]Returns!A:A,MATCH(B6810,[1]Returns!B:B,0)),"No")</f>
        <v>No</v>
      </c>
      <c r="X6810" s="11">
        <f>Data[[#This Row],[Profit]]/Data[[#This Row],[Sales]]</f>
        <v>-0.35000000000000026</v>
      </c>
    </row>
    <row r="6811" spans="1:24" x14ac:dyDescent="0.3">
      <c r="A6811" s="1">
        <v>6810</v>
      </c>
      <c r="B6811" t="s">
        <v>9121</v>
      </c>
      <c r="C6811" s="5">
        <v>43722</v>
      </c>
      <c r="D6811" s="5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s="4" t="str">
        <f>IF(M6811=[1]People!$B$5,[1]People!$A$5,IF(M6811=[1]People!$B$4,[1]People!$A$4,IF(M6811=[1]People!$B$3,[1]People!$A$3,IF(M6811=[1]People!$B$2,[1]People!$A$2,0))))</f>
        <v>Chuck Magee</v>
      </c>
      <c r="W6811" s="4" t="str">
        <f>IFERROR(INDEX([1]Returns!A:A,MATCH(B6811,[1]Returns!B:B,0)),"No")</f>
        <v>No</v>
      </c>
      <c r="X6811" s="11">
        <f>Data[[#This Row],[Profit]]/Data[[#This Row],[Sales]]</f>
        <v>-0.66666666666666663</v>
      </c>
    </row>
    <row r="6812" spans="1:24" x14ac:dyDescent="0.3">
      <c r="A6812" s="1">
        <v>6811</v>
      </c>
      <c r="B6812" t="s">
        <v>9121</v>
      </c>
      <c r="C6812" s="5">
        <v>43722</v>
      </c>
      <c r="D6812" s="5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s="4" t="str">
        <f>IF(M6812=[1]People!$B$5,[1]People!$A$5,IF(M6812=[1]People!$B$4,[1]People!$A$4,IF(M6812=[1]People!$B$3,[1]People!$A$3,IF(M6812=[1]People!$B$2,[1]People!$A$2,0))))</f>
        <v>Chuck Magee</v>
      </c>
      <c r="W6812" s="4" t="str">
        <f>IFERROR(INDEX([1]Returns!A:A,MATCH(B6812,[1]Returns!B:B,0)),"No")</f>
        <v>No</v>
      </c>
      <c r="X6812" s="11">
        <f>Data[[#This Row],[Profit]]/Data[[#This Row],[Sales]]</f>
        <v>-1.4333333333333327</v>
      </c>
    </row>
    <row r="6813" spans="1:24" x14ac:dyDescent="0.3">
      <c r="A6813" s="1">
        <v>6812</v>
      </c>
      <c r="B6813" t="s">
        <v>9121</v>
      </c>
      <c r="C6813" s="5">
        <v>43722</v>
      </c>
      <c r="D6813" s="5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3">
        <v>0.3</v>
      </c>
      <c r="U6813" s="1">
        <v>-29.152799999999992</v>
      </c>
      <c r="V6813" s="4" t="str">
        <f>IF(M6813=[1]People!$B$5,[1]People!$A$5,IF(M6813=[1]People!$B$4,[1]People!$A$4,IF(M6813=[1]People!$B$3,[1]People!$A$3,IF(M6813=[1]People!$B$2,[1]People!$A$2,0))))</f>
        <v>Chuck Magee</v>
      </c>
      <c r="W6813" s="4" t="str">
        <f>IFERROR(INDEX([1]Returns!A:A,MATCH(B6813,[1]Returns!B:B,0)),"No")</f>
        <v>No</v>
      </c>
      <c r="X6813" s="11">
        <f>Data[[#This Row],[Profit]]/Data[[#This Row],[Sales]]</f>
        <v>-0.25714285714285706</v>
      </c>
    </row>
    <row r="6814" spans="1:24" x14ac:dyDescent="0.3">
      <c r="A6814" s="1">
        <v>6813</v>
      </c>
      <c r="B6814" t="s">
        <v>9121</v>
      </c>
      <c r="C6814" s="5">
        <v>43722</v>
      </c>
      <c r="D6814" s="5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s="4" t="str">
        <f>IF(M6814=[1]People!$B$5,[1]People!$A$5,IF(M6814=[1]People!$B$4,[1]People!$A$4,IF(M6814=[1]People!$B$3,[1]People!$A$3,IF(M6814=[1]People!$B$2,[1]People!$A$2,0))))</f>
        <v>Chuck Magee</v>
      </c>
      <c r="W6814" s="4" t="str">
        <f>IFERROR(INDEX([1]Returns!A:A,MATCH(B6814,[1]Returns!B:B,0)),"No")</f>
        <v>No</v>
      </c>
      <c r="X6814" s="11">
        <f>Data[[#This Row],[Profit]]/Data[[#This Row],[Sales]]</f>
        <v>-0.6666666666666663</v>
      </c>
    </row>
    <row r="6815" spans="1:24" x14ac:dyDescent="0.3">
      <c r="A6815" s="1">
        <v>6814</v>
      </c>
      <c r="B6815" t="s">
        <v>9121</v>
      </c>
      <c r="C6815" s="5">
        <v>43722</v>
      </c>
      <c r="D6815" s="5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s="4" t="str">
        <f>IF(M6815=[1]People!$B$5,[1]People!$A$5,IF(M6815=[1]People!$B$4,[1]People!$A$4,IF(M6815=[1]People!$B$3,[1]People!$A$3,IF(M6815=[1]People!$B$2,[1]People!$A$2,0))))</f>
        <v>Chuck Magee</v>
      </c>
      <c r="W6815" s="4" t="str">
        <f>IFERROR(INDEX([1]Returns!A:A,MATCH(B6815,[1]Returns!B:B,0)),"No")</f>
        <v>No</v>
      </c>
      <c r="X6815" s="11">
        <f>Data[[#This Row],[Profit]]/Data[[#This Row],[Sales]]</f>
        <v>3.7499999999999999E-2</v>
      </c>
    </row>
    <row r="6816" spans="1:24" x14ac:dyDescent="0.3">
      <c r="A6816" s="1">
        <v>6815</v>
      </c>
      <c r="B6816" t="s">
        <v>9121</v>
      </c>
      <c r="C6816" s="5">
        <v>43722</v>
      </c>
      <c r="D6816" s="5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s="4" t="str">
        <f>IF(M6816=[1]People!$B$5,[1]People!$A$5,IF(M6816=[1]People!$B$4,[1]People!$A$4,IF(M6816=[1]People!$B$3,[1]People!$A$3,IF(M6816=[1]People!$B$2,[1]People!$A$2,0))))</f>
        <v>Chuck Magee</v>
      </c>
      <c r="W6816" s="4" t="str">
        <f>IFERROR(INDEX([1]Returns!A:A,MATCH(B6816,[1]Returns!B:B,0)),"No")</f>
        <v>No</v>
      </c>
      <c r="X6816" s="11">
        <f>Data[[#This Row],[Profit]]/Data[[#This Row],[Sales]]</f>
        <v>-0.69999999999999951</v>
      </c>
    </row>
    <row r="6817" spans="1:24" x14ac:dyDescent="0.3">
      <c r="A6817" s="1">
        <v>6816</v>
      </c>
      <c r="B6817" t="s">
        <v>9124</v>
      </c>
      <c r="C6817" s="5">
        <v>42538</v>
      </c>
      <c r="D6817" s="5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6">
        <v>6.24</v>
      </c>
      <c r="S6817" s="1">
        <v>3</v>
      </c>
      <c r="T6817" s="3">
        <v>0</v>
      </c>
      <c r="U6817" s="1">
        <v>2.6208000000000005</v>
      </c>
      <c r="V6817" s="4" t="str">
        <f>IF(M6817=[1]People!$B$5,[1]People!$A$5,IF(M6817=[1]People!$B$4,[1]People!$A$4,IF(M6817=[1]People!$B$3,[1]People!$A$3,IF(M6817=[1]People!$B$2,[1]People!$A$2,0))))</f>
        <v>Anna Andreadi</v>
      </c>
      <c r="W6817" s="4" t="str">
        <f>IFERROR(INDEX([1]Returns!A:A,MATCH(B6817,[1]Returns!B:B,0)),"No")</f>
        <v>No</v>
      </c>
      <c r="X6817" s="11">
        <f>Data[[#This Row],[Profit]]/Data[[#This Row],[Sales]]</f>
        <v>0.42000000000000004</v>
      </c>
    </row>
    <row r="6818" spans="1:24" x14ac:dyDescent="0.3">
      <c r="A6818" s="1">
        <v>6817</v>
      </c>
      <c r="B6818" t="s">
        <v>9124</v>
      </c>
      <c r="C6818" s="5">
        <v>42538</v>
      </c>
      <c r="D6818" s="5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6">
        <v>17.899999999999999</v>
      </c>
      <c r="S6818" s="1">
        <v>5</v>
      </c>
      <c r="T6818" s="3">
        <v>0</v>
      </c>
      <c r="U6818" s="1">
        <v>8.9499999999999993</v>
      </c>
      <c r="V6818" s="4" t="str">
        <f>IF(M6818=[1]People!$B$5,[1]People!$A$5,IF(M6818=[1]People!$B$4,[1]People!$A$4,IF(M6818=[1]People!$B$3,[1]People!$A$3,IF(M6818=[1]People!$B$2,[1]People!$A$2,0))))</f>
        <v>Anna Andreadi</v>
      </c>
      <c r="W6818" s="4" t="str">
        <f>IFERROR(INDEX([1]Returns!A:A,MATCH(B6818,[1]Returns!B:B,0)),"No")</f>
        <v>No</v>
      </c>
      <c r="X6818" s="11">
        <f>Data[[#This Row],[Profit]]/Data[[#This Row],[Sales]]</f>
        <v>0.5</v>
      </c>
    </row>
    <row r="6819" spans="1:24" x14ac:dyDescent="0.3">
      <c r="A6819" s="1">
        <v>6818</v>
      </c>
      <c r="B6819" t="s">
        <v>9124</v>
      </c>
      <c r="C6819" s="5">
        <v>42538</v>
      </c>
      <c r="D6819" s="5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6">
        <v>3266.3760000000002</v>
      </c>
      <c r="S6819" s="1">
        <v>3</v>
      </c>
      <c r="T6819" s="3">
        <v>0.2</v>
      </c>
      <c r="U6819" s="1">
        <v>1061.5721999999998</v>
      </c>
      <c r="V6819" s="4" t="str">
        <f>IF(M6819=[1]People!$B$5,[1]People!$A$5,IF(M6819=[1]People!$B$4,[1]People!$A$4,IF(M6819=[1]People!$B$3,[1]People!$A$3,IF(M6819=[1]People!$B$2,[1]People!$A$2,0))))</f>
        <v>Anna Andreadi</v>
      </c>
      <c r="W6819" s="4" t="str">
        <f>IFERROR(INDEX([1]Returns!A:A,MATCH(B6819,[1]Returns!B:B,0)),"No")</f>
        <v>No</v>
      </c>
      <c r="X6819" s="11">
        <f>Data[[#This Row],[Profit]]/Data[[#This Row],[Sales]]</f>
        <v>0.32499999999999996</v>
      </c>
    </row>
    <row r="6820" spans="1:24" x14ac:dyDescent="0.3">
      <c r="A6820" s="1">
        <v>6819</v>
      </c>
      <c r="B6820" t="s">
        <v>9125</v>
      </c>
      <c r="C6820" s="5">
        <v>43827</v>
      </c>
      <c r="D6820" s="5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s="4" t="str">
        <f>IF(M6820=[1]People!$B$5,[1]People!$A$5,IF(M6820=[1]People!$B$4,[1]People!$A$4,IF(M6820=[1]People!$B$3,[1]People!$A$3,IF(M6820=[1]People!$B$2,[1]People!$A$2,0))))</f>
        <v>Kelly Williams</v>
      </c>
      <c r="W6820" s="4" t="str">
        <f>IFERROR(INDEX([1]Returns!A:A,MATCH(B6820,[1]Returns!B:B,0)),"No")</f>
        <v>No</v>
      </c>
      <c r="X6820" s="11">
        <f>Data[[#This Row],[Profit]]/Data[[#This Row],[Sales]]</f>
        <v>-1.6000000000000014</v>
      </c>
    </row>
    <row r="6821" spans="1:24" x14ac:dyDescent="0.3">
      <c r="A6821" s="1">
        <v>6820</v>
      </c>
      <c r="B6821" t="s">
        <v>9125</v>
      </c>
      <c r="C6821" s="5">
        <v>43827</v>
      </c>
      <c r="D6821" s="5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3">
        <v>0.6</v>
      </c>
      <c r="U6821" s="1">
        <v>-2.3903999999999996</v>
      </c>
      <c r="V6821" s="4" t="str">
        <f>IF(M6821=[1]People!$B$5,[1]People!$A$5,IF(M6821=[1]People!$B$4,[1]People!$A$4,IF(M6821=[1]People!$B$3,[1]People!$A$3,IF(M6821=[1]People!$B$2,[1]People!$A$2,0))))</f>
        <v>Kelly Williams</v>
      </c>
      <c r="W6821" s="4" t="str">
        <f>IFERROR(INDEX([1]Returns!A:A,MATCH(B6821,[1]Returns!B:B,0)),"No")</f>
        <v>No</v>
      </c>
      <c r="X6821" s="11">
        <f>Data[[#This Row],[Profit]]/Data[[#This Row],[Sales]]</f>
        <v>-0.29999999999999993</v>
      </c>
    </row>
    <row r="6822" spans="1:24" x14ac:dyDescent="0.3">
      <c r="A6822" s="1">
        <v>6821</v>
      </c>
      <c r="B6822" t="s">
        <v>9125</v>
      </c>
      <c r="C6822" s="5">
        <v>43827</v>
      </c>
      <c r="D6822" s="5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3">
        <v>0.3</v>
      </c>
      <c r="U6822" s="1">
        <v>-3.2391999999999896</v>
      </c>
      <c r="V6822" s="4" t="str">
        <f>IF(M6822=[1]People!$B$5,[1]People!$A$5,IF(M6822=[1]People!$B$4,[1]People!$A$4,IF(M6822=[1]People!$B$3,[1]People!$A$3,IF(M6822=[1]People!$B$2,[1]People!$A$2,0))))</f>
        <v>Kelly Williams</v>
      </c>
      <c r="W6822" s="4" t="str">
        <f>IFERROR(INDEX([1]Returns!A:A,MATCH(B6822,[1]Returns!B:B,0)),"No")</f>
        <v>No</v>
      </c>
      <c r="X6822" s="11">
        <f>Data[[#This Row],[Profit]]/Data[[#This Row],[Sales]]</f>
        <v>-2.857142857142848E-2</v>
      </c>
    </row>
    <row r="6823" spans="1:24" x14ac:dyDescent="0.3">
      <c r="A6823" s="1">
        <v>6822</v>
      </c>
      <c r="B6823" t="s">
        <v>9125</v>
      </c>
      <c r="C6823" s="5">
        <v>43827</v>
      </c>
      <c r="D6823" s="5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s="4" t="str">
        <f>IF(M6823=[1]People!$B$5,[1]People!$A$5,IF(M6823=[1]People!$B$4,[1]People!$A$4,IF(M6823=[1]People!$B$3,[1]People!$A$3,IF(M6823=[1]People!$B$2,[1]People!$A$2,0))))</f>
        <v>Kelly Williams</v>
      </c>
      <c r="W6823" s="4" t="str">
        <f>IFERROR(INDEX([1]Returns!A:A,MATCH(B6823,[1]Returns!B:B,0)),"No")</f>
        <v>No</v>
      </c>
      <c r="X6823" s="11">
        <f>Data[[#This Row],[Profit]]/Data[[#This Row],[Sales]]</f>
        <v>-0.47499999999999981</v>
      </c>
    </row>
    <row r="6824" spans="1:24" x14ac:dyDescent="0.3">
      <c r="A6824" s="1">
        <v>6823</v>
      </c>
      <c r="B6824" t="s">
        <v>9126</v>
      </c>
      <c r="C6824" s="5">
        <v>43771</v>
      </c>
      <c r="D6824" s="5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6">
        <v>168.1</v>
      </c>
      <c r="S6824" s="1">
        <v>5</v>
      </c>
      <c r="T6824" s="3">
        <v>0</v>
      </c>
      <c r="U6824" s="1">
        <v>43.705999999999996</v>
      </c>
      <c r="V6824" s="4" t="str">
        <f>IF(M6824=[1]People!$B$5,[1]People!$A$5,IF(M6824=[1]People!$B$4,[1]People!$A$4,IF(M6824=[1]People!$B$3,[1]People!$A$3,IF(M6824=[1]People!$B$2,[1]People!$A$2,0))))</f>
        <v>Anna Andreadi</v>
      </c>
      <c r="W6824" s="4" t="str">
        <f>IFERROR(INDEX([1]Returns!A:A,MATCH(B6824,[1]Returns!B:B,0)),"No")</f>
        <v>No</v>
      </c>
      <c r="X6824" s="11">
        <f>Data[[#This Row],[Profit]]/Data[[#This Row],[Sales]]</f>
        <v>0.26</v>
      </c>
    </row>
    <row r="6825" spans="1:24" x14ac:dyDescent="0.3">
      <c r="A6825" s="1">
        <v>6824</v>
      </c>
      <c r="B6825" t="s">
        <v>9127</v>
      </c>
      <c r="C6825" s="5">
        <v>42941</v>
      </c>
      <c r="D6825" s="5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3">
        <v>0</v>
      </c>
      <c r="U6825" s="1">
        <v>49.23</v>
      </c>
      <c r="V6825" s="4" t="str">
        <f>IF(M6825=[1]People!$B$5,[1]People!$A$5,IF(M6825=[1]People!$B$4,[1]People!$A$4,IF(M6825=[1]People!$B$3,[1]People!$A$3,IF(M6825=[1]People!$B$2,[1]People!$A$2,0))))</f>
        <v>Cassandra Brandow</v>
      </c>
      <c r="W6825" s="4" t="str">
        <f>IFERROR(INDEX([1]Returns!A:A,MATCH(B6825,[1]Returns!B:B,0)),"No")</f>
        <v>No</v>
      </c>
      <c r="X6825" s="11">
        <f>Data[[#This Row],[Profit]]/Data[[#This Row],[Sales]]</f>
        <v>0.5</v>
      </c>
    </row>
    <row r="6826" spans="1:24" x14ac:dyDescent="0.3">
      <c r="A6826" s="1">
        <v>6825</v>
      </c>
      <c r="B6826" t="s">
        <v>9127</v>
      </c>
      <c r="C6826" s="5">
        <v>42941</v>
      </c>
      <c r="D6826" s="5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3">
        <v>0</v>
      </c>
      <c r="U6826" s="1">
        <v>39.44380000000001</v>
      </c>
      <c r="V6826" s="4" t="str">
        <f>IF(M6826=[1]People!$B$5,[1]People!$A$5,IF(M6826=[1]People!$B$4,[1]People!$A$4,IF(M6826=[1]People!$B$3,[1]People!$A$3,IF(M6826=[1]People!$B$2,[1]People!$A$2,0))))</f>
        <v>Cassandra Brandow</v>
      </c>
      <c r="W6826" s="4" t="str">
        <f>IFERROR(INDEX([1]Returns!A:A,MATCH(B6826,[1]Returns!B:B,0)),"No")</f>
        <v>No</v>
      </c>
      <c r="X6826" s="11">
        <f>Data[[#This Row],[Profit]]/Data[[#This Row],[Sales]]</f>
        <v>0.11000000000000003</v>
      </c>
    </row>
    <row r="6827" spans="1:24" x14ac:dyDescent="0.3">
      <c r="A6827" s="1">
        <v>6826</v>
      </c>
      <c r="B6827" t="s">
        <v>9128</v>
      </c>
      <c r="C6827" s="5">
        <v>43375</v>
      </c>
      <c r="D6827" s="5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s="4" t="str">
        <f>IF(M6827=[1]People!$B$5,[1]People!$A$5,IF(M6827=[1]People!$B$4,[1]People!$A$4,IF(M6827=[1]People!$B$3,[1]People!$A$3,IF(M6827=[1]People!$B$2,[1]People!$A$2,0))))</f>
        <v>Kelly Williams</v>
      </c>
      <c r="W6827" s="4" t="str">
        <f>IFERROR(INDEX([1]Returns!A:A,MATCH(B6827,[1]Returns!B:B,0)),"No")</f>
        <v>No</v>
      </c>
      <c r="X6827" s="11">
        <f>Data[[#This Row],[Profit]]/Data[[#This Row],[Sales]]</f>
        <v>0.15000000000000002</v>
      </c>
    </row>
    <row r="6828" spans="1:24" x14ac:dyDescent="0.3">
      <c r="A6828" s="1">
        <v>6827</v>
      </c>
      <c r="B6828" t="s">
        <v>9128</v>
      </c>
      <c r="C6828" s="5">
        <v>43375</v>
      </c>
      <c r="D6828" s="5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s="4" t="str">
        <f>IF(M6828=[1]People!$B$5,[1]People!$A$5,IF(M6828=[1]People!$B$4,[1]People!$A$4,IF(M6828=[1]People!$B$3,[1]People!$A$3,IF(M6828=[1]People!$B$2,[1]People!$A$2,0))))</f>
        <v>Kelly Williams</v>
      </c>
      <c r="W6828" s="4" t="str">
        <f>IFERROR(INDEX([1]Returns!A:A,MATCH(B6828,[1]Returns!B:B,0)),"No")</f>
        <v>No</v>
      </c>
      <c r="X6828" s="11">
        <f>Data[[#This Row],[Profit]]/Data[[#This Row],[Sales]]</f>
        <v>0.48</v>
      </c>
    </row>
    <row r="6829" spans="1:24" x14ac:dyDescent="0.3">
      <c r="A6829" s="1">
        <v>6828</v>
      </c>
      <c r="B6829" t="s">
        <v>9128</v>
      </c>
      <c r="C6829" s="5">
        <v>43375</v>
      </c>
      <c r="D6829" s="5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3">
        <v>0</v>
      </c>
      <c r="U6829" s="1">
        <v>331.19099999999997</v>
      </c>
      <c r="V6829" s="4" t="str">
        <f>IF(M6829=[1]People!$B$5,[1]People!$A$5,IF(M6829=[1]People!$B$4,[1]People!$A$4,IF(M6829=[1]People!$B$3,[1]People!$A$3,IF(M6829=[1]People!$B$2,[1]People!$A$2,0))))</f>
        <v>Kelly Williams</v>
      </c>
      <c r="W6829" s="4" t="str">
        <f>IFERROR(INDEX([1]Returns!A:A,MATCH(B6829,[1]Returns!B:B,0)),"No")</f>
        <v>No</v>
      </c>
      <c r="X6829" s="11">
        <f>Data[[#This Row],[Profit]]/Data[[#This Row],[Sales]]</f>
        <v>0.44999999999999996</v>
      </c>
    </row>
    <row r="6830" spans="1:24" x14ac:dyDescent="0.3">
      <c r="A6830" s="1">
        <v>6829</v>
      </c>
      <c r="B6830" t="s">
        <v>9128</v>
      </c>
      <c r="C6830" s="5">
        <v>43375</v>
      </c>
      <c r="D6830" s="5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3">
        <v>0</v>
      </c>
      <c r="U6830" s="1">
        <v>16.8413</v>
      </c>
      <c r="V6830" s="4" t="str">
        <f>IF(M6830=[1]People!$B$5,[1]People!$A$5,IF(M6830=[1]People!$B$4,[1]People!$A$4,IF(M6830=[1]People!$B$3,[1]People!$A$3,IF(M6830=[1]People!$B$2,[1]People!$A$2,0))))</f>
        <v>Kelly Williams</v>
      </c>
      <c r="W6830" s="4" t="str">
        <f>IFERROR(INDEX([1]Returns!A:A,MATCH(B6830,[1]Returns!B:B,0)),"No")</f>
        <v>No</v>
      </c>
      <c r="X6830" s="11">
        <f>Data[[#This Row],[Profit]]/Data[[#This Row],[Sales]]</f>
        <v>0.48999999999999994</v>
      </c>
    </row>
    <row r="6831" spans="1:24" x14ac:dyDescent="0.3">
      <c r="A6831" s="1">
        <v>6830</v>
      </c>
      <c r="B6831" t="s">
        <v>9128</v>
      </c>
      <c r="C6831" s="5">
        <v>43375</v>
      </c>
      <c r="D6831" s="5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3">
        <v>0</v>
      </c>
      <c r="U6831" s="1">
        <v>9.5088000000000008</v>
      </c>
      <c r="V6831" s="4" t="str">
        <f>IF(M6831=[1]People!$B$5,[1]People!$A$5,IF(M6831=[1]People!$B$4,[1]People!$A$4,IF(M6831=[1]People!$B$3,[1]People!$A$3,IF(M6831=[1]People!$B$2,[1]People!$A$2,0))))</f>
        <v>Kelly Williams</v>
      </c>
      <c r="W6831" s="4" t="str">
        <f>IFERROR(INDEX([1]Returns!A:A,MATCH(B6831,[1]Returns!B:B,0)),"No")</f>
        <v>No</v>
      </c>
      <c r="X6831" s="11">
        <f>Data[[#This Row],[Profit]]/Data[[#This Row],[Sales]]</f>
        <v>0.28000000000000003</v>
      </c>
    </row>
    <row r="6832" spans="1:24" x14ac:dyDescent="0.3">
      <c r="A6832" s="1">
        <v>6831</v>
      </c>
      <c r="B6832" t="s">
        <v>9129</v>
      </c>
      <c r="C6832" s="5">
        <v>43458</v>
      </c>
      <c r="D6832" s="5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s="4" t="str">
        <f>IF(M6832=[1]People!$B$5,[1]People!$A$5,IF(M6832=[1]People!$B$4,[1]People!$A$4,IF(M6832=[1]People!$B$3,[1]People!$A$3,IF(M6832=[1]People!$B$2,[1]People!$A$2,0))))</f>
        <v>Chuck Magee</v>
      </c>
      <c r="W6832" s="4" t="str">
        <f>IFERROR(INDEX([1]Returns!A:A,MATCH(B6832,[1]Returns!B:B,0)),"No")</f>
        <v>No</v>
      </c>
      <c r="X6832" s="11">
        <f>Data[[#This Row],[Profit]]/Data[[#This Row],[Sales]]</f>
        <v>0.27000000000000007</v>
      </c>
    </row>
    <row r="6833" spans="1:24" x14ac:dyDescent="0.3">
      <c r="A6833" s="1">
        <v>6832</v>
      </c>
      <c r="B6833" t="s">
        <v>9130</v>
      </c>
      <c r="C6833" s="5">
        <v>43667</v>
      </c>
      <c r="D6833" s="5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3">
        <v>0</v>
      </c>
      <c r="U6833" s="1">
        <v>4.5448000000000004</v>
      </c>
      <c r="V6833" s="4" t="str">
        <f>IF(M6833=[1]People!$B$5,[1]People!$A$5,IF(M6833=[1]People!$B$4,[1]People!$A$4,IF(M6833=[1]People!$B$3,[1]People!$A$3,IF(M6833=[1]People!$B$2,[1]People!$A$2,0))))</f>
        <v>Chuck Magee</v>
      </c>
      <c r="W6833" s="4" t="str">
        <f>IFERROR(INDEX([1]Returns!A:A,MATCH(B6833,[1]Returns!B:B,0)),"No")</f>
        <v>No</v>
      </c>
      <c r="X6833" s="11">
        <f>Data[[#This Row],[Profit]]/Data[[#This Row],[Sales]]</f>
        <v>0.26</v>
      </c>
    </row>
    <row r="6834" spans="1:24" x14ac:dyDescent="0.3">
      <c r="A6834" s="1">
        <v>6833</v>
      </c>
      <c r="B6834" t="s">
        <v>9131</v>
      </c>
      <c r="C6834" s="5">
        <v>43018</v>
      </c>
      <c r="D6834" s="5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3">
        <v>0.2</v>
      </c>
      <c r="U6834" s="1">
        <v>1.0019999999999993</v>
      </c>
      <c r="V6834" s="4" t="str">
        <f>IF(M6834=[1]People!$B$5,[1]People!$A$5,IF(M6834=[1]People!$B$4,[1]People!$A$4,IF(M6834=[1]People!$B$3,[1]People!$A$3,IF(M6834=[1]People!$B$2,[1]People!$A$2,0))))</f>
        <v>Kelly Williams</v>
      </c>
      <c r="W6834" s="4" t="str">
        <f>IFERROR(INDEX([1]Returns!A:A,MATCH(B6834,[1]Returns!B:B,0)),"No")</f>
        <v>No</v>
      </c>
      <c r="X6834" s="11">
        <f>Data[[#This Row],[Profit]]/Data[[#This Row],[Sales]]</f>
        <v>0.12499999999999992</v>
      </c>
    </row>
    <row r="6835" spans="1:24" x14ac:dyDescent="0.3">
      <c r="A6835" s="1">
        <v>6834</v>
      </c>
      <c r="B6835" t="s">
        <v>9132</v>
      </c>
      <c r="C6835" s="5">
        <v>43351</v>
      </c>
      <c r="D6835" s="5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6">
        <v>146.04000000000002</v>
      </c>
      <c r="S6835" s="1">
        <v>1</v>
      </c>
      <c r="T6835" s="3">
        <v>0.2</v>
      </c>
      <c r="U6835" s="1">
        <v>-12.778499999999994</v>
      </c>
      <c r="V6835" s="4" t="str">
        <f>IF(M6835=[1]People!$B$5,[1]People!$A$5,IF(M6835=[1]People!$B$4,[1]People!$A$4,IF(M6835=[1]People!$B$3,[1]People!$A$3,IF(M6835=[1]People!$B$2,[1]People!$A$2,0))))</f>
        <v>Anna Andreadi</v>
      </c>
      <c r="W6835" s="4" t="str">
        <f>IFERROR(INDEX([1]Returns!A:A,MATCH(B6835,[1]Returns!B:B,0)),"No")</f>
        <v>No</v>
      </c>
      <c r="X6835" s="11">
        <f>Data[[#This Row],[Profit]]/Data[[#This Row],[Sales]]</f>
        <v>-8.7499999999999953E-2</v>
      </c>
    </row>
    <row r="6836" spans="1:24" x14ac:dyDescent="0.3">
      <c r="A6836" s="1">
        <v>6835</v>
      </c>
      <c r="B6836" t="s">
        <v>9133</v>
      </c>
      <c r="C6836" s="5">
        <v>43424</v>
      </c>
      <c r="D6836" s="5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6">
        <v>27.88</v>
      </c>
      <c r="S6836" s="1">
        <v>2</v>
      </c>
      <c r="T6836" s="3">
        <v>0</v>
      </c>
      <c r="U6836" s="1">
        <v>3.9032000000000018</v>
      </c>
      <c r="V6836" s="4" t="str">
        <f>IF(M6836=[1]People!$B$5,[1]People!$A$5,IF(M6836=[1]People!$B$4,[1]People!$A$4,IF(M6836=[1]People!$B$3,[1]People!$A$3,IF(M6836=[1]People!$B$2,[1]People!$A$2,0))))</f>
        <v>Anna Andreadi</v>
      </c>
      <c r="W6836" s="4" t="str">
        <f>IFERROR(INDEX([1]Returns!A:A,MATCH(B6836,[1]Returns!B:B,0)),"No")</f>
        <v>No</v>
      </c>
      <c r="X6836" s="11">
        <f>Data[[#This Row],[Profit]]/Data[[#This Row],[Sales]]</f>
        <v>0.14000000000000007</v>
      </c>
    </row>
    <row r="6837" spans="1:24" x14ac:dyDescent="0.3">
      <c r="A6837" s="1">
        <v>6836</v>
      </c>
      <c r="B6837" t="s">
        <v>9135</v>
      </c>
      <c r="C6837" s="5">
        <v>43753</v>
      </c>
      <c r="D6837" s="5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6">
        <v>152.65</v>
      </c>
      <c r="S6837" s="1">
        <v>5</v>
      </c>
      <c r="T6837" s="3">
        <v>0</v>
      </c>
      <c r="U6837" s="1">
        <v>70.219000000000008</v>
      </c>
      <c r="V6837" s="4" t="str">
        <f>IF(M6837=[1]People!$B$5,[1]People!$A$5,IF(M6837=[1]People!$B$4,[1]People!$A$4,IF(M6837=[1]People!$B$3,[1]People!$A$3,IF(M6837=[1]People!$B$2,[1]People!$A$2,0))))</f>
        <v>Anna Andreadi</v>
      </c>
      <c r="W6837" s="4" t="str">
        <f>IFERROR(INDEX([1]Returns!A:A,MATCH(B6837,[1]Returns!B:B,0)),"No")</f>
        <v>No</v>
      </c>
      <c r="X6837" s="11">
        <f>Data[[#This Row],[Profit]]/Data[[#This Row],[Sales]]</f>
        <v>0.46</v>
      </c>
    </row>
    <row r="6838" spans="1:24" x14ac:dyDescent="0.3">
      <c r="A6838" s="1">
        <v>6837</v>
      </c>
      <c r="B6838" t="s">
        <v>9135</v>
      </c>
      <c r="C6838" s="5">
        <v>43753</v>
      </c>
      <c r="D6838" s="5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6">
        <v>22.72</v>
      </c>
      <c r="S6838" s="1">
        <v>1</v>
      </c>
      <c r="T6838" s="3">
        <v>0</v>
      </c>
      <c r="U6838" s="1">
        <v>9.3152000000000008</v>
      </c>
      <c r="V6838" s="4" t="str">
        <f>IF(M6838=[1]People!$B$5,[1]People!$A$5,IF(M6838=[1]People!$B$4,[1]People!$A$4,IF(M6838=[1]People!$B$3,[1]People!$A$3,IF(M6838=[1]People!$B$2,[1]People!$A$2,0))))</f>
        <v>Anna Andreadi</v>
      </c>
      <c r="W6838" s="4" t="str">
        <f>IFERROR(INDEX([1]Returns!A:A,MATCH(B6838,[1]Returns!B:B,0)),"No")</f>
        <v>No</v>
      </c>
      <c r="X6838" s="11">
        <f>Data[[#This Row],[Profit]]/Data[[#This Row],[Sales]]</f>
        <v>0.41000000000000003</v>
      </c>
    </row>
    <row r="6839" spans="1:24" x14ac:dyDescent="0.3">
      <c r="A6839" s="1">
        <v>6838</v>
      </c>
      <c r="B6839" t="s">
        <v>9136</v>
      </c>
      <c r="C6839" s="5">
        <v>42922</v>
      </c>
      <c r="D6839" s="5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3">
        <v>0</v>
      </c>
      <c r="U6839" s="1">
        <v>2.8911999999999995</v>
      </c>
      <c r="V6839" s="4" t="str">
        <f>IF(M6839=[1]People!$B$5,[1]People!$A$5,IF(M6839=[1]People!$B$4,[1]People!$A$4,IF(M6839=[1]People!$B$3,[1]People!$A$3,IF(M6839=[1]People!$B$2,[1]People!$A$2,0))))</f>
        <v>Chuck Magee</v>
      </c>
      <c r="W6839" s="4" t="str">
        <f>IFERROR(INDEX([1]Returns!A:A,MATCH(B6839,[1]Returns!B:B,0)),"No")</f>
        <v>No</v>
      </c>
      <c r="X6839" s="11">
        <f>Data[[#This Row],[Profit]]/Data[[#This Row],[Sales]]</f>
        <v>0.25999999999999995</v>
      </c>
    </row>
    <row r="6840" spans="1:24" x14ac:dyDescent="0.3">
      <c r="A6840" s="1">
        <v>6839</v>
      </c>
      <c r="B6840" t="s">
        <v>9137</v>
      </c>
      <c r="C6840" s="5">
        <v>43501</v>
      </c>
      <c r="D6840" s="5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6">
        <v>1640.6999999999998</v>
      </c>
      <c r="S6840" s="1">
        <v>5</v>
      </c>
      <c r="T6840" s="3">
        <v>0</v>
      </c>
      <c r="U6840" s="1">
        <v>459.39599999999996</v>
      </c>
      <c r="V6840" s="4" t="str">
        <f>IF(M6840=[1]People!$B$5,[1]People!$A$5,IF(M6840=[1]People!$B$4,[1]People!$A$4,IF(M6840=[1]People!$B$3,[1]People!$A$3,IF(M6840=[1]People!$B$2,[1]People!$A$2,0))))</f>
        <v>Anna Andreadi</v>
      </c>
      <c r="W6840" s="4" t="str">
        <f>IFERROR(INDEX([1]Returns!A:A,MATCH(B6840,[1]Returns!B:B,0)),"No")</f>
        <v>No</v>
      </c>
      <c r="X6840" s="11">
        <f>Data[[#This Row],[Profit]]/Data[[#This Row],[Sales]]</f>
        <v>0.28000000000000003</v>
      </c>
    </row>
    <row r="6841" spans="1:24" x14ac:dyDescent="0.3">
      <c r="A6841" s="1">
        <v>6840</v>
      </c>
      <c r="B6841" t="s">
        <v>9137</v>
      </c>
      <c r="C6841" s="5">
        <v>43501</v>
      </c>
      <c r="D6841" s="5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6">
        <v>371.2</v>
      </c>
      <c r="S6841" s="1">
        <v>5</v>
      </c>
      <c r="T6841" s="3">
        <v>0.2</v>
      </c>
      <c r="U6841" s="1">
        <v>41.759999999999948</v>
      </c>
      <c r="V6841" s="4" t="str">
        <f>IF(M6841=[1]People!$B$5,[1]People!$A$5,IF(M6841=[1]People!$B$4,[1]People!$A$4,IF(M6841=[1]People!$B$3,[1]People!$A$3,IF(M6841=[1]People!$B$2,[1]People!$A$2,0))))</f>
        <v>Anna Andreadi</v>
      </c>
      <c r="W6841" s="4" t="str">
        <f>IFERROR(INDEX([1]Returns!A:A,MATCH(B6841,[1]Returns!B:B,0)),"No")</f>
        <v>No</v>
      </c>
      <c r="X6841" s="11">
        <f>Data[[#This Row],[Profit]]/Data[[#This Row],[Sales]]</f>
        <v>0.11249999999999986</v>
      </c>
    </row>
    <row r="6842" spans="1:24" x14ac:dyDescent="0.3">
      <c r="A6842" s="1">
        <v>6841</v>
      </c>
      <c r="B6842" t="s">
        <v>9138</v>
      </c>
      <c r="C6842" s="5">
        <v>43075</v>
      </c>
      <c r="D6842" s="5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s="4" t="str">
        <f>IF(M6842=[1]People!$B$5,[1]People!$A$5,IF(M6842=[1]People!$B$4,[1]People!$A$4,IF(M6842=[1]People!$B$3,[1]People!$A$3,IF(M6842=[1]People!$B$2,[1]People!$A$2,0))))</f>
        <v>Chuck Magee</v>
      </c>
      <c r="W6842" s="4" t="str">
        <f>IFERROR(INDEX([1]Returns!A:A,MATCH(B6842,[1]Returns!B:B,0)),"No")</f>
        <v>No</v>
      </c>
      <c r="X6842" s="11">
        <f>Data[[#This Row],[Profit]]/Data[[#This Row],[Sales]]</f>
        <v>-0.69999999999999962</v>
      </c>
    </row>
    <row r="6843" spans="1:24" x14ac:dyDescent="0.3">
      <c r="A6843" s="1">
        <v>6842</v>
      </c>
      <c r="B6843" t="s">
        <v>9139</v>
      </c>
      <c r="C6843" s="5">
        <v>43355</v>
      </c>
      <c r="D6843" s="5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s="4" t="str">
        <f>IF(M6843=[1]People!$B$5,[1]People!$A$5,IF(M6843=[1]People!$B$4,[1]People!$A$4,IF(M6843=[1]People!$B$3,[1]People!$A$3,IF(M6843=[1]People!$B$2,[1]People!$A$2,0))))</f>
        <v>Cassandra Brandow</v>
      </c>
      <c r="W6843" s="4" t="str">
        <f>IFERROR(INDEX([1]Returns!A:A,MATCH(B6843,[1]Returns!B:B,0)),"No")</f>
        <v>No</v>
      </c>
      <c r="X6843" s="11">
        <f>Data[[#This Row],[Profit]]/Data[[#This Row],[Sales]]</f>
        <v>7.9999999999999932E-2</v>
      </c>
    </row>
    <row r="6844" spans="1:24" x14ac:dyDescent="0.3">
      <c r="A6844" s="1">
        <v>6843</v>
      </c>
      <c r="B6844" t="s">
        <v>9139</v>
      </c>
      <c r="C6844" s="5">
        <v>43355</v>
      </c>
      <c r="D6844" s="5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3">
        <v>0</v>
      </c>
      <c r="U6844" s="1">
        <v>5.2164000000000001</v>
      </c>
      <c r="V6844" s="4" t="str">
        <f>IF(M6844=[1]People!$B$5,[1]People!$A$5,IF(M6844=[1]People!$B$4,[1]People!$A$4,IF(M6844=[1]People!$B$3,[1]People!$A$3,IF(M6844=[1]People!$B$2,[1]People!$A$2,0))))</f>
        <v>Cassandra Brandow</v>
      </c>
      <c r="W6844" s="4" t="str">
        <f>IFERROR(INDEX([1]Returns!A:A,MATCH(B6844,[1]Returns!B:B,0)),"No")</f>
        <v>No</v>
      </c>
      <c r="X6844" s="11">
        <f>Data[[#This Row],[Profit]]/Data[[#This Row],[Sales]]</f>
        <v>0.46</v>
      </c>
    </row>
    <row r="6845" spans="1:24" x14ac:dyDescent="0.3">
      <c r="A6845" s="1">
        <v>6844</v>
      </c>
      <c r="B6845" t="s">
        <v>9139</v>
      </c>
      <c r="C6845" s="5">
        <v>43355</v>
      </c>
      <c r="D6845" s="5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s="4" t="str">
        <f>IF(M6845=[1]People!$B$5,[1]People!$A$5,IF(M6845=[1]People!$B$4,[1]People!$A$4,IF(M6845=[1]People!$B$3,[1]People!$A$3,IF(M6845=[1]People!$B$2,[1]People!$A$2,0))))</f>
        <v>Cassandra Brandow</v>
      </c>
      <c r="W6845" s="4" t="str">
        <f>IFERROR(INDEX([1]Returns!A:A,MATCH(B6845,[1]Returns!B:B,0)),"No")</f>
        <v>No</v>
      </c>
      <c r="X6845" s="11">
        <f>Data[[#This Row],[Profit]]/Data[[#This Row],[Sales]]</f>
        <v>9.9999999999999777E-3</v>
      </c>
    </row>
    <row r="6846" spans="1:24" x14ac:dyDescent="0.3">
      <c r="A6846" s="1">
        <v>6845</v>
      </c>
      <c r="B6846" t="s">
        <v>9139</v>
      </c>
      <c r="C6846" s="5">
        <v>43355</v>
      </c>
      <c r="D6846" s="5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s="4" t="str">
        <f>IF(M6846=[1]People!$B$5,[1]People!$A$5,IF(M6846=[1]People!$B$4,[1]People!$A$4,IF(M6846=[1]People!$B$3,[1]People!$A$3,IF(M6846=[1]People!$B$2,[1]People!$A$2,0))))</f>
        <v>Cassandra Brandow</v>
      </c>
      <c r="W6846" s="4" t="str">
        <f>IFERROR(INDEX([1]Returns!A:A,MATCH(B6846,[1]Returns!B:B,0)),"No")</f>
        <v>No</v>
      </c>
      <c r="X6846" s="11">
        <f>Data[[#This Row],[Profit]]/Data[[#This Row],[Sales]]</f>
        <v>0.28999999999999998</v>
      </c>
    </row>
    <row r="6847" spans="1:24" x14ac:dyDescent="0.3">
      <c r="A6847" s="1">
        <v>6846</v>
      </c>
      <c r="B6847" t="s">
        <v>9142</v>
      </c>
      <c r="C6847" s="5">
        <v>42557</v>
      </c>
      <c r="D6847" s="5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6">
        <v>478.48</v>
      </c>
      <c r="S6847" s="1">
        <v>2</v>
      </c>
      <c r="T6847" s="3">
        <v>0.2</v>
      </c>
      <c r="U6847" s="1">
        <v>47.848000000000013</v>
      </c>
      <c r="V6847" s="4" t="str">
        <f>IF(M6847=[1]People!$B$5,[1]People!$A$5,IF(M6847=[1]People!$B$4,[1]People!$A$4,IF(M6847=[1]People!$B$3,[1]People!$A$3,IF(M6847=[1]People!$B$2,[1]People!$A$2,0))))</f>
        <v>Anna Andreadi</v>
      </c>
      <c r="W6847" s="4" t="str">
        <f>IFERROR(INDEX([1]Returns!A:A,MATCH(B6847,[1]Returns!B:B,0)),"No")</f>
        <v>No</v>
      </c>
      <c r="X6847" s="11">
        <f>Data[[#This Row],[Profit]]/Data[[#This Row],[Sales]]</f>
        <v>0.10000000000000002</v>
      </c>
    </row>
    <row r="6848" spans="1:24" x14ac:dyDescent="0.3">
      <c r="A6848" s="1">
        <v>6847</v>
      </c>
      <c r="B6848" t="s">
        <v>9144</v>
      </c>
      <c r="C6848" s="5">
        <v>43229</v>
      </c>
      <c r="D6848" s="5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6">
        <v>32.04</v>
      </c>
      <c r="S6848" s="1">
        <v>4</v>
      </c>
      <c r="T6848" s="3">
        <v>0</v>
      </c>
      <c r="U6848" s="1">
        <v>14.417999999999999</v>
      </c>
      <c r="V6848" s="4" t="str">
        <f>IF(M6848=[1]People!$B$5,[1]People!$A$5,IF(M6848=[1]People!$B$4,[1]People!$A$4,IF(M6848=[1]People!$B$3,[1]People!$A$3,IF(M6848=[1]People!$B$2,[1]People!$A$2,0))))</f>
        <v>Anna Andreadi</v>
      </c>
      <c r="W6848" s="4" t="str">
        <f>IFERROR(INDEX([1]Returns!A:A,MATCH(B6848,[1]Returns!B:B,0)),"No")</f>
        <v>No</v>
      </c>
      <c r="X6848" s="11">
        <f>Data[[#This Row],[Profit]]/Data[[#This Row],[Sales]]</f>
        <v>0.45</v>
      </c>
    </row>
    <row r="6849" spans="1:24" x14ac:dyDescent="0.3">
      <c r="A6849" s="1">
        <v>6848</v>
      </c>
      <c r="B6849" t="s">
        <v>9145</v>
      </c>
      <c r="C6849" s="5">
        <v>43299</v>
      </c>
      <c r="D6849" s="5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6">
        <v>55.991999999999997</v>
      </c>
      <c r="S6849" s="1">
        <v>1</v>
      </c>
      <c r="T6849" s="3">
        <v>0.2</v>
      </c>
      <c r="U6849" s="1">
        <v>3.4995000000000029</v>
      </c>
      <c r="V6849" s="4" t="str">
        <f>IF(M6849=[1]People!$B$5,[1]People!$A$5,IF(M6849=[1]People!$B$4,[1]People!$A$4,IF(M6849=[1]People!$B$3,[1]People!$A$3,IF(M6849=[1]People!$B$2,[1]People!$A$2,0))))</f>
        <v>Anna Andreadi</v>
      </c>
      <c r="W6849" s="4" t="str">
        <f>IFERROR(INDEX([1]Returns!A:A,MATCH(B6849,[1]Returns!B:B,0)),"No")</f>
        <v>No</v>
      </c>
      <c r="X6849" s="11">
        <f>Data[[#This Row],[Profit]]/Data[[#This Row],[Sales]]</f>
        <v>6.2500000000000056E-2</v>
      </c>
    </row>
    <row r="6850" spans="1:24" x14ac:dyDescent="0.3">
      <c r="A6850" s="1">
        <v>6849</v>
      </c>
      <c r="B6850" t="s">
        <v>9146</v>
      </c>
      <c r="C6850" s="5">
        <v>43269</v>
      </c>
      <c r="D6850" s="5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s="4" t="str">
        <f>IF(M6850=[1]People!$B$5,[1]People!$A$5,IF(M6850=[1]People!$B$4,[1]People!$A$4,IF(M6850=[1]People!$B$3,[1]People!$A$3,IF(M6850=[1]People!$B$2,[1]People!$A$2,0))))</f>
        <v>Kelly Williams</v>
      </c>
      <c r="W6850" s="4" t="str">
        <f>IFERROR(INDEX([1]Returns!A:A,MATCH(B6850,[1]Returns!B:B,0)),"No")</f>
        <v>No</v>
      </c>
      <c r="X6850" s="11">
        <f>Data[[#This Row],[Profit]]/Data[[#This Row],[Sales]]</f>
        <v>0.34999999999999987</v>
      </c>
    </row>
    <row r="6851" spans="1:24" x14ac:dyDescent="0.3">
      <c r="A6851" s="1">
        <v>6850</v>
      </c>
      <c r="B6851" t="s">
        <v>9147</v>
      </c>
      <c r="C6851" s="5">
        <v>42480</v>
      </c>
      <c r="D6851" s="5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6">
        <v>59.92</v>
      </c>
      <c r="S6851" s="1">
        <v>4</v>
      </c>
      <c r="T6851" s="3">
        <v>0</v>
      </c>
      <c r="U6851" s="1">
        <v>27.563200000000002</v>
      </c>
      <c r="V6851" s="4" t="str">
        <f>IF(M6851=[1]People!$B$5,[1]People!$A$5,IF(M6851=[1]People!$B$4,[1]People!$A$4,IF(M6851=[1]People!$B$3,[1]People!$A$3,IF(M6851=[1]People!$B$2,[1]People!$A$2,0))))</f>
        <v>Anna Andreadi</v>
      </c>
      <c r="W6851" s="4" t="str">
        <f>IFERROR(INDEX([1]Returns!A:A,MATCH(B6851,[1]Returns!B:B,0)),"No")</f>
        <v>No</v>
      </c>
      <c r="X6851" s="11">
        <f>Data[[#This Row],[Profit]]/Data[[#This Row],[Sales]]</f>
        <v>0.46</v>
      </c>
    </row>
    <row r="6852" spans="1:24" x14ac:dyDescent="0.3">
      <c r="A6852" s="1">
        <v>6851</v>
      </c>
      <c r="B6852" t="s">
        <v>9148</v>
      </c>
      <c r="C6852" s="5">
        <v>43108</v>
      </c>
      <c r="D6852" s="5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3">
        <v>0</v>
      </c>
      <c r="U6852" s="1">
        <v>407.12880000000007</v>
      </c>
      <c r="V6852" s="4" t="str">
        <f>IF(M6852=[1]People!$B$5,[1]People!$A$5,IF(M6852=[1]People!$B$4,[1]People!$A$4,IF(M6852=[1]People!$B$3,[1]People!$A$3,IF(M6852=[1]People!$B$2,[1]People!$A$2,0))))</f>
        <v>Kelly Williams</v>
      </c>
      <c r="W6852" s="4" t="str">
        <f>IFERROR(INDEX([1]Returns!A:A,MATCH(B6852,[1]Returns!B:B,0)),"No")</f>
        <v>No</v>
      </c>
      <c r="X6852" s="11">
        <f>Data[[#This Row],[Profit]]/Data[[#This Row],[Sales]]</f>
        <v>0.26</v>
      </c>
    </row>
    <row r="6853" spans="1:24" x14ac:dyDescent="0.3">
      <c r="A6853" s="1">
        <v>6852</v>
      </c>
      <c r="B6853" t="s">
        <v>9148</v>
      </c>
      <c r="C6853" s="5">
        <v>43108</v>
      </c>
      <c r="D6853" s="5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3">
        <v>0</v>
      </c>
      <c r="U6853" s="1">
        <v>49.843499999999999</v>
      </c>
      <c r="V6853" s="4" t="str">
        <f>IF(M6853=[1]People!$B$5,[1]People!$A$5,IF(M6853=[1]People!$B$4,[1]People!$A$4,IF(M6853=[1]People!$B$3,[1]People!$A$3,IF(M6853=[1]People!$B$2,[1]People!$A$2,0))))</f>
        <v>Kelly Williams</v>
      </c>
      <c r="W6853" s="4" t="str">
        <f>IFERROR(INDEX([1]Returns!A:A,MATCH(B6853,[1]Returns!B:B,0)),"No")</f>
        <v>No</v>
      </c>
      <c r="X6853" s="11">
        <f>Data[[#This Row],[Profit]]/Data[[#This Row],[Sales]]</f>
        <v>0.47000000000000003</v>
      </c>
    </row>
    <row r="6854" spans="1:24" x14ac:dyDescent="0.3">
      <c r="A6854" s="1">
        <v>6853</v>
      </c>
      <c r="B6854" t="s">
        <v>9149</v>
      </c>
      <c r="C6854" s="5">
        <v>43822</v>
      </c>
      <c r="D6854" s="5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3">
        <v>0</v>
      </c>
      <c r="U6854" s="1">
        <v>17.371200000000002</v>
      </c>
      <c r="V6854" s="4" t="str">
        <f>IF(M6854=[1]People!$B$5,[1]People!$A$5,IF(M6854=[1]People!$B$4,[1]People!$A$4,IF(M6854=[1]People!$B$3,[1]People!$A$3,IF(M6854=[1]People!$B$2,[1]People!$A$2,0))))</f>
        <v>Cassandra Brandow</v>
      </c>
      <c r="W6854" s="4" t="str">
        <f>IFERROR(INDEX([1]Returns!A:A,MATCH(B6854,[1]Returns!B:B,0)),"No")</f>
        <v>No</v>
      </c>
      <c r="X6854" s="11">
        <f>Data[[#This Row],[Profit]]/Data[[#This Row],[Sales]]</f>
        <v>0.28000000000000003</v>
      </c>
    </row>
    <row r="6855" spans="1:24" x14ac:dyDescent="0.3">
      <c r="A6855" s="1">
        <v>6854</v>
      </c>
      <c r="B6855" t="s">
        <v>9149</v>
      </c>
      <c r="C6855" s="5">
        <v>43822</v>
      </c>
      <c r="D6855" s="5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3">
        <v>0</v>
      </c>
      <c r="U6855" s="1">
        <v>148.49099999999996</v>
      </c>
      <c r="V6855" s="4" t="str">
        <f>IF(M6855=[1]People!$B$5,[1]People!$A$5,IF(M6855=[1]People!$B$4,[1]People!$A$4,IF(M6855=[1]People!$B$3,[1]People!$A$3,IF(M6855=[1]People!$B$2,[1]People!$A$2,0))))</f>
        <v>Cassandra Brandow</v>
      </c>
      <c r="W6855" s="4" t="str">
        <f>IFERROR(INDEX([1]Returns!A:A,MATCH(B6855,[1]Returns!B:B,0)),"No")</f>
        <v>No</v>
      </c>
      <c r="X6855" s="11">
        <f>Data[[#This Row],[Profit]]/Data[[#This Row],[Sales]]</f>
        <v>0.29999999999999988</v>
      </c>
    </row>
    <row r="6856" spans="1:24" x14ac:dyDescent="0.3">
      <c r="A6856" s="1">
        <v>6855</v>
      </c>
      <c r="B6856" t="s">
        <v>9149</v>
      </c>
      <c r="C6856" s="5">
        <v>43822</v>
      </c>
      <c r="D6856" s="5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3">
        <v>0</v>
      </c>
      <c r="U6856" s="1">
        <v>14.718399999999974</v>
      </c>
      <c r="V6856" s="4" t="str">
        <f>IF(M6856=[1]People!$B$5,[1]People!$A$5,IF(M6856=[1]People!$B$4,[1]People!$A$4,IF(M6856=[1]People!$B$3,[1]People!$A$3,IF(M6856=[1]People!$B$2,[1]People!$A$2,0))))</f>
        <v>Cassandra Brandow</v>
      </c>
      <c r="W6856" s="4" t="str">
        <f>IFERROR(INDEX([1]Returns!A:A,MATCH(B6856,[1]Returns!B:B,0)),"No")</f>
        <v>No</v>
      </c>
      <c r="X6856" s="11">
        <f>Data[[#This Row],[Profit]]/Data[[#This Row],[Sales]]</f>
        <v>3.9999999999999931E-2</v>
      </c>
    </row>
    <row r="6857" spans="1:24" x14ac:dyDescent="0.3">
      <c r="A6857" s="1">
        <v>6856</v>
      </c>
      <c r="B6857" t="s">
        <v>9149</v>
      </c>
      <c r="C6857" s="5">
        <v>43822</v>
      </c>
      <c r="D6857" s="5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3">
        <v>0</v>
      </c>
      <c r="U6857" s="1">
        <v>20.6816</v>
      </c>
      <c r="V6857" s="4" t="str">
        <f>IF(M6857=[1]People!$B$5,[1]People!$A$5,IF(M6857=[1]People!$B$4,[1]People!$A$4,IF(M6857=[1]People!$B$3,[1]People!$A$3,IF(M6857=[1]People!$B$2,[1]People!$A$2,0))))</f>
        <v>Cassandra Brandow</v>
      </c>
      <c r="W6857" s="4" t="str">
        <f>IFERROR(INDEX([1]Returns!A:A,MATCH(B6857,[1]Returns!B:B,0)),"No")</f>
        <v>No</v>
      </c>
      <c r="X6857" s="11">
        <f>Data[[#This Row],[Profit]]/Data[[#This Row],[Sales]]</f>
        <v>0.45999999999999996</v>
      </c>
    </row>
    <row r="6858" spans="1:24" x14ac:dyDescent="0.3">
      <c r="A6858" s="1">
        <v>6857</v>
      </c>
      <c r="B6858" t="s">
        <v>9149</v>
      </c>
      <c r="C6858" s="5">
        <v>43822</v>
      </c>
      <c r="D6858" s="5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3">
        <v>0</v>
      </c>
      <c r="U6858" s="1">
        <v>85.981799999999993</v>
      </c>
      <c r="V6858" s="4" t="str">
        <f>IF(M6858=[1]People!$B$5,[1]People!$A$5,IF(M6858=[1]People!$B$4,[1]People!$A$4,IF(M6858=[1]People!$B$3,[1]People!$A$3,IF(M6858=[1]People!$B$2,[1]People!$A$2,0))))</f>
        <v>Cassandra Brandow</v>
      </c>
      <c r="W6858" s="4" t="str">
        <f>IFERROR(INDEX([1]Returns!A:A,MATCH(B6858,[1]Returns!B:B,0)),"No")</f>
        <v>No</v>
      </c>
      <c r="X6858" s="11">
        <f>Data[[#This Row],[Profit]]/Data[[#This Row],[Sales]]</f>
        <v>0.47</v>
      </c>
    </row>
    <row r="6859" spans="1:24" x14ac:dyDescent="0.3">
      <c r="A6859" s="1">
        <v>6858</v>
      </c>
      <c r="B6859" t="s">
        <v>9150</v>
      </c>
      <c r="C6859" s="5">
        <v>43572</v>
      </c>
      <c r="D6859" s="5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6">
        <v>28.14</v>
      </c>
      <c r="S6859" s="1">
        <v>3</v>
      </c>
      <c r="T6859" s="3">
        <v>0</v>
      </c>
      <c r="U6859" s="1">
        <v>13.507200000000001</v>
      </c>
      <c r="V6859" s="4" t="str">
        <f>IF(M6859=[1]People!$B$5,[1]People!$A$5,IF(M6859=[1]People!$B$4,[1]People!$A$4,IF(M6859=[1]People!$B$3,[1]People!$A$3,IF(M6859=[1]People!$B$2,[1]People!$A$2,0))))</f>
        <v>Anna Andreadi</v>
      </c>
      <c r="W6859" s="4" t="str">
        <f>IFERROR(INDEX([1]Returns!A:A,MATCH(B6859,[1]Returns!B:B,0)),"No")</f>
        <v>Yes</v>
      </c>
      <c r="X6859" s="11">
        <f>Data[[#This Row],[Profit]]/Data[[#This Row],[Sales]]</f>
        <v>0.48000000000000004</v>
      </c>
    </row>
    <row r="6860" spans="1:24" x14ac:dyDescent="0.3">
      <c r="A6860" s="1">
        <v>6859</v>
      </c>
      <c r="B6860" t="s">
        <v>9150</v>
      </c>
      <c r="C6860" s="5">
        <v>43572</v>
      </c>
      <c r="D6860" s="5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6">
        <v>7.38</v>
      </c>
      <c r="S6860" s="1">
        <v>2</v>
      </c>
      <c r="T6860" s="3">
        <v>0</v>
      </c>
      <c r="U6860" s="1">
        <v>3.4685999999999999</v>
      </c>
      <c r="V6860" s="4" t="str">
        <f>IF(M6860=[1]People!$B$5,[1]People!$A$5,IF(M6860=[1]People!$B$4,[1]People!$A$4,IF(M6860=[1]People!$B$3,[1]People!$A$3,IF(M6860=[1]People!$B$2,[1]People!$A$2,0))))</f>
        <v>Anna Andreadi</v>
      </c>
      <c r="W6860" s="4" t="str">
        <f>IFERROR(INDEX([1]Returns!A:A,MATCH(B6860,[1]Returns!B:B,0)),"No")</f>
        <v>Yes</v>
      </c>
      <c r="X6860" s="11">
        <f>Data[[#This Row],[Profit]]/Data[[#This Row],[Sales]]</f>
        <v>0.47</v>
      </c>
    </row>
    <row r="6861" spans="1:24" x14ac:dyDescent="0.3">
      <c r="A6861" s="1">
        <v>6860</v>
      </c>
      <c r="B6861" t="s">
        <v>9150</v>
      </c>
      <c r="C6861" s="5">
        <v>43572</v>
      </c>
      <c r="D6861" s="5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6">
        <v>10.9</v>
      </c>
      <c r="S6861" s="1">
        <v>5</v>
      </c>
      <c r="T6861" s="3">
        <v>0</v>
      </c>
      <c r="U6861" s="1">
        <v>3.5970000000000004</v>
      </c>
      <c r="V6861" s="4" t="str">
        <f>IF(M6861=[1]People!$B$5,[1]People!$A$5,IF(M6861=[1]People!$B$4,[1]People!$A$4,IF(M6861=[1]People!$B$3,[1]People!$A$3,IF(M6861=[1]People!$B$2,[1]People!$A$2,0))))</f>
        <v>Anna Andreadi</v>
      </c>
      <c r="W6861" s="4" t="str">
        <f>IFERROR(INDEX([1]Returns!A:A,MATCH(B6861,[1]Returns!B:B,0)),"No")</f>
        <v>Yes</v>
      </c>
      <c r="X6861" s="11">
        <f>Data[[#This Row],[Profit]]/Data[[#This Row],[Sales]]</f>
        <v>0.33</v>
      </c>
    </row>
    <row r="6862" spans="1:24" x14ac:dyDescent="0.3">
      <c r="A6862" s="1">
        <v>6861</v>
      </c>
      <c r="B6862" t="s">
        <v>9150</v>
      </c>
      <c r="C6862" s="5">
        <v>43572</v>
      </c>
      <c r="D6862" s="5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6">
        <v>274.89</v>
      </c>
      <c r="S6862" s="1">
        <v>11</v>
      </c>
      <c r="T6862" s="3">
        <v>0</v>
      </c>
      <c r="U6862" s="1">
        <v>46.731299999999962</v>
      </c>
      <c r="V6862" s="4" t="str">
        <f>IF(M6862=[1]People!$B$5,[1]People!$A$5,IF(M6862=[1]People!$B$4,[1]People!$A$4,IF(M6862=[1]People!$B$3,[1]People!$A$3,IF(M6862=[1]People!$B$2,[1]People!$A$2,0))))</f>
        <v>Anna Andreadi</v>
      </c>
      <c r="W6862" s="4" t="str">
        <f>IFERROR(INDEX([1]Returns!A:A,MATCH(B6862,[1]Returns!B:B,0)),"No")</f>
        <v>Yes</v>
      </c>
      <c r="X6862" s="11">
        <f>Data[[#This Row],[Profit]]/Data[[#This Row],[Sales]]</f>
        <v>0.16999999999999987</v>
      </c>
    </row>
    <row r="6863" spans="1:24" x14ac:dyDescent="0.3">
      <c r="A6863" s="1">
        <v>6862</v>
      </c>
      <c r="B6863" t="s">
        <v>9150</v>
      </c>
      <c r="C6863" s="5">
        <v>43572</v>
      </c>
      <c r="D6863" s="5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6">
        <v>23.04</v>
      </c>
      <c r="S6863" s="1">
        <v>8</v>
      </c>
      <c r="T6863" s="3">
        <v>0</v>
      </c>
      <c r="U6863" s="1">
        <v>11.2896</v>
      </c>
      <c r="V6863" s="4" t="str">
        <f>IF(M6863=[1]People!$B$5,[1]People!$A$5,IF(M6863=[1]People!$B$4,[1]People!$A$4,IF(M6863=[1]People!$B$3,[1]People!$A$3,IF(M6863=[1]People!$B$2,[1]People!$A$2,0))))</f>
        <v>Anna Andreadi</v>
      </c>
      <c r="W6863" s="4" t="str">
        <f>IFERROR(INDEX([1]Returns!A:A,MATCH(B6863,[1]Returns!B:B,0)),"No")</f>
        <v>Yes</v>
      </c>
      <c r="X6863" s="11">
        <f>Data[[#This Row],[Profit]]/Data[[#This Row],[Sales]]</f>
        <v>0.49000000000000005</v>
      </c>
    </row>
    <row r="6864" spans="1:24" x14ac:dyDescent="0.3">
      <c r="A6864" s="1">
        <v>6863</v>
      </c>
      <c r="B6864" t="s">
        <v>9150</v>
      </c>
      <c r="C6864" s="5">
        <v>43572</v>
      </c>
      <c r="D6864" s="5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6">
        <v>218.35200000000003</v>
      </c>
      <c r="S6864" s="1">
        <v>3</v>
      </c>
      <c r="T6864" s="3">
        <v>0.2</v>
      </c>
      <c r="U6864" s="1">
        <v>-19.105800000000016</v>
      </c>
      <c r="V6864" s="4" t="str">
        <f>IF(M6864=[1]People!$B$5,[1]People!$A$5,IF(M6864=[1]People!$B$4,[1]People!$A$4,IF(M6864=[1]People!$B$3,[1]People!$A$3,IF(M6864=[1]People!$B$2,[1]People!$A$2,0))))</f>
        <v>Anna Andreadi</v>
      </c>
      <c r="W6864" s="4" t="str">
        <f>IFERROR(INDEX([1]Returns!A:A,MATCH(B6864,[1]Returns!B:B,0)),"No")</f>
        <v>Yes</v>
      </c>
      <c r="X6864" s="11">
        <f>Data[[#This Row],[Profit]]/Data[[#This Row],[Sales]]</f>
        <v>-8.7500000000000064E-2</v>
      </c>
    </row>
    <row r="6865" spans="1:24" x14ac:dyDescent="0.3">
      <c r="A6865" s="1">
        <v>6864</v>
      </c>
      <c r="B6865" t="s">
        <v>9151</v>
      </c>
      <c r="C6865" s="5">
        <v>43800</v>
      </c>
      <c r="D6865" s="5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3">
        <v>0.2</v>
      </c>
      <c r="U6865" s="1">
        <v>3.6288</v>
      </c>
      <c r="V6865" s="4" t="str">
        <f>IF(M6865=[1]People!$B$5,[1]People!$A$5,IF(M6865=[1]People!$B$4,[1]People!$A$4,IF(M6865=[1]People!$B$3,[1]People!$A$3,IF(M6865=[1]People!$B$2,[1]People!$A$2,0))))</f>
        <v>Kelly Williams</v>
      </c>
      <c r="W6865" s="4" t="str">
        <f>IFERROR(INDEX([1]Returns!A:A,MATCH(B6865,[1]Returns!B:B,0)),"No")</f>
        <v>No</v>
      </c>
      <c r="X6865" s="11">
        <f>Data[[#This Row],[Profit]]/Data[[#This Row],[Sales]]</f>
        <v>0.34999999999999992</v>
      </c>
    </row>
    <row r="6866" spans="1:24" x14ac:dyDescent="0.3">
      <c r="A6866" s="1">
        <v>6865</v>
      </c>
      <c r="B6866" t="s">
        <v>9152</v>
      </c>
      <c r="C6866" s="5">
        <v>43333</v>
      </c>
      <c r="D6866" s="5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6">
        <v>12.672000000000001</v>
      </c>
      <c r="S6866" s="1">
        <v>2</v>
      </c>
      <c r="T6866" s="3">
        <v>0.2</v>
      </c>
      <c r="U6866" s="1">
        <v>4.7519999999999998</v>
      </c>
      <c r="V6866" s="4" t="str">
        <f>IF(M6866=[1]People!$B$5,[1]People!$A$5,IF(M6866=[1]People!$B$4,[1]People!$A$4,IF(M6866=[1]People!$B$3,[1]People!$A$3,IF(M6866=[1]People!$B$2,[1]People!$A$2,0))))</f>
        <v>Anna Andreadi</v>
      </c>
      <c r="W6866" s="4" t="str">
        <f>IFERROR(INDEX([1]Returns!A:A,MATCH(B6866,[1]Returns!B:B,0)),"No")</f>
        <v>No</v>
      </c>
      <c r="X6866" s="11">
        <f>Data[[#This Row],[Profit]]/Data[[#This Row],[Sales]]</f>
        <v>0.37499999999999994</v>
      </c>
    </row>
    <row r="6867" spans="1:24" x14ac:dyDescent="0.3">
      <c r="A6867" s="1">
        <v>6866</v>
      </c>
      <c r="B6867" t="s">
        <v>9152</v>
      </c>
      <c r="C6867" s="5">
        <v>43333</v>
      </c>
      <c r="D6867" s="5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6">
        <v>91.96</v>
      </c>
      <c r="S6867" s="1">
        <v>5</v>
      </c>
      <c r="T6867" s="3">
        <v>0.2</v>
      </c>
      <c r="U6867" s="1">
        <v>-20.690999999999992</v>
      </c>
      <c r="V6867" s="4" t="str">
        <f>IF(M6867=[1]People!$B$5,[1]People!$A$5,IF(M6867=[1]People!$B$4,[1]People!$A$4,IF(M6867=[1]People!$B$3,[1]People!$A$3,IF(M6867=[1]People!$B$2,[1]People!$A$2,0))))</f>
        <v>Anna Andreadi</v>
      </c>
      <c r="W6867" s="4" t="str">
        <f>IFERROR(INDEX([1]Returns!A:A,MATCH(B6867,[1]Returns!B:B,0)),"No")</f>
        <v>No</v>
      </c>
      <c r="X6867" s="11">
        <f>Data[[#This Row],[Profit]]/Data[[#This Row],[Sales]]</f>
        <v>-0.22499999999999992</v>
      </c>
    </row>
    <row r="6868" spans="1:24" x14ac:dyDescent="0.3">
      <c r="A6868" s="1">
        <v>6867</v>
      </c>
      <c r="B6868" t="s">
        <v>9152</v>
      </c>
      <c r="C6868" s="5">
        <v>43333</v>
      </c>
      <c r="D6868" s="5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6">
        <v>254.96999999999997</v>
      </c>
      <c r="S6868" s="1">
        <v>3</v>
      </c>
      <c r="T6868" s="3">
        <v>0</v>
      </c>
      <c r="U6868" s="1">
        <v>91.789199999999994</v>
      </c>
      <c r="V6868" s="4" t="str">
        <f>IF(M6868=[1]People!$B$5,[1]People!$A$5,IF(M6868=[1]People!$B$4,[1]People!$A$4,IF(M6868=[1]People!$B$3,[1]People!$A$3,IF(M6868=[1]People!$B$2,[1]People!$A$2,0))))</f>
        <v>Anna Andreadi</v>
      </c>
      <c r="W6868" s="4" t="str">
        <f>IFERROR(INDEX([1]Returns!A:A,MATCH(B6868,[1]Returns!B:B,0)),"No")</f>
        <v>No</v>
      </c>
      <c r="X6868" s="11">
        <f>Data[[#This Row],[Profit]]/Data[[#This Row],[Sales]]</f>
        <v>0.36000000000000004</v>
      </c>
    </row>
    <row r="6869" spans="1:24" x14ac:dyDescent="0.3">
      <c r="A6869" s="1">
        <v>6868</v>
      </c>
      <c r="B6869" t="s">
        <v>9152</v>
      </c>
      <c r="C6869" s="5">
        <v>43333</v>
      </c>
      <c r="D6869" s="5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6">
        <v>31.983999999999998</v>
      </c>
      <c r="S6869" s="1">
        <v>2</v>
      </c>
      <c r="T6869" s="3">
        <v>0.2</v>
      </c>
      <c r="U6869" s="1">
        <v>-7.9959999999999996</v>
      </c>
      <c r="V6869" s="4" t="str">
        <f>IF(M6869=[1]People!$B$5,[1]People!$A$5,IF(M6869=[1]People!$B$4,[1]People!$A$4,IF(M6869=[1]People!$B$3,[1]People!$A$3,IF(M6869=[1]People!$B$2,[1]People!$A$2,0))))</f>
        <v>Anna Andreadi</v>
      </c>
      <c r="W6869" s="4" t="str">
        <f>IFERROR(INDEX([1]Returns!A:A,MATCH(B6869,[1]Returns!B:B,0)),"No")</f>
        <v>No</v>
      </c>
      <c r="X6869" s="11">
        <f>Data[[#This Row],[Profit]]/Data[[#This Row],[Sales]]</f>
        <v>-0.25</v>
      </c>
    </row>
    <row r="6870" spans="1:24" x14ac:dyDescent="0.3">
      <c r="A6870" s="1">
        <v>6869</v>
      </c>
      <c r="B6870" t="s">
        <v>9152</v>
      </c>
      <c r="C6870" s="5">
        <v>43333</v>
      </c>
      <c r="D6870" s="5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6">
        <v>2887.0560000000005</v>
      </c>
      <c r="S6870" s="1">
        <v>9</v>
      </c>
      <c r="T6870" s="3">
        <v>0.2</v>
      </c>
      <c r="U6870" s="1">
        <v>180.44099999999992</v>
      </c>
      <c r="V6870" s="4" t="str">
        <f>IF(M6870=[1]People!$B$5,[1]People!$A$5,IF(M6870=[1]People!$B$4,[1]People!$A$4,IF(M6870=[1]People!$B$3,[1]People!$A$3,IF(M6870=[1]People!$B$2,[1]People!$A$2,0))))</f>
        <v>Anna Andreadi</v>
      </c>
      <c r="W6870" s="4" t="str">
        <f>IFERROR(INDEX([1]Returns!A:A,MATCH(B6870,[1]Returns!B:B,0)),"No")</f>
        <v>No</v>
      </c>
      <c r="X6870" s="11">
        <f>Data[[#This Row],[Profit]]/Data[[#This Row],[Sales]]</f>
        <v>6.2499999999999958E-2</v>
      </c>
    </row>
    <row r="6871" spans="1:24" x14ac:dyDescent="0.3">
      <c r="A6871" s="1">
        <v>6870</v>
      </c>
      <c r="B6871" t="s">
        <v>9152</v>
      </c>
      <c r="C6871" s="5">
        <v>43333</v>
      </c>
      <c r="D6871" s="5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6">
        <v>12.96</v>
      </c>
      <c r="S6871" s="1">
        <v>2</v>
      </c>
      <c r="T6871" s="3">
        <v>0</v>
      </c>
      <c r="U6871" s="1">
        <v>6.2208000000000006</v>
      </c>
      <c r="V6871" s="4" t="str">
        <f>IF(M6871=[1]People!$B$5,[1]People!$A$5,IF(M6871=[1]People!$B$4,[1]People!$A$4,IF(M6871=[1]People!$B$3,[1]People!$A$3,IF(M6871=[1]People!$B$2,[1]People!$A$2,0))))</f>
        <v>Anna Andreadi</v>
      </c>
      <c r="W6871" s="4" t="str">
        <f>IFERROR(INDEX([1]Returns!A:A,MATCH(B6871,[1]Returns!B:B,0)),"No")</f>
        <v>No</v>
      </c>
      <c r="X6871" s="11">
        <f>Data[[#This Row],[Profit]]/Data[[#This Row],[Sales]]</f>
        <v>0.48000000000000004</v>
      </c>
    </row>
    <row r="6872" spans="1:24" x14ac:dyDescent="0.3">
      <c r="A6872" s="1">
        <v>6871</v>
      </c>
      <c r="B6872" t="s">
        <v>9152</v>
      </c>
      <c r="C6872" s="5">
        <v>43333</v>
      </c>
      <c r="D6872" s="5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6">
        <v>47.52</v>
      </c>
      <c r="S6872" s="1">
        <v>9</v>
      </c>
      <c r="T6872" s="3">
        <v>0</v>
      </c>
      <c r="U6872" s="1">
        <v>21.384</v>
      </c>
      <c r="V6872" s="4" t="str">
        <f>IF(M6872=[1]People!$B$5,[1]People!$A$5,IF(M6872=[1]People!$B$4,[1]People!$A$4,IF(M6872=[1]People!$B$3,[1]People!$A$3,IF(M6872=[1]People!$B$2,[1]People!$A$2,0))))</f>
        <v>Anna Andreadi</v>
      </c>
      <c r="W6872" s="4" t="str">
        <f>IFERROR(INDEX([1]Returns!A:A,MATCH(B6872,[1]Returns!B:B,0)),"No")</f>
        <v>No</v>
      </c>
      <c r="X6872" s="11">
        <f>Data[[#This Row],[Profit]]/Data[[#This Row],[Sales]]</f>
        <v>0.44999999999999996</v>
      </c>
    </row>
    <row r="6873" spans="1:24" x14ac:dyDescent="0.3">
      <c r="A6873" s="1">
        <v>6872</v>
      </c>
      <c r="B6873" t="s">
        <v>9153</v>
      </c>
      <c r="C6873" s="5">
        <v>43439</v>
      </c>
      <c r="D6873" s="5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s="4" t="str">
        <f>IF(M6873=[1]People!$B$5,[1]People!$A$5,IF(M6873=[1]People!$B$4,[1]People!$A$4,IF(M6873=[1]People!$B$3,[1]People!$A$3,IF(M6873=[1]People!$B$2,[1]People!$A$2,0))))</f>
        <v>Kelly Williams</v>
      </c>
      <c r="W6873" s="4" t="str">
        <f>IFERROR(INDEX([1]Returns!A:A,MATCH(B6873,[1]Returns!B:B,0)),"No")</f>
        <v>No</v>
      </c>
      <c r="X6873" s="11">
        <f>Data[[#This Row],[Profit]]/Data[[#This Row],[Sales]]</f>
        <v>0.3249999999999999</v>
      </c>
    </row>
    <row r="6874" spans="1:24" x14ac:dyDescent="0.3">
      <c r="A6874" s="1">
        <v>6873</v>
      </c>
      <c r="B6874" t="s">
        <v>9154</v>
      </c>
      <c r="C6874" s="5">
        <v>43085</v>
      </c>
      <c r="D6874" s="5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6">
        <v>4.9800000000000004</v>
      </c>
      <c r="S6874" s="1">
        <v>1</v>
      </c>
      <c r="T6874" s="3">
        <v>0</v>
      </c>
      <c r="U6874" s="1">
        <v>2.3406000000000002</v>
      </c>
      <c r="V6874" s="4" t="str">
        <f>IF(M6874=[1]People!$B$5,[1]People!$A$5,IF(M6874=[1]People!$B$4,[1]People!$A$4,IF(M6874=[1]People!$B$3,[1]People!$A$3,IF(M6874=[1]People!$B$2,[1]People!$A$2,0))))</f>
        <v>Anna Andreadi</v>
      </c>
      <c r="W6874" s="4" t="str">
        <f>IFERROR(INDEX([1]Returns!A:A,MATCH(B6874,[1]Returns!B:B,0)),"No")</f>
        <v>No</v>
      </c>
      <c r="X6874" s="11">
        <f>Data[[#This Row],[Profit]]/Data[[#This Row],[Sales]]</f>
        <v>0.47000000000000003</v>
      </c>
    </row>
    <row r="6875" spans="1:24" x14ac:dyDescent="0.3">
      <c r="A6875" s="1">
        <v>6874</v>
      </c>
      <c r="B6875" t="s">
        <v>9155</v>
      </c>
      <c r="C6875" s="5">
        <v>42660</v>
      </c>
      <c r="D6875" s="5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s="4" t="str">
        <f>IF(M6875=[1]People!$B$5,[1]People!$A$5,IF(M6875=[1]People!$B$4,[1]People!$A$4,IF(M6875=[1]People!$B$3,[1]People!$A$3,IF(M6875=[1]People!$B$2,[1]People!$A$2,0))))</f>
        <v>Kelly Williams</v>
      </c>
      <c r="W6875" s="4" t="str">
        <f>IFERROR(INDEX([1]Returns!A:A,MATCH(B6875,[1]Returns!B:B,0)),"No")</f>
        <v>No</v>
      </c>
      <c r="X6875" s="11">
        <f>Data[[#This Row],[Profit]]/Data[[#This Row],[Sales]]</f>
        <v>-1.6000000000000014</v>
      </c>
    </row>
    <row r="6876" spans="1:24" x14ac:dyDescent="0.3">
      <c r="A6876" s="1">
        <v>6875</v>
      </c>
      <c r="B6876" t="s">
        <v>9155</v>
      </c>
      <c r="C6876" s="5">
        <v>42660</v>
      </c>
      <c r="D6876" s="5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s="4" t="str">
        <f>IF(M6876=[1]People!$B$5,[1]People!$A$5,IF(M6876=[1]People!$B$4,[1]People!$A$4,IF(M6876=[1]People!$B$3,[1]People!$A$3,IF(M6876=[1]People!$B$2,[1]People!$A$2,0))))</f>
        <v>Kelly Williams</v>
      </c>
      <c r="W6876" s="4" t="str">
        <f>IFERROR(INDEX([1]Returns!A:A,MATCH(B6876,[1]Returns!B:B,0)),"No")</f>
        <v>No</v>
      </c>
      <c r="X6876" s="11">
        <f>Data[[#This Row],[Profit]]/Data[[#This Row],[Sales]]</f>
        <v>-0.15000000000000013</v>
      </c>
    </row>
    <row r="6877" spans="1:24" x14ac:dyDescent="0.3">
      <c r="A6877" s="1">
        <v>6876</v>
      </c>
      <c r="B6877" t="s">
        <v>9157</v>
      </c>
      <c r="C6877" s="5">
        <v>43348</v>
      </c>
      <c r="D6877" s="5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3">
        <v>0</v>
      </c>
      <c r="U6877" s="1">
        <v>11.778199999999998</v>
      </c>
      <c r="V6877" s="4" t="str">
        <f>IF(M6877=[1]People!$B$5,[1]People!$A$5,IF(M6877=[1]People!$B$4,[1]People!$A$4,IF(M6877=[1]People!$B$3,[1]People!$A$3,IF(M6877=[1]People!$B$2,[1]People!$A$2,0))))</f>
        <v>Cassandra Brandow</v>
      </c>
      <c r="W6877" s="4" t="str">
        <f>IFERROR(INDEX([1]Returns!A:A,MATCH(B6877,[1]Returns!B:B,0)),"No")</f>
        <v>No</v>
      </c>
      <c r="X6877" s="11">
        <f>Data[[#This Row],[Profit]]/Data[[#This Row],[Sales]]</f>
        <v>0.47</v>
      </c>
    </row>
    <row r="6878" spans="1:24" x14ac:dyDescent="0.3">
      <c r="A6878" s="1">
        <v>6877</v>
      </c>
      <c r="B6878" t="s">
        <v>9157</v>
      </c>
      <c r="C6878" s="5">
        <v>43348</v>
      </c>
      <c r="D6878" s="5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3">
        <v>0</v>
      </c>
      <c r="U6878" s="1">
        <v>314.05859999999996</v>
      </c>
      <c r="V6878" s="4" t="str">
        <f>IF(M6878=[1]People!$B$5,[1]People!$A$5,IF(M6878=[1]People!$B$4,[1]People!$A$4,IF(M6878=[1]People!$B$3,[1]People!$A$3,IF(M6878=[1]People!$B$2,[1]People!$A$2,0))))</f>
        <v>Cassandra Brandow</v>
      </c>
      <c r="W6878" s="4" t="str">
        <f>IFERROR(INDEX([1]Returns!A:A,MATCH(B6878,[1]Returns!B:B,0)),"No")</f>
        <v>No</v>
      </c>
      <c r="X6878" s="11">
        <f>Data[[#This Row],[Profit]]/Data[[#This Row],[Sales]]</f>
        <v>0.18999999999999997</v>
      </c>
    </row>
    <row r="6879" spans="1:24" x14ac:dyDescent="0.3">
      <c r="A6879" s="1">
        <v>6878</v>
      </c>
      <c r="B6879" t="s">
        <v>9158</v>
      </c>
      <c r="C6879" s="5">
        <v>43023</v>
      </c>
      <c r="D6879" s="5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3">
        <v>0.6</v>
      </c>
      <c r="U6879" s="1">
        <v>-95.24760000000002</v>
      </c>
      <c r="V6879" s="4" t="str">
        <f>IF(M6879=[1]People!$B$5,[1]People!$A$5,IF(M6879=[1]People!$B$4,[1]People!$A$4,IF(M6879=[1]People!$B$3,[1]People!$A$3,IF(M6879=[1]People!$B$2,[1]People!$A$2,0))))</f>
        <v>Kelly Williams</v>
      </c>
      <c r="W6879" s="4" t="str">
        <f>IFERROR(INDEX([1]Returns!A:A,MATCH(B6879,[1]Returns!B:B,0)),"No")</f>
        <v>No</v>
      </c>
      <c r="X6879" s="11">
        <f>Data[[#This Row],[Profit]]/Data[[#This Row],[Sales]]</f>
        <v>-0.72500000000000009</v>
      </c>
    </row>
    <row r="6880" spans="1:24" x14ac:dyDescent="0.3">
      <c r="A6880" s="1">
        <v>6879</v>
      </c>
      <c r="B6880" t="s">
        <v>9158</v>
      </c>
      <c r="C6880" s="5">
        <v>43023</v>
      </c>
      <c r="D6880" s="5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s="4" t="str">
        <f>IF(M6880=[1]People!$B$5,[1]People!$A$5,IF(M6880=[1]People!$B$4,[1]People!$A$4,IF(M6880=[1]People!$B$3,[1]People!$A$3,IF(M6880=[1]People!$B$2,[1]People!$A$2,0))))</f>
        <v>Kelly Williams</v>
      </c>
      <c r="W6880" s="4" t="str">
        <f>IFERROR(INDEX([1]Returns!A:A,MATCH(B6880,[1]Returns!B:B,0)),"No")</f>
        <v>No</v>
      </c>
      <c r="X6880" s="11">
        <f>Data[[#This Row],[Profit]]/Data[[#This Row],[Sales]]</f>
        <v>0.35</v>
      </c>
    </row>
    <row r="6881" spans="1:24" x14ac:dyDescent="0.3">
      <c r="A6881" s="1">
        <v>6880</v>
      </c>
      <c r="B6881" t="s">
        <v>9159</v>
      </c>
      <c r="C6881" s="5">
        <v>43070</v>
      </c>
      <c r="D6881" s="5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6">
        <v>2003.9200000000003</v>
      </c>
      <c r="S6881" s="1">
        <v>5</v>
      </c>
      <c r="T6881" s="3">
        <v>0.2</v>
      </c>
      <c r="U6881" s="1">
        <v>125.24499999999995</v>
      </c>
      <c r="V6881" s="4" t="str">
        <f>IF(M6881=[1]People!$B$5,[1]People!$A$5,IF(M6881=[1]People!$B$4,[1]People!$A$4,IF(M6881=[1]People!$B$3,[1]People!$A$3,IF(M6881=[1]People!$B$2,[1]People!$A$2,0))))</f>
        <v>Anna Andreadi</v>
      </c>
      <c r="W6881" s="4" t="str">
        <f>IFERROR(INDEX([1]Returns!A:A,MATCH(B6881,[1]Returns!B:B,0)),"No")</f>
        <v>No</v>
      </c>
      <c r="X6881" s="11">
        <f>Data[[#This Row],[Profit]]/Data[[#This Row],[Sales]]</f>
        <v>6.2499999999999965E-2</v>
      </c>
    </row>
    <row r="6882" spans="1:24" x14ac:dyDescent="0.3">
      <c r="A6882" s="1">
        <v>6881</v>
      </c>
      <c r="B6882" t="s">
        <v>9159</v>
      </c>
      <c r="C6882" s="5">
        <v>43070</v>
      </c>
      <c r="D6882" s="5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6">
        <v>32.400000000000006</v>
      </c>
      <c r="S6882" s="1">
        <v>5</v>
      </c>
      <c r="T6882" s="3">
        <v>0</v>
      </c>
      <c r="U6882" s="1">
        <v>15.552000000000001</v>
      </c>
      <c r="V6882" s="4" t="str">
        <f>IF(M6882=[1]People!$B$5,[1]People!$A$5,IF(M6882=[1]People!$B$4,[1]People!$A$4,IF(M6882=[1]People!$B$3,[1]People!$A$3,IF(M6882=[1]People!$B$2,[1]People!$A$2,0))))</f>
        <v>Anna Andreadi</v>
      </c>
      <c r="W6882" s="4" t="str">
        <f>IFERROR(INDEX([1]Returns!A:A,MATCH(B6882,[1]Returns!B:B,0)),"No")</f>
        <v>No</v>
      </c>
      <c r="X6882" s="11">
        <f>Data[[#This Row],[Profit]]/Data[[#This Row],[Sales]]</f>
        <v>0.48</v>
      </c>
    </row>
    <row r="6883" spans="1:24" x14ac:dyDescent="0.3">
      <c r="A6883" s="1">
        <v>6882</v>
      </c>
      <c r="B6883" t="s">
        <v>9159</v>
      </c>
      <c r="C6883" s="5">
        <v>43070</v>
      </c>
      <c r="D6883" s="5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6">
        <v>1913.3999999999999</v>
      </c>
      <c r="S6883" s="1">
        <v>9</v>
      </c>
      <c r="T6883" s="3">
        <v>0</v>
      </c>
      <c r="U6883" s="1">
        <v>401.81399999999985</v>
      </c>
      <c r="V6883" s="4" t="str">
        <f>IF(M6883=[1]People!$B$5,[1]People!$A$5,IF(M6883=[1]People!$B$4,[1]People!$A$4,IF(M6883=[1]People!$B$3,[1]People!$A$3,IF(M6883=[1]People!$B$2,[1]People!$A$2,0))))</f>
        <v>Anna Andreadi</v>
      </c>
      <c r="W6883" s="4" t="str">
        <f>IFERROR(INDEX([1]Returns!A:A,MATCH(B6883,[1]Returns!B:B,0)),"No")</f>
        <v>No</v>
      </c>
      <c r="X6883" s="11">
        <f>Data[[#This Row],[Profit]]/Data[[#This Row],[Sales]]</f>
        <v>0.20999999999999994</v>
      </c>
    </row>
    <row r="6884" spans="1:24" x14ac:dyDescent="0.3">
      <c r="A6884" s="1">
        <v>6883</v>
      </c>
      <c r="B6884" t="s">
        <v>9159</v>
      </c>
      <c r="C6884" s="5">
        <v>43070</v>
      </c>
      <c r="D6884" s="5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6">
        <v>146.72999999999999</v>
      </c>
      <c r="S6884" s="1">
        <v>3</v>
      </c>
      <c r="T6884" s="3">
        <v>0</v>
      </c>
      <c r="U6884" s="1">
        <v>2.9346000000000032</v>
      </c>
      <c r="V6884" s="4" t="str">
        <f>IF(M6884=[1]People!$B$5,[1]People!$A$5,IF(M6884=[1]People!$B$4,[1]People!$A$4,IF(M6884=[1]People!$B$3,[1]People!$A$3,IF(M6884=[1]People!$B$2,[1]People!$A$2,0))))</f>
        <v>Anna Andreadi</v>
      </c>
      <c r="W6884" s="4" t="str">
        <f>IFERROR(INDEX([1]Returns!A:A,MATCH(B6884,[1]Returns!B:B,0)),"No")</f>
        <v>No</v>
      </c>
      <c r="X6884" s="11">
        <f>Data[[#This Row],[Profit]]/Data[[#This Row],[Sales]]</f>
        <v>2.0000000000000025E-2</v>
      </c>
    </row>
    <row r="6885" spans="1:24" x14ac:dyDescent="0.3">
      <c r="A6885" s="1">
        <v>6884</v>
      </c>
      <c r="B6885" t="s">
        <v>9159</v>
      </c>
      <c r="C6885" s="5">
        <v>43070</v>
      </c>
      <c r="D6885" s="5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6">
        <v>114.2</v>
      </c>
      <c r="S6885" s="1">
        <v>5</v>
      </c>
      <c r="T6885" s="3">
        <v>0</v>
      </c>
      <c r="U6885" s="1">
        <v>52.531999999999996</v>
      </c>
      <c r="V6885" s="4" t="str">
        <f>IF(M6885=[1]People!$B$5,[1]People!$A$5,IF(M6885=[1]People!$B$4,[1]People!$A$4,IF(M6885=[1]People!$B$3,[1]People!$A$3,IF(M6885=[1]People!$B$2,[1]People!$A$2,0))))</f>
        <v>Anna Andreadi</v>
      </c>
      <c r="W6885" s="4" t="str">
        <f>IFERROR(INDEX([1]Returns!A:A,MATCH(B6885,[1]Returns!B:B,0)),"No")</f>
        <v>No</v>
      </c>
      <c r="X6885" s="11">
        <f>Data[[#This Row],[Profit]]/Data[[#This Row],[Sales]]</f>
        <v>0.45999999999999996</v>
      </c>
    </row>
    <row r="6886" spans="1:24" x14ac:dyDescent="0.3">
      <c r="A6886" s="1">
        <v>6885</v>
      </c>
      <c r="B6886" t="s">
        <v>9160</v>
      </c>
      <c r="C6886" s="5">
        <v>42886</v>
      </c>
      <c r="D6886" s="5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3">
        <v>0</v>
      </c>
      <c r="U6886" s="1">
        <v>770.35199999999986</v>
      </c>
      <c r="V6886" s="4" t="str">
        <f>IF(M6886=[1]People!$B$5,[1]People!$A$5,IF(M6886=[1]People!$B$4,[1]People!$A$4,IF(M6886=[1]People!$B$3,[1]People!$A$3,IF(M6886=[1]People!$B$2,[1]People!$A$2,0))))</f>
        <v>Kelly Williams</v>
      </c>
      <c r="W6886" s="4" t="str">
        <f>IFERROR(INDEX([1]Returns!A:A,MATCH(B6886,[1]Returns!B:B,0)),"No")</f>
        <v>No</v>
      </c>
      <c r="X6886" s="11">
        <f>Data[[#This Row],[Profit]]/Data[[#This Row],[Sales]]</f>
        <v>0.29999999999999993</v>
      </c>
    </row>
    <row r="6887" spans="1:24" x14ac:dyDescent="0.3">
      <c r="A6887" s="1">
        <v>6886</v>
      </c>
      <c r="B6887" t="s">
        <v>9161</v>
      </c>
      <c r="C6887" s="5">
        <v>43718</v>
      </c>
      <c r="D6887" s="5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s="4" t="str">
        <f>IF(M6887=[1]People!$B$5,[1]People!$A$5,IF(M6887=[1]People!$B$4,[1]People!$A$4,IF(M6887=[1]People!$B$3,[1]People!$A$3,IF(M6887=[1]People!$B$2,[1]People!$A$2,0))))</f>
        <v>Chuck Magee</v>
      </c>
      <c r="W6887" s="4" t="str">
        <f>IFERROR(INDEX([1]Returns!A:A,MATCH(B6887,[1]Returns!B:B,0)),"No")</f>
        <v>No</v>
      </c>
      <c r="X6887" s="11">
        <f>Data[[#This Row],[Profit]]/Data[[#This Row],[Sales]]</f>
        <v>0.23749999999999999</v>
      </c>
    </row>
    <row r="6888" spans="1:24" x14ac:dyDescent="0.3">
      <c r="A6888" s="1">
        <v>6887</v>
      </c>
      <c r="B6888" t="s">
        <v>9161</v>
      </c>
      <c r="C6888" s="5">
        <v>43718</v>
      </c>
      <c r="D6888" s="5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s="4" t="str">
        <f>IF(M6888=[1]People!$B$5,[1]People!$A$5,IF(M6888=[1]People!$B$4,[1]People!$A$4,IF(M6888=[1]People!$B$3,[1]People!$A$3,IF(M6888=[1]People!$B$2,[1]People!$A$2,0))))</f>
        <v>Chuck Magee</v>
      </c>
      <c r="W6888" s="4" t="str">
        <f>IFERROR(INDEX([1]Returns!A:A,MATCH(B6888,[1]Returns!B:B,0)),"No")</f>
        <v>No</v>
      </c>
      <c r="X6888" s="11">
        <f>Data[[#This Row],[Profit]]/Data[[#This Row],[Sales]]</f>
        <v>-0.21666666666666654</v>
      </c>
    </row>
    <row r="6889" spans="1:24" x14ac:dyDescent="0.3">
      <c r="A6889" s="1">
        <v>6888</v>
      </c>
      <c r="B6889" t="s">
        <v>9162</v>
      </c>
      <c r="C6889" s="5">
        <v>43580</v>
      </c>
      <c r="D6889" s="5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6">
        <v>19.049999999999997</v>
      </c>
      <c r="S6889" s="1">
        <v>3</v>
      </c>
      <c r="T6889" s="3">
        <v>0</v>
      </c>
      <c r="U6889" s="1">
        <v>8.7629999999999999</v>
      </c>
      <c r="V6889" s="4" t="str">
        <f>IF(M6889=[1]People!$B$5,[1]People!$A$5,IF(M6889=[1]People!$B$4,[1]People!$A$4,IF(M6889=[1]People!$B$3,[1]People!$A$3,IF(M6889=[1]People!$B$2,[1]People!$A$2,0))))</f>
        <v>Anna Andreadi</v>
      </c>
      <c r="W6889" s="4" t="str">
        <f>IFERROR(INDEX([1]Returns!A:A,MATCH(B6889,[1]Returns!B:B,0)),"No")</f>
        <v>No</v>
      </c>
      <c r="X6889" s="11">
        <f>Data[[#This Row],[Profit]]/Data[[#This Row],[Sales]]</f>
        <v>0.46000000000000008</v>
      </c>
    </row>
    <row r="6890" spans="1:24" x14ac:dyDescent="0.3">
      <c r="A6890" s="1">
        <v>6889</v>
      </c>
      <c r="B6890" t="s">
        <v>9162</v>
      </c>
      <c r="C6890" s="5">
        <v>43580</v>
      </c>
      <c r="D6890" s="5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6">
        <v>73.343999999999994</v>
      </c>
      <c r="S6890" s="1">
        <v>3</v>
      </c>
      <c r="T6890" s="3">
        <v>0.2</v>
      </c>
      <c r="U6890" s="1">
        <v>27.503999999999998</v>
      </c>
      <c r="V6890" s="4" t="str">
        <f>IF(M6890=[1]People!$B$5,[1]People!$A$5,IF(M6890=[1]People!$B$4,[1]People!$A$4,IF(M6890=[1]People!$B$3,[1]People!$A$3,IF(M6890=[1]People!$B$2,[1]People!$A$2,0))))</f>
        <v>Anna Andreadi</v>
      </c>
      <c r="W6890" s="4" t="str">
        <f>IFERROR(INDEX([1]Returns!A:A,MATCH(B6890,[1]Returns!B:B,0)),"No")</f>
        <v>No</v>
      </c>
      <c r="X6890" s="11">
        <f>Data[[#This Row],[Profit]]/Data[[#This Row],[Sales]]</f>
        <v>0.375</v>
      </c>
    </row>
    <row r="6891" spans="1:24" x14ac:dyDescent="0.3">
      <c r="A6891" s="1">
        <v>6890</v>
      </c>
      <c r="B6891" t="s">
        <v>9163</v>
      </c>
      <c r="C6891" s="5">
        <v>43726</v>
      </c>
      <c r="D6891" s="5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3">
        <v>0</v>
      </c>
      <c r="U6891" s="1">
        <v>26.790400000000005</v>
      </c>
      <c r="V6891" s="4" t="str">
        <f>IF(M6891=[1]People!$B$5,[1]People!$A$5,IF(M6891=[1]People!$B$4,[1]People!$A$4,IF(M6891=[1]People!$B$3,[1]People!$A$3,IF(M6891=[1]People!$B$2,[1]People!$A$2,0))))</f>
        <v>Cassandra Brandow</v>
      </c>
      <c r="W6891" s="4" t="str">
        <f>IFERROR(INDEX([1]Returns!A:A,MATCH(B6891,[1]Returns!B:B,0)),"No")</f>
        <v>No</v>
      </c>
      <c r="X6891" s="11">
        <f>Data[[#This Row],[Profit]]/Data[[#This Row],[Sales]]</f>
        <v>0.28000000000000003</v>
      </c>
    </row>
    <row r="6892" spans="1:24" x14ac:dyDescent="0.3">
      <c r="A6892" s="1">
        <v>6891</v>
      </c>
      <c r="B6892" t="s">
        <v>9163</v>
      </c>
      <c r="C6892" s="5">
        <v>43726</v>
      </c>
      <c r="D6892" s="5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3">
        <v>0</v>
      </c>
      <c r="U6892" s="1">
        <v>24.460800000000003</v>
      </c>
      <c r="V6892" s="4" t="str">
        <f>IF(M6892=[1]People!$B$5,[1]People!$A$5,IF(M6892=[1]People!$B$4,[1]People!$A$4,IF(M6892=[1]People!$B$3,[1]People!$A$3,IF(M6892=[1]People!$B$2,[1]People!$A$2,0))))</f>
        <v>Cassandra Brandow</v>
      </c>
      <c r="W6892" s="4" t="str">
        <f>IFERROR(INDEX([1]Returns!A:A,MATCH(B6892,[1]Returns!B:B,0)),"No")</f>
        <v>No</v>
      </c>
      <c r="X6892" s="11">
        <f>Data[[#This Row],[Profit]]/Data[[#This Row],[Sales]]</f>
        <v>0.48000000000000004</v>
      </c>
    </row>
    <row r="6893" spans="1:24" x14ac:dyDescent="0.3">
      <c r="A6893" s="1">
        <v>6892</v>
      </c>
      <c r="B6893" t="s">
        <v>9163</v>
      </c>
      <c r="C6893" s="5">
        <v>43726</v>
      </c>
      <c r="D6893" s="5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3">
        <v>0</v>
      </c>
      <c r="U6893" s="1">
        <v>34.181999999999988</v>
      </c>
      <c r="V6893" s="4" t="str">
        <f>IF(M6893=[1]People!$B$5,[1]People!$A$5,IF(M6893=[1]People!$B$4,[1]People!$A$4,IF(M6893=[1]People!$B$3,[1]People!$A$3,IF(M6893=[1]People!$B$2,[1]People!$A$2,0))))</f>
        <v>Cassandra Brandow</v>
      </c>
      <c r="W6893" s="4" t="str">
        <f>IFERROR(INDEX([1]Returns!A:A,MATCH(B6893,[1]Returns!B:B,0)),"No")</f>
        <v>No</v>
      </c>
      <c r="X6893" s="11">
        <f>Data[[#This Row],[Profit]]/Data[[#This Row],[Sales]]</f>
        <v>0.29999999999999988</v>
      </c>
    </row>
    <row r="6894" spans="1:24" x14ac:dyDescent="0.3">
      <c r="A6894" s="1">
        <v>6893</v>
      </c>
      <c r="B6894" t="s">
        <v>9163</v>
      </c>
      <c r="C6894" s="5">
        <v>43726</v>
      </c>
      <c r="D6894" s="5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3">
        <v>0</v>
      </c>
      <c r="U6894" s="1">
        <v>12.441600000000001</v>
      </c>
      <c r="V6894" s="4" t="str">
        <f>IF(M6894=[1]People!$B$5,[1]People!$A$5,IF(M6894=[1]People!$B$4,[1]People!$A$4,IF(M6894=[1]People!$B$3,[1]People!$A$3,IF(M6894=[1]People!$B$2,[1]People!$A$2,0))))</f>
        <v>Cassandra Brandow</v>
      </c>
      <c r="W6894" s="4" t="str">
        <f>IFERROR(INDEX([1]Returns!A:A,MATCH(B6894,[1]Returns!B:B,0)),"No")</f>
        <v>No</v>
      </c>
      <c r="X6894" s="11">
        <f>Data[[#This Row],[Profit]]/Data[[#This Row],[Sales]]</f>
        <v>0.48000000000000004</v>
      </c>
    </row>
    <row r="6895" spans="1:24" x14ac:dyDescent="0.3">
      <c r="A6895" s="1">
        <v>6894</v>
      </c>
      <c r="B6895" t="s">
        <v>9163</v>
      </c>
      <c r="C6895" s="5">
        <v>43726</v>
      </c>
      <c r="D6895" s="5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3">
        <v>0</v>
      </c>
      <c r="U6895" s="1">
        <v>6.9087999999999994</v>
      </c>
      <c r="V6895" s="4" t="str">
        <f>IF(M6895=[1]People!$B$5,[1]People!$A$5,IF(M6895=[1]People!$B$4,[1]People!$A$4,IF(M6895=[1]People!$B$3,[1]People!$A$3,IF(M6895=[1]People!$B$2,[1]People!$A$2,0))))</f>
        <v>Cassandra Brandow</v>
      </c>
      <c r="W6895" s="4" t="str">
        <f>IFERROR(INDEX([1]Returns!A:A,MATCH(B6895,[1]Returns!B:B,0)),"No")</f>
        <v>No</v>
      </c>
      <c r="X6895" s="11">
        <f>Data[[#This Row],[Profit]]/Data[[#This Row],[Sales]]</f>
        <v>0.33999999999999997</v>
      </c>
    </row>
    <row r="6896" spans="1:24" x14ac:dyDescent="0.3">
      <c r="A6896" s="1">
        <v>6895</v>
      </c>
      <c r="B6896" t="s">
        <v>9163</v>
      </c>
      <c r="C6896" s="5">
        <v>43726</v>
      </c>
      <c r="D6896" s="5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3">
        <v>0</v>
      </c>
      <c r="U6896" s="1">
        <v>119.4742</v>
      </c>
      <c r="V6896" s="4" t="str">
        <f>IF(M6896=[1]People!$B$5,[1]People!$A$5,IF(M6896=[1]People!$B$4,[1]People!$A$4,IF(M6896=[1]People!$B$3,[1]People!$A$3,IF(M6896=[1]People!$B$2,[1]People!$A$2,0))))</f>
        <v>Cassandra Brandow</v>
      </c>
      <c r="W6896" s="4" t="str">
        <f>IFERROR(INDEX([1]Returns!A:A,MATCH(B6896,[1]Returns!B:B,0)),"No")</f>
        <v>No</v>
      </c>
      <c r="X6896" s="11">
        <f>Data[[#This Row],[Profit]]/Data[[#This Row],[Sales]]</f>
        <v>0.28999999999999998</v>
      </c>
    </row>
    <row r="6897" spans="1:24" x14ac:dyDescent="0.3">
      <c r="A6897" s="1">
        <v>6896</v>
      </c>
      <c r="B6897" t="s">
        <v>9163</v>
      </c>
      <c r="C6897" s="5">
        <v>43726</v>
      </c>
      <c r="D6897" s="5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s="4" t="str">
        <f>IF(M6897=[1]People!$B$5,[1]People!$A$5,IF(M6897=[1]People!$B$4,[1]People!$A$4,IF(M6897=[1]People!$B$3,[1]People!$A$3,IF(M6897=[1]People!$B$2,[1]People!$A$2,0))))</f>
        <v>Cassandra Brandow</v>
      </c>
      <c r="W6897" s="4" t="str">
        <f>IFERROR(INDEX([1]Returns!A:A,MATCH(B6897,[1]Returns!B:B,0)),"No")</f>
        <v>No</v>
      </c>
      <c r="X6897" s="11">
        <f>Data[[#This Row],[Profit]]/Data[[#This Row],[Sales]]</f>
        <v>0.28999999999999987</v>
      </c>
    </row>
    <row r="6898" spans="1:24" x14ac:dyDescent="0.3">
      <c r="A6898" s="1">
        <v>6897</v>
      </c>
      <c r="B6898" t="s">
        <v>9163</v>
      </c>
      <c r="C6898" s="5">
        <v>43726</v>
      </c>
      <c r="D6898" s="5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s="4" t="str">
        <f>IF(M6898=[1]People!$B$5,[1]People!$A$5,IF(M6898=[1]People!$B$4,[1]People!$A$4,IF(M6898=[1]People!$B$3,[1]People!$A$3,IF(M6898=[1]People!$B$2,[1]People!$A$2,0))))</f>
        <v>Cassandra Brandow</v>
      </c>
      <c r="W6898" s="4" t="str">
        <f>IFERROR(INDEX([1]Returns!A:A,MATCH(B6898,[1]Returns!B:B,0)),"No")</f>
        <v>No</v>
      </c>
      <c r="X6898" s="11">
        <f>Data[[#This Row],[Profit]]/Data[[#This Row],[Sales]]</f>
        <v>0.46999999999999992</v>
      </c>
    </row>
    <row r="6899" spans="1:24" x14ac:dyDescent="0.3">
      <c r="A6899" s="1">
        <v>6898</v>
      </c>
      <c r="B6899" t="s">
        <v>9164</v>
      </c>
      <c r="C6899" s="5">
        <v>43695</v>
      </c>
      <c r="D6899" s="5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s="4" t="str">
        <f>IF(M6899=[1]People!$B$5,[1]People!$A$5,IF(M6899=[1]People!$B$4,[1]People!$A$4,IF(M6899=[1]People!$B$3,[1]People!$A$3,IF(M6899=[1]People!$B$2,[1]People!$A$2,0))))</f>
        <v>Chuck Magee</v>
      </c>
      <c r="W6899" s="4" t="str">
        <f>IFERROR(INDEX([1]Returns!A:A,MATCH(B6899,[1]Returns!B:B,0)),"No")</f>
        <v>No</v>
      </c>
      <c r="X6899" s="11">
        <f>Data[[#This Row],[Profit]]/Data[[#This Row],[Sales]]</f>
        <v>-0.73333333333333295</v>
      </c>
    </row>
    <row r="6900" spans="1:24" x14ac:dyDescent="0.3">
      <c r="A6900" s="1">
        <v>6899</v>
      </c>
      <c r="B6900" t="s">
        <v>9165</v>
      </c>
      <c r="C6900" s="5">
        <v>42879</v>
      </c>
      <c r="D6900" s="5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s="4" t="str">
        <f>IF(M6900=[1]People!$B$5,[1]People!$A$5,IF(M6900=[1]People!$B$4,[1]People!$A$4,IF(M6900=[1]People!$B$3,[1]People!$A$3,IF(M6900=[1]People!$B$2,[1]People!$A$2,0))))</f>
        <v>Kelly Williams</v>
      </c>
      <c r="W6900" s="4" t="str">
        <f>IFERROR(INDEX([1]Returns!A:A,MATCH(B6900,[1]Returns!B:B,0)),"No")</f>
        <v>No</v>
      </c>
      <c r="X6900" s="11">
        <f>Data[[#This Row],[Profit]]/Data[[#This Row],[Sales]]</f>
        <v>-0.27142857142857152</v>
      </c>
    </row>
    <row r="6901" spans="1:24" x14ac:dyDescent="0.3">
      <c r="A6901" s="1">
        <v>6900</v>
      </c>
      <c r="B6901" t="s">
        <v>9165</v>
      </c>
      <c r="C6901" s="5">
        <v>42879</v>
      </c>
      <c r="D6901" s="5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s="4" t="str">
        <f>IF(M6901=[1]People!$B$5,[1]People!$A$5,IF(M6901=[1]People!$B$4,[1]People!$A$4,IF(M6901=[1]People!$B$3,[1]People!$A$3,IF(M6901=[1]People!$B$2,[1]People!$A$2,0))))</f>
        <v>Kelly Williams</v>
      </c>
      <c r="W6901" s="4" t="str">
        <f>IFERROR(INDEX([1]Returns!A:A,MATCH(B6901,[1]Returns!B:B,0)),"No")</f>
        <v>No</v>
      </c>
      <c r="X6901" s="11">
        <f>Data[[#This Row],[Profit]]/Data[[#This Row],[Sales]]</f>
        <v>-1.7000000000000008</v>
      </c>
    </row>
    <row r="6902" spans="1:24" x14ac:dyDescent="0.3">
      <c r="A6902" s="1">
        <v>6901</v>
      </c>
      <c r="B6902" t="s">
        <v>9166</v>
      </c>
      <c r="C6902" s="5">
        <v>42985</v>
      </c>
      <c r="D6902" s="5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s="4" t="str">
        <f>IF(M6902=[1]People!$B$5,[1]People!$A$5,IF(M6902=[1]People!$B$4,[1]People!$A$4,IF(M6902=[1]People!$B$3,[1]People!$A$3,IF(M6902=[1]People!$B$2,[1]People!$A$2,0))))</f>
        <v>Chuck Magee</v>
      </c>
      <c r="W6902" s="4" t="str">
        <f>IFERROR(INDEX([1]Returns!A:A,MATCH(B6902,[1]Returns!B:B,0)),"No")</f>
        <v>No</v>
      </c>
      <c r="X6902" s="11">
        <f>Data[[#This Row],[Profit]]/Data[[#This Row],[Sales]]</f>
        <v>0.29999999999999993</v>
      </c>
    </row>
    <row r="6903" spans="1:24" x14ac:dyDescent="0.3">
      <c r="A6903" s="1">
        <v>6902</v>
      </c>
      <c r="B6903" t="s">
        <v>9167</v>
      </c>
      <c r="C6903" s="5">
        <v>43670</v>
      </c>
      <c r="D6903" s="5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6">
        <v>2399.96</v>
      </c>
      <c r="S6903" s="1">
        <v>5</v>
      </c>
      <c r="T6903" s="3">
        <v>0.2</v>
      </c>
      <c r="U6903" s="1">
        <v>839.9860000000001</v>
      </c>
      <c r="V6903" s="4" t="str">
        <f>IF(M6903=[1]People!$B$5,[1]People!$A$5,IF(M6903=[1]People!$B$4,[1]People!$A$4,IF(M6903=[1]People!$B$3,[1]People!$A$3,IF(M6903=[1]People!$B$2,[1]People!$A$2,0))))</f>
        <v>Anna Andreadi</v>
      </c>
      <c r="W6903" s="4" t="str">
        <f>IFERROR(INDEX([1]Returns!A:A,MATCH(B6903,[1]Returns!B:B,0)),"No")</f>
        <v>No</v>
      </c>
      <c r="X6903" s="11">
        <f>Data[[#This Row],[Profit]]/Data[[#This Row],[Sales]]</f>
        <v>0.35000000000000003</v>
      </c>
    </row>
    <row r="6904" spans="1:24" x14ac:dyDescent="0.3">
      <c r="A6904" s="1">
        <v>6903</v>
      </c>
      <c r="B6904" t="s">
        <v>9168</v>
      </c>
      <c r="C6904" s="5">
        <v>43710</v>
      </c>
      <c r="D6904" s="5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3">
        <v>0.2</v>
      </c>
      <c r="U6904" s="1">
        <v>5.6</v>
      </c>
      <c r="V6904" s="4" t="str">
        <f>IF(M6904=[1]People!$B$5,[1]People!$A$5,IF(M6904=[1]People!$B$4,[1]People!$A$4,IF(M6904=[1]People!$B$3,[1]People!$A$3,IF(M6904=[1]People!$B$2,[1]People!$A$2,0))))</f>
        <v>Kelly Williams</v>
      </c>
      <c r="W6904" s="4" t="str">
        <f>IFERROR(INDEX([1]Returns!A:A,MATCH(B6904,[1]Returns!B:B,0)),"No")</f>
        <v>No</v>
      </c>
      <c r="X6904" s="11">
        <f>Data[[#This Row],[Profit]]/Data[[#This Row],[Sales]]</f>
        <v>0.35</v>
      </c>
    </row>
    <row r="6905" spans="1:24" x14ac:dyDescent="0.3">
      <c r="A6905" s="1">
        <v>6904</v>
      </c>
      <c r="B6905" t="s">
        <v>9168</v>
      </c>
      <c r="C6905" s="5">
        <v>43710</v>
      </c>
      <c r="D6905" s="5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s="4" t="str">
        <f>IF(M6905=[1]People!$B$5,[1]People!$A$5,IF(M6905=[1]People!$B$4,[1]People!$A$4,IF(M6905=[1]People!$B$3,[1]People!$A$3,IF(M6905=[1]People!$B$2,[1]People!$A$2,0))))</f>
        <v>Kelly Williams</v>
      </c>
      <c r="W6905" s="4" t="str">
        <f>IFERROR(INDEX([1]Returns!A:A,MATCH(B6905,[1]Returns!B:B,0)),"No")</f>
        <v>No</v>
      </c>
      <c r="X6905" s="11">
        <f>Data[[#This Row],[Profit]]/Data[[#This Row],[Sales]]</f>
        <v>-2.7000000000000006</v>
      </c>
    </row>
    <row r="6906" spans="1:24" x14ac:dyDescent="0.3">
      <c r="A6906" s="1">
        <v>6905</v>
      </c>
      <c r="B6906" t="s">
        <v>9168</v>
      </c>
      <c r="C6906" s="5">
        <v>43710</v>
      </c>
      <c r="D6906" s="5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3">
        <v>0.2</v>
      </c>
      <c r="U6906" s="1">
        <v>-44.235000000000007</v>
      </c>
      <c r="V6906" s="4" t="str">
        <f>IF(M6906=[1]People!$B$5,[1]People!$A$5,IF(M6906=[1]People!$B$4,[1]People!$A$4,IF(M6906=[1]People!$B$3,[1]People!$A$3,IF(M6906=[1]People!$B$2,[1]People!$A$2,0))))</f>
        <v>Kelly Williams</v>
      </c>
      <c r="W6906" s="4" t="str">
        <f>IFERROR(INDEX([1]Returns!A:A,MATCH(B6906,[1]Returns!B:B,0)),"No")</f>
        <v>No</v>
      </c>
      <c r="X6906" s="11">
        <f>Data[[#This Row],[Profit]]/Data[[#This Row],[Sales]]</f>
        <v>-0.18750000000000003</v>
      </c>
    </row>
    <row r="6907" spans="1:24" x14ac:dyDescent="0.3">
      <c r="A6907" s="1">
        <v>6906</v>
      </c>
      <c r="B6907" t="s">
        <v>9171</v>
      </c>
      <c r="C6907" s="5">
        <v>43805</v>
      </c>
      <c r="D6907" s="5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6">
        <v>10.68</v>
      </c>
      <c r="S6907" s="1">
        <v>1</v>
      </c>
      <c r="T6907" s="3">
        <v>0</v>
      </c>
      <c r="U6907" s="1">
        <v>2.8836000000000004</v>
      </c>
      <c r="V6907" s="4" t="str">
        <f>IF(M6907=[1]People!$B$5,[1]People!$A$5,IF(M6907=[1]People!$B$4,[1]People!$A$4,IF(M6907=[1]People!$B$3,[1]People!$A$3,IF(M6907=[1]People!$B$2,[1]People!$A$2,0))))</f>
        <v>Anna Andreadi</v>
      </c>
      <c r="W6907" s="4" t="str">
        <f>IFERROR(INDEX([1]Returns!A:A,MATCH(B6907,[1]Returns!B:B,0)),"No")</f>
        <v>No</v>
      </c>
      <c r="X6907" s="11">
        <f>Data[[#This Row],[Profit]]/Data[[#This Row],[Sales]]</f>
        <v>0.27</v>
      </c>
    </row>
    <row r="6908" spans="1:24" x14ac:dyDescent="0.3">
      <c r="A6908" s="1">
        <v>6907</v>
      </c>
      <c r="B6908" t="s">
        <v>9172</v>
      </c>
      <c r="C6908" s="5">
        <v>43605</v>
      </c>
      <c r="D6908" s="5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3">
        <v>0</v>
      </c>
      <c r="U6908" s="1">
        <v>19.814399999999999</v>
      </c>
      <c r="V6908" s="4" t="str">
        <f>IF(M6908=[1]People!$B$5,[1]People!$A$5,IF(M6908=[1]People!$B$4,[1]People!$A$4,IF(M6908=[1]People!$B$3,[1]People!$A$3,IF(M6908=[1]People!$B$2,[1]People!$A$2,0))))</f>
        <v>Kelly Williams</v>
      </c>
      <c r="W6908" s="4" t="str">
        <f>IFERROR(INDEX([1]Returns!A:A,MATCH(B6908,[1]Returns!B:B,0)),"No")</f>
        <v>No</v>
      </c>
      <c r="X6908" s="11">
        <f>Data[[#This Row],[Profit]]/Data[[#This Row],[Sales]]</f>
        <v>0.48</v>
      </c>
    </row>
    <row r="6909" spans="1:24" x14ac:dyDescent="0.3">
      <c r="A6909" s="1">
        <v>6908</v>
      </c>
      <c r="B6909" t="s">
        <v>9173</v>
      </c>
      <c r="C6909" s="5">
        <v>43370</v>
      </c>
      <c r="D6909" s="5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6">
        <v>1001.5840000000001</v>
      </c>
      <c r="S6909" s="1">
        <v>2</v>
      </c>
      <c r="T6909" s="3">
        <v>0.2</v>
      </c>
      <c r="U6909" s="1">
        <v>125.19799999999992</v>
      </c>
      <c r="V6909" s="4" t="str">
        <f>IF(M6909=[1]People!$B$5,[1]People!$A$5,IF(M6909=[1]People!$B$4,[1]People!$A$4,IF(M6909=[1]People!$B$3,[1]People!$A$3,IF(M6909=[1]People!$B$2,[1]People!$A$2,0))))</f>
        <v>Anna Andreadi</v>
      </c>
      <c r="W6909" s="4" t="str">
        <f>IFERROR(INDEX([1]Returns!A:A,MATCH(B6909,[1]Returns!B:B,0)),"No")</f>
        <v>No</v>
      </c>
      <c r="X6909" s="11">
        <f>Data[[#This Row],[Profit]]/Data[[#This Row],[Sales]]</f>
        <v>0.12499999999999992</v>
      </c>
    </row>
    <row r="6910" spans="1:24" x14ac:dyDescent="0.3">
      <c r="A6910" s="1">
        <v>6909</v>
      </c>
      <c r="B6910" t="s">
        <v>9174</v>
      </c>
      <c r="C6910" s="5">
        <v>43809</v>
      </c>
      <c r="D6910" s="5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3">
        <v>0</v>
      </c>
      <c r="U6910" s="1">
        <v>4.2803999999999984</v>
      </c>
      <c r="V6910" s="4" t="str">
        <f>IF(M6910=[1]People!$B$5,[1]People!$A$5,IF(M6910=[1]People!$B$4,[1]People!$A$4,IF(M6910=[1]People!$B$3,[1]People!$A$3,IF(M6910=[1]People!$B$2,[1]People!$A$2,0))))</f>
        <v>Cassandra Brandow</v>
      </c>
      <c r="W6910" s="4" t="str">
        <f>IFERROR(INDEX([1]Returns!A:A,MATCH(B6910,[1]Returns!B:B,0)),"No")</f>
        <v>No</v>
      </c>
      <c r="X6910" s="11">
        <f>Data[[#This Row],[Profit]]/Data[[#This Row],[Sales]]</f>
        <v>0.28999999999999992</v>
      </c>
    </row>
    <row r="6911" spans="1:24" x14ac:dyDescent="0.3">
      <c r="A6911" s="1">
        <v>6910</v>
      </c>
      <c r="B6911" t="s">
        <v>9175</v>
      </c>
      <c r="C6911" s="5">
        <v>42626</v>
      </c>
      <c r="D6911" s="5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s="4" t="str">
        <f>IF(M6911=[1]People!$B$5,[1]People!$A$5,IF(M6911=[1]People!$B$4,[1]People!$A$4,IF(M6911=[1]People!$B$3,[1]People!$A$3,IF(M6911=[1]People!$B$2,[1]People!$A$2,0))))</f>
        <v>Chuck Magee</v>
      </c>
      <c r="W6911" s="4" t="str">
        <f>IFERROR(INDEX([1]Returns!A:A,MATCH(B6911,[1]Returns!B:B,0)),"No")</f>
        <v>No</v>
      </c>
      <c r="X6911" s="11">
        <f>Data[[#This Row],[Profit]]/Data[[#This Row],[Sales]]</f>
        <v>-0.79999999999999982</v>
      </c>
    </row>
    <row r="6912" spans="1:24" x14ac:dyDescent="0.3">
      <c r="A6912" s="1">
        <v>6911</v>
      </c>
      <c r="B6912" t="s">
        <v>9176</v>
      </c>
      <c r="C6912" s="5">
        <v>43675</v>
      </c>
      <c r="D6912" s="5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6">
        <v>115.96</v>
      </c>
      <c r="S6912" s="1">
        <v>2</v>
      </c>
      <c r="T6912" s="3">
        <v>0</v>
      </c>
      <c r="U6912" s="1">
        <v>25.511200000000002</v>
      </c>
      <c r="V6912" s="4" t="str">
        <f>IF(M6912=[1]People!$B$5,[1]People!$A$5,IF(M6912=[1]People!$B$4,[1]People!$A$4,IF(M6912=[1]People!$B$3,[1]People!$A$3,IF(M6912=[1]People!$B$2,[1]People!$A$2,0))))</f>
        <v>Anna Andreadi</v>
      </c>
      <c r="W6912" s="4" t="str">
        <f>IFERROR(INDEX([1]Returns!A:A,MATCH(B6912,[1]Returns!B:B,0)),"No")</f>
        <v>No</v>
      </c>
      <c r="X6912" s="11">
        <f>Data[[#This Row],[Profit]]/Data[[#This Row],[Sales]]</f>
        <v>0.22000000000000003</v>
      </c>
    </row>
    <row r="6913" spans="1:24" x14ac:dyDescent="0.3">
      <c r="A6913" s="1">
        <v>6912</v>
      </c>
      <c r="B6913" t="s">
        <v>9177</v>
      </c>
      <c r="C6913" s="5">
        <v>43678</v>
      </c>
      <c r="D6913" s="5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6">
        <v>186.54</v>
      </c>
      <c r="S6913" s="1">
        <v>3</v>
      </c>
      <c r="T6913" s="3">
        <v>0</v>
      </c>
      <c r="U6913" s="1">
        <v>50.365800000000007</v>
      </c>
      <c r="V6913" s="4" t="str">
        <f>IF(M6913=[1]People!$B$5,[1]People!$A$5,IF(M6913=[1]People!$B$4,[1]People!$A$4,IF(M6913=[1]People!$B$3,[1]People!$A$3,IF(M6913=[1]People!$B$2,[1]People!$A$2,0))))</f>
        <v>Anna Andreadi</v>
      </c>
      <c r="W6913" s="4" t="str">
        <f>IFERROR(INDEX([1]Returns!A:A,MATCH(B6913,[1]Returns!B:B,0)),"No")</f>
        <v>No</v>
      </c>
      <c r="X6913" s="11">
        <f>Data[[#This Row],[Profit]]/Data[[#This Row],[Sales]]</f>
        <v>0.27000000000000007</v>
      </c>
    </row>
    <row r="6914" spans="1:24" x14ac:dyDescent="0.3">
      <c r="A6914" s="1">
        <v>6913</v>
      </c>
      <c r="B6914" t="s">
        <v>9178</v>
      </c>
      <c r="C6914" s="5">
        <v>43587</v>
      </c>
      <c r="D6914" s="5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6">
        <v>159.56</v>
      </c>
      <c r="S6914" s="1">
        <v>4</v>
      </c>
      <c r="T6914" s="3">
        <v>0</v>
      </c>
      <c r="U6914" s="1">
        <v>59.037199999999999</v>
      </c>
      <c r="V6914" s="4" t="str">
        <f>IF(M6914=[1]People!$B$5,[1]People!$A$5,IF(M6914=[1]People!$B$4,[1]People!$A$4,IF(M6914=[1]People!$B$3,[1]People!$A$3,IF(M6914=[1]People!$B$2,[1]People!$A$2,0))))</f>
        <v>Anna Andreadi</v>
      </c>
      <c r="W6914" s="4" t="str">
        <f>IFERROR(INDEX([1]Returns!A:A,MATCH(B6914,[1]Returns!B:B,0)),"No")</f>
        <v>No</v>
      </c>
      <c r="X6914" s="11">
        <f>Data[[#This Row],[Profit]]/Data[[#This Row],[Sales]]</f>
        <v>0.37</v>
      </c>
    </row>
    <row r="6915" spans="1:24" x14ac:dyDescent="0.3">
      <c r="A6915" s="1">
        <v>6914</v>
      </c>
      <c r="B6915" t="s">
        <v>9179</v>
      </c>
      <c r="C6915" s="5">
        <v>42898</v>
      </c>
      <c r="D6915" s="5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s="4" t="str">
        <f>IF(M6915=[1]People!$B$5,[1]People!$A$5,IF(M6915=[1]People!$B$4,[1]People!$A$4,IF(M6915=[1]People!$B$3,[1]People!$A$3,IF(M6915=[1]People!$B$2,[1]People!$A$2,0))))</f>
        <v>Cassandra Brandow</v>
      </c>
      <c r="W6915" s="4" t="str">
        <f>IFERROR(INDEX([1]Returns!A:A,MATCH(B6915,[1]Returns!B:B,0)),"No")</f>
        <v>No</v>
      </c>
      <c r="X6915" s="11">
        <f>Data[[#This Row],[Profit]]/Data[[#This Row],[Sales]]</f>
        <v>7.4999999999999956E-2</v>
      </c>
    </row>
    <row r="6916" spans="1:24" x14ac:dyDescent="0.3">
      <c r="A6916" s="1">
        <v>6915</v>
      </c>
      <c r="B6916" t="s">
        <v>9181</v>
      </c>
      <c r="C6916" s="5">
        <v>42726</v>
      </c>
      <c r="D6916" s="5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3">
        <v>0.2</v>
      </c>
      <c r="U6916" s="1">
        <v>9.911999999999999</v>
      </c>
      <c r="V6916" s="4" t="str">
        <f>IF(M6916=[1]People!$B$5,[1]People!$A$5,IF(M6916=[1]People!$B$4,[1]People!$A$4,IF(M6916=[1]People!$B$3,[1]People!$A$3,IF(M6916=[1]People!$B$2,[1]People!$A$2,0))))</f>
        <v>Kelly Williams</v>
      </c>
      <c r="W6916" s="4" t="str">
        <f>IFERROR(INDEX([1]Returns!A:A,MATCH(B6916,[1]Returns!B:B,0)),"No")</f>
        <v>No</v>
      </c>
      <c r="X6916" s="11">
        <f>Data[[#This Row],[Profit]]/Data[[#This Row],[Sales]]</f>
        <v>7.4999999999999997E-2</v>
      </c>
    </row>
    <row r="6917" spans="1:24" x14ac:dyDescent="0.3">
      <c r="A6917" s="1">
        <v>6916</v>
      </c>
      <c r="B6917" t="s">
        <v>9181</v>
      </c>
      <c r="C6917" s="5">
        <v>42726</v>
      </c>
      <c r="D6917" s="5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s="4" t="str">
        <f>IF(M6917=[1]People!$B$5,[1]People!$A$5,IF(M6917=[1]People!$B$4,[1]People!$A$4,IF(M6917=[1]People!$B$3,[1]People!$A$3,IF(M6917=[1]People!$B$2,[1]People!$A$2,0))))</f>
        <v>Kelly Williams</v>
      </c>
      <c r="W6917" s="4" t="str">
        <f>IFERROR(INDEX([1]Returns!A:A,MATCH(B6917,[1]Returns!B:B,0)),"No")</f>
        <v>No</v>
      </c>
      <c r="X6917" s="11">
        <f>Data[[#This Row],[Profit]]/Data[[#This Row],[Sales]]</f>
        <v>-1.7500000000000009</v>
      </c>
    </row>
    <row r="6918" spans="1:24" x14ac:dyDescent="0.3">
      <c r="A6918" s="1">
        <v>6917</v>
      </c>
      <c r="B6918" t="s">
        <v>9181</v>
      </c>
      <c r="C6918" s="5">
        <v>42726</v>
      </c>
      <c r="D6918" s="5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3">
        <v>0.2</v>
      </c>
      <c r="U6918" s="1">
        <v>44.961600000000004</v>
      </c>
      <c r="V6918" s="4" t="str">
        <f>IF(M6918=[1]People!$B$5,[1]People!$A$5,IF(M6918=[1]People!$B$4,[1]People!$A$4,IF(M6918=[1]People!$B$3,[1]People!$A$3,IF(M6918=[1]People!$B$2,[1]People!$A$2,0))))</f>
        <v>Kelly Williams</v>
      </c>
      <c r="W6918" s="4" t="str">
        <f>IFERROR(INDEX([1]Returns!A:A,MATCH(B6918,[1]Returns!B:B,0)),"No")</f>
        <v>No</v>
      </c>
      <c r="X6918" s="11">
        <f>Data[[#This Row],[Profit]]/Data[[#This Row],[Sales]]</f>
        <v>0.36250000000000004</v>
      </c>
    </row>
    <row r="6919" spans="1:24" x14ac:dyDescent="0.3">
      <c r="A6919" s="1">
        <v>6918</v>
      </c>
      <c r="B6919" t="s">
        <v>9182</v>
      </c>
      <c r="C6919" s="5">
        <v>42720</v>
      </c>
      <c r="D6919" s="5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6">
        <v>1403.9200000000003</v>
      </c>
      <c r="S6919" s="1">
        <v>5</v>
      </c>
      <c r="T6919" s="3">
        <v>0.2</v>
      </c>
      <c r="U6919" s="1">
        <v>70.196000000000026</v>
      </c>
      <c r="V6919" s="4" t="str">
        <f>IF(M6919=[1]People!$B$5,[1]People!$A$5,IF(M6919=[1]People!$B$4,[1]People!$A$4,IF(M6919=[1]People!$B$3,[1]People!$A$3,IF(M6919=[1]People!$B$2,[1]People!$A$2,0))))</f>
        <v>Anna Andreadi</v>
      </c>
      <c r="W6919" s="4" t="str">
        <f>IFERROR(INDEX([1]Returns!A:A,MATCH(B6919,[1]Returns!B:B,0)),"No")</f>
        <v>No</v>
      </c>
      <c r="X6919" s="11">
        <f>Data[[#This Row],[Profit]]/Data[[#This Row],[Sales]]</f>
        <v>5.000000000000001E-2</v>
      </c>
    </row>
    <row r="6920" spans="1:24" x14ac:dyDescent="0.3">
      <c r="A6920" s="1">
        <v>6919</v>
      </c>
      <c r="B6920" t="s">
        <v>9183</v>
      </c>
      <c r="C6920" s="5">
        <v>43206</v>
      </c>
      <c r="D6920" s="5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6">
        <v>28.799999999999997</v>
      </c>
      <c r="S6920" s="1">
        <v>3</v>
      </c>
      <c r="T6920" s="3">
        <v>0</v>
      </c>
      <c r="U6920" s="1">
        <v>0.86400000000000077</v>
      </c>
      <c r="V6920" s="4" t="str">
        <f>IF(M6920=[1]People!$B$5,[1]People!$A$5,IF(M6920=[1]People!$B$4,[1]People!$A$4,IF(M6920=[1]People!$B$3,[1]People!$A$3,IF(M6920=[1]People!$B$2,[1]People!$A$2,0))))</f>
        <v>Anna Andreadi</v>
      </c>
      <c r="W6920" s="4" t="str">
        <f>IFERROR(INDEX([1]Returns!A:A,MATCH(B6920,[1]Returns!B:B,0)),"No")</f>
        <v>No</v>
      </c>
      <c r="X6920" s="11">
        <f>Data[[#This Row],[Profit]]/Data[[#This Row],[Sales]]</f>
        <v>3.000000000000003E-2</v>
      </c>
    </row>
    <row r="6921" spans="1:24" x14ac:dyDescent="0.3">
      <c r="A6921" s="1">
        <v>6920</v>
      </c>
      <c r="B6921" t="s">
        <v>9184</v>
      </c>
      <c r="C6921" s="5">
        <v>42876</v>
      </c>
      <c r="D6921" s="5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s="4" t="str">
        <f>IF(M6921=[1]People!$B$5,[1]People!$A$5,IF(M6921=[1]People!$B$4,[1]People!$A$4,IF(M6921=[1]People!$B$3,[1]People!$A$3,IF(M6921=[1]People!$B$2,[1]People!$A$2,0))))</f>
        <v>Chuck Magee</v>
      </c>
      <c r="W6921" s="4" t="str">
        <f>IFERROR(INDEX([1]Returns!A:A,MATCH(B6921,[1]Returns!B:B,0)),"No")</f>
        <v>No</v>
      </c>
      <c r="X6921" s="11">
        <f>Data[[#This Row],[Profit]]/Data[[#This Row],[Sales]]</f>
        <v>-0.73333333333333328</v>
      </c>
    </row>
    <row r="6922" spans="1:24" x14ac:dyDescent="0.3">
      <c r="A6922" s="1">
        <v>6921</v>
      </c>
      <c r="B6922" t="s">
        <v>9185</v>
      </c>
      <c r="C6922" s="5">
        <v>43522</v>
      </c>
      <c r="D6922" s="5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6">
        <v>356.78999999999996</v>
      </c>
      <c r="S6922" s="1">
        <v>7</v>
      </c>
      <c r="T6922" s="3">
        <v>0</v>
      </c>
      <c r="U6922" s="1">
        <v>99.901199999999989</v>
      </c>
      <c r="V6922" s="4" t="str">
        <f>IF(M6922=[1]People!$B$5,[1]People!$A$5,IF(M6922=[1]People!$B$4,[1]People!$A$4,IF(M6922=[1]People!$B$3,[1]People!$A$3,IF(M6922=[1]People!$B$2,[1]People!$A$2,0))))</f>
        <v>Anna Andreadi</v>
      </c>
      <c r="W6922" s="4" t="str">
        <f>IFERROR(INDEX([1]Returns!A:A,MATCH(B6922,[1]Returns!B:B,0)),"No")</f>
        <v>No</v>
      </c>
      <c r="X6922" s="11">
        <f>Data[[#This Row],[Profit]]/Data[[#This Row],[Sales]]</f>
        <v>0.27999999999999997</v>
      </c>
    </row>
    <row r="6923" spans="1:24" x14ac:dyDescent="0.3">
      <c r="A6923" s="1">
        <v>6922</v>
      </c>
      <c r="B6923" t="s">
        <v>9186</v>
      </c>
      <c r="C6923" s="5">
        <v>43559</v>
      </c>
      <c r="D6923" s="5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3">
        <v>0</v>
      </c>
      <c r="U6923" s="1">
        <v>8.49</v>
      </c>
      <c r="V6923" s="4" t="str">
        <f>IF(M6923=[1]People!$B$5,[1]People!$A$5,IF(M6923=[1]People!$B$4,[1]People!$A$4,IF(M6923=[1]People!$B$3,[1]People!$A$3,IF(M6923=[1]People!$B$2,[1]People!$A$2,0))))</f>
        <v>Chuck Magee</v>
      </c>
      <c r="W6923" s="4" t="str">
        <f>IFERROR(INDEX([1]Returns!A:A,MATCH(B6923,[1]Returns!B:B,0)),"No")</f>
        <v>No</v>
      </c>
      <c r="X6923" s="11">
        <f>Data[[#This Row],[Profit]]/Data[[#This Row],[Sales]]</f>
        <v>0.5</v>
      </c>
    </row>
    <row r="6924" spans="1:24" x14ac:dyDescent="0.3">
      <c r="A6924" s="1">
        <v>6923</v>
      </c>
      <c r="B6924" t="s">
        <v>9187</v>
      </c>
      <c r="C6924" s="5">
        <v>42810</v>
      </c>
      <c r="D6924" s="5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3">
        <v>0</v>
      </c>
      <c r="U6924" s="1">
        <v>240.8595</v>
      </c>
      <c r="V6924" s="4" t="str">
        <f>IF(M6924=[1]People!$B$5,[1]People!$A$5,IF(M6924=[1]People!$B$4,[1]People!$A$4,IF(M6924=[1]People!$B$3,[1]People!$A$3,IF(M6924=[1]People!$B$2,[1]People!$A$2,0))))</f>
        <v>Cassandra Brandow</v>
      </c>
      <c r="W6924" s="4" t="str">
        <f>IFERROR(INDEX([1]Returns!A:A,MATCH(B6924,[1]Returns!B:B,0)),"No")</f>
        <v>No</v>
      </c>
      <c r="X6924" s="11">
        <f>Data[[#This Row],[Profit]]/Data[[#This Row],[Sales]]</f>
        <v>0.49</v>
      </c>
    </row>
    <row r="6925" spans="1:24" x14ac:dyDescent="0.3">
      <c r="A6925" s="1">
        <v>6924</v>
      </c>
      <c r="B6925" t="s">
        <v>9187</v>
      </c>
      <c r="C6925" s="5">
        <v>42810</v>
      </c>
      <c r="D6925" s="5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3">
        <v>0</v>
      </c>
      <c r="U6925" s="1">
        <v>3.3947999999999996</v>
      </c>
      <c r="V6925" s="4" t="str">
        <f>IF(M6925=[1]People!$B$5,[1]People!$A$5,IF(M6925=[1]People!$B$4,[1]People!$A$4,IF(M6925=[1]People!$B$3,[1]People!$A$3,IF(M6925=[1]People!$B$2,[1]People!$A$2,0))))</f>
        <v>Cassandra Brandow</v>
      </c>
      <c r="W6925" s="4" t="str">
        <f>IFERROR(INDEX([1]Returns!A:A,MATCH(B6925,[1]Returns!B:B,0)),"No")</f>
        <v>No</v>
      </c>
      <c r="X6925" s="11">
        <f>Data[[#This Row],[Profit]]/Data[[#This Row],[Sales]]</f>
        <v>0.45999999999999996</v>
      </c>
    </row>
    <row r="6926" spans="1:24" x14ac:dyDescent="0.3">
      <c r="A6926" s="1">
        <v>6925</v>
      </c>
      <c r="B6926" t="s">
        <v>9188</v>
      </c>
      <c r="C6926" s="5">
        <v>43069</v>
      </c>
      <c r="D6926" s="5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3">
        <v>0</v>
      </c>
      <c r="U6926" s="1">
        <v>10.883599999999998</v>
      </c>
      <c r="V6926" s="4" t="str">
        <f>IF(M6926=[1]People!$B$5,[1]People!$A$5,IF(M6926=[1]People!$B$4,[1]People!$A$4,IF(M6926=[1]People!$B$3,[1]People!$A$3,IF(M6926=[1]People!$B$2,[1]People!$A$2,0))))</f>
        <v>Chuck Magee</v>
      </c>
      <c r="W6926" s="4" t="str">
        <f>IFERROR(INDEX([1]Returns!A:A,MATCH(B6926,[1]Returns!B:B,0)),"No")</f>
        <v>No</v>
      </c>
      <c r="X6926" s="11">
        <f>Data[[#This Row],[Profit]]/Data[[#This Row],[Sales]]</f>
        <v>0.45999999999999991</v>
      </c>
    </row>
    <row r="6927" spans="1:24" x14ac:dyDescent="0.3">
      <c r="A6927" s="1">
        <v>6926</v>
      </c>
      <c r="B6927" t="s">
        <v>9188</v>
      </c>
      <c r="C6927" s="5">
        <v>43069</v>
      </c>
      <c r="D6927" s="5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s="4" t="str">
        <f>IF(M6927=[1]People!$B$5,[1]People!$A$5,IF(M6927=[1]People!$B$4,[1]People!$A$4,IF(M6927=[1]People!$B$3,[1]People!$A$3,IF(M6927=[1]People!$B$2,[1]People!$A$2,0))))</f>
        <v>Chuck Magee</v>
      </c>
      <c r="W6927" s="4" t="str">
        <f>IFERROR(INDEX([1]Returns!A:A,MATCH(B6927,[1]Returns!B:B,0)),"No")</f>
        <v>No</v>
      </c>
      <c r="X6927" s="11">
        <f>Data[[#This Row],[Profit]]/Data[[#This Row],[Sales]]</f>
        <v>6.2500000000000028E-2</v>
      </c>
    </row>
    <row r="6928" spans="1:24" x14ac:dyDescent="0.3">
      <c r="A6928" s="1">
        <v>6927</v>
      </c>
      <c r="B6928" t="s">
        <v>9189</v>
      </c>
      <c r="C6928" s="5">
        <v>43309</v>
      </c>
      <c r="D6928" s="5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6">
        <v>18.899999999999999</v>
      </c>
      <c r="S6928" s="1">
        <v>3</v>
      </c>
      <c r="T6928" s="3">
        <v>0</v>
      </c>
      <c r="U6928" s="1">
        <v>8.6939999999999991</v>
      </c>
      <c r="V6928" s="4" t="str">
        <f>IF(M6928=[1]People!$B$5,[1]People!$A$5,IF(M6928=[1]People!$B$4,[1]People!$A$4,IF(M6928=[1]People!$B$3,[1]People!$A$3,IF(M6928=[1]People!$B$2,[1]People!$A$2,0))))</f>
        <v>Anna Andreadi</v>
      </c>
      <c r="W6928" s="4" t="str">
        <f>IFERROR(INDEX([1]Returns!A:A,MATCH(B6928,[1]Returns!B:B,0)),"No")</f>
        <v>No</v>
      </c>
      <c r="X6928" s="11">
        <f>Data[[#This Row],[Profit]]/Data[[#This Row],[Sales]]</f>
        <v>0.45999999999999996</v>
      </c>
    </row>
    <row r="6929" spans="1:24" x14ac:dyDescent="0.3">
      <c r="A6929" s="1">
        <v>6928</v>
      </c>
      <c r="B6929" t="s">
        <v>9190</v>
      </c>
      <c r="C6929" s="5">
        <v>43274</v>
      </c>
      <c r="D6929" s="5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6">
        <v>93.68</v>
      </c>
      <c r="S6929" s="1">
        <v>4</v>
      </c>
      <c r="T6929" s="3">
        <v>0</v>
      </c>
      <c r="U6929" s="1">
        <v>25.293599999999998</v>
      </c>
      <c r="V6929" s="4" t="str">
        <f>IF(M6929=[1]People!$B$5,[1]People!$A$5,IF(M6929=[1]People!$B$4,[1]People!$A$4,IF(M6929=[1]People!$B$3,[1]People!$A$3,IF(M6929=[1]People!$B$2,[1]People!$A$2,0))))</f>
        <v>Anna Andreadi</v>
      </c>
      <c r="W6929" s="4" t="str">
        <f>IFERROR(INDEX([1]Returns!A:A,MATCH(B6929,[1]Returns!B:B,0)),"No")</f>
        <v>No</v>
      </c>
      <c r="X6929" s="11">
        <f>Data[[#This Row],[Profit]]/Data[[#This Row],[Sales]]</f>
        <v>0.26999999999999996</v>
      </c>
    </row>
    <row r="6930" spans="1:24" x14ac:dyDescent="0.3">
      <c r="A6930" s="1">
        <v>6929</v>
      </c>
      <c r="B6930" t="s">
        <v>9190</v>
      </c>
      <c r="C6930" s="5">
        <v>43274</v>
      </c>
      <c r="D6930" s="5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6">
        <v>21.93</v>
      </c>
      <c r="S6930" s="1">
        <v>3</v>
      </c>
      <c r="T6930" s="3">
        <v>0</v>
      </c>
      <c r="U6930" s="1">
        <v>10.307099999999998</v>
      </c>
      <c r="V6930" s="4" t="str">
        <f>IF(M6930=[1]People!$B$5,[1]People!$A$5,IF(M6930=[1]People!$B$4,[1]People!$A$4,IF(M6930=[1]People!$B$3,[1]People!$A$3,IF(M6930=[1]People!$B$2,[1]People!$A$2,0))))</f>
        <v>Anna Andreadi</v>
      </c>
      <c r="W6930" s="4" t="str">
        <f>IFERROR(INDEX([1]Returns!A:A,MATCH(B6930,[1]Returns!B:B,0)),"No")</f>
        <v>No</v>
      </c>
      <c r="X6930" s="11">
        <f>Data[[#This Row],[Profit]]/Data[[#This Row],[Sales]]</f>
        <v>0.46999999999999992</v>
      </c>
    </row>
    <row r="6931" spans="1:24" x14ac:dyDescent="0.3">
      <c r="A6931" s="1">
        <v>6930</v>
      </c>
      <c r="B6931" t="s">
        <v>9190</v>
      </c>
      <c r="C6931" s="5">
        <v>43274</v>
      </c>
      <c r="D6931" s="5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6">
        <v>862.34400000000005</v>
      </c>
      <c r="S6931" s="1">
        <v>7</v>
      </c>
      <c r="T6931" s="3">
        <v>0.2</v>
      </c>
      <c r="U6931" s="1">
        <v>97.013699999999858</v>
      </c>
      <c r="V6931" s="4" t="str">
        <f>IF(M6931=[1]People!$B$5,[1]People!$A$5,IF(M6931=[1]People!$B$4,[1]People!$A$4,IF(M6931=[1]People!$B$3,[1]People!$A$3,IF(M6931=[1]People!$B$2,[1]People!$A$2,0))))</f>
        <v>Anna Andreadi</v>
      </c>
      <c r="W6931" s="4" t="str">
        <f>IFERROR(INDEX([1]Returns!A:A,MATCH(B6931,[1]Returns!B:B,0)),"No")</f>
        <v>No</v>
      </c>
      <c r="X6931" s="11">
        <f>Data[[#This Row],[Profit]]/Data[[#This Row],[Sales]]</f>
        <v>0.11249999999999982</v>
      </c>
    </row>
    <row r="6932" spans="1:24" x14ac:dyDescent="0.3">
      <c r="A6932" s="1">
        <v>6931</v>
      </c>
      <c r="B6932" t="s">
        <v>9190</v>
      </c>
      <c r="C6932" s="5">
        <v>43274</v>
      </c>
      <c r="D6932" s="5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6">
        <v>19.98</v>
      </c>
      <c r="S6932" s="1">
        <v>1</v>
      </c>
      <c r="T6932" s="3">
        <v>0</v>
      </c>
      <c r="U6932" s="1">
        <v>9.3905999999999992</v>
      </c>
      <c r="V6932" s="4" t="str">
        <f>IF(M6932=[1]People!$B$5,[1]People!$A$5,IF(M6932=[1]People!$B$4,[1]People!$A$4,IF(M6932=[1]People!$B$3,[1]People!$A$3,IF(M6932=[1]People!$B$2,[1]People!$A$2,0))))</f>
        <v>Anna Andreadi</v>
      </c>
      <c r="W6932" s="4" t="str">
        <f>IFERROR(INDEX([1]Returns!A:A,MATCH(B6932,[1]Returns!B:B,0)),"No")</f>
        <v>No</v>
      </c>
      <c r="X6932" s="11">
        <f>Data[[#This Row],[Profit]]/Data[[#This Row],[Sales]]</f>
        <v>0.47</v>
      </c>
    </row>
    <row r="6933" spans="1:24" x14ac:dyDescent="0.3">
      <c r="A6933" s="1">
        <v>6932</v>
      </c>
      <c r="B6933" t="s">
        <v>9191</v>
      </c>
      <c r="C6933" s="5">
        <v>42565</v>
      </c>
      <c r="D6933" s="5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s="4" t="str">
        <f>IF(M6933=[1]People!$B$5,[1]People!$A$5,IF(M6933=[1]People!$B$4,[1]People!$A$4,IF(M6933=[1]People!$B$3,[1]People!$A$3,IF(M6933=[1]People!$B$2,[1]People!$A$2,0))))</f>
        <v>Chuck Magee</v>
      </c>
      <c r="W6933" s="4" t="str">
        <f>IFERROR(INDEX([1]Returns!A:A,MATCH(B6933,[1]Returns!B:B,0)),"No")</f>
        <v>No</v>
      </c>
      <c r="X6933" s="11">
        <f>Data[[#This Row],[Profit]]/Data[[#This Row],[Sales]]</f>
        <v>-0.16666666666666685</v>
      </c>
    </row>
    <row r="6934" spans="1:24" x14ac:dyDescent="0.3">
      <c r="A6934" s="1">
        <v>6933</v>
      </c>
      <c r="B6934" t="s">
        <v>9191</v>
      </c>
      <c r="C6934" s="5">
        <v>42565</v>
      </c>
      <c r="D6934" s="5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s="4" t="str">
        <f>IF(M6934=[1]People!$B$5,[1]People!$A$5,IF(M6934=[1]People!$B$4,[1]People!$A$4,IF(M6934=[1]People!$B$3,[1]People!$A$3,IF(M6934=[1]People!$B$2,[1]People!$A$2,0))))</f>
        <v>Chuck Magee</v>
      </c>
      <c r="W6934" s="4" t="str">
        <f>IFERROR(INDEX([1]Returns!A:A,MATCH(B6934,[1]Returns!B:B,0)),"No")</f>
        <v>No</v>
      </c>
      <c r="X6934" s="11">
        <f>Data[[#This Row],[Profit]]/Data[[#This Row],[Sales]]</f>
        <v>-0.58333333333333359</v>
      </c>
    </row>
    <row r="6935" spans="1:24" x14ac:dyDescent="0.3">
      <c r="A6935" s="1">
        <v>6934</v>
      </c>
      <c r="B6935" t="s">
        <v>9191</v>
      </c>
      <c r="C6935" s="5">
        <v>42565</v>
      </c>
      <c r="D6935" s="5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s="4" t="str">
        <f>IF(M6935=[1]People!$B$5,[1]People!$A$5,IF(M6935=[1]People!$B$4,[1]People!$A$4,IF(M6935=[1]People!$B$3,[1]People!$A$3,IF(M6935=[1]People!$B$2,[1]People!$A$2,0))))</f>
        <v>Chuck Magee</v>
      </c>
      <c r="W6935" s="4" t="str">
        <f>IFERROR(INDEX([1]Returns!A:A,MATCH(B6935,[1]Returns!B:B,0)),"No")</f>
        <v>No</v>
      </c>
      <c r="X6935" s="11">
        <f>Data[[#This Row],[Profit]]/Data[[#This Row],[Sales]]</f>
        <v>3.7499999999999999E-2</v>
      </c>
    </row>
    <row r="6936" spans="1:24" x14ac:dyDescent="0.3">
      <c r="A6936" s="1">
        <v>6935</v>
      </c>
      <c r="B6936" t="s">
        <v>9191</v>
      </c>
      <c r="C6936" s="5">
        <v>42565</v>
      </c>
      <c r="D6936" s="5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s="4" t="str">
        <f>IF(M6936=[1]People!$B$5,[1]People!$A$5,IF(M6936=[1]People!$B$4,[1]People!$A$4,IF(M6936=[1]People!$B$3,[1]People!$A$3,IF(M6936=[1]People!$B$2,[1]People!$A$2,0))))</f>
        <v>Chuck Magee</v>
      </c>
      <c r="W6936" s="4" t="str">
        <f>IFERROR(INDEX([1]Returns!A:A,MATCH(B6936,[1]Returns!B:B,0)),"No")</f>
        <v>No</v>
      </c>
      <c r="X6936" s="11">
        <f>Data[[#This Row],[Profit]]/Data[[#This Row],[Sales]]</f>
        <v>0.11249999999999992</v>
      </c>
    </row>
    <row r="6937" spans="1:24" x14ac:dyDescent="0.3">
      <c r="A6937" s="1">
        <v>6936</v>
      </c>
      <c r="B6937" t="s">
        <v>9194</v>
      </c>
      <c r="C6937" s="5">
        <v>43799</v>
      </c>
      <c r="D6937" s="5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s="4" t="str">
        <f>IF(M6937=[1]People!$B$5,[1]People!$A$5,IF(M6937=[1]People!$B$4,[1]People!$A$4,IF(M6937=[1]People!$B$3,[1]People!$A$3,IF(M6937=[1]People!$B$2,[1]People!$A$2,0))))</f>
        <v>Kelly Williams</v>
      </c>
      <c r="W6937" s="4" t="str">
        <f>IFERROR(INDEX([1]Returns!A:A,MATCH(B6937,[1]Returns!B:B,0)),"No")</f>
        <v>No</v>
      </c>
      <c r="X6937" s="11">
        <f>Data[[#This Row],[Profit]]/Data[[#This Row],[Sales]]</f>
        <v>-0.1125000000000001</v>
      </c>
    </row>
    <row r="6938" spans="1:24" x14ac:dyDescent="0.3">
      <c r="A6938" s="1">
        <v>6937</v>
      </c>
      <c r="B6938" t="s">
        <v>9195</v>
      </c>
      <c r="C6938" s="5">
        <v>43345</v>
      </c>
      <c r="D6938" s="5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s="4" t="str">
        <f>IF(M6938=[1]People!$B$5,[1]People!$A$5,IF(M6938=[1]People!$B$4,[1]People!$A$4,IF(M6938=[1]People!$B$3,[1]People!$A$3,IF(M6938=[1]People!$B$2,[1]People!$A$2,0))))</f>
        <v>Kelly Williams</v>
      </c>
      <c r="W6938" s="4" t="str">
        <f>IFERROR(INDEX([1]Returns!A:A,MATCH(B6938,[1]Returns!B:B,0)),"No")</f>
        <v>No</v>
      </c>
      <c r="X6938" s="11">
        <f>Data[[#This Row],[Profit]]/Data[[#This Row],[Sales]]</f>
        <v>-0.9</v>
      </c>
    </row>
    <row r="6939" spans="1:24" x14ac:dyDescent="0.3">
      <c r="A6939" s="1">
        <v>6938</v>
      </c>
      <c r="B6939" t="s">
        <v>9198</v>
      </c>
      <c r="C6939" s="5">
        <v>42536</v>
      </c>
      <c r="D6939" s="5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s="4" t="str">
        <f>IF(M6939=[1]People!$B$5,[1]People!$A$5,IF(M6939=[1]People!$B$4,[1]People!$A$4,IF(M6939=[1]People!$B$3,[1]People!$A$3,IF(M6939=[1]People!$B$2,[1]People!$A$2,0))))</f>
        <v>Kelly Williams</v>
      </c>
      <c r="W6939" s="4" t="str">
        <f>IFERROR(INDEX([1]Returns!A:A,MATCH(B6939,[1]Returns!B:B,0)),"No")</f>
        <v>No</v>
      </c>
      <c r="X6939" s="11">
        <f>Data[[#This Row],[Profit]]/Data[[#This Row],[Sales]]</f>
        <v>0.3249999999999999</v>
      </c>
    </row>
    <row r="6940" spans="1:24" x14ac:dyDescent="0.3">
      <c r="A6940" s="1">
        <v>6939</v>
      </c>
      <c r="B6940" t="s">
        <v>9199</v>
      </c>
      <c r="C6940" s="5">
        <v>43409</v>
      </c>
      <c r="D6940" s="5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6">
        <v>479.72</v>
      </c>
      <c r="S6940" s="1">
        <v>4</v>
      </c>
      <c r="T6940" s="3">
        <v>0</v>
      </c>
      <c r="U6940" s="1">
        <v>52.769200000000012</v>
      </c>
      <c r="V6940" s="4" t="str">
        <f>IF(M6940=[1]People!$B$5,[1]People!$A$5,IF(M6940=[1]People!$B$4,[1]People!$A$4,IF(M6940=[1]People!$B$3,[1]People!$A$3,IF(M6940=[1]People!$B$2,[1]People!$A$2,0))))</f>
        <v>Anna Andreadi</v>
      </c>
      <c r="W6940" s="4" t="str">
        <f>IFERROR(INDEX([1]Returns!A:A,MATCH(B6940,[1]Returns!B:B,0)),"No")</f>
        <v>No</v>
      </c>
      <c r="X6940" s="11">
        <f>Data[[#This Row],[Profit]]/Data[[#This Row],[Sales]]</f>
        <v>0.11000000000000001</v>
      </c>
    </row>
    <row r="6941" spans="1:24" x14ac:dyDescent="0.3">
      <c r="A6941" s="1">
        <v>6940</v>
      </c>
      <c r="B6941" t="s">
        <v>9202</v>
      </c>
      <c r="C6941" s="5">
        <v>43642</v>
      </c>
      <c r="D6941" s="5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s="4" t="str">
        <f>IF(M6941=[1]People!$B$5,[1]People!$A$5,IF(M6941=[1]People!$B$4,[1]People!$A$4,IF(M6941=[1]People!$B$3,[1]People!$A$3,IF(M6941=[1]People!$B$2,[1]People!$A$2,0))))</f>
        <v>Chuck Magee</v>
      </c>
      <c r="W6941" s="4" t="str">
        <f>IFERROR(INDEX([1]Returns!A:A,MATCH(B6941,[1]Returns!B:B,0)),"No")</f>
        <v>No</v>
      </c>
      <c r="X6941" s="11">
        <f>Data[[#This Row],[Profit]]/Data[[#This Row],[Sales]]</f>
        <v>0.36250000000000004</v>
      </c>
    </row>
    <row r="6942" spans="1:24" x14ac:dyDescent="0.3">
      <c r="A6942" s="1">
        <v>6941</v>
      </c>
      <c r="B6942" t="s">
        <v>9202</v>
      </c>
      <c r="C6942" s="5">
        <v>43642</v>
      </c>
      <c r="D6942" s="5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3">
        <v>0</v>
      </c>
      <c r="U6942" s="1">
        <v>8.2359999999999989</v>
      </c>
      <c r="V6942" s="4" t="str">
        <f>IF(M6942=[1]People!$B$5,[1]People!$A$5,IF(M6942=[1]People!$B$4,[1]People!$A$4,IF(M6942=[1]People!$B$3,[1]People!$A$3,IF(M6942=[1]People!$B$2,[1]People!$A$2,0))))</f>
        <v>Chuck Magee</v>
      </c>
      <c r="W6942" s="4" t="str">
        <f>IFERROR(INDEX([1]Returns!A:A,MATCH(B6942,[1]Returns!B:B,0)),"No")</f>
        <v>No</v>
      </c>
      <c r="X6942" s="11">
        <f>Data[[#This Row],[Profit]]/Data[[#This Row],[Sales]]</f>
        <v>0.28999999999999998</v>
      </c>
    </row>
    <row r="6943" spans="1:24" x14ac:dyDescent="0.3">
      <c r="A6943" s="1">
        <v>6942</v>
      </c>
      <c r="B6943" t="s">
        <v>9202</v>
      </c>
      <c r="C6943" s="5">
        <v>43642</v>
      </c>
      <c r="D6943" s="5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3">
        <v>0</v>
      </c>
      <c r="U6943" s="1">
        <v>214.16399999999993</v>
      </c>
      <c r="V6943" s="4" t="str">
        <f>IF(M6943=[1]People!$B$5,[1]People!$A$5,IF(M6943=[1]People!$B$4,[1]People!$A$4,IF(M6943=[1]People!$B$3,[1]People!$A$3,IF(M6943=[1]People!$B$2,[1]People!$A$2,0))))</f>
        <v>Chuck Magee</v>
      </c>
      <c r="W6943" s="4" t="str">
        <f>IFERROR(INDEX([1]Returns!A:A,MATCH(B6943,[1]Returns!B:B,0)),"No")</f>
        <v>No</v>
      </c>
      <c r="X6943" s="11">
        <f>Data[[#This Row],[Profit]]/Data[[#This Row],[Sales]]</f>
        <v>0.29999999999999988</v>
      </c>
    </row>
    <row r="6944" spans="1:24" x14ac:dyDescent="0.3">
      <c r="A6944" s="1">
        <v>6943</v>
      </c>
      <c r="B6944" t="s">
        <v>9202</v>
      </c>
      <c r="C6944" s="5">
        <v>43642</v>
      </c>
      <c r="D6944" s="5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3">
        <v>0</v>
      </c>
      <c r="U6944" s="1">
        <v>31.519199999999998</v>
      </c>
      <c r="V6944" s="4" t="str">
        <f>IF(M6944=[1]People!$B$5,[1]People!$A$5,IF(M6944=[1]People!$B$4,[1]People!$A$4,IF(M6944=[1]People!$B$3,[1]People!$A$3,IF(M6944=[1]People!$B$2,[1]People!$A$2,0))))</f>
        <v>Chuck Magee</v>
      </c>
      <c r="W6944" s="4" t="str">
        <f>IFERROR(INDEX([1]Returns!A:A,MATCH(B6944,[1]Returns!B:B,0)),"No")</f>
        <v>No</v>
      </c>
      <c r="X6944" s="11">
        <f>Data[[#This Row],[Profit]]/Data[[#This Row],[Sales]]</f>
        <v>0.46</v>
      </c>
    </row>
    <row r="6945" spans="1:24" x14ac:dyDescent="0.3">
      <c r="A6945" s="1">
        <v>6944</v>
      </c>
      <c r="B6945" t="s">
        <v>9203</v>
      </c>
      <c r="C6945" s="5">
        <v>42941</v>
      </c>
      <c r="D6945" s="5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6">
        <v>623.96</v>
      </c>
      <c r="S6945" s="1">
        <v>5</v>
      </c>
      <c r="T6945" s="3">
        <v>0.2</v>
      </c>
      <c r="U6945" s="1">
        <v>38.997500000000002</v>
      </c>
      <c r="V6945" s="4" t="str">
        <f>IF(M6945=[1]People!$B$5,[1]People!$A$5,IF(M6945=[1]People!$B$4,[1]People!$A$4,IF(M6945=[1]People!$B$3,[1]People!$A$3,IF(M6945=[1]People!$B$2,[1]People!$A$2,0))))</f>
        <v>Anna Andreadi</v>
      </c>
      <c r="W6945" s="4" t="str">
        <f>IFERROR(INDEX([1]Returns!A:A,MATCH(B6945,[1]Returns!B:B,0)),"No")</f>
        <v>No</v>
      </c>
      <c r="X6945" s="11">
        <f>Data[[#This Row],[Profit]]/Data[[#This Row],[Sales]]</f>
        <v>6.25E-2</v>
      </c>
    </row>
    <row r="6946" spans="1:24" x14ac:dyDescent="0.3">
      <c r="A6946" s="1">
        <v>6945</v>
      </c>
      <c r="B6946" t="s">
        <v>9206</v>
      </c>
      <c r="C6946" s="5">
        <v>42636</v>
      </c>
      <c r="D6946" s="5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3">
        <v>0</v>
      </c>
      <c r="U6946" s="1">
        <v>5.4487999999999994</v>
      </c>
      <c r="V6946" s="4" t="str">
        <f>IF(M6946=[1]People!$B$5,[1]People!$A$5,IF(M6946=[1]People!$B$4,[1]People!$A$4,IF(M6946=[1]People!$B$3,[1]People!$A$3,IF(M6946=[1]People!$B$2,[1]People!$A$2,0))))</f>
        <v>Chuck Magee</v>
      </c>
      <c r="W6946" s="4" t="str">
        <f>IFERROR(INDEX([1]Returns!A:A,MATCH(B6946,[1]Returns!B:B,0)),"No")</f>
        <v>No</v>
      </c>
      <c r="X6946" s="11">
        <f>Data[[#This Row],[Profit]]/Data[[#This Row],[Sales]]</f>
        <v>0.49</v>
      </c>
    </row>
    <row r="6947" spans="1:24" x14ac:dyDescent="0.3">
      <c r="A6947" s="1">
        <v>6946</v>
      </c>
      <c r="B6947" t="s">
        <v>9207</v>
      </c>
      <c r="C6947" s="5">
        <v>43373</v>
      </c>
      <c r="D6947" s="5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s="4" t="str">
        <f>IF(M6947=[1]People!$B$5,[1]People!$A$5,IF(M6947=[1]People!$B$4,[1]People!$A$4,IF(M6947=[1]People!$B$3,[1]People!$A$3,IF(M6947=[1]People!$B$2,[1]People!$A$2,0))))</f>
        <v>Chuck Magee</v>
      </c>
      <c r="W6947" s="4" t="str">
        <f>IFERROR(INDEX([1]Returns!A:A,MATCH(B6947,[1]Returns!B:B,0)),"No")</f>
        <v>No</v>
      </c>
      <c r="X6947" s="11">
        <f>Data[[#This Row],[Profit]]/Data[[#This Row],[Sales]]</f>
        <v>-4.9999999999999975E-2</v>
      </c>
    </row>
    <row r="6948" spans="1:24" x14ac:dyDescent="0.3">
      <c r="A6948" s="1">
        <v>6947</v>
      </c>
      <c r="B6948" t="s">
        <v>9208</v>
      </c>
      <c r="C6948" s="5">
        <v>43048</v>
      </c>
      <c r="D6948" s="5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6">
        <v>2.48</v>
      </c>
      <c r="S6948" s="1">
        <v>2</v>
      </c>
      <c r="T6948" s="3">
        <v>0</v>
      </c>
      <c r="U6948" s="1">
        <v>1.1656</v>
      </c>
      <c r="V6948" s="4" t="str">
        <f>IF(M6948=[1]People!$B$5,[1]People!$A$5,IF(M6948=[1]People!$B$4,[1]People!$A$4,IF(M6948=[1]People!$B$3,[1]People!$A$3,IF(M6948=[1]People!$B$2,[1]People!$A$2,0))))</f>
        <v>Anna Andreadi</v>
      </c>
      <c r="W6948" s="4" t="str">
        <f>IFERROR(INDEX([1]Returns!A:A,MATCH(B6948,[1]Returns!B:B,0)),"No")</f>
        <v>No</v>
      </c>
      <c r="X6948" s="11">
        <f>Data[[#This Row],[Profit]]/Data[[#This Row],[Sales]]</f>
        <v>0.47</v>
      </c>
    </row>
    <row r="6949" spans="1:24" x14ac:dyDescent="0.3">
      <c r="A6949" s="1">
        <v>6948</v>
      </c>
      <c r="B6949" t="s">
        <v>9209</v>
      </c>
      <c r="C6949" s="5">
        <v>42850</v>
      </c>
      <c r="D6949" s="5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3">
        <v>0.2</v>
      </c>
      <c r="U6949" s="1">
        <v>-55.256</v>
      </c>
      <c r="V6949" s="4" t="str">
        <f>IF(M6949=[1]People!$B$5,[1]People!$A$5,IF(M6949=[1]People!$B$4,[1]People!$A$4,IF(M6949=[1]People!$B$3,[1]People!$A$3,IF(M6949=[1]People!$B$2,[1]People!$A$2,0))))</f>
        <v>Kelly Williams</v>
      </c>
      <c r="W6949" s="4" t="str">
        <f>IFERROR(INDEX([1]Returns!A:A,MATCH(B6949,[1]Returns!B:B,0)),"No")</f>
        <v>No</v>
      </c>
      <c r="X6949" s="11">
        <f>Data[[#This Row],[Profit]]/Data[[#This Row],[Sales]]</f>
        <v>-0.25</v>
      </c>
    </row>
    <row r="6950" spans="1:24" x14ac:dyDescent="0.3">
      <c r="A6950" s="1">
        <v>6949</v>
      </c>
      <c r="B6950" t="s">
        <v>9209</v>
      </c>
      <c r="C6950" s="5">
        <v>42850</v>
      </c>
      <c r="D6950" s="5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s="4" t="str">
        <f>IF(M6950=[1]People!$B$5,[1]People!$A$5,IF(M6950=[1]People!$B$4,[1]People!$A$4,IF(M6950=[1]People!$B$3,[1]People!$A$3,IF(M6950=[1]People!$B$2,[1]People!$A$2,0))))</f>
        <v>Kelly Williams</v>
      </c>
      <c r="W6950" s="4" t="str">
        <f>IFERROR(INDEX([1]Returns!A:A,MATCH(B6950,[1]Returns!B:B,0)),"No")</f>
        <v>No</v>
      </c>
      <c r="X6950" s="11">
        <f>Data[[#This Row],[Profit]]/Data[[#This Row],[Sales]]</f>
        <v>-0.18571428571428569</v>
      </c>
    </row>
    <row r="6951" spans="1:24" x14ac:dyDescent="0.3">
      <c r="A6951" s="1">
        <v>6950</v>
      </c>
      <c r="B6951" t="s">
        <v>9210</v>
      </c>
      <c r="C6951" s="5">
        <v>43788</v>
      </c>
      <c r="D6951" s="5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s="4" t="str">
        <f>IF(M6951=[1]People!$B$5,[1]People!$A$5,IF(M6951=[1]People!$B$4,[1]People!$A$4,IF(M6951=[1]People!$B$3,[1]People!$A$3,IF(M6951=[1]People!$B$2,[1]People!$A$2,0))))</f>
        <v>Chuck Magee</v>
      </c>
      <c r="W6951" s="4" t="str">
        <f>IFERROR(INDEX([1]Returns!A:A,MATCH(B6951,[1]Returns!B:B,0)),"No")</f>
        <v>No</v>
      </c>
      <c r="X6951" s="11">
        <f>Data[[#This Row],[Profit]]/Data[[#This Row],[Sales]]</f>
        <v>0.3125</v>
      </c>
    </row>
    <row r="6952" spans="1:24" x14ac:dyDescent="0.3">
      <c r="A6952" s="1">
        <v>6951</v>
      </c>
      <c r="B6952" t="s">
        <v>9210</v>
      </c>
      <c r="C6952" s="5">
        <v>43788</v>
      </c>
      <c r="D6952" s="5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s="4" t="str">
        <f>IF(M6952=[1]People!$B$5,[1]People!$A$5,IF(M6952=[1]People!$B$4,[1]People!$A$4,IF(M6952=[1]People!$B$3,[1]People!$A$3,IF(M6952=[1]People!$B$2,[1]People!$A$2,0))))</f>
        <v>Chuck Magee</v>
      </c>
      <c r="W6952" s="4" t="str">
        <f>IFERROR(INDEX([1]Returns!A:A,MATCH(B6952,[1]Returns!B:B,0)),"No")</f>
        <v>No</v>
      </c>
      <c r="X6952" s="11">
        <f>Data[[#This Row],[Profit]]/Data[[#This Row],[Sales]]</f>
        <v>-0.36666666666666681</v>
      </c>
    </row>
    <row r="6953" spans="1:24" x14ac:dyDescent="0.3">
      <c r="A6953" s="1">
        <v>6952</v>
      </c>
      <c r="B6953" t="s">
        <v>9211</v>
      </c>
      <c r="C6953" s="5">
        <v>43059</v>
      </c>
      <c r="D6953" s="5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3">
        <v>0.4</v>
      </c>
      <c r="U6953" s="1">
        <v>55.998599999999954</v>
      </c>
      <c r="V6953" s="4" t="str">
        <f>IF(M6953=[1]People!$B$5,[1]People!$A$5,IF(M6953=[1]People!$B$4,[1]People!$A$4,IF(M6953=[1]People!$B$3,[1]People!$A$3,IF(M6953=[1]People!$B$2,[1]People!$A$2,0))))</f>
        <v>Kelly Williams</v>
      </c>
      <c r="W6953" s="4" t="str">
        <f>IFERROR(INDEX([1]Returns!A:A,MATCH(B6953,[1]Returns!B:B,0)),"No")</f>
        <v>No</v>
      </c>
      <c r="X6953" s="11">
        <f>Data[[#This Row],[Profit]]/Data[[#This Row],[Sales]]</f>
        <v>0.11666666666666657</v>
      </c>
    </row>
    <row r="6954" spans="1:24" x14ac:dyDescent="0.3">
      <c r="A6954" s="1">
        <v>6953</v>
      </c>
      <c r="B6954" t="s">
        <v>9214</v>
      </c>
      <c r="C6954" s="5">
        <v>43010</v>
      </c>
      <c r="D6954" s="5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6">
        <v>11.808</v>
      </c>
      <c r="S6954" s="1">
        <v>3</v>
      </c>
      <c r="T6954" s="3">
        <v>0.2</v>
      </c>
      <c r="U6954" s="1">
        <v>4.1327999999999996</v>
      </c>
      <c r="V6954" s="4" t="str">
        <f>IF(M6954=[1]People!$B$5,[1]People!$A$5,IF(M6954=[1]People!$B$4,[1]People!$A$4,IF(M6954=[1]People!$B$3,[1]People!$A$3,IF(M6954=[1]People!$B$2,[1]People!$A$2,0))))</f>
        <v>Anna Andreadi</v>
      </c>
      <c r="W6954" s="4" t="str">
        <f>IFERROR(INDEX([1]Returns!A:A,MATCH(B6954,[1]Returns!B:B,0)),"No")</f>
        <v>No</v>
      </c>
      <c r="X6954" s="11">
        <f>Data[[#This Row],[Profit]]/Data[[#This Row],[Sales]]</f>
        <v>0.35</v>
      </c>
    </row>
    <row r="6955" spans="1:24" x14ac:dyDescent="0.3">
      <c r="A6955" s="1">
        <v>6954</v>
      </c>
      <c r="B6955" t="s">
        <v>9214</v>
      </c>
      <c r="C6955" s="5">
        <v>43010</v>
      </c>
      <c r="D6955" s="5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6">
        <v>53.567999999999998</v>
      </c>
      <c r="S6955" s="1">
        <v>4</v>
      </c>
      <c r="T6955" s="3">
        <v>0.2</v>
      </c>
      <c r="U6955" s="1">
        <v>19.418399999999995</v>
      </c>
      <c r="V6955" s="4" t="str">
        <f>IF(M6955=[1]People!$B$5,[1]People!$A$5,IF(M6955=[1]People!$B$4,[1]People!$A$4,IF(M6955=[1]People!$B$3,[1]People!$A$3,IF(M6955=[1]People!$B$2,[1]People!$A$2,0))))</f>
        <v>Anna Andreadi</v>
      </c>
      <c r="W6955" s="4" t="str">
        <f>IFERROR(INDEX([1]Returns!A:A,MATCH(B6955,[1]Returns!B:B,0)),"No")</f>
        <v>No</v>
      </c>
      <c r="X6955" s="11">
        <f>Data[[#This Row],[Profit]]/Data[[#This Row],[Sales]]</f>
        <v>0.36249999999999993</v>
      </c>
    </row>
    <row r="6956" spans="1:24" x14ac:dyDescent="0.3">
      <c r="A6956" s="1">
        <v>6955</v>
      </c>
      <c r="B6956" t="s">
        <v>9214</v>
      </c>
      <c r="C6956" s="5">
        <v>43010</v>
      </c>
      <c r="D6956" s="5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6">
        <v>503.96000000000004</v>
      </c>
      <c r="S6956" s="1">
        <v>5</v>
      </c>
      <c r="T6956" s="3">
        <v>0.2</v>
      </c>
      <c r="U6956" s="1">
        <v>50.396000000000015</v>
      </c>
      <c r="V6956" s="4" t="str">
        <f>IF(M6956=[1]People!$B$5,[1]People!$A$5,IF(M6956=[1]People!$B$4,[1]People!$A$4,IF(M6956=[1]People!$B$3,[1]People!$A$3,IF(M6956=[1]People!$B$2,[1]People!$A$2,0))))</f>
        <v>Anna Andreadi</v>
      </c>
      <c r="W6956" s="4" t="str">
        <f>IFERROR(INDEX([1]Returns!A:A,MATCH(B6956,[1]Returns!B:B,0)),"No")</f>
        <v>No</v>
      </c>
      <c r="X6956" s="11">
        <f>Data[[#This Row],[Profit]]/Data[[#This Row],[Sales]]</f>
        <v>0.10000000000000002</v>
      </c>
    </row>
    <row r="6957" spans="1:24" x14ac:dyDescent="0.3">
      <c r="A6957" s="1">
        <v>6956</v>
      </c>
      <c r="B6957" t="s">
        <v>9215</v>
      </c>
      <c r="C6957" s="5">
        <v>42850</v>
      </c>
      <c r="D6957" s="5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6">
        <v>21.34</v>
      </c>
      <c r="S6957" s="1">
        <v>2</v>
      </c>
      <c r="T6957" s="3">
        <v>0</v>
      </c>
      <c r="U6957" s="1">
        <v>9.8163999999999998</v>
      </c>
      <c r="V6957" s="4" t="str">
        <f>IF(M6957=[1]People!$B$5,[1]People!$A$5,IF(M6957=[1]People!$B$4,[1]People!$A$4,IF(M6957=[1]People!$B$3,[1]People!$A$3,IF(M6957=[1]People!$B$2,[1]People!$A$2,0))))</f>
        <v>Anna Andreadi</v>
      </c>
      <c r="W6957" s="4" t="str">
        <f>IFERROR(INDEX([1]Returns!A:A,MATCH(B6957,[1]Returns!B:B,0)),"No")</f>
        <v>No</v>
      </c>
      <c r="X6957" s="11">
        <f>Data[[#This Row],[Profit]]/Data[[#This Row],[Sales]]</f>
        <v>0.46</v>
      </c>
    </row>
    <row r="6958" spans="1:24" x14ac:dyDescent="0.3">
      <c r="A6958" s="1">
        <v>6957</v>
      </c>
      <c r="B6958" t="s">
        <v>9216</v>
      </c>
      <c r="C6958" s="5">
        <v>43295</v>
      </c>
      <c r="D6958" s="5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3">
        <v>0</v>
      </c>
      <c r="U6958" s="1">
        <v>17.107999999999997</v>
      </c>
      <c r="V6958" s="4" t="str">
        <f>IF(M6958=[1]People!$B$5,[1]People!$A$5,IF(M6958=[1]People!$B$4,[1]People!$A$4,IF(M6958=[1]People!$B$3,[1]People!$A$3,IF(M6958=[1]People!$B$2,[1]People!$A$2,0))))</f>
        <v>Cassandra Brandow</v>
      </c>
      <c r="W6958" s="4" t="str">
        <f>IFERROR(INDEX([1]Returns!A:A,MATCH(B6958,[1]Returns!B:B,0)),"No")</f>
        <v>No</v>
      </c>
      <c r="X6958" s="11">
        <f>Data[[#This Row],[Profit]]/Data[[#This Row],[Sales]]</f>
        <v>0.46999999999999992</v>
      </c>
    </row>
    <row r="6959" spans="1:24" x14ac:dyDescent="0.3">
      <c r="A6959" s="1">
        <v>6958</v>
      </c>
      <c r="B6959" t="s">
        <v>9216</v>
      </c>
      <c r="C6959" s="5">
        <v>43295</v>
      </c>
      <c r="D6959" s="5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3">
        <v>0</v>
      </c>
      <c r="U6959" s="1">
        <v>15.524999999999999</v>
      </c>
      <c r="V6959" s="4" t="str">
        <f>IF(M6959=[1]People!$B$5,[1]People!$A$5,IF(M6959=[1]People!$B$4,[1]People!$A$4,IF(M6959=[1]People!$B$3,[1]People!$A$3,IF(M6959=[1]People!$B$2,[1]People!$A$2,0))))</f>
        <v>Cassandra Brandow</v>
      </c>
      <c r="W6959" s="4" t="str">
        <f>IFERROR(INDEX([1]Returns!A:A,MATCH(B6959,[1]Returns!B:B,0)),"No")</f>
        <v>No</v>
      </c>
      <c r="X6959" s="11">
        <f>Data[[#This Row],[Profit]]/Data[[#This Row],[Sales]]</f>
        <v>0.3</v>
      </c>
    </row>
    <row r="6960" spans="1:24" x14ac:dyDescent="0.3">
      <c r="A6960" s="1">
        <v>6959</v>
      </c>
      <c r="B6960" t="s">
        <v>9219</v>
      </c>
      <c r="C6960" s="5">
        <v>43005</v>
      </c>
      <c r="D6960" s="5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6">
        <v>15.51</v>
      </c>
      <c r="S6960" s="1">
        <v>1</v>
      </c>
      <c r="T6960" s="3">
        <v>0</v>
      </c>
      <c r="U6960" s="1">
        <v>4.3428000000000004</v>
      </c>
      <c r="V6960" s="4" t="str">
        <f>IF(M6960=[1]People!$B$5,[1]People!$A$5,IF(M6960=[1]People!$B$4,[1]People!$A$4,IF(M6960=[1]People!$B$3,[1]People!$A$3,IF(M6960=[1]People!$B$2,[1]People!$A$2,0))))</f>
        <v>Anna Andreadi</v>
      </c>
      <c r="W6960" s="4" t="str">
        <f>IFERROR(INDEX([1]Returns!A:A,MATCH(B6960,[1]Returns!B:B,0)),"No")</f>
        <v>No</v>
      </c>
      <c r="X6960" s="11">
        <f>Data[[#This Row],[Profit]]/Data[[#This Row],[Sales]]</f>
        <v>0.28000000000000003</v>
      </c>
    </row>
    <row r="6961" spans="1:24" x14ac:dyDescent="0.3">
      <c r="A6961" s="1">
        <v>6960</v>
      </c>
      <c r="B6961" t="s">
        <v>9219</v>
      </c>
      <c r="C6961" s="5">
        <v>43005</v>
      </c>
      <c r="D6961" s="5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6">
        <v>146.82</v>
      </c>
      <c r="S6961" s="1">
        <v>3</v>
      </c>
      <c r="T6961" s="3">
        <v>0</v>
      </c>
      <c r="U6961" s="1">
        <v>73.41</v>
      </c>
      <c r="V6961" s="4" t="str">
        <f>IF(M6961=[1]People!$B$5,[1]People!$A$5,IF(M6961=[1]People!$B$4,[1]People!$A$4,IF(M6961=[1]People!$B$3,[1]People!$A$3,IF(M6961=[1]People!$B$2,[1]People!$A$2,0))))</f>
        <v>Anna Andreadi</v>
      </c>
      <c r="W6961" s="4" t="str">
        <f>IFERROR(INDEX([1]Returns!A:A,MATCH(B6961,[1]Returns!B:B,0)),"No")</f>
        <v>No</v>
      </c>
      <c r="X6961" s="11">
        <f>Data[[#This Row],[Profit]]/Data[[#This Row],[Sales]]</f>
        <v>0.5</v>
      </c>
    </row>
    <row r="6962" spans="1:24" x14ac:dyDescent="0.3">
      <c r="A6962" s="1">
        <v>6961</v>
      </c>
      <c r="B6962" t="s">
        <v>9219</v>
      </c>
      <c r="C6962" s="5">
        <v>43005</v>
      </c>
      <c r="D6962" s="5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6">
        <v>12.96</v>
      </c>
      <c r="S6962" s="1">
        <v>2</v>
      </c>
      <c r="T6962" s="3">
        <v>0</v>
      </c>
      <c r="U6962" s="1">
        <v>6.2208000000000006</v>
      </c>
      <c r="V6962" s="4" t="str">
        <f>IF(M6962=[1]People!$B$5,[1]People!$A$5,IF(M6962=[1]People!$B$4,[1]People!$A$4,IF(M6962=[1]People!$B$3,[1]People!$A$3,IF(M6962=[1]People!$B$2,[1]People!$A$2,0))))</f>
        <v>Anna Andreadi</v>
      </c>
      <c r="W6962" s="4" t="str">
        <f>IFERROR(INDEX([1]Returns!A:A,MATCH(B6962,[1]Returns!B:B,0)),"No")</f>
        <v>No</v>
      </c>
      <c r="X6962" s="11">
        <f>Data[[#This Row],[Profit]]/Data[[#This Row],[Sales]]</f>
        <v>0.48000000000000004</v>
      </c>
    </row>
    <row r="6963" spans="1:24" x14ac:dyDescent="0.3">
      <c r="A6963" s="1">
        <v>6962</v>
      </c>
      <c r="B6963" t="s">
        <v>9220</v>
      </c>
      <c r="C6963" s="5">
        <v>43779</v>
      </c>
      <c r="D6963" s="5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6">
        <v>7.8000000000000007</v>
      </c>
      <c r="S6963" s="1">
        <v>3</v>
      </c>
      <c r="T6963" s="3">
        <v>0</v>
      </c>
      <c r="U6963" s="1">
        <v>2.1060000000000008</v>
      </c>
      <c r="V6963" s="4" t="str">
        <f>IF(M6963=[1]People!$B$5,[1]People!$A$5,IF(M6963=[1]People!$B$4,[1]People!$A$4,IF(M6963=[1]People!$B$3,[1]People!$A$3,IF(M6963=[1]People!$B$2,[1]People!$A$2,0))))</f>
        <v>Anna Andreadi</v>
      </c>
      <c r="W6963" s="4" t="str">
        <f>IFERROR(INDEX([1]Returns!A:A,MATCH(B6963,[1]Returns!B:B,0)),"No")</f>
        <v>No</v>
      </c>
      <c r="X6963" s="11">
        <f>Data[[#This Row],[Profit]]/Data[[#This Row],[Sales]]</f>
        <v>0.27000000000000007</v>
      </c>
    </row>
    <row r="6964" spans="1:24" x14ac:dyDescent="0.3">
      <c r="A6964" s="1">
        <v>6963</v>
      </c>
      <c r="B6964" t="s">
        <v>9221</v>
      </c>
      <c r="C6964" s="5">
        <v>43297</v>
      </c>
      <c r="D6964" s="5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s="4" t="str">
        <f>IF(M6964=[1]People!$B$5,[1]People!$A$5,IF(M6964=[1]People!$B$4,[1]People!$A$4,IF(M6964=[1]People!$B$3,[1]People!$A$3,IF(M6964=[1]People!$B$2,[1]People!$A$2,0))))</f>
        <v>Cassandra Brandow</v>
      </c>
      <c r="W6964" s="4" t="str">
        <f>IFERROR(INDEX([1]Returns!A:A,MATCH(B6964,[1]Returns!B:B,0)),"No")</f>
        <v>No</v>
      </c>
      <c r="X6964" s="11">
        <f>Data[[#This Row],[Profit]]/Data[[#This Row],[Sales]]</f>
        <v>0.47</v>
      </c>
    </row>
    <row r="6965" spans="1:24" x14ac:dyDescent="0.3">
      <c r="A6965" s="1">
        <v>6964</v>
      </c>
      <c r="B6965" t="s">
        <v>9221</v>
      </c>
      <c r="C6965" s="5">
        <v>43297</v>
      </c>
      <c r="D6965" s="5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3">
        <v>0</v>
      </c>
      <c r="U6965" s="1">
        <v>5.580000000000001</v>
      </c>
      <c r="V6965" s="4" t="str">
        <f>IF(M6965=[1]People!$B$5,[1]People!$A$5,IF(M6965=[1]People!$B$4,[1]People!$A$4,IF(M6965=[1]People!$B$3,[1]People!$A$3,IF(M6965=[1]People!$B$2,[1]People!$A$2,0))))</f>
        <v>Cassandra Brandow</v>
      </c>
      <c r="W6965" s="4" t="str">
        <f>IFERROR(INDEX([1]Returns!A:A,MATCH(B6965,[1]Returns!B:B,0)),"No")</f>
        <v>No</v>
      </c>
      <c r="X6965" s="11">
        <f>Data[[#This Row],[Profit]]/Data[[#This Row],[Sales]]</f>
        <v>0.25000000000000006</v>
      </c>
    </row>
    <row r="6966" spans="1:24" x14ac:dyDescent="0.3">
      <c r="A6966" s="1">
        <v>6965</v>
      </c>
      <c r="B6966" t="s">
        <v>9221</v>
      </c>
      <c r="C6966" s="5">
        <v>43297</v>
      </c>
      <c r="D6966" s="5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3">
        <v>0</v>
      </c>
      <c r="U6966" s="1">
        <v>11.086</v>
      </c>
      <c r="V6966" s="4" t="str">
        <f>IF(M6966=[1]People!$B$5,[1]People!$A$5,IF(M6966=[1]People!$B$4,[1]People!$A$4,IF(M6966=[1]People!$B$3,[1]People!$A$3,IF(M6966=[1]People!$B$2,[1]People!$A$2,0))))</f>
        <v>Cassandra Brandow</v>
      </c>
      <c r="W6966" s="4" t="str">
        <f>IFERROR(INDEX([1]Returns!A:A,MATCH(B6966,[1]Returns!B:B,0)),"No")</f>
        <v>No</v>
      </c>
      <c r="X6966" s="11">
        <f>Data[[#This Row],[Profit]]/Data[[#This Row],[Sales]]</f>
        <v>0.45999999999999996</v>
      </c>
    </row>
    <row r="6967" spans="1:24" x14ac:dyDescent="0.3">
      <c r="A6967" s="1">
        <v>6966</v>
      </c>
      <c r="B6967" t="s">
        <v>9221</v>
      </c>
      <c r="C6967" s="5">
        <v>43297</v>
      </c>
      <c r="D6967" s="5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3">
        <v>0</v>
      </c>
      <c r="U6967" s="1">
        <v>18.235199999999999</v>
      </c>
      <c r="V6967" s="4" t="str">
        <f>IF(M6967=[1]People!$B$5,[1]People!$A$5,IF(M6967=[1]People!$B$4,[1]People!$A$4,IF(M6967=[1]People!$B$3,[1]People!$A$3,IF(M6967=[1]People!$B$2,[1]People!$A$2,0))))</f>
        <v>Cassandra Brandow</v>
      </c>
      <c r="W6967" s="4" t="str">
        <f>IFERROR(INDEX([1]Returns!A:A,MATCH(B6967,[1]Returns!B:B,0)),"No")</f>
        <v>No</v>
      </c>
      <c r="X6967" s="11">
        <f>Data[[#This Row],[Profit]]/Data[[#This Row],[Sales]]</f>
        <v>0.23999999999999996</v>
      </c>
    </row>
    <row r="6968" spans="1:24" x14ac:dyDescent="0.3">
      <c r="A6968" s="1">
        <v>6967</v>
      </c>
      <c r="B6968" t="s">
        <v>9221</v>
      </c>
      <c r="C6968" s="5">
        <v>43297</v>
      </c>
      <c r="D6968" s="5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3">
        <v>0</v>
      </c>
      <c r="U6968" s="1">
        <v>3.1654</v>
      </c>
      <c r="V6968" s="4" t="str">
        <f>IF(M6968=[1]People!$B$5,[1]People!$A$5,IF(M6968=[1]People!$B$4,[1]People!$A$4,IF(M6968=[1]People!$B$3,[1]People!$A$3,IF(M6968=[1]People!$B$2,[1]People!$A$2,0))))</f>
        <v>Cassandra Brandow</v>
      </c>
      <c r="W6968" s="4" t="str">
        <f>IFERROR(INDEX([1]Returns!A:A,MATCH(B6968,[1]Returns!B:B,0)),"No")</f>
        <v>No</v>
      </c>
      <c r="X6968" s="11">
        <f>Data[[#This Row],[Profit]]/Data[[#This Row],[Sales]]</f>
        <v>0.49</v>
      </c>
    </row>
    <row r="6969" spans="1:24" x14ac:dyDescent="0.3">
      <c r="A6969" s="1">
        <v>6968</v>
      </c>
      <c r="B6969" t="s">
        <v>9221</v>
      </c>
      <c r="C6969" s="5">
        <v>43297</v>
      </c>
      <c r="D6969" s="5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3">
        <v>0</v>
      </c>
      <c r="U6969" s="1">
        <v>28.857599999999998</v>
      </c>
      <c r="V6969" s="4" t="str">
        <f>IF(M6969=[1]People!$B$5,[1]People!$A$5,IF(M6969=[1]People!$B$4,[1]People!$A$4,IF(M6969=[1]People!$B$3,[1]People!$A$3,IF(M6969=[1]People!$B$2,[1]People!$A$2,0))))</f>
        <v>Cassandra Brandow</v>
      </c>
      <c r="W6969" s="4" t="str">
        <f>IFERROR(INDEX([1]Returns!A:A,MATCH(B6969,[1]Returns!B:B,0)),"No")</f>
        <v>No</v>
      </c>
      <c r="X6969" s="11">
        <f>Data[[#This Row],[Profit]]/Data[[#This Row],[Sales]]</f>
        <v>0.48</v>
      </c>
    </row>
    <row r="6970" spans="1:24" x14ac:dyDescent="0.3">
      <c r="A6970" s="1">
        <v>6969</v>
      </c>
      <c r="B6970" t="s">
        <v>9222</v>
      </c>
      <c r="C6970" s="5">
        <v>43024</v>
      </c>
      <c r="D6970" s="5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3">
        <v>0</v>
      </c>
      <c r="U6970" s="1">
        <v>214.4922</v>
      </c>
      <c r="V6970" s="4" t="str">
        <f>IF(M6970=[1]People!$B$5,[1]People!$A$5,IF(M6970=[1]People!$B$4,[1]People!$A$4,IF(M6970=[1]People!$B$3,[1]People!$A$3,IF(M6970=[1]People!$B$2,[1]People!$A$2,0))))</f>
        <v>Chuck Magee</v>
      </c>
      <c r="W6970" s="4" t="str">
        <f>IFERROR(INDEX([1]Returns!A:A,MATCH(B6970,[1]Returns!B:B,0)),"No")</f>
        <v>No</v>
      </c>
      <c r="X6970" s="11">
        <f>Data[[#This Row],[Profit]]/Data[[#This Row],[Sales]]</f>
        <v>0.26</v>
      </c>
    </row>
    <row r="6971" spans="1:24" x14ac:dyDescent="0.3">
      <c r="A6971" s="1">
        <v>6970</v>
      </c>
      <c r="B6971" t="s">
        <v>9223</v>
      </c>
      <c r="C6971" s="5">
        <v>43110</v>
      </c>
      <c r="D6971" s="5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6">
        <v>24.849999999999998</v>
      </c>
      <c r="S6971" s="1">
        <v>5</v>
      </c>
      <c r="T6971" s="3">
        <v>0</v>
      </c>
      <c r="U6971" s="1">
        <v>7.7034999999999982</v>
      </c>
      <c r="V6971" s="4" t="str">
        <f>IF(M6971=[1]People!$B$5,[1]People!$A$5,IF(M6971=[1]People!$B$4,[1]People!$A$4,IF(M6971=[1]People!$B$3,[1]People!$A$3,IF(M6971=[1]People!$B$2,[1]People!$A$2,0))))</f>
        <v>Anna Andreadi</v>
      </c>
      <c r="W6971" s="4" t="str">
        <f>IFERROR(INDEX([1]Returns!A:A,MATCH(B6971,[1]Returns!B:B,0)),"No")</f>
        <v>No</v>
      </c>
      <c r="X6971" s="11">
        <f>Data[[#This Row],[Profit]]/Data[[#This Row],[Sales]]</f>
        <v>0.30999999999999994</v>
      </c>
    </row>
    <row r="6972" spans="1:24" x14ac:dyDescent="0.3">
      <c r="A6972" s="1">
        <v>6971</v>
      </c>
      <c r="B6972" t="s">
        <v>9224</v>
      </c>
      <c r="C6972" s="5">
        <v>43727</v>
      </c>
      <c r="D6972" s="5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6">
        <v>12.624000000000001</v>
      </c>
      <c r="S6972" s="1">
        <v>2</v>
      </c>
      <c r="T6972" s="3">
        <v>0.2</v>
      </c>
      <c r="U6972" s="1">
        <v>-2.5248000000000022</v>
      </c>
      <c r="V6972" s="4" t="str">
        <f>IF(M6972=[1]People!$B$5,[1]People!$A$5,IF(M6972=[1]People!$B$4,[1]People!$A$4,IF(M6972=[1]People!$B$3,[1]People!$A$3,IF(M6972=[1]People!$B$2,[1]People!$A$2,0))))</f>
        <v>Anna Andreadi</v>
      </c>
      <c r="W6972" s="4" t="str">
        <f>IFERROR(INDEX([1]Returns!A:A,MATCH(B6972,[1]Returns!B:B,0)),"No")</f>
        <v>Yes</v>
      </c>
      <c r="X6972" s="11">
        <f>Data[[#This Row],[Profit]]/Data[[#This Row],[Sales]]</f>
        <v>-0.20000000000000015</v>
      </c>
    </row>
    <row r="6973" spans="1:24" x14ac:dyDescent="0.3">
      <c r="A6973" s="1">
        <v>6972</v>
      </c>
      <c r="B6973" t="s">
        <v>9224</v>
      </c>
      <c r="C6973" s="5">
        <v>43727</v>
      </c>
      <c r="D6973" s="5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6">
        <v>89.584000000000003</v>
      </c>
      <c r="S6973" s="1">
        <v>2</v>
      </c>
      <c r="T6973" s="3">
        <v>0.2</v>
      </c>
      <c r="U6973" s="1">
        <v>4.4792000000000058</v>
      </c>
      <c r="V6973" s="4" t="str">
        <f>IF(M6973=[1]People!$B$5,[1]People!$A$5,IF(M6973=[1]People!$B$4,[1]People!$A$4,IF(M6973=[1]People!$B$3,[1]People!$A$3,IF(M6973=[1]People!$B$2,[1]People!$A$2,0))))</f>
        <v>Anna Andreadi</v>
      </c>
      <c r="W6973" s="4" t="str">
        <f>IFERROR(INDEX([1]Returns!A:A,MATCH(B6973,[1]Returns!B:B,0)),"No")</f>
        <v>Yes</v>
      </c>
      <c r="X6973" s="11">
        <f>Data[[#This Row],[Profit]]/Data[[#This Row],[Sales]]</f>
        <v>5.0000000000000065E-2</v>
      </c>
    </row>
    <row r="6974" spans="1:24" x14ac:dyDescent="0.3">
      <c r="A6974" s="1">
        <v>6973</v>
      </c>
      <c r="B6974" t="s">
        <v>9224</v>
      </c>
      <c r="C6974" s="5">
        <v>43727</v>
      </c>
      <c r="D6974" s="5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6">
        <v>471.92</v>
      </c>
      <c r="S6974" s="1">
        <v>2</v>
      </c>
      <c r="T6974" s="3">
        <v>0.2</v>
      </c>
      <c r="U6974" s="1">
        <v>29.495000000000019</v>
      </c>
      <c r="V6974" s="4" t="str">
        <f>IF(M6974=[1]People!$B$5,[1]People!$A$5,IF(M6974=[1]People!$B$4,[1]People!$A$4,IF(M6974=[1]People!$B$3,[1]People!$A$3,IF(M6974=[1]People!$B$2,[1]People!$A$2,0))))</f>
        <v>Anna Andreadi</v>
      </c>
      <c r="W6974" s="4" t="str">
        <f>IFERROR(INDEX([1]Returns!A:A,MATCH(B6974,[1]Returns!B:B,0)),"No")</f>
        <v>Yes</v>
      </c>
      <c r="X6974" s="11">
        <f>Data[[#This Row],[Profit]]/Data[[#This Row],[Sales]]</f>
        <v>6.2500000000000042E-2</v>
      </c>
    </row>
    <row r="6975" spans="1:24" x14ac:dyDescent="0.3">
      <c r="A6975" s="1">
        <v>6974</v>
      </c>
      <c r="B6975" t="s">
        <v>9224</v>
      </c>
      <c r="C6975" s="5">
        <v>43727</v>
      </c>
      <c r="D6975" s="5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6">
        <v>18.180000000000003</v>
      </c>
      <c r="S6975" s="1">
        <v>4</v>
      </c>
      <c r="T6975" s="3">
        <v>0.7</v>
      </c>
      <c r="U6975" s="1">
        <v>-13.938000000000002</v>
      </c>
      <c r="V6975" s="4" t="str">
        <f>IF(M6975=[1]People!$B$5,[1]People!$A$5,IF(M6975=[1]People!$B$4,[1]People!$A$4,IF(M6975=[1]People!$B$3,[1]People!$A$3,IF(M6975=[1]People!$B$2,[1]People!$A$2,0))))</f>
        <v>Anna Andreadi</v>
      </c>
      <c r="W6975" s="4" t="str">
        <f>IFERROR(INDEX([1]Returns!A:A,MATCH(B6975,[1]Returns!B:B,0)),"No")</f>
        <v>Yes</v>
      </c>
      <c r="X6975" s="11">
        <f>Data[[#This Row],[Profit]]/Data[[#This Row],[Sales]]</f>
        <v>-0.76666666666666661</v>
      </c>
    </row>
    <row r="6976" spans="1:24" x14ac:dyDescent="0.3">
      <c r="A6976" s="1">
        <v>6975</v>
      </c>
      <c r="B6976" t="s">
        <v>9225</v>
      </c>
      <c r="C6976" s="5">
        <v>43723</v>
      </c>
      <c r="D6976" s="5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3">
        <v>0.2</v>
      </c>
      <c r="U6976" s="1">
        <v>8.3328000000000024</v>
      </c>
      <c r="V6976" s="4" t="str">
        <f>IF(M6976=[1]People!$B$5,[1]People!$A$5,IF(M6976=[1]People!$B$4,[1]People!$A$4,IF(M6976=[1]People!$B$3,[1]People!$A$3,IF(M6976=[1]People!$B$2,[1]People!$A$2,0))))</f>
        <v>Kelly Williams</v>
      </c>
      <c r="W6976" s="4" t="str">
        <f>IFERROR(INDEX([1]Returns!A:A,MATCH(B6976,[1]Returns!B:B,0)),"No")</f>
        <v>No</v>
      </c>
      <c r="X6976" s="11">
        <f>Data[[#This Row],[Profit]]/Data[[#This Row],[Sales]]</f>
        <v>0.26250000000000007</v>
      </c>
    </row>
    <row r="6977" spans="1:24" x14ac:dyDescent="0.3">
      <c r="A6977" s="1">
        <v>6976</v>
      </c>
      <c r="B6977" t="s">
        <v>9226</v>
      </c>
      <c r="C6977" s="5">
        <v>42914</v>
      </c>
      <c r="D6977" s="5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6">
        <v>5.9039999999999999</v>
      </c>
      <c r="S6977" s="1">
        <v>2</v>
      </c>
      <c r="T6977" s="3">
        <v>0.2</v>
      </c>
      <c r="U6977" s="1">
        <v>1.9925999999999999</v>
      </c>
      <c r="V6977" s="4" t="str">
        <f>IF(M6977=[1]People!$B$5,[1]People!$A$5,IF(M6977=[1]People!$B$4,[1]People!$A$4,IF(M6977=[1]People!$B$3,[1]People!$A$3,IF(M6977=[1]People!$B$2,[1]People!$A$2,0))))</f>
        <v>Anna Andreadi</v>
      </c>
      <c r="W6977" s="4" t="str">
        <f>IFERROR(INDEX([1]Returns!A:A,MATCH(B6977,[1]Returns!B:B,0)),"No")</f>
        <v>Yes</v>
      </c>
      <c r="X6977" s="11">
        <f>Data[[#This Row],[Profit]]/Data[[#This Row],[Sales]]</f>
        <v>0.33749999999999997</v>
      </c>
    </row>
    <row r="6978" spans="1:24" x14ac:dyDescent="0.3">
      <c r="A6978" s="1">
        <v>6977</v>
      </c>
      <c r="B6978" t="s">
        <v>9226</v>
      </c>
      <c r="C6978" s="5">
        <v>42914</v>
      </c>
      <c r="D6978" s="5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6">
        <v>621.7600000000001</v>
      </c>
      <c r="S6978" s="1">
        <v>4</v>
      </c>
      <c r="T6978" s="3">
        <v>0.2</v>
      </c>
      <c r="U6978" s="1">
        <v>46.631999999999977</v>
      </c>
      <c r="V6978" s="4" t="str">
        <f>IF(M6978=[1]People!$B$5,[1]People!$A$5,IF(M6978=[1]People!$B$4,[1]People!$A$4,IF(M6978=[1]People!$B$3,[1]People!$A$3,IF(M6978=[1]People!$B$2,[1]People!$A$2,0))))</f>
        <v>Anna Andreadi</v>
      </c>
      <c r="W6978" s="4" t="str">
        <f>IFERROR(INDEX([1]Returns!A:A,MATCH(B6978,[1]Returns!B:B,0)),"No")</f>
        <v>Yes</v>
      </c>
      <c r="X6978" s="11">
        <f>Data[[#This Row],[Profit]]/Data[[#This Row],[Sales]]</f>
        <v>7.4999999999999956E-2</v>
      </c>
    </row>
    <row r="6979" spans="1:24" x14ac:dyDescent="0.3">
      <c r="A6979" s="1">
        <v>6978</v>
      </c>
      <c r="B6979" t="s">
        <v>9227</v>
      </c>
      <c r="C6979" s="5">
        <v>43429</v>
      </c>
      <c r="D6979" s="5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3">
        <v>0</v>
      </c>
      <c r="U6979" s="1">
        <v>17.993999999999993</v>
      </c>
      <c r="V6979" s="4" t="str">
        <f>IF(M6979=[1]People!$B$5,[1]People!$A$5,IF(M6979=[1]People!$B$4,[1]People!$A$4,IF(M6979=[1]People!$B$3,[1]People!$A$3,IF(M6979=[1]People!$B$2,[1]People!$A$2,0))))</f>
        <v>Cassandra Brandow</v>
      </c>
      <c r="W6979" s="4" t="str">
        <f>IFERROR(INDEX([1]Returns!A:A,MATCH(B6979,[1]Returns!B:B,0)),"No")</f>
        <v>No</v>
      </c>
      <c r="X6979" s="11">
        <f>Data[[#This Row],[Profit]]/Data[[#This Row],[Sales]]</f>
        <v>0.29999999999999988</v>
      </c>
    </row>
    <row r="6980" spans="1:24" x14ac:dyDescent="0.3">
      <c r="A6980" s="1">
        <v>6979</v>
      </c>
      <c r="B6980" t="s">
        <v>9228</v>
      </c>
      <c r="C6980" s="5">
        <v>43794</v>
      </c>
      <c r="D6980" s="5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3">
        <v>0</v>
      </c>
      <c r="U6980" s="1">
        <v>23.946299999999997</v>
      </c>
      <c r="V6980" s="4" t="str">
        <f>IF(M6980=[1]People!$B$5,[1]People!$A$5,IF(M6980=[1]People!$B$4,[1]People!$A$4,IF(M6980=[1]People!$B$3,[1]People!$A$3,IF(M6980=[1]People!$B$2,[1]People!$A$2,0))))</f>
        <v>Cassandra Brandow</v>
      </c>
      <c r="W6980" s="4" t="str">
        <f>IFERROR(INDEX([1]Returns!A:A,MATCH(B6980,[1]Returns!B:B,0)),"No")</f>
        <v>No</v>
      </c>
      <c r="X6980" s="11">
        <f>Data[[#This Row],[Profit]]/Data[[#This Row],[Sales]]</f>
        <v>0.49</v>
      </c>
    </row>
    <row r="6981" spans="1:24" x14ac:dyDescent="0.3">
      <c r="A6981" s="1">
        <v>6980</v>
      </c>
      <c r="B6981" t="s">
        <v>9229</v>
      </c>
      <c r="C6981" s="5">
        <v>43479</v>
      </c>
      <c r="D6981" s="5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6">
        <v>154.9</v>
      </c>
      <c r="S6981" s="1">
        <v>5</v>
      </c>
      <c r="T6981" s="3">
        <v>0</v>
      </c>
      <c r="U6981" s="1">
        <v>69.704999999999998</v>
      </c>
      <c r="V6981" s="4" t="str">
        <f>IF(M6981=[1]People!$B$5,[1]People!$A$5,IF(M6981=[1]People!$B$4,[1]People!$A$4,IF(M6981=[1]People!$B$3,[1]People!$A$3,IF(M6981=[1]People!$B$2,[1]People!$A$2,0))))</f>
        <v>Anna Andreadi</v>
      </c>
      <c r="W6981" s="4" t="str">
        <f>IFERROR(INDEX([1]Returns!A:A,MATCH(B6981,[1]Returns!B:B,0)),"No")</f>
        <v>No</v>
      </c>
      <c r="X6981" s="11">
        <f>Data[[#This Row],[Profit]]/Data[[#This Row],[Sales]]</f>
        <v>0.44999999999999996</v>
      </c>
    </row>
    <row r="6982" spans="1:24" x14ac:dyDescent="0.3">
      <c r="A6982" s="1">
        <v>6981</v>
      </c>
      <c r="B6982" t="s">
        <v>9230</v>
      </c>
      <c r="C6982" s="5">
        <v>42681</v>
      </c>
      <c r="D6982" s="5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3">
        <v>0</v>
      </c>
      <c r="U6982" s="1">
        <v>2.8415999999999997</v>
      </c>
      <c r="V6982" s="4" t="str">
        <f>IF(M6982=[1]People!$B$5,[1]People!$A$5,IF(M6982=[1]People!$B$4,[1]People!$A$4,IF(M6982=[1]People!$B$3,[1]People!$A$3,IF(M6982=[1]People!$B$2,[1]People!$A$2,0))))</f>
        <v>Chuck Magee</v>
      </c>
      <c r="W6982" s="4" t="str">
        <f>IFERROR(INDEX([1]Returns!A:A,MATCH(B6982,[1]Returns!B:B,0)),"No")</f>
        <v>No</v>
      </c>
      <c r="X6982" s="11">
        <f>Data[[#This Row],[Profit]]/Data[[#This Row],[Sales]]</f>
        <v>0.47999999999999993</v>
      </c>
    </row>
    <row r="6983" spans="1:24" x14ac:dyDescent="0.3">
      <c r="A6983" s="1">
        <v>6982</v>
      </c>
      <c r="B6983" t="s">
        <v>9230</v>
      </c>
      <c r="C6983" s="5">
        <v>42681</v>
      </c>
      <c r="D6983" s="5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3">
        <v>0</v>
      </c>
      <c r="U6983" s="1">
        <v>13.8828</v>
      </c>
      <c r="V6983" s="4" t="str">
        <f>IF(M6983=[1]People!$B$5,[1]People!$A$5,IF(M6983=[1]People!$B$4,[1]People!$A$4,IF(M6983=[1]People!$B$3,[1]People!$A$3,IF(M6983=[1]People!$B$2,[1]People!$A$2,0))))</f>
        <v>Chuck Magee</v>
      </c>
      <c r="W6983" s="4" t="str">
        <f>IFERROR(INDEX([1]Returns!A:A,MATCH(B6983,[1]Returns!B:B,0)),"No")</f>
        <v>No</v>
      </c>
      <c r="X6983" s="11">
        <f>Data[[#This Row],[Profit]]/Data[[#This Row],[Sales]]</f>
        <v>0.45999999999999996</v>
      </c>
    </row>
    <row r="6984" spans="1:24" x14ac:dyDescent="0.3">
      <c r="A6984" s="1">
        <v>6983</v>
      </c>
      <c r="B6984" t="s">
        <v>9231</v>
      </c>
      <c r="C6984" s="5">
        <v>43344</v>
      </c>
      <c r="D6984" s="5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3">
        <v>0</v>
      </c>
      <c r="U6984" s="1">
        <v>11.086</v>
      </c>
      <c r="V6984" s="4" t="str">
        <f>IF(M6984=[1]People!$B$5,[1]People!$A$5,IF(M6984=[1]People!$B$4,[1]People!$A$4,IF(M6984=[1]People!$B$3,[1]People!$A$3,IF(M6984=[1]People!$B$2,[1]People!$A$2,0))))</f>
        <v>Kelly Williams</v>
      </c>
      <c r="W6984" s="4" t="str">
        <f>IFERROR(INDEX([1]Returns!A:A,MATCH(B6984,[1]Returns!B:B,0)),"No")</f>
        <v>No</v>
      </c>
      <c r="X6984" s="11">
        <f>Data[[#This Row],[Profit]]/Data[[#This Row],[Sales]]</f>
        <v>0.45999999999999996</v>
      </c>
    </row>
    <row r="6985" spans="1:24" x14ac:dyDescent="0.3">
      <c r="A6985" s="1">
        <v>6984</v>
      </c>
      <c r="B6985" t="s">
        <v>9231</v>
      </c>
      <c r="C6985" s="5">
        <v>43344</v>
      </c>
      <c r="D6985" s="5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s="4" t="str">
        <f>IF(M6985=[1]People!$B$5,[1]People!$A$5,IF(M6985=[1]People!$B$4,[1]People!$A$4,IF(M6985=[1]People!$B$3,[1]People!$A$3,IF(M6985=[1]People!$B$2,[1]People!$A$2,0))))</f>
        <v>Kelly Williams</v>
      </c>
      <c r="W6985" s="4" t="str">
        <f>IFERROR(INDEX([1]Returns!A:A,MATCH(B6985,[1]Returns!B:B,0)),"No")</f>
        <v>No</v>
      </c>
      <c r="X6985" s="11">
        <f>Data[[#This Row],[Profit]]/Data[[#This Row],[Sales]]</f>
        <v>0.26</v>
      </c>
    </row>
    <row r="6986" spans="1:24" x14ac:dyDescent="0.3">
      <c r="A6986" s="1">
        <v>6985</v>
      </c>
      <c r="B6986" t="s">
        <v>9231</v>
      </c>
      <c r="C6986" s="5">
        <v>43344</v>
      </c>
      <c r="D6986" s="5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3">
        <v>0.1</v>
      </c>
      <c r="U6986" s="1">
        <v>71.161999999999978</v>
      </c>
      <c r="V6986" s="4" t="str">
        <f>IF(M6986=[1]People!$B$5,[1]People!$A$5,IF(M6986=[1]People!$B$4,[1]People!$A$4,IF(M6986=[1]People!$B$3,[1]People!$A$3,IF(M6986=[1]People!$B$2,[1]People!$A$2,0))))</f>
        <v>Kelly Williams</v>
      </c>
      <c r="W6986" s="4" t="str">
        <f>IFERROR(INDEX([1]Returns!A:A,MATCH(B6986,[1]Returns!B:B,0)),"No")</f>
        <v>No</v>
      </c>
      <c r="X6986" s="11">
        <f>Data[[#This Row],[Profit]]/Data[[#This Row],[Sales]]</f>
        <v>0.18888888888888883</v>
      </c>
    </row>
    <row r="6987" spans="1:24" x14ac:dyDescent="0.3">
      <c r="A6987" s="1">
        <v>6986</v>
      </c>
      <c r="B6987" t="s">
        <v>9231</v>
      </c>
      <c r="C6987" s="5">
        <v>43344</v>
      </c>
      <c r="D6987" s="5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3">
        <v>0</v>
      </c>
      <c r="U6987" s="1">
        <v>14.4648</v>
      </c>
      <c r="V6987" s="4" t="str">
        <f>IF(M6987=[1]People!$B$5,[1]People!$A$5,IF(M6987=[1]People!$B$4,[1]People!$A$4,IF(M6987=[1]People!$B$3,[1]People!$A$3,IF(M6987=[1]People!$B$2,[1]People!$A$2,0))))</f>
        <v>Kelly Williams</v>
      </c>
      <c r="W6987" s="4" t="str">
        <f>IFERROR(INDEX([1]Returns!A:A,MATCH(B6987,[1]Returns!B:B,0)),"No")</f>
        <v>No</v>
      </c>
      <c r="X6987" s="11">
        <f>Data[[#This Row],[Profit]]/Data[[#This Row],[Sales]]</f>
        <v>0.49</v>
      </c>
    </row>
    <row r="6988" spans="1:24" x14ac:dyDescent="0.3">
      <c r="A6988" s="1">
        <v>6987</v>
      </c>
      <c r="B6988" t="s">
        <v>9231</v>
      </c>
      <c r="C6988" s="5">
        <v>43344</v>
      </c>
      <c r="D6988" s="5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3">
        <v>0</v>
      </c>
      <c r="U6988" s="1">
        <v>2.99</v>
      </c>
      <c r="V6988" s="4" t="str">
        <f>IF(M6988=[1]People!$B$5,[1]People!$A$5,IF(M6988=[1]People!$B$4,[1]People!$A$4,IF(M6988=[1]People!$B$3,[1]People!$A$3,IF(M6988=[1]People!$B$2,[1]People!$A$2,0))))</f>
        <v>Kelly Williams</v>
      </c>
      <c r="W6988" s="4" t="str">
        <f>IFERROR(INDEX([1]Returns!A:A,MATCH(B6988,[1]Returns!B:B,0)),"No")</f>
        <v>No</v>
      </c>
      <c r="X6988" s="11">
        <f>Data[[#This Row],[Profit]]/Data[[#This Row],[Sales]]</f>
        <v>0.25</v>
      </c>
    </row>
    <row r="6989" spans="1:24" x14ac:dyDescent="0.3">
      <c r="A6989" s="1">
        <v>6988</v>
      </c>
      <c r="B6989" t="s">
        <v>9231</v>
      </c>
      <c r="C6989" s="5">
        <v>43344</v>
      </c>
      <c r="D6989" s="5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s="4" t="str">
        <f>IF(M6989=[1]People!$B$5,[1]People!$A$5,IF(M6989=[1]People!$B$4,[1]People!$A$4,IF(M6989=[1]People!$B$3,[1]People!$A$3,IF(M6989=[1]People!$B$2,[1]People!$A$2,0))))</f>
        <v>Kelly Williams</v>
      </c>
      <c r="W6989" s="4" t="str">
        <f>IFERROR(INDEX([1]Returns!A:A,MATCH(B6989,[1]Returns!B:B,0)),"No")</f>
        <v>No</v>
      </c>
      <c r="X6989" s="11">
        <f>Data[[#This Row],[Profit]]/Data[[#This Row],[Sales]]</f>
        <v>0.48</v>
      </c>
    </row>
    <row r="6990" spans="1:24" x14ac:dyDescent="0.3">
      <c r="A6990" s="1">
        <v>6989</v>
      </c>
      <c r="B6990" t="s">
        <v>9232</v>
      </c>
      <c r="C6990" s="5">
        <v>43780</v>
      </c>
      <c r="D6990" s="5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s="4" t="str">
        <f>IF(M6990=[1]People!$B$5,[1]People!$A$5,IF(M6990=[1]People!$B$4,[1]People!$A$4,IF(M6990=[1]People!$B$3,[1]People!$A$3,IF(M6990=[1]People!$B$2,[1]People!$A$2,0))))</f>
        <v>Cassandra Brandow</v>
      </c>
      <c r="W6990" s="4" t="str">
        <f>IFERROR(INDEX([1]Returns!A:A,MATCH(B6990,[1]Returns!B:B,0)),"No")</f>
        <v>No</v>
      </c>
      <c r="X6990" s="11">
        <f>Data[[#This Row],[Profit]]/Data[[#This Row],[Sales]]</f>
        <v>0.11249999999999986</v>
      </c>
    </row>
    <row r="6991" spans="1:24" x14ac:dyDescent="0.3">
      <c r="A6991" s="1">
        <v>6990</v>
      </c>
      <c r="B6991" t="s">
        <v>9233</v>
      </c>
      <c r="C6991" s="5">
        <v>43810</v>
      </c>
      <c r="D6991" s="5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s="4" t="str">
        <f>IF(M6991=[1]People!$B$5,[1]People!$A$5,IF(M6991=[1]People!$B$4,[1]People!$A$4,IF(M6991=[1]People!$B$3,[1]People!$A$3,IF(M6991=[1]People!$B$2,[1]People!$A$2,0))))</f>
        <v>Kelly Williams</v>
      </c>
      <c r="W6991" s="4" t="str">
        <f>IFERROR(INDEX([1]Returns!A:A,MATCH(B6991,[1]Returns!B:B,0)),"No")</f>
        <v>No</v>
      </c>
      <c r="X6991" s="11">
        <f>Data[[#This Row],[Profit]]/Data[[#This Row],[Sales]]</f>
        <v>-2.7000000000000011</v>
      </c>
    </row>
    <row r="6992" spans="1:24" x14ac:dyDescent="0.3">
      <c r="A6992" s="1">
        <v>6991</v>
      </c>
      <c r="B6992" t="s">
        <v>9237</v>
      </c>
      <c r="C6992" s="5">
        <v>43047</v>
      </c>
      <c r="D6992" s="5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3">
        <v>0</v>
      </c>
      <c r="U6992" s="1">
        <v>18.660600000000002</v>
      </c>
      <c r="V6992" s="4" t="str">
        <f>IF(M6992=[1]People!$B$5,[1]People!$A$5,IF(M6992=[1]People!$B$4,[1]People!$A$4,IF(M6992=[1]People!$B$3,[1]People!$A$3,IF(M6992=[1]People!$B$2,[1]People!$A$2,0))))</f>
        <v>Cassandra Brandow</v>
      </c>
      <c r="W6992" s="4" t="str">
        <f>IFERROR(INDEX([1]Returns!A:A,MATCH(B6992,[1]Returns!B:B,0)),"No")</f>
        <v>No</v>
      </c>
      <c r="X6992" s="11">
        <f>Data[[#This Row],[Profit]]/Data[[#This Row],[Sales]]</f>
        <v>0.42000000000000004</v>
      </c>
    </row>
    <row r="6993" spans="1:24" x14ac:dyDescent="0.3">
      <c r="A6993" s="1">
        <v>6992</v>
      </c>
      <c r="B6993" t="s">
        <v>9237</v>
      </c>
      <c r="C6993" s="5">
        <v>43047</v>
      </c>
      <c r="D6993" s="5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s="4" t="str">
        <f>IF(M6993=[1]People!$B$5,[1]People!$A$5,IF(M6993=[1]People!$B$4,[1]People!$A$4,IF(M6993=[1]People!$B$3,[1]People!$A$3,IF(M6993=[1]People!$B$2,[1]People!$A$2,0))))</f>
        <v>Cassandra Brandow</v>
      </c>
      <c r="W6993" s="4" t="str">
        <f>IFERROR(INDEX([1]Returns!A:A,MATCH(B6993,[1]Returns!B:B,0)),"No")</f>
        <v>No</v>
      </c>
      <c r="X6993" s="11">
        <f>Data[[#This Row],[Profit]]/Data[[#This Row],[Sales]]</f>
        <v>0.25999999999999995</v>
      </c>
    </row>
    <row r="6994" spans="1:24" x14ac:dyDescent="0.3">
      <c r="A6994" s="1">
        <v>6993</v>
      </c>
      <c r="B6994" t="s">
        <v>9237</v>
      </c>
      <c r="C6994" s="5">
        <v>43047</v>
      </c>
      <c r="D6994" s="5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3">
        <v>0</v>
      </c>
      <c r="U6994" s="1">
        <v>41.038800000000002</v>
      </c>
      <c r="V6994" s="4" t="str">
        <f>IF(M6994=[1]People!$B$5,[1]People!$A$5,IF(M6994=[1]People!$B$4,[1]People!$A$4,IF(M6994=[1]People!$B$3,[1]People!$A$3,IF(M6994=[1]People!$B$2,[1]People!$A$2,0))))</f>
        <v>Cassandra Brandow</v>
      </c>
      <c r="W6994" s="4" t="str">
        <f>IFERROR(INDEX([1]Returns!A:A,MATCH(B6994,[1]Returns!B:B,0)),"No")</f>
        <v>No</v>
      </c>
      <c r="X6994" s="11">
        <f>Data[[#This Row],[Profit]]/Data[[#This Row],[Sales]]</f>
        <v>0.22000000000000003</v>
      </c>
    </row>
    <row r="6995" spans="1:24" x14ac:dyDescent="0.3">
      <c r="A6995" s="1">
        <v>6994</v>
      </c>
      <c r="B6995" t="s">
        <v>9237</v>
      </c>
      <c r="C6995" s="5">
        <v>43047</v>
      </c>
      <c r="D6995" s="5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s="4" t="str">
        <f>IF(M6995=[1]People!$B$5,[1]People!$A$5,IF(M6995=[1]People!$B$4,[1]People!$A$4,IF(M6995=[1]People!$B$3,[1]People!$A$3,IF(M6995=[1]People!$B$2,[1]People!$A$2,0))))</f>
        <v>Cassandra Brandow</v>
      </c>
      <c r="W6995" s="4" t="str">
        <f>IFERROR(INDEX([1]Returns!A:A,MATCH(B6995,[1]Returns!B:B,0)),"No")</f>
        <v>No</v>
      </c>
      <c r="X6995" s="11">
        <f>Data[[#This Row],[Profit]]/Data[[#This Row],[Sales]]</f>
        <v>0.29999999999999993</v>
      </c>
    </row>
    <row r="6996" spans="1:24" x14ac:dyDescent="0.3">
      <c r="A6996" s="1">
        <v>6995</v>
      </c>
      <c r="B6996" t="s">
        <v>9237</v>
      </c>
      <c r="C6996" s="5">
        <v>43047</v>
      </c>
      <c r="D6996" s="5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3">
        <v>0</v>
      </c>
      <c r="U6996" s="1">
        <v>6.9749999999999979</v>
      </c>
      <c r="V6996" s="4" t="str">
        <f>IF(M6996=[1]People!$B$5,[1]People!$A$5,IF(M6996=[1]People!$B$4,[1]People!$A$4,IF(M6996=[1]People!$B$3,[1]People!$A$3,IF(M6996=[1]People!$B$2,[1]People!$A$2,0))))</f>
        <v>Cassandra Brandow</v>
      </c>
      <c r="W6996" s="4" t="str">
        <f>IFERROR(INDEX([1]Returns!A:A,MATCH(B6996,[1]Returns!B:B,0)),"No")</f>
        <v>No</v>
      </c>
      <c r="X6996" s="11">
        <f>Data[[#This Row],[Profit]]/Data[[#This Row],[Sales]]</f>
        <v>0.24999999999999994</v>
      </c>
    </row>
    <row r="6997" spans="1:24" x14ac:dyDescent="0.3">
      <c r="A6997" s="1">
        <v>6996</v>
      </c>
      <c r="B6997" t="s">
        <v>9238</v>
      </c>
      <c r="C6997" s="5">
        <v>43058</v>
      </c>
      <c r="D6997" s="5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6">
        <v>31.08</v>
      </c>
      <c r="S6997" s="1">
        <v>4</v>
      </c>
      <c r="T6997" s="3">
        <v>0</v>
      </c>
      <c r="U6997" s="1">
        <v>8.3916000000000004</v>
      </c>
      <c r="V6997" s="4" t="str">
        <f>IF(M6997=[1]People!$B$5,[1]People!$A$5,IF(M6997=[1]People!$B$4,[1]People!$A$4,IF(M6997=[1]People!$B$3,[1]People!$A$3,IF(M6997=[1]People!$B$2,[1]People!$A$2,0))))</f>
        <v>Anna Andreadi</v>
      </c>
      <c r="W6997" s="4" t="str">
        <f>IFERROR(INDEX([1]Returns!A:A,MATCH(B6997,[1]Returns!B:B,0)),"No")</f>
        <v>No</v>
      </c>
      <c r="X6997" s="11">
        <f>Data[[#This Row],[Profit]]/Data[[#This Row],[Sales]]</f>
        <v>0.27</v>
      </c>
    </row>
    <row r="6998" spans="1:24" x14ac:dyDescent="0.3">
      <c r="A6998" s="1">
        <v>6997</v>
      </c>
      <c r="B6998" t="s">
        <v>9239</v>
      </c>
      <c r="C6998" s="5">
        <v>43822</v>
      </c>
      <c r="D6998" s="5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s="4" t="str">
        <f>IF(M6998=[1]People!$B$5,[1]People!$A$5,IF(M6998=[1]People!$B$4,[1]People!$A$4,IF(M6998=[1]People!$B$3,[1]People!$A$3,IF(M6998=[1]People!$B$2,[1]People!$A$2,0))))</f>
        <v>Kelly Williams</v>
      </c>
      <c r="W6998" s="4" t="str">
        <f>IFERROR(INDEX([1]Returns!A:A,MATCH(B6998,[1]Returns!B:B,0)),"No")</f>
        <v>No</v>
      </c>
      <c r="X6998" s="11">
        <f>Data[[#This Row],[Profit]]/Data[[#This Row],[Sales]]</f>
        <v>-1.6000000000000005</v>
      </c>
    </row>
    <row r="6999" spans="1:24" x14ac:dyDescent="0.3">
      <c r="A6999" s="1">
        <v>6998</v>
      </c>
      <c r="B6999" t="s">
        <v>9239</v>
      </c>
      <c r="C6999" s="5">
        <v>43822</v>
      </c>
      <c r="D6999" s="5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s="4" t="str">
        <f>IF(M6999=[1]People!$B$5,[1]People!$A$5,IF(M6999=[1]People!$B$4,[1]People!$A$4,IF(M6999=[1]People!$B$3,[1]People!$A$3,IF(M6999=[1]People!$B$2,[1]People!$A$2,0))))</f>
        <v>Kelly Williams</v>
      </c>
      <c r="W6999" s="4" t="str">
        <f>IFERROR(INDEX([1]Returns!A:A,MATCH(B6999,[1]Returns!B:B,0)),"No")</f>
        <v>No</v>
      </c>
      <c r="X6999" s="11">
        <f>Data[[#This Row],[Profit]]/Data[[#This Row],[Sales]]</f>
        <v>0.36249999999999993</v>
      </c>
    </row>
    <row r="7000" spans="1:24" x14ac:dyDescent="0.3">
      <c r="A7000" s="1">
        <v>6999</v>
      </c>
      <c r="B7000" t="s">
        <v>9240</v>
      </c>
      <c r="C7000" s="5">
        <v>43359</v>
      </c>
      <c r="D7000" s="5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6">
        <v>12.96</v>
      </c>
      <c r="S7000" s="1">
        <v>2</v>
      </c>
      <c r="T7000" s="3">
        <v>0</v>
      </c>
      <c r="U7000" s="1">
        <v>6.3504000000000005</v>
      </c>
      <c r="V7000" s="4" t="str">
        <f>IF(M7000=[1]People!$B$5,[1]People!$A$5,IF(M7000=[1]People!$B$4,[1]People!$A$4,IF(M7000=[1]People!$B$3,[1]People!$A$3,IF(M7000=[1]People!$B$2,[1]People!$A$2,0))))</f>
        <v>Anna Andreadi</v>
      </c>
      <c r="W7000" s="4" t="str">
        <f>IFERROR(INDEX([1]Returns!A:A,MATCH(B7000,[1]Returns!B:B,0)),"No")</f>
        <v>No</v>
      </c>
      <c r="X7000" s="11">
        <f>Data[[#This Row],[Profit]]/Data[[#This Row],[Sales]]</f>
        <v>0.49</v>
      </c>
    </row>
    <row r="7001" spans="1:24" x14ac:dyDescent="0.3">
      <c r="A7001" s="1">
        <v>7000</v>
      </c>
      <c r="B7001" t="s">
        <v>9241</v>
      </c>
      <c r="C7001" s="5">
        <v>43611</v>
      </c>
      <c r="D7001" s="5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3">
        <v>0</v>
      </c>
      <c r="U7001" s="1">
        <v>62.531999999999982</v>
      </c>
      <c r="V7001" s="4" t="str">
        <f>IF(M7001=[1]People!$B$5,[1]People!$A$5,IF(M7001=[1]People!$B$4,[1]People!$A$4,IF(M7001=[1]People!$B$3,[1]People!$A$3,IF(M7001=[1]People!$B$2,[1]People!$A$2,0))))</f>
        <v>Cassandra Brandow</v>
      </c>
      <c r="W7001" s="4" t="str">
        <f>IFERROR(INDEX([1]Returns!A:A,MATCH(B7001,[1]Returns!B:B,0)),"No")</f>
        <v>No</v>
      </c>
      <c r="X7001" s="11">
        <f>Data[[#This Row],[Profit]]/Data[[#This Row],[Sales]]</f>
        <v>0.29999999999999993</v>
      </c>
    </row>
    <row r="7002" spans="1:24" x14ac:dyDescent="0.3">
      <c r="A7002" s="1">
        <v>7001</v>
      </c>
      <c r="B7002" t="s">
        <v>9241</v>
      </c>
      <c r="C7002" s="5">
        <v>43611</v>
      </c>
      <c r="D7002" s="5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3">
        <v>0</v>
      </c>
      <c r="U7002" s="1">
        <v>0.77280000000000015</v>
      </c>
      <c r="V7002" s="4" t="str">
        <f>IF(M7002=[1]People!$B$5,[1]People!$A$5,IF(M7002=[1]People!$B$4,[1]People!$A$4,IF(M7002=[1]People!$B$3,[1]People!$A$3,IF(M7002=[1]People!$B$2,[1]People!$A$2,0))))</f>
        <v>Cassandra Brandow</v>
      </c>
      <c r="W7002" s="4" t="str">
        <f>IFERROR(INDEX([1]Returns!A:A,MATCH(B7002,[1]Returns!B:B,0)),"No")</f>
        <v>No</v>
      </c>
      <c r="X7002" s="11">
        <f>Data[[#This Row],[Profit]]/Data[[#This Row],[Sales]]</f>
        <v>3.0000000000000006E-2</v>
      </c>
    </row>
    <row r="7003" spans="1:24" x14ac:dyDescent="0.3">
      <c r="A7003" s="1">
        <v>7002</v>
      </c>
      <c r="B7003" t="s">
        <v>9242</v>
      </c>
      <c r="C7003" s="5">
        <v>42824</v>
      </c>
      <c r="D7003" s="5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s="4" t="str">
        <f>IF(M7003=[1]People!$B$5,[1]People!$A$5,IF(M7003=[1]People!$B$4,[1]People!$A$4,IF(M7003=[1]People!$B$3,[1]People!$A$3,IF(M7003=[1]People!$B$2,[1]People!$A$2,0))))</f>
        <v>Kelly Williams</v>
      </c>
      <c r="W7003" s="4" t="str">
        <f>IFERROR(INDEX([1]Returns!A:A,MATCH(B7003,[1]Returns!B:B,0)),"No")</f>
        <v>No</v>
      </c>
      <c r="X7003" s="11">
        <f>Data[[#This Row],[Profit]]/Data[[#This Row],[Sales]]</f>
        <v>-0.3000000000000001</v>
      </c>
    </row>
    <row r="7004" spans="1:24" x14ac:dyDescent="0.3">
      <c r="A7004" s="1">
        <v>7003</v>
      </c>
      <c r="B7004" t="s">
        <v>9244</v>
      </c>
      <c r="C7004" s="5">
        <v>42601</v>
      </c>
      <c r="D7004" s="5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6">
        <v>289.24</v>
      </c>
      <c r="S7004" s="1">
        <v>7</v>
      </c>
      <c r="T7004" s="3">
        <v>0</v>
      </c>
      <c r="U7004" s="1">
        <v>26.031600000000012</v>
      </c>
      <c r="V7004" s="4" t="str">
        <f>IF(M7004=[1]People!$B$5,[1]People!$A$5,IF(M7004=[1]People!$B$4,[1]People!$A$4,IF(M7004=[1]People!$B$3,[1]People!$A$3,IF(M7004=[1]People!$B$2,[1]People!$A$2,0))))</f>
        <v>Anna Andreadi</v>
      </c>
      <c r="W7004" s="4" t="str">
        <f>IFERROR(INDEX([1]Returns!A:A,MATCH(B7004,[1]Returns!B:B,0)),"No")</f>
        <v>No</v>
      </c>
      <c r="X7004" s="11">
        <f>Data[[#This Row],[Profit]]/Data[[#This Row],[Sales]]</f>
        <v>9.0000000000000038E-2</v>
      </c>
    </row>
    <row r="7005" spans="1:24" x14ac:dyDescent="0.3">
      <c r="A7005" s="1">
        <v>7004</v>
      </c>
      <c r="B7005" t="s">
        <v>9244</v>
      </c>
      <c r="C7005" s="5">
        <v>42601</v>
      </c>
      <c r="D7005" s="5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6">
        <v>69.456000000000003</v>
      </c>
      <c r="S7005" s="1">
        <v>2</v>
      </c>
      <c r="T7005" s="3">
        <v>0.2</v>
      </c>
      <c r="U7005" s="1">
        <v>22.573199999999996</v>
      </c>
      <c r="V7005" s="4" t="str">
        <f>IF(M7005=[1]People!$B$5,[1]People!$A$5,IF(M7005=[1]People!$B$4,[1]People!$A$4,IF(M7005=[1]People!$B$3,[1]People!$A$3,IF(M7005=[1]People!$B$2,[1]People!$A$2,0))))</f>
        <v>Anna Andreadi</v>
      </c>
      <c r="W7005" s="4" t="str">
        <f>IFERROR(INDEX([1]Returns!A:A,MATCH(B7005,[1]Returns!B:B,0)),"No")</f>
        <v>No</v>
      </c>
      <c r="X7005" s="11">
        <f>Data[[#This Row],[Profit]]/Data[[#This Row],[Sales]]</f>
        <v>0.32499999999999996</v>
      </c>
    </row>
    <row r="7006" spans="1:24" x14ac:dyDescent="0.3">
      <c r="A7006" s="1">
        <v>7005</v>
      </c>
      <c r="B7006" t="s">
        <v>9245</v>
      </c>
      <c r="C7006" s="5">
        <v>42727</v>
      </c>
      <c r="D7006" s="5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3">
        <v>0.2</v>
      </c>
      <c r="U7006" s="1">
        <v>1.8144</v>
      </c>
      <c r="V7006" s="4" t="str">
        <f>IF(M7006=[1]People!$B$5,[1]People!$A$5,IF(M7006=[1]People!$B$4,[1]People!$A$4,IF(M7006=[1]People!$B$3,[1]People!$A$3,IF(M7006=[1]People!$B$2,[1]People!$A$2,0))))</f>
        <v>Kelly Williams</v>
      </c>
      <c r="W7006" s="4" t="str">
        <f>IFERROR(INDEX([1]Returns!A:A,MATCH(B7006,[1]Returns!B:B,0)),"No")</f>
        <v>No</v>
      </c>
      <c r="X7006" s="11">
        <f>Data[[#This Row],[Profit]]/Data[[#This Row],[Sales]]</f>
        <v>0.34999999999999992</v>
      </c>
    </row>
    <row r="7007" spans="1:24" x14ac:dyDescent="0.3">
      <c r="A7007" s="1">
        <v>7006</v>
      </c>
      <c r="B7007" t="s">
        <v>9246</v>
      </c>
      <c r="C7007" s="5">
        <v>43040</v>
      </c>
      <c r="D7007" s="5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s="4" t="str">
        <f>IF(M7007=[1]People!$B$5,[1]People!$A$5,IF(M7007=[1]People!$B$4,[1]People!$A$4,IF(M7007=[1]People!$B$3,[1]People!$A$3,IF(M7007=[1]People!$B$2,[1]People!$A$2,0))))</f>
        <v>Chuck Magee</v>
      </c>
      <c r="W7007" s="4" t="str">
        <f>IFERROR(INDEX([1]Returns!A:A,MATCH(B7007,[1]Returns!B:B,0)),"No")</f>
        <v>No</v>
      </c>
      <c r="X7007" s="11">
        <f>Data[[#This Row],[Profit]]/Data[[#This Row],[Sales]]</f>
        <v>6.6666666666666666E-2</v>
      </c>
    </row>
    <row r="7008" spans="1:24" x14ac:dyDescent="0.3">
      <c r="A7008" s="1">
        <v>7007</v>
      </c>
      <c r="B7008" t="s">
        <v>9247</v>
      </c>
      <c r="C7008" s="5">
        <v>42719</v>
      </c>
      <c r="D7008" s="5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s="4" t="str">
        <f>IF(M7008=[1]People!$B$5,[1]People!$A$5,IF(M7008=[1]People!$B$4,[1]People!$A$4,IF(M7008=[1]People!$B$3,[1]People!$A$3,IF(M7008=[1]People!$B$2,[1]People!$A$2,0))))</f>
        <v>Kelly Williams</v>
      </c>
      <c r="W7008" s="4" t="str">
        <f>IFERROR(INDEX([1]Returns!A:A,MATCH(B7008,[1]Returns!B:B,0)),"No")</f>
        <v>No</v>
      </c>
      <c r="X7008" s="11">
        <f>Data[[#This Row],[Profit]]/Data[[#This Row],[Sales]]</f>
        <v>-0.87499999999999989</v>
      </c>
    </row>
    <row r="7009" spans="1:24" x14ac:dyDescent="0.3">
      <c r="A7009" s="1">
        <v>7008</v>
      </c>
      <c r="B7009" t="s">
        <v>9248</v>
      </c>
      <c r="C7009" s="5">
        <v>42968</v>
      </c>
      <c r="D7009" s="5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s="4" t="str">
        <f>IF(M7009=[1]People!$B$5,[1]People!$A$5,IF(M7009=[1]People!$B$4,[1]People!$A$4,IF(M7009=[1]People!$B$3,[1]People!$A$3,IF(M7009=[1]People!$B$2,[1]People!$A$2,0))))</f>
        <v>Chuck Magee</v>
      </c>
      <c r="W7009" s="4" t="str">
        <f>IFERROR(INDEX([1]Returns!A:A,MATCH(B7009,[1]Returns!B:B,0)),"No")</f>
        <v>No</v>
      </c>
      <c r="X7009" s="11">
        <f>Data[[#This Row],[Profit]]/Data[[#This Row],[Sales]]</f>
        <v>-0.69999999999999973</v>
      </c>
    </row>
    <row r="7010" spans="1:24" x14ac:dyDescent="0.3">
      <c r="A7010" s="1">
        <v>7009</v>
      </c>
      <c r="B7010" t="s">
        <v>9248</v>
      </c>
      <c r="C7010" s="5">
        <v>42968</v>
      </c>
      <c r="D7010" s="5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s="4" t="str">
        <f>IF(M7010=[1]People!$B$5,[1]People!$A$5,IF(M7010=[1]People!$B$4,[1]People!$A$4,IF(M7010=[1]People!$B$3,[1]People!$A$3,IF(M7010=[1]People!$B$2,[1]People!$A$2,0))))</f>
        <v>Chuck Magee</v>
      </c>
      <c r="W7010" s="4" t="str">
        <f>IFERROR(INDEX([1]Returns!A:A,MATCH(B7010,[1]Returns!B:B,0)),"No")</f>
        <v>No</v>
      </c>
      <c r="X7010" s="11">
        <f>Data[[#This Row],[Profit]]/Data[[#This Row],[Sales]]</f>
        <v>-7.1428571428571355E-2</v>
      </c>
    </row>
    <row r="7011" spans="1:24" x14ac:dyDescent="0.3">
      <c r="A7011" s="1">
        <v>7010</v>
      </c>
      <c r="B7011" t="s">
        <v>9248</v>
      </c>
      <c r="C7011" s="5">
        <v>42968</v>
      </c>
      <c r="D7011" s="5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s="4" t="str">
        <f>IF(M7011=[1]People!$B$5,[1]People!$A$5,IF(M7011=[1]People!$B$4,[1]People!$A$4,IF(M7011=[1]People!$B$3,[1]People!$A$3,IF(M7011=[1]People!$B$2,[1]People!$A$2,0))))</f>
        <v>Chuck Magee</v>
      </c>
      <c r="W7011" s="4" t="str">
        <f>IFERROR(INDEX([1]Returns!A:A,MATCH(B7011,[1]Returns!B:B,0)),"No")</f>
        <v>No</v>
      </c>
      <c r="X7011" s="11">
        <f>Data[[#This Row],[Profit]]/Data[[#This Row],[Sales]]</f>
        <v>-0.15000000000000008</v>
      </c>
    </row>
    <row r="7012" spans="1:24" x14ac:dyDescent="0.3">
      <c r="A7012" s="1">
        <v>7011</v>
      </c>
      <c r="B7012" t="s">
        <v>9249</v>
      </c>
      <c r="C7012" s="5">
        <v>42513</v>
      </c>
      <c r="D7012" s="5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3">
        <v>0.2</v>
      </c>
      <c r="U7012" s="1">
        <v>5.8369999999999997</v>
      </c>
      <c r="V7012" s="4" t="str">
        <f>IF(M7012=[1]People!$B$5,[1]People!$A$5,IF(M7012=[1]People!$B$4,[1]People!$A$4,IF(M7012=[1]People!$B$3,[1]People!$A$3,IF(M7012=[1]People!$B$2,[1]People!$A$2,0))))</f>
        <v>Chuck Magee</v>
      </c>
      <c r="W7012" s="4" t="str">
        <f>IFERROR(INDEX([1]Returns!A:A,MATCH(B7012,[1]Returns!B:B,0)),"No")</f>
        <v>No</v>
      </c>
      <c r="X7012" s="11">
        <f>Data[[#This Row],[Profit]]/Data[[#This Row],[Sales]]</f>
        <v>0.32499999999999996</v>
      </c>
    </row>
    <row r="7013" spans="1:24" x14ac:dyDescent="0.3">
      <c r="A7013" s="1">
        <v>7012</v>
      </c>
      <c r="B7013" t="s">
        <v>9249</v>
      </c>
      <c r="C7013" s="5">
        <v>42513</v>
      </c>
      <c r="D7013" s="5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3">
        <v>0</v>
      </c>
      <c r="U7013" s="1">
        <v>0.15120000000000022</v>
      </c>
      <c r="V7013" s="4" t="str">
        <f>IF(M7013=[1]People!$B$5,[1]People!$A$5,IF(M7013=[1]People!$B$4,[1]People!$A$4,IF(M7013=[1]People!$B$3,[1]People!$A$3,IF(M7013=[1]People!$B$2,[1]People!$A$2,0))))</f>
        <v>Chuck Magee</v>
      </c>
      <c r="W7013" s="4" t="str">
        <f>IFERROR(INDEX([1]Returns!A:A,MATCH(B7013,[1]Returns!B:B,0)),"No")</f>
        <v>No</v>
      </c>
      <c r="X7013" s="11">
        <f>Data[[#This Row],[Profit]]/Data[[#This Row],[Sales]]</f>
        <v>3.0000000000000044E-2</v>
      </c>
    </row>
    <row r="7014" spans="1:24" x14ac:dyDescent="0.3">
      <c r="A7014" s="1">
        <v>7013</v>
      </c>
      <c r="B7014" t="s">
        <v>9249</v>
      </c>
      <c r="C7014" s="5">
        <v>42513</v>
      </c>
      <c r="D7014" s="5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3">
        <v>0</v>
      </c>
      <c r="U7014" s="1">
        <v>56.20320000000001</v>
      </c>
      <c r="V7014" s="4" t="str">
        <f>IF(M7014=[1]People!$B$5,[1]People!$A$5,IF(M7014=[1]People!$B$4,[1]People!$A$4,IF(M7014=[1]People!$B$3,[1]People!$A$3,IF(M7014=[1]People!$B$2,[1]People!$A$2,0))))</f>
        <v>Chuck Magee</v>
      </c>
      <c r="W7014" s="4" t="str">
        <f>IFERROR(INDEX([1]Returns!A:A,MATCH(B7014,[1]Returns!B:B,0)),"No")</f>
        <v>No</v>
      </c>
      <c r="X7014" s="11">
        <f>Data[[#This Row],[Profit]]/Data[[#This Row],[Sales]]</f>
        <v>0.27000000000000007</v>
      </c>
    </row>
    <row r="7015" spans="1:24" x14ac:dyDescent="0.3">
      <c r="A7015" s="1">
        <v>7014</v>
      </c>
      <c r="B7015" t="s">
        <v>9250</v>
      </c>
      <c r="C7015" s="5">
        <v>43808</v>
      </c>
      <c r="D7015" s="5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6">
        <v>148.25700000000001</v>
      </c>
      <c r="S7015" s="1">
        <v>3</v>
      </c>
      <c r="T7015" s="3">
        <v>0.15</v>
      </c>
      <c r="U7015" s="1">
        <v>15.697800000000004</v>
      </c>
      <c r="V7015" s="4" t="str">
        <f>IF(M7015=[1]People!$B$5,[1]People!$A$5,IF(M7015=[1]People!$B$4,[1]People!$A$4,IF(M7015=[1]People!$B$3,[1]People!$A$3,IF(M7015=[1]People!$B$2,[1]People!$A$2,0))))</f>
        <v>Anna Andreadi</v>
      </c>
      <c r="W7015" s="4" t="str">
        <f>IFERROR(INDEX([1]Returns!A:A,MATCH(B7015,[1]Returns!B:B,0)),"No")</f>
        <v>No</v>
      </c>
      <c r="X7015" s="11">
        <f>Data[[#This Row],[Profit]]/Data[[#This Row],[Sales]]</f>
        <v>0.1058823529411765</v>
      </c>
    </row>
    <row r="7016" spans="1:24" x14ac:dyDescent="0.3">
      <c r="A7016" s="1">
        <v>7015</v>
      </c>
      <c r="B7016" t="s">
        <v>9251</v>
      </c>
      <c r="C7016" s="5">
        <v>42440</v>
      </c>
      <c r="D7016" s="5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3">
        <v>0</v>
      </c>
      <c r="U7016" s="1">
        <v>38.157600000000002</v>
      </c>
      <c r="V7016" s="4" t="str">
        <f>IF(M7016=[1]People!$B$5,[1]People!$A$5,IF(M7016=[1]People!$B$4,[1]People!$A$4,IF(M7016=[1]People!$B$3,[1]People!$A$3,IF(M7016=[1]People!$B$2,[1]People!$A$2,0))))</f>
        <v>Cassandra Brandow</v>
      </c>
      <c r="W7016" s="4" t="str">
        <f>IFERROR(INDEX([1]Returns!A:A,MATCH(B7016,[1]Returns!B:B,0)),"No")</f>
        <v>No</v>
      </c>
      <c r="X7016" s="11">
        <f>Data[[#This Row],[Profit]]/Data[[#This Row],[Sales]]</f>
        <v>0.26</v>
      </c>
    </row>
    <row r="7017" spans="1:24" x14ac:dyDescent="0.3">
      <c r="A7017" s="1">
        <v>7016</v>
      </c>
      <c r="B7017" t="s">
        <v>9251</v>
      </c>
      <c r="C7017" s="5">
        <v>42440</v>
      </c>
      <c r="D7017" s="5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3">
        <v>0</v>
      </c>
      <c r="U7017" s="1">
        <v>14.172800000000002</v>
      </c>
      <c r="V7017" s="4" t="str">
        <f>IF(M7017=[1]People!$B$5,[1]People!$A$5,IF(M7017=[1]People!$B$4,[1]People!$A$4,IF(M7017=[1]People!$B$3,[1]People!$A$3,IF(M7017=[1]People!$B$2,[1]People!$A$2,0))))</f>
        <v>Cassandra Brandow</v>
      </c>
      <c r="W7017" s="4" t="str">
        <f>IFERROR(INDEX([1]Returns!A:A,MATCH(B7017,[1]Returns!B:B,0)),"No")</f>
        <v>No</v>
      </c>
      <c r="X7017" s="11">
        <f>Data[[#This Row],[Profit]]/Data[[#This Row],[Sales]]</f>
        <v>0.43000000000000005</v>
      </c>
    </row>
    <row r="7018" spans="1:24" x14ac:dyDescent="0.3">
      <c r="A7018" s="1">
        <v>7017</v>
      </c>
      <c r="B7018" t="s">
        <v>9251</v>
      </c>
      <c r="C7018" s="5">
        <v>42440</v>
      </c>
      <c r="D7018" s="5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3">
        <v>0</v>
      </c>
      <c r="U7018" s="1">
        <v>164.63160000000005</v>
      </c>
      <c r="V7018" s="4" t="str">
        <f>IF(M7018=[1]People!$B$5,[1]People!$A$5,IF(M7018=[1]People!$B$4,[1]People!$A$4,IF(M7018=[1]People!$B$3,[1]People!$A$3,IF(M7018=[1]People!$B$2,[1]People!$A$2,0))))</f>
        <v>Cassandra Brandow</v>
      </c>
      <c r="W7018" s="4" t="str">
        <f>IFERROR(INDEX([1]Returns!A:A,MATCH(B7018,[1]Returns!B:B,0)),"No")</f>
        <v>No</v>
      </c>
      <c r="X7018" s="11">
        <f>Data[[#This Row],[Profit]]/Data[[#This Row],[Sales]]</f>
        <v>0.28000000000000008</v>
      </c>
    </row>
    <row r="7019" spans="1:24" x14ac:dyDescent="0.3">
      <c r="A7019" s="1">
        <v>7018</v>
      </c>
      <c r="B7019" t="s">
        <v>9251</v>
      </c>
      <c r="C7019" s="5">
        <v>42440</v>
      </c>
      <c r="D7019" s="5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s="4" t="str">
        <f>IF(M7019=[1]People!$B$5,[1]People!$A$5,IF(M7019=[1]People!$B$4,[1]People!$A$4,IF(M7019=[1]People!$B$3,[1]People!$A$3,IF(M7019=[1]People!$B$2,[1]People!$A$2,0))))</f>
        <v>Cassandra Brandow</v>
      </c>
      <c r="W7019" s="4" t="str">
        <f>IFERROR(INDEX([1]Returns!A:A,MATCH(B7019,[1]Returns!B:B,0)),"No")</f>
        <v>No</v>
      </c>
      <c r="X7019" s="11">
        <f>Data[[#This Row],[Profit]]/Data[[#This Row],[Sales]]</f>
        <v>0.47000000000000003</v>
      </c>
    </row>
    <row r="7020" spans="1:24" x14ac:dyDescent="0.3">
      <c r="A7020" s="1">
        <v>7019</v>
      </c>
      <c r="B7020" t="s">
        <v>9252</v>
      </c>
      <c r="C7020" s="5">
        <v>43274</v>
      </c>
      <c r="D7020" s="5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3">
        <v>0</v>
      </c>
      <c r="U7020" s="1">
        <v>12.1401</v>
      </c>
      <c r="V7020" s="4" t="str">
        <f>IF(M7020=[1]People!$B$5,[1]People!$A$5,IF(M7020=[1]People!$B$4,[1]People!$A$4,IF(M7020=[1]People!$B$3,[1]People!$A$3,IF(M7020=[1]People!$B$2,[1]People!$A$2,0))))</f>
        <v>Chuck Magee</v>
      </c>
      <c r="W7020" s="4" t="str">
        <f>IFERROR(INDEX([1]Returns!A:A,MATCH(B7020,[1]Returns!B:B,0)),"No")</f>
        <v>No</v>
      </c>
      <c r="X7020" s="11">
        <f>Data[[#This Row],[Profit]]/Data[[#This Row],[Sales]]</f>
        <v>0.47000000000000003</v>
      </c>
    </row>
    <row r="7021" spans="1:24" x14ac:dyDescent="0.3">
      <c r="A7021" s="1">
        <v>7020</v>
      </c>
      <c r="B7021" t="s">
        <v>9253</v>
      </c>
      <c r="C7021" s="5">
        <v>42605</v>
      </c>
      <c r="D7021" s="5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6">
        <v>15.552000000000003</v>
      </c>
      <c r="S7021" s="1">
        <v>3</v>
      </c>
      <c r="T7021" s="3">
        <v>0.2</v>
      </c>
      <c r="U7021" s="1">
        <v>5.4432</v>
      </c>
      <c r="V7021" s="4" t="str">
        <f>IF(M7021=[1]People!$B$5,[1]People!$A$5,IF(M7021=[1]People!$B$4,[1]People!$A$4,IF(M7021=[1]People!$B$3,[1]People!$A$3,IF(M7021=[1]People!$B$2,[1]People!$A$2,0))))</f>
        <v>Anna Andreadi</v>
      </c>
      <c r="W7021" s="4" t="str">
        <f>IFERROR(INDEX([1]Returns!A:A,MATCH(B7021,[1]Returns!B:B,0)),"No")</f>
        <v>No</v>
      </c>
      <c r="X7021" s="11">
        <f>Data[[#This Row],[Profit]]/Data[[#This Row],[Sales]]</f>
        <v>0.34999999999999992</v>
      </c>
    </row>
    <row r="7022" spans="1:24" x14ac:dyDescent="0.3">
      <c r="A7022" s="1">
        <v>7021</v>
      </c>
      <c r="B7022" t="s">
        <v>9253</v>
      </c>
      <c r="C7022" s="5">
        <v>42605</v>
      </c>
      <c r="D7022" s="5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6">
        <v>6.8000000000000007</v>
      </c>
      <c r="S7022" s="1">
        <v>1</v>
      </c>
      <c r="T7022" s="3">
        <v>0.2</v>
      </c>
      <c r="U7022" s="1">
        <v>0.50999999999999979</v>
      </c>
      <c r="V7022" s="4" t="str">
        <f>IF(M7022=[1]People!$B$5,[1]People!$A$5,IF(M7022=[1]People!$B$4,[1]People!$A$4,IF(M7022=[1]People!$B$3,[1]People!$A$3,IF(M7022=[1]People!$B$2,[1]People!$A$2,0))))</f>
        <v>Anna Andreadi</v>
      </c>
      <c r="W7022" s="4" t="str">
        <f>IFERROR(INDEX([1]Returns!A:A,MATCH(B7022,[1]Returns!B:B,0)),"No")</f>
        <v>No</v>
      </c>
      <c r="X7022" s="11">
        <f>Data[[#This Row],[Profit]]/Data[[#This Row],[Sales]]</f>
        <v>7.4999999999999956E-2</v>
      </c>
    </row>
    <row r="7023" spans="1:24" x14ac:dyDescent="0.3">
      <c r="A7023" s="1">
        <v>7022</v>
      </c>
      <c r="B7023" t="s">
        <v>9253</v>
      </c>
      <c r="C7023" s="5">
        <v>42605</v>
      </c>
      <c r="D7023" s="5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6">
        <v>4.2240000000000002</v>
      </c>
      <c r="S7023" s="1">
        <v>3</v>
      </c>
      <c r="T7023" s="3">
        <v>0.2</v>
      </c>
      <c r="U7023" s="1">
        <v>1.2672000000000003</v>
      </c>
      <c r="V7023" s="4" t="str">
        <f>IF(M7023=[1]People!$B$5,[1]People!$A$5,IF(M7023=[1]People!$B$4,[1]People!$A$4,IF(M7023=[1]People!$B$3,[1]People!$A$3,IF(M7023=[1]People!$B$2,[1]People!$A$2,0))))</f>
        <v>Anna Andreadi</v>
      </c>
      <c r="W7023" s="4" t="str">
        <f>IFERROR(INDEX([1]Returns!A:A,MATCH(B7023,[1]Returns!B:B,0)),"No")</f>
        <v>No</v>
      </c>
      <c r="X7023" s="11">
        <f>Data[[#This Row],[Profit]]/Data[[#This Row],[Sales]]</f>
        <v>0.30000000000000004</v>
      </c>
    </row>
    <row r="7024" spans="1:24" x14ac:dyDescent="0.3">
      <c r="A7024" s="1">
        <v>7023</v>
      </c>
      <c r="B7024" t="s">
        <v>9253</v>
      </c>
      <c r="C7024" s="5">
        <v>42605</v>
      </c>
      <c r="D7024" s="5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6">
        <v>143.64000000000001</v>
      </c>
      <c r="S7024" s="1">
        <v>9</v>
      </c>
      <c r="T7024" s="3">
        <v>0.2</v>
      </c>
      <c r="U7024" s="1">
        <v>10.772999999999989</v>
      </c>
      <c r="V7024" s="4" t="str">
        <f>IF(M7024=[1]People!$B$5,[1]People!$A$5,IF(M7024=[1]People!$B$4,[1]People!$A$4,IF(M7024=[1]People!$B$3,[1]People!$A$3,IF(M7024=[1]People!$B$2,[1]People!$A$2,0))))</f>
        <v>Anna Andreadi</v>
      </c>
      <c r="W7024" s="4" t="str">
        <f>IFERROR(INDEX([1]Returns!A:A,MATCH(B7024,[1]Returns!B:B,0)),"No")</f>
        <v>No</v>
      </c>
      <c r="X7024" s="11">
        <f>Data[[#This Row],[Profit]]/Data[[#This Row],[Sales]]</f>
        <v>7.4999999999999914E-2</v>
      </c>
    </row>
    <row r="7025" spans="1:24" x14ac:dyDescent="0.3">
      <c r="A7025" s="1">
        <v>7024</v>
      </c>
      <c r="B7025" t="s">
        <v>9253</v>
      </c>
      <c r="C7025" s="5">
        <v>42605</v>
      </c>
      <c r="D7025" s="5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6">
        <v>31.104000000000006</v>
      </c>
      <c r="S7025" s="1">
        <v>6</v>
      </c>
      <c r="T7025" s="3">
        <v>0.2</v>
      </c>
      <c r="U7025" s="1">
        <v>10.8864</v>
      </c>
      <c r="V7025" s="4" t="str">
        <f>IF(M7025=[1]People!$B$5,[1]People!$A$5,IF(M7025=[1]People!$B$4,[1]People!$A$4,IF(M7025=[1]People!$B$3,[1]People!$A$3,IF(M7025=[1]People!$B$2,[1]People!$A$2,0))))</f>
        <v>Anna Andreadi</v>
      </c>
      <c r="W7025" s="4" t="str">
        <f>IFERROR(INDEX([1]Returns!A:A,MATCH(B7025,[1]Returns!B:B,0)),"No")</f>
        <v>No</v>
      </c>
      <c r="X7025" s="11">
        <f>Data[[#This Row],[Profit]]/Data[[#This Row],[Sales]]</f>
        <v>0.34999999999999992</v>
      </c>
    </row>
    <row r="7026" spans="1:24" x14ac:dyDescent="0.3">
      <c r="A7026" s="1">
        <v>7025</v>
      </c>
      <c r="B7026" t="s">
        <v>9253</v>
      </c>
      <c r="C7026" s="5">
        <v>42605</v>
      </c>
      <c r="D7026" s="5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6">
        <v>223.05600000000001</v>
      </c>
      <c r="S7026" s="1">
        <v>9</v>
      </c>
      <c r="T7026" s="3">
        <v>0.2</v>
      </c>
      <c r="U7026" s="1">
        <v>69.704999999999984</v>
      </c>
      <c r="V7026" s="4" t="str">
        <f>IF(M7026=[1]People!$B$5,[1]People!$A$5,IF(M7026=[1]People!$B$4,[1]People!$A$4,IF(M7026=[1]People!$B$3,[1]People!$A$3,IF(M7026=[1]People!$B$2,[1]People!$A$2,0))))</f>
        <v>Anna Andreadi</v>
      </c>
      <c r="W7026" s="4" t="str">
        <f>IFERROR(INDEX([1]Returns!A:A,MATCH(B7026,[1]Returns!B:B,0)),"No")</f>
        <v>No</v>
      </c>
      <c r="X7026" s="11">
        <f>Data[[#This Row],[Profit]]/Data[[#This Row],[Sales]]</f>
        <v>0.31249999999999989</v>
      </c>
    </row>
    <row r="7027" spans="1:24" x14ac:dyDescent="0.3">
      <c r="A7027" s="1">
        <v>7026</v>
      </c>
      <c r="B7027" t="s">
        <v>9256</v>
      </c>
      <c r="C7027" s="5">
        <v>43502</v>
      </c>
      <c r="D7027" s="5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s="4" t="str">
        <f>IF(M7027=[1]People!$B$5,[1]People!$A$5,IF(M7027=[1]People!$B$4,[1]People!$A$4,IF(M7027=[1]People!$B$3,[1]People!$A$3,IF(M7027=[1]People!$B$2,[1]People!$A$2,0))))</f>
        <v>Chuck Magee</v>
      </c>
      <c r="W7027" s="4" t="str">
        <f>IFERROR(INDEX([1]Returns!A:A,MATCH(B7027,[1]Returns!B:B,0)),"No")</f>
        <v>No</v>
      </c>
      <c r="X7027" s="11">
        <f>Data[[#This Row],[Profit]]/Data[[#This Row],[Sales]]</f>
        <v>0.28999999999999992</v>
      </c>
    </row>
    <row r="7028" spans="1:24" x14ac:dyDescent="0.3">
      <c r="A7028" s="1">
        <v>7027</v>
      </c>
      <c r="B7028" t="s">
        <v>9256</v>
      </c>
      <c r="C7028" s="5">
        <v>43502</v>
      </c>
      <c r="D7028" s="5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3">
        <v>0.2</v>
      </c>
      <c r="U7028" s="1">
        <v>15.605999999999996</v>
      </c>
      <c r="V7028" s="4" t="str">
        <f>IF(M7028=[1]People!$B$5,[1]People!$A$5,IF(M7028=[1]People!$B$4,[1]People!$A$4,IF(M7028=[1]People!$B$3,[1]People!$A$3,IF(M7028=[1]People!$B$2,[1]People!$A$2,0))))</f>
        <v>Chuck Magee</v>
      </c>
      <c r="W7028" s="4" t="str">
        <f>IFERROR(INDEX([1]Returns!A:A,MATCH(B7028,[1]Returns!B:B,0)),"No")</f>
        <v>No</v>
      </c>
      <c r="X7028" s="11">
        <f>Data[[#This Row],[Profit]]/Data[[#This Row],[Sales]]</f>
        <v>0.33749999999999991</v>
      </c>
    </row>
    <row r="7029" spans="1:24" x14ac:dyDescent="0.3">
      <c r="A7029" s="1">
        <v>7028</v>
      </c>
      <c r="B7029" t="s">
        <v>9257</v>
      </c>
      <c r="C7029" s="5">
        <v>43494</v>
      </c>
      <c r="D7029" s="5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3">
        <v>0</v>
      </c>
      <c r="U7029" s="1">
        <v>2.4011999999999998</v>
      </c>
      <c r="V7029" s="4" t="str">
        <f>IF(M7029=[1]People!$B$5,[1]People!$A$5,IF(M7029=[1]People!$B$4,[1]People!$A$4,IF(M7029=[1]People!$B$3,[1]People!$A$3,IF(M7029=[1]People!$B$2,[1]People!$A$2,0))))</f>
        <v>Chuck Magee</v>
      </c>
      <c r="W7029" s="4" t="str">
        <f>IFERROR(INDEX([1]Returns!A:A,MATCH(B7029,[1]Returns!B:B,0)),"No")</f>
        <v>No</v>
      </c>
      <c r="X7029" s="11">
        <f>Data[[#This Row],[Profit]]/Data[[#This Row],[Sales]]</f>
        <v>0.45999999999999996</v>
      </c>
    </row>
    <row r="7030" spans="1:24" x14ac:dyDescent="0.3">
      <c r="A7030" s="1">
        <v>7029</v>
      </c>
      <c r="B7030" t="s">
        <v>9258</v>
      </c>
      <c r="C7030" s="5">
        <v>43454</v>
      </c>
      <c r="D7030" s="5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3">
        <v>0</v>
      </c>
      <c r="U7030" s="1">
        <v>15.593999999999999</v>
      </c>
      <c r="V7030" s="4" t="str">
        <f>IF(M7030=[1]People!$B$5,[1]People!$A$5,IF(M7030=[1]People!$B$4,[1]People!$A$4,IF(M7030=[1]People!$B$3,[1]People!$A$3,IF(M7030=[1]People!$B$2,[1]People!$A$2,0))))</f>
        <v>Kelly Williams</v>
      </c>
      <c r="W7030" s="4" t="str">
        <f>IFERROR(INDEX([1]Returns!A:A,MATCH(B7030,[1]Returns!B:B,0)),"No")</f>
        <v>No</v>
      </c>
      <c r="X7030" s="11">
        <f>Data[[#This Row],[Profit]]/Data[[#This Row],[Sales]]</f>
        <v>0.46</v>
      </c>
    </row>
    <row r="7031" spans="1:24" x14ac:dyDescent="0.3">
      <c r="A7031" s="1">
        <v>7030</v>
      </c>
      <c r="B7031" t="s">
        <v>9259</v>
      </c>
      <c r="C7031" s="5">
        <v>43415</v>
      </c>
      <c r="D7031" s="5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3">
        <v>0</v>
      </c>
      <c r="U7031" s="1">
        <v>7.8792000000000009</v>
      </c>
      <c r="V7031" s="4" t="str">
        <f>IF(M7031=[1]People!$B$5,[1]People!$A$5,IF(M7031=[1]People!$B$4,[1]People!$A$4,IF(M7031=[1]People!$B$3,[1]People!$A$3,IF(M7031=[1]People!$B$2,[1]People!$A$2,0))))</f>
        <v>Chuck Magee</v>
      </c>
      <c r="W7031" s="4" t="str">
        <f>IFERROR(INDEX([1]Returns!A:A,MATCH(B7031,[1]Returns!B:B,0)),"No")</f>
        <v>No</v>
      </c>
      <c r="X7031" s="11">
        <f>Data[[#This Row],[Profit]]/Data[[#This Row],[Sales]]</f>
        <v>0.28000000000000003</v>
      </c>
    </row>
    <row r="7032" spans="1:24" x14ac:dyDescent="0.3">
      <c r="A7032" s="1">
        <v>7031</v>
      </c>
      <c r="B7032" t="s">
        <v>9259</v>
      </c>
      <c r="C7032" s="5">
        <v>43415</v>
      </c>
      <c r="D7032" s="5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3">
        <v>0</v>
      </c>
      <c r="U7032" s="1">
        <v>6.4799999999999969</v>
      </c>
      <c r="V7032" s="4" t="str">
        <f>IF(M7032=[1]People!$B$5,[1]People!$A$5,IF(M7032=[1]People!$B$4,[1]People!$A$4,IF(M7032=[1]People!$B$3,[1]People!$A$3,IF(M7032=[1]People!$B$2,[1]People!$A$2,0))))</f>
        <v>Chuck Magee</v>
      </c>
      <c r="W7032" s="4" t="str">
        <f>IFERROR(INDEX([1]Returns!A:A,MATCH(B7032,[1]Returns!B:B,0)),"No")</f>
        <v>No</v>
      </c>
      <c r="X7032" s="11">
        <f>Data[[#This Row],[Profit]]/Data[[#This Row],[Sales]]</f>
        <v>0.17999999999999991</v>
      </c>
    </row>
    <row r="7033" spans="1:24" x14ac:dyDescent="0.3">
      <c r="A7033" s="1">
        <v>7032</v>
      </c>
      <c r="B7033" t="s">
        <v>9259</v>
      </c>
      <c r="C7033" s="5">
        <v>43415</v>
      </c>
      <c r="D7033" s="5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3">
        <v>0</v>
      </c>
      <c r="U7033" s="1">
        <v>25.093799999999998</v>
      </c>
      <c r="V7033" s="4" t="str">
        <f>IF(M7033=[1]People!$B$5,[1]People!$A$5,IF(M7033=[1]People!$B$4,[1]People!$A$4,IF(M7033=[1]People!$B$3,[1]People!$A$3,IF(M7033=[1]People!$B$2,[1]People!$A$2,0))))</f>
        <v>Chuck Magee</v>
      </c>
      <c r="W7033" s="4" t="str">
        <f>IFERROR(INDEX([1]Returns!A:A,MATCH(B7033,[1]Returns!B:B,0)),"No")</f>
        <v>No</v>
      </c>
      <c r="X7033" s="11">
        <f>Data[[#This Row],[Profit]]/Data[[#This Row],[Sales]]</f>
        <v>0.26999999999999996</v>
      </c>
    </row>
    <row r="7034" spans="1:24" x14ac:dyDescent="0.3">
      <c r="A7034" s="1">
        <v>7033</v>
      </c>
      <c r="B7034" t="s">
        <v>9259</v>
      </c>
      <c r="C7034" s="5">
        <v>43415</v>
      </c>
      <c r="D7034" s="5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s="4" t="str">
        <f>IF(M7034=[1]People!$B$5,[1]People!$A$5,IF(M7034=[1]People!$B$4,[1]People!$A$4,IF(M7034=[1]People!$B$3,[1]People!$A$3,IF(M7034=[1]People!$B$2,[1]People!$A$2,0))))</f>
        <v>Chuck Magee</v>
      </c>
      <c r="W7034" s="4" t="str">
        <f>IFERROR(INDEX([1]Returns!A:A,MATCH(B7034,[1]Returns!B:B,0)),"No")</f>
        <v>No</v>
      </c>
      <c r="X7034" s="11">
        <f>Data[[#This Row],[Profit]]/Data[[#This Row],[Sales]]</f>
        <v>3.3333333333333284E-2</v>
      </c>
    </row>
    <row r="7035" spans="1:24" x14ac:dyDescent="0.3">
      <c r="A7035" s="1">
        <v>7034</v>
      </c>
      <c r="B7035" t="s">
        <v>9259</v>
      </c>
      <c r="C7035" s="5">
        <v>43415</v>
      </c>
      <c r="D7035" s="5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s="4" t="str">
        <f>IF(M7035=[1]People!$B$5,[1]People!$A$5,IF(M7035=[1]People!$B$4,[1]People!$A$4,IF(M7035=[1]People!$B$3,[1]People!$A$3,IF(M7035=[1]People!$B$2,[1]People!$A$2,0))))</f>
        <v>Chuck Magee</v>
      </c>
      <c r="W7035" s="4" t="str">
        <f>IFERROR(INDEX([1]Returns!A:A,MATCH(B7035,[1]Returns!B:B,0)),"No")</f>
        <v>No</v>
      </c>
      <c r="X7035" s="11">
        <f>Data[[#This Row],[Profit]]/Data[[#This Row],[Sales]]</f>
        <v>0.31249999999999989</v>
      </c>
    </row>
    <row r="7036" spans="1:24" x14ac:dyDescent="0.3">
      <c r="A7036" s="1">
        <v>7035</v>
      </c>
      <c r="B7036" t="s">
        <v>9259</v>
      </c>
      <c r="C7036" s="5">
        <v>43415</v>
      </c>
      <c r="D7036" s="5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s="4" t="str">
        <f>IF(M7036=[1]People!$B$5,[1]People!$A$5,IF(M7036=[1]People!$B$4,[1]People!$A$4,IF(M7036=[1]People!$B$3,[1]People!$A$3,IF(M7036=[1]People!$B$2,[1]People!$A$2,0))))</f>
        <v>Chuck Magee</v>
      </c>
      <c r="W7036" s="4" t="str">
        <f>IFERROR(INDEX([1]Returns!A:A,MATCH(B7036,[1]Returns!B:B,0)),"No")</f>
        <v>No</v>
      </c>
      <c r="X7036" s="11">
        <f>Data[[#This Row],[Profit]]/Data[[#This Row],[Sales]]</f>
        <v>0.32499999999999996</v>
      </c>
    </row>
    <row r="7037" spans="1:24" x14ac:dyDescent="0.3">
      <c r="A7037" s="1">
        <v>7036</v>
      </c>
      <c r="B7037" t="s">
        <v>9260</v>
      </c>
      <c r="C7037" s="5">
        <v>43778</v>
      </c>
      <c r="D7037" s="5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6">
        <v>523.39200000000005</v>
      </c>
      <c r="S7037" s="1">
        <v>3</v>
      </c>
      <c r="T7037" s="3">
        <v>0.2</v>
      </c>
      <c r="U7037" s="1">
        <v>52.339199999999977</v>
      </c>
      <c r="V7037" s="4" t="str">
        <f>IF(M7037=[1]People!$B$5,[1]People!$A$5,IF(M7037=[1]People!$B$4,[1]People!$A$4,IF(M7037=[1]People!$B$3,[1]People!$A$3,IF(M7037=[1]People!$B$2,[1]People!$A$2,0))))</f>
        <v>Anna Andreadi</v>
      </c>
      <c r="W7037" s="4" t="str">
        <f>IFERROR(INDEX([1]Returns!A:A,MATCH(B7037,[1]Returns!B:B,0)),"No")</f>
        <v>No</v>
      </c>
      <c r="X7037" s="11">
        <f>Data[[#This Row],[Profit]]/Data[[#This Row],[Sales]]</f>
        <v>9.999999999999995E-2</v>
      </c>
    </row>
    <row r="7038" spans="1:24" x14ac:dyDescent="0.3">
      <c r="A7038" s="1">
        <v>7037</v>
      </c>
      <c r="B7038" t="s">
        <v>9261</v>
      </c>
      <c r="C7038" s="5">
        <v>42492</v>
      </c>
      <c r="D7038" s="5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s="4" t="str">
        <f>IF(M7038=[1]People!$B$5,[1]People!$A$5,IF(M7038=[1]People!$B$4,[1]People!$A$4,IF(M7038=[1]People!$B$3,[1]People!$A$3,IF(M7038=[1]People!$B$2,[1]People!$A$2,0))))</f>
        <v>Cassandra Brandow</v>
      </c>
      <c r="W7038" s="4" t="str">
        <f>IFERROR(INDEX([1]Returns!A:A,MATCH(B7038,[1]Returns!B:B,0)),"No")</f>
        <v>No</v>
      </c>
      <c r="X7038" s="11">
        <f>Data[[#This Row],[Profit]]/Data[[#This Row],[Sales]]</f>
        <v>0.18749999999999994</v>
      </c>
    </row>
    <row r="7039" spans="1:24" x14ac:dyDescent="0.3">
      <c r="A7039" s="1">
        <v>7038</v>
      </c>
      <c r="B7039" t="s">
        <v>9262</v>
      </c>
      <c r="C7039" s="5">
        <v>43730</v>
      </c>
      <c r="D7039" s="5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3">
        <v>0</v>
      </c>
      <c r="U7039" s="1">
        <v>6.2208000000000006</v>
      </c>
      <c r="V7039" s="4" t="str">
        <f>IF(M7039=[1]People!$B$5,[1]People!$A$5,IF(M7039=[1]People!$B$4,[1]People!$A$4,IF(M7039=[1]People!$B$3,[1]People!$A$3,IF(M7039=[1]People!$B$2,[1]People!$A$2,0))))</f>
        <v>Cassandra Brandow</v>
      </c>
      <c r="W7039" s="4" t="str">
        <f>IFERROR(INDEX([1]Returns!A:A,MATCH(B7039,[1]Returns!B:B,0)),"No")</f>
        <v>No</v>
      </c>
      <c r="X7039" s="11">
        <f>Data[[#This Row],[Profit]]/Data[[#This Row],[Sales]]</f>
        <v>0.48000000000000004</v>
      </c>
    </row>
    <row r="7040" spans="1:24" x14ac:dyDescent="0.3">
      <c r="A7040" s="1">
        <v>7039</v>
      </c>
      <c r="B7040" t="s">
        <v>9262</v>
      </c>
      <c r="C7040" s="5">
        <v>43730</v>
      </c>
      <c r="D7040" s="5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s="4" t="str">
        <f>IF(M7040=[1]People!$B$5,[1]People!$A$5,IF(M7040=[1]People!$B$4,[1]People!$A$4,IF(M7040=[1]People!$B$3,[1]People!$A$3,IF(M7040=[1]People!$B$2,[1]People!$A$2,0))))</f>
        <v>Cassandra Brandow</v>
      </c>
      <c r="W7040" s="4" t="str">
        <f>IFERROR(INDEX([1]Returns!A:A,MATCH(B7040,[1]Returns!B:B,0)),"No")</f>
        <v>No</v>
      </c>
      <c r="X7040" s="11">
        <f>Data[[#This Row],[Profit]]/Data[[#This Row],[Sales]]</f>
        <v>0.36</v>
      </c>
    </row>
    <row r="7041" spans="1:24" x14ac:dyDescent="0.3">
      <c r="A7041" s="1">
        <v>7040</v>
      </c>
      <c r="B7041" t="s">
        <v>9265</v>
      </c>
      <c r="C7041" s="5">
        <v>43816</v>
      </c>
      <c r="D7041" s="5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3">
        <v>0</v>
      </c>
      <c r="U7041" s="1">
        <v>41.680000000000007</v>
      </c>
      <c r="V7041" s="4" t="str">
        <f>IF(M7041=[1]People!$B$5,[1]People!$A$5,IF(M7041=[1]People!$B$4,[1]People!$A$4,IF(M7041=[1]People!$B$3,[1]People!$A$3,IF(M7041=[1]People!$B$2,[1]People!$A$2,0))))</f>
        <v>Chuck Magee</v>
      </c>
      <c r="W7041" s="4" t="str">
        <f>IFERROR(INDEX([1]Returns!A:A,MATCH(B7041,[1]Returns!B:B,0)),"No")</f>
        <v>No</v>
      </c>
      <c r="X7041" s="11">
        <f>Data[[#This Row],[Profit]]/Data[[#This Row],[Sales]]</f>
        <v>0.25000000000000006</v>
      </c>
    </row>
    <row r="7042" spans="1:24" x14ac:dyDescent="0.3">
      <c r="A7042" s="1">
        <v>7041</v>
      </c>
      <c r="B7042" t="s">
        <v>9265</v>
      </c>
      <c r="C7042" s="5">
        <v>43816</v>
      </c>
      <c r="D7042" s="5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s="4" t="str">
        <f>IF(M7042=[1]People!$B$5,[1]People!$A$5,IF(M7042=[1]People!$B$4,[1]People!$A$4,IF(M7042=[1]People!$B$3,[1]People!$A$3,IF(M7042=[1]People!$B$2,[1]People!$A$2,0))))</f>
        <v>Chuck Magee</v>
      </c>
      <c r="W7042" s="4" t="str">
        <f>IFERROR(INDEX([1]Returns!A:A,MATCH(B7042,[1]Returns!B:B,0)),"No")</f>
        <v>No</v>
      </c>
      <c r="X7042" s="11">
        <f>Data[[#This Row],[Profit]]/Data[[#This Row],[Sales]]</f>
        <v>0.33749999999999991</v>
      </c>
    </row>
    <row r="7043" spans="1:24" x14ac:dyDescent="0.3">
      <c r="A7043" s="1">
        <v>7042</v>
      </c>
      <c r="B7043" t="s">
        <v>9265</v>
      </c>
      <c r="C7043" s="5">
        <v>43816</v>
      </c>
      <c r="D7043" s="5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3">
        <v>0</v>
      </c>
      <c r="U7043" s="1">
        <v>27.359200000000001</v>
      </c>
      <c r="V7043" s="4" t="str">
        <f>IF(M7043=[1]People!$B$5,[1]People!$A$5,IF(M7043=[1]People!$B$4,[1]People!$A$4,IF(M7043=[1]People!$B$3,[1]People!$A$3,IF(M7043=[1]People!$B$2,[1]People!$A$2,0))))</f>
        <v>Chuck Magee</v>
      </c>
      <c r="W7043" s="4" t="str">
        <f>IFERROR(INDEX([1]Returns!A:A,MATCH(B7043,[1]Returns!B:B,0)),"No")</f>
        <v>No</v>
      </c>
      <c r="X7043" s="11">
        <f>Data[[#This Row],[Profit]]/Data[[#This Row],[Sales]]</f>
        <v>0.22</v>
      </c>
    </row>
    <row r="7044" spans="1:24" x14ac:dyDescent="0.3">
      <c r="A7044" s="1">
        <v>7043</v>
      </c>
      <c r="B7044" t="s">
        <v>9266</v>
      </c>
      <c r="C7044" s="5">
        <v>43664</v>
      </c>
      <c r="D7044" s="5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3">
        <v>0.4</v>
      </c>
      <c r="U7044" s="1">
        <v>69.996499999999969</v>
      </c>
      <c r="V7044" s="4" t="str">
        <f>IF(M7044=[1]People!$B$5,[1]People!$A$5,IF(M7044=[1]People!$B$4,[1]People!$A$4,IF(M7044=[1]People!$B$3,[1]People!$A$3,IF(M7044=[1]People!$B$2,[1]People!$A$2,0))))</f>
        <v>Chuck Magee</v>
      </c>
      <c r="W7044" s="4" t="str">
        <f>IFERROR(INDEX([1]Returns!A:A,MATCH(B7044,[1]Returns!B:B,0)),"No")</f>
        <v>No</v>
      </c>
      <c r="X7044" s="11">
        <f>Data[[#This Row],[Profit]]/Data[[#This Row],[Sales]]</f>
        <v>0.11666666666666661</v>
      </c>
    </row>
    <row r="7045" spans="1:24" x14ac:dyDescent="0.3">
      <c r="A7045" s="1">
        <v>7044</v>
      </c>
      <c r="B7045" t="s">
        <v>9266</v>
      </c>
      <c r="C7045" s="5">
        <v>43664</v>
      </c>
      <c r="D7045" s="5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3">
        <v>0.3</v>
      </c>
      <c r="U7045" s="1">
        <v>-14.195999999999984</v>
      </c>
      <c r="V7045" s="4" t="str">
        <f>IF(M7045=[1]People!$B$5,[1]People!$A$5,IF(M7045=[1]People!$B$4,[1]People!$A$4,IF(M7045=[1]People!$B$3,[1]People!$A$3,IF(M7045=[1]People!$B$2,[1]People!$A$2,0))))</f>
        <v>Chuck Magee</v>
      </c>
      <c r="W7045" s="4" t="str">
        <f>IFERROR(INDEX([1]Returns!A:A,MATCH(B7045,[1]Returns!B:B,0)),"No")</f>
        <v>No</v>
      </c>
      <c r="X7045" s="11">
        <f>Data[[#This Row],[Profit]]/Data[[#This Row],[Sales]]</f>
        <v>-7.1428571428571341E-2</v>
      </c>
    </row>
    <row r="7046" spans="1:24" x14ac:dyDescent="0.3">
      <c r="A7046" s="1">
        <v>7045</v>
      </c>
      <c r="B7046" t="s">
        <v>9266</v>
      </c>
      <c r="C7046" s="5">
        <v>43664</v>
      </c>
      <c r="D7046" s="5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s="4" t="str">
        <f>IF(M7046=[1]People!$B$5,[1]People!$A$5,IF(M7046=[1]People!$B$4,[1]People!$A$4,IF(M7046=[1]People!$B$3,[1]People!$A$3,IF(M7046=[1]People!$B$2,[1]People!$A$2,0))))</f>
        <v>Chuck Magee</v>
      </c>
      <c r="W7046" s="4" t="str">
        <f>IFERROR(INDEX([1]Returns!A:A,MATCH(B7046,[1]Returns!B:B,0)),"No")</f>
        <v>No</v>
      </c>
      <c r="X7046" s="11">
        <f>Data[[#This Row],[Profit]]/Data[[#This Row],[Sales]]</f>
        <v>0.12499999999999986</v>
      </c>
    </row>
    <row r="7047" spans="1:24" x14ac:dyDescent="0.3">
      <c r="A7047" s="1">
        <v>7046</v>
      </c>
      <c r="B7047" t="s">
        <v>9267</v>
      </c>
      <c r="C7047" s="5">
        <v>43407</v>
      </c>
      <c r="D7047" s="5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s="4" t="str">
        <f>IF(M7047=[1]People!$B$5,[1]People!$A$5,IF(M7047=[1]People!$B$4,[1]People!$A$4,IF(M7047=[1]People!$B$3,[1]People!$A$3,IF(M7047=[1]People!$B$2,[1]People!$A$2,0))))</f>
        <v>Kelly Williams</v>
      </c>
      <c r="W7047" s="4" t="str">
        <f>IFERROR(INDEX([1]Returns!A:A,MATCH(B7047,[1]Returns!B:B,0)),"No")</f>
        <v>No</v>
      </c>
      <c r="X7047" s="11">
        <f>Data[[#This Row],[Profit]]/Data[[#This Row],[Sales]]</f>
        <v>0.36249999999999999</v>
      </c>
    </row>
    <row r="7048" spans="1:24" x14ac:dyDescent="0.3">
      <c r="A7048" s="1">
        <v>7047</v>
      </c>
      <c r="B7048" t="s">
        <v>9268</v>
      </c>
      <c r="C7048" s="5">
        <v>42468</v>
      </c>
      <c r="D7048" s="5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6">
        <v>99.591999999999999</v>
      </c>
      <c r="S7048" s="1">
        <v>1</v>
      </c>
      <c r="T7048" s="3">
        <v>0.2</v>
      </c>
      <c r="U7048" s="1">
        <v>2.4897999999999989</v>
      </c>
      <c r="V7048" s="4" t="str">
        <f>IF(M7048=[1]People!$B$5,[1]People!$A$5,IF(M7048=[1]People!$B$4,[1]People!$A$4,IF(M7048=[1]People!$B$3,[1]People!$A$3,IF(M7048=[1]People!$B$2,[1]People!$A$2,0))))</f>
        <v>Anna Andreadi</v>
      </c>
      <c r="W7048" s="4" t="str">
        <f>IFERROR(INDEX([1]Returns!A:A,MATCH(B7048,[1]Returns!B:B,0)),"No")</f>
        <v>No</v>
      </c>
      <c r="X7048" s="11">
        <f>Data[[#This Row],[Profit]]/Data[[#This Row],[Sales]]</f>
        <v>2.4999999999999991E-2</v>
      </c>
    </row>
    <row r="7049" spans="1:24" x14ac:dyDescent="0.3">
      <c r="A7049" s="1">
        <v>7048</v>
      </c>
      <c r="B7049" t="s">
        <v>9268</v>
      </c>
      <c r="C7049" s="5">
        <v>42468</v>
      </c>
      <c r="D7049" s="5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6">
        <v>399.96</v>
      </c>
      <c r="S7049" s="1">
        <v>4</v>
      </c>
      <c r="T7049" s="3">
        <v>0</v>
      </c>
      <c r="U7049" s="1">
        <v>139.98599999999999</v>
      </c>
      <c r="V7049" s="4" t="str">
        <f>IF(M7049=[1]People!$B$5,[1]People!$A$5,IF(M7049=[1]People!$B$4,[1]People!$A$4,IF(M7049=[1]People!$B$3,[1]People!$A$3,IF(M7049=[1]People!$B$2,[1]People!$A$2,0))))</f>
        <v>Anna Andreadi</v>
      </c>
      <c r="W7049" s="4" t="str">
        <f>IFERROR(INDEX([1]Returns!A:A,MATCH(B7049,[1]Returns!B:B,0)),"No")</f>
        <v>No</v>
      </c>
      <c r="X7049" s="11">
        <f>Data[[#This Row],[Profit]]/Data[[#This Row],[Sales]]</f>
        <v>0.35</v>
      </c>
    </row>
    <row r="7050" spans="1:24" x14ac:dyDescent="0.3">
      <c r="A7050" s="1">
        <v>7049</v>
      </c>
      <c r="B7050" t="s">
        <v>9269</v>
      </c>
      <c r="C7050" s="5">
        <v>43326</v>
      </c>
      <c r="D7050" s="5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3">
        <v>0.2</v>
      </c>
      <c r="U7050" s="1">
        <v>5.4432</v>
      </c>
      <c r="V7050" s="4" t="str">
        <f>IF(M7050=[1]People!$B$5,[1]People!$A$5,IF(M7050=[1]People!$B$4,[1]People!$A$4,IF(M7050=[1]People!$B$3,[1]People!$A$3,IF(M7050=[1]People!$B$2,[1]People!$A$2,0))))</f>
        <v>Cassandra Brandow</v>
      </c>
      <c r="W7050" s="4" t="str">
        <f>IFERROR(INDEX([1]Returns!A:A,MATCH(B7050,[1]Returns!B:B,0)),"No")</f>
        <v>No</v>
      </c>
      <c r="X7050" s="11">
        <f>Data[[#This Row],[Profit]]/Data[[#This Row],[Sales]]</f>
        <v>0.34999999999999992</v>
      </c>
    </row>
    <row r="7051" spans="1:24" x14ac:dyDescent="0.3">
      <c r="A7051" s="1">
        <v>7050</v>
      </c>
      <c r="B7051" t="s">
        <v>9270</v>
      </c>
      <c r="C7051" s="5">
        <v>42638</v>
      </c>
      <c r="D7051" s="5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6">
        <v>14.576000000000001</v>
      </c>
      <c r="S7051" s="1">
        <v>2</v>
      </c>
      <c r="T7051" s="3">
        <v>0.2</v>
      </c>
      <c r="U7051" s="1">
        <v>2.3685999999999989</v>
      </c>
      <c r="V7051" s="4" t="str">
        <f>IF(M7051=[1]People!$B$5,[1]People!$A$5,IF(M7051=[1]People!$B$4,[1]People!$A$4,IF(M7051=[1]People!$B$3,[1]People!$A$3,IF(M7051=[1]People!$B$2,[1]People!$A$2,0))))</f>
        <v>Anna Andreadi</v>
      </c>
      <c r="W7051" s="4" t="str">
        <f>IFERROR(INDEX([1]Returns!A:A,MATCH(B7051,[1]Returns!B:B,0)),"No")</f>
        <v>No</v>
      </c>
      <c r="X7051" s="11">
        <f>Data[[#This Row],[Profit]]/Data[[#This Row],[Sales]]</f>
        <v>0.16249999999999992</v>
      </c>
    </row>
    <row r="7052" spans="1:24" x14ac:dyDescent="0.3">
      <c r="A7052" s="1">
        <v>7051</v>
      </c>
      <c r="B7052" t="s">
        <v>9271</v>
      </c>
      <c r="C7052" s="5">
        <v>43445</v>
      </c>
      <c r="D7052" s="5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6">
        <v>209.60000000000002</v>
      </c>
      <c r="S7052" s="1">
        <v>5</v>
      </c>
      <c r="T7052" s="3">
        <v>0.2</v>
      </c>
      <c r="U7052" s="1">
        <v>68.11999999999999</v>
      </c>
      <c r="V7052" s="4" t="str">
        <f>IF(M7052=[1]People!$B$5,[1]People!$A$5,IF(M7052=[1]People!$B$4,[1]People!$A$4,IF(M7052=[1]People!$B$3,[1]People!$A$3,IF(M7052=[1]People!$B$2,[1]People!$A$2,0))))</f>
        <v>Anna Andreadi</v>
      </c>
      <c r="W7052" s="4" t="str">
        <f>IFERROR(INDEX([1]Returns!A:A,MATCH(B7052,[1]Returns!B:B,0)),"No")</f>
        <v>Yes</v>
      </c>
      <c r="X7052" s="11">
        <f>Data[[#This Row],[Profit]]/Data[[#This Row],[Sales]]</f>
        <v>0.3249999999999999</v>
      </c>
    </row>
    <row r="7053" spans="1:24" x14ac:dyDescent="0.3">
      <c r="A7053" s="1">
        <v>7052</v>
      </c>
      <c r="B7053" t="s">
        <v>9271</v>
      </c>
      <c r="C7053" s="5">
        <v>43445</v>
      </c>
      <c r="D7053" s="5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6">
        <v>23.32</v>
      </c>
      <c r="S7053" s="1">
        <v>2</v>
      </c>
      <c r="T7053" s="3">
        <v>0</v>
      </c>
      <c r="U7053" s="1">
        <v>6.0632000000000019</v>
      </c>
      <c r="V7053" s="4" t="str">
        <f>IF(M7053=[1]People!$B$5,[1]People!$A$5,IF(M7053=[1]People!$B$4,[1]People!$A$4,IF(M7053=[1]People!$B$3,[1]People!$A$3,IF(M7053=[1]People!$B$2,[1]People!$A$2,0))))</f>
        <v>Anna Andreadi</v>
      </c>
      <c r="W7053" s="4" t="str">
        <f>IFERROR(INDEX([1]Returns!A:A,MATCH(B7053,[1]Returns!B:B,0)),"No")</f>
        <v>Yes</v>
      </c>
      <c r="X7053" s="11">
        <f>Data[[#This Row],[Profit]]/Data[[#This Row],[Sales]]</f>
        <v>0.26000000000000006</v>
      </c>
    </row>
    <row r="7054" spans="1:24" x14ac:dyDescent="0.3">
      <c r="A7054" s="1">
        <v>7053</v>
      </c>
      <c r="B7054" t="s">
        <v>9271</v>
      </c>
      <c r="C7054" s="5">
        <v>43445</v>
      </c>
      <c r="D7054" s="5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6">
        <v>30.98</v>
      </c>
      <c r="S7054" s="1">
        <v>1</v>
      </c>
      <c r="T7054" s="3">
        <v>0</v>
      </c>
      <c r="U7054" s="1">
        <v>13.940999999999999</v>
      </c>
      <c r="V7054" s="4" t="str">
        <f>IF(M7054=[1]People!$B$5,[1]People!$A$5,IF(M7054=[1]People!$B$4,[1]People!$A$4,IF(M7054=[1]People!$B$3,[1]People!$A$3,IF(M7054=[1]People!$B$2,[1]People!$A$2,0))))</f>
        <v>Anna Andreadi</v>
      </c>
      <c r="W7054" s="4" t="str">
        <f>IFERROR(INDEX([1]Returns!A:A,MATCH(B7054,[1]Returns!B:B,0)),"No")</f>
        <v>Yes</v>
      </c>
      <c r="X7054" s="11">
        <f>Data[[#This Row],[Profit]]/Data[[#This Row],[Sales]]</f>
        <v>0.44999999999999996</v>
      </c>
    </row>
    <row r="7055" spans="1:24" x14ac:dyDescent="0.3">
      <c r="A7055" s="1">
        <v>7054</v>
      </c>
      <c r="B7055" t="s">
        <v>9271</v>
      </c>
      <c r="C7055" s="5">
        <v>43445</v>
      </c>
      <c r="D7055" s="5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6">
        <v>119.96</v>
      </c>
      <c r="S7055" s="1">
        <v>4</v>
      </c>
      <c r="T7055" s="3">
        <v>0</v>
      </c>
      <c r="U7055" s="1">
        <v>25.191599999999994</v>
      </c>
      <c r="V7055" s="4" t="str">
        <f>IF(M7055=[1]People!$B$5,[1]People!$A$5,IF(M7055=[1]People!$B$4,[1]People!$A$4,IF(M7055=[1]People!$B$3,[1]People!$A$3,IF(M7055=[1]People!$B$2,[1]People!$A$2,0))))</f>
        <v>Anna Andreadi</v>
      </c>
      <c r="W7055" s="4" t="str">
        <f>IFERROR(INDEX([1]Returns!A:A,MATCH(B7055,[1]Returns!B:B,0)),"No")</f>
        <v>Yes</v>
      </c>
      <c r="X7055" s="11">
        <f>Data[[#This Row],[Profit]]/Data[[#This Row],[Sales]]</f>
        <v>0.20999999999999996</v>
      </c>
    </row>
    <row r="7056" spans="1:24" x14ac:dyDescent="0.3">
      <c r="A7056" s="1">
        <v>7055</v>
      </c>
      <c r="B7056" t="s">
        <v>9271</v>
      </c>
      <c r="C7056" s="5">
        <v>43445</v>
      </c>
      <c r="D7056" s="5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6">
        <v>363.92</v>
      </c>
      <c r="S7056" s="1">
        <v>5</v>
      </c>
      <c r="T7056" s="3">
        <v>0.2</v>
      </c>
      <c r="U7056" s="1">
        <v>-31.843000000000018</v>
      </c>
      <c r="V7056" s="4" t="str">
        <f>IF(M7056=[1]People!$B$5,[1]People!$A$5,IF(M7056=[1]People!$B$4,[1]People!$A$4,IF(M7056=[1]People!$B$3,[1]People!$A$3,IF(M7056=[1]People!$B$2,[1]People!$A$2,0))))</f>
        <v>Anna Andreadi</v>
      </c>
      <c r="W7056" s="4" t="str">
        <f>IFERROR(INDEX([1]Returns!A:A,MATCH(B7056,[1]Returns!B:B,0)),"No")</f>
        <v>Yes</v>
      </c>
      <c r="X7056" s="11">
        <f>Data[[#This Row],[Profit]]/Data[[#This Row],[Sales]]</f>
        <v>-8.750000000000005E-2</v>
      </c>
    </row>
    <row r="7057" spans="1:24" x14ac:dyDescent="0.3">
      <c r="A7057" s="1">
        <v>7056</v>
      </c>
      <c r="B7057" t="s">
        <v>9271</v>
      </c>
      <c r="C7057" s="5">
        <v>43445</v>
      </c>
      <c r="D7057" s="5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6">
        <v>35.808</v>
      </c>
      <c r="S7057" s="1">
        <v>3</v>
      </c>
      <c r="T7057" s="3">
        <v>0.2</v>
      </c>
      <c r="U7057" s="1">
        <v>11.189999999999996</v>
      </c>
      <c r="V7057" s="4" t="str">
        <f>IF(M7057=[1]People!$B$5,[1]People!$A$5,IF(M7057=[1]People!$B$4,[1]People!$A$4,IF(M7057=[1]People!$B$3,[1]People!$A$3,IF(M7057=[1]People!$B$2,[1]People!$A$2,0))))</f>
        <v>Anna Andreadi</v>
      </c>
      <c r="W7057" s="4" t="str">
        <f>IFERROR(INDEX([1]Returns!A:A,MATCH(B7057,[1]Returns!B:B,0)),"No")</f>
        <v>Yes</v>
      </c>
      <c r="X7057" s="11">
        <f>Data[[#This Row],[Profit]]/Data[[#This Row],[Sales]]</f>
        <v>0.31249999999999989</v>
      </c>
    </row>
    <row r="7058" spans="1:24" x14ac:dyDescent="0.3">
      <c r="A7058" s="1">
        <v>7057</v>
      </c>
      <c r="B7058" t="s">
        <v>9271</v>
      </c>
      <c r="C7058" s="5">
        <v>43445</v>
      </c>
      <c r="D7058" s="5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6">
        <v>122.688</v>
      </c>
      <c r="S7058" s="1">
        <v>9</v>
      </c>
      <c r="T7058" s="3">
        <v>0.2</v>
      </c>
      <c r="U7058" s="1">
        <v>39.873599999999982</v>
      </c>
      <c r="V7058" s="4" t="str">
        <f>IF(M7058=[1]People!$B$5,[1]People!$A$5,IF(M7058=[1]People!$B$4,[1]People!$A$4,IF(M7058=[1]People!$B$3,[1]People!$A$3,IF(M7058=[1]People!$B$2,[1]People!$A$2,0))))</f>
        <v>Anna Andreadi</v>
      </c>
      <c r="W7058" s="4" t="str">
        <f>IFERROR(INDEX([1]Returns!A:A,MATCH(B7058,[1]Returns!B:B,0)),"No")</f>
        <v>Yes</v>
      </c>
      <c r="X7058" s="11">
        <f>Data[[#This Row],[Profit]]/Data[[#This Row],[Sales]]</f>
        <v>0.32499999999999984</v>
      </c>
    </row>
    <row r="7059" spans="1:24" x14ac:dyDescent="0.3">
      <c r="A7059" s="1">
        <v>7058</v>
      </c>
      <c r="B7059" t="s">
        <v>9271</v>
      </c>
      <c r="C7059" s="5">
        <v>43445</v>
      </c>
      <c r="D7059" s="5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6">
        <v>892.13600000000008</v>
      </c>
      <c r="S7059" s="1">
        <v>7</v>
      </c>
      <c r="T7059" s="3">
        <v>0.2</v>
      </c>
      <c r="U7059" s="1">
        <v>111.51699999999991</v>
      </c>
      <c r="V7059" s="4" t="str">
        <f>IF(M7059=[1]People!$B$5,[1]People!$A$5,IF(M7059=[1]People!$B$4,[1]People!$A$4,IF(M7059=[1]People!$B$3,[1]People!$A$3,IF(M7059=[1]People!$B$2,[1]People!$A$2,0))))</f>
        <v>Anna Andreadi</v>
      </c>
      <c r="W7059" s="4" t="str">
        <f>IFERROR(INDEX([1]Returns!A:A,MATCH(B7059,[1]Returns!B:B,0)),"No")</f>
        <v>Yes</v>
      </c>
      <c r="X7059" s="11">
        <f>Data[[#This Row],[Profit]]/Data[[#This Row],[Sales]]</f>
        <v>0.12499999999999989</v>
      </c>
    </row>
    <row r="7060" spans="1:24" x14ac:dyDescent="0.3">
      <c r="A7060" s="1">
        <v>7059</v>
      </c>
      <c r="B7060" t="s">
        <v>9271</v>
      </c>
      <c r="C7060" s="5">
        <v>43445</v>
      </c>
      <c r="D7060" s="5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6">
        <v>50.22</v>
      </c>
      <c r="S7060" s="1">
        <v>3</v>
      </c>
      <c r="T7060" s="3">
        <v>0</v>
      </c>
      <c r="U7060" s="1">
        <v>2.0087999999999973</v>
      </c>
      <c r="V7060" s="4" t="str">
        <f>IF(M7060=[1]People!$B$5,[1]People!$A$5,IF(M7060=[1]People!$B$4,[1]People!$A$4,IF(M7060=[1]People!$B$3,[1]People!$A$3,IF(M7060=[1]People!$B$2,[1]People!$A$2,0))))</f>
        <v>Anna Andreadi</v>
      </c>
      <c r="W7060" s="4" t="str">
        <f>IFERROR(INDEX([1]Returns!A:A,MATCH(B7060,[1]Returns!B:B,0)),"No")</f>
        <v>Yes</v>
      </c>
      <c r="X7060" s="11">
        <f>Data[[#This Row],[Profit]]/Data[[#This Row],[Sales]]</f>
        <v>3.9999999999999945E-2</v>
      </c>
    </row>
    <row r="7061" spans="1:24" x14ac:dyDescent="0.3">
      <c r="A7061" s="1">
        <v>7060</v>
      </c>
      <c r="B7061" t="s">
        <v>9271</v>
      </c>
      <c r="C7061" s="5">
        <v>43445</v>
      </c>
      <c r="D7061" s="5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6">
        <v>83.42</v>
      </c>
      <c r="S7061" s="1">
        <v>2</v>
      </c>
      <c r="T7061" s="3">
        <v>0</v>
      </c>
      <c r="U7061" s="1">
        <v>24.191799999999994</v>
      </c>
      <c r="V7061" s="4" t="str">
        <f>IF(M7061=[1]People!$B$5,[1]People!$A$5,IF(M7061=[1]People!$B$4,[1]People!$A$4,IF(M7061=[1]People!$B$3,[1]People!$A$3,IF(M7061=[1]People!$B$2,[1]People!$A$2,0))))</f>
        <v>Anna Andreadi</v>
      </c>
      <c r="W7061" s="4" t="str">
        <f>IFERROR(INDEX([1]Returns!A:A,MATCH(B7061,[1]Returns!B:B,0)),"No")</f>
        <v>Yes</v>
      </c>
      <c r="X7061" s="11">
        <f>Data[[#This Row],[Profit]]/Data[[#This Row],[Sales]]</f>
        <v>0.28999999999999992</v>
      </c>
    </row>
    <row r="7062" spans="1:24" x14ac:dyDescent="0.3">
      <c r="A7062" s="1">
        <v>7061</v>
      </c>
      <c r="B7062" t="s">
        <v>9271</v>
      </c>
      <c r="C7062" s="5">
        <v>43445</v>
      </c>
      <c r="D7062" s="5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6">
        <v>5.8719999999999999</v>
      </c>
      <c r="S7062" s="1">
        <v>2</v>
      </c>
      <c r="T7062" s="3">
        <v>0.2</v>
      </c>
      <c r="U7062" s="1">
        <v>2.1286</v>
      </c>
      <c r="V7062" s="4" t="str">
        <f>IF(M7062=[1]People!$B$5,[1]People!$A$5,IF(M7062=[1]People!$B$4,[1]People!$A$4,IF(M7062=[1]People!$B$3,[1]People!$A$3,IF(M7062=[1]People!$B$2,[1]People!$A$2,0))))</f>
        <v>Anna Andreadi</v>
      </c>
      <c r="W7062" s="4" t="str">
        <f>IFERROR(INDEX([1]Returns!A:A,MATCH(B7062,[1]Returns!B:B,0)),"No")</f>
        <v>Yes</v>
      </c>
      <c r="X7062" s="11">
        <f>Data[[#This Row],[Profit]]/Data[[#This Row],[Sales]]</f>
        <v>0.36249999999999999</v>
      </c>
    </row>
    <row r="7063" spans="1:24" x14ac:dyDescent="0.3">
      <c r="A7063" s="1">
        <v>7062</v>
      </c>
      <c r="B7063" t="s">
        <v>9274</v>
      </c>
      <c r="C7063" s="5">
        <v>42769</v>
      </c>
      <c r="D7063" s="5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6">
        <v>12.144</v>
      </c>
      <c r="S7063" s="1">
        <v>3</v>
      </c>
      <c r="T7063" s="3">
        <v>0.2</v>
      </c>
      <c r="U7063" s="1">
        <v>4.0985999999999994</v>
      </c>
      <c r="V7063" s="4" t="str">
        <f>IF(M7063=[1]People!$B$5,[1]People!$A$5,IF(M7063=[1]People!$B$4,[1]People!$A$4,IF(M7063=[1]People!$B$3,[1]People!$A$3,IF(M7063=[1]People!$B$2,[1]People!$A$2,0))))</f>
        <v>Anna Andreadi</v>
      </c>
      <c r="W7063" s="4" t="str">
        <f>IFERROR(INDEX([1]Returns!A:A,MATCH(B7063,[1]Returns!B:B,0)),"No")</f>
        <v>No</v>
      </c>
      <c r="X7063" s="11">
        <f>Data[[#This Row],[Profit]]/Data[[#This Row],[Sales]]</f>
        <v>0.33749999999999997</v>
      </c>
    </row>
    <row r="7064" spans="1:24" x14ac:dyDescent="0.3">
      <c r="A7064" s="1">
        <v>7063</v>
      </c>
      <c r="B7064" t="s">
        <v>9275</v>
      </c>
      <c r="C7064" s="5">
        <v>43463</v>
      </c>
      <c r="D7064" s="5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6">
        <v>27.792000000000002</v>
      </c>
      <c r="S7064" s="1">
        <v>3</v>
      </c>
      <c r="T7064" s="3">
        <v>0.2</v>
      </c>
      <c r="U7064" s="1">
        <v>10.422000000000001</v>
      </c>
      <c r="V7064" s="4" t="str">
        <f>IF(M7064=[1]People!$B$5,[1]People!$A$5,IF(M7064=[1]People!$B$4,[1]People!$A$4,IF(M7064=[1]People!$B$3,[1]People!$A$3,IF(M7064=[1]People!$B$2,[1]People!$A$2,0))))</f>
        <v>Anna Andreadi</v>
      </c>
      <c r="W7064" s="4" t="str">
        <f>IFERROR(INDEX([1]Returns!A:A,MATCH(B7064,[1]Returns!B:B,0)),"No")</f>
        <v>No</v>
      </c>
      <c r="X7064" s="11">
        <f>Data[[#This Row],[Profit]]/Data[[#This Row],[Sales]]</f>
        <v>0.375</v>
      </c>
    </row>
    <row r="7065" spans="1:24" x14ac:dyDescent="0.3">
      <c r="A7065" s="1">
        <v>7064</v>
      </c>
      <c r="B7065" t="s">
        <v>9276</v>
      </c>
      <c r="C7065" s="5">
        <v>43708</v>
      </c>
      <c r="D7065" s="5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6">
        <v>6.2080000000000002</v>
      </c>
      <c r="S7065" s="1">
        <v>2</v>
      </c>
      <c r="T7065" s="3">
        <v>0.2</v>
      </c>
      <c r="U7065" s="1">
        <v>0.69839999999999902</v>
      </c>
      <c r="V7065" s="4" t="str">
        <f>IF(M7065=[1]People!$B$5,[1]People!$A$5,IF(M7065=[1]People!$B$4,[1]People!$A$4,IF(M7065=[1]People!$B$3,[1]People!$A$3,IF(M7065=[1]People!$B$2,[1]People!$A$2,0))))</f>
        <v>Anna Andreadi</v>
      </c>
      <c r="W7065" s="4" t="str">
        <f>IFERROR(INDEX([1]Returns!A:A,MATCH(B7065,[1]Returns!B:B,0)),"No")</f>
        <v>No</v>
      </c>
      <c r="X7065" s="11">
        <f>Data[[#This Row],[Profit]]/Data[[#This Row],[Sales]]</f>
        <v>0.11249999999999984</v>
      </c>
    </row>
    <row r="7066" spans="1:24" x14ac:dyDescent="0.3">
      <c r="A7066" s="1">
        <v>7065</v>
      </c>
      <c r="B7066" t="s">
        <v>9277</v>
      </c>
      <c r="C7066" s="5">
        <v>43500</v>
      </c>
      <c r="D7066" s="5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3">
        <v>0</v>
      </c>
      <c r="U7066" s="1">
        <v>8.4942000000000011</v>
      </c>
      <c r="V7066" s="4" t="str">
        <f>IF(M7066=[1]People!$B$5,[1]People!$A$5,IF(M7066=[1]People!$B$4,[1]People!$A$4,IF(M7066=[1]People!$B$3,[1]People!$A$3,IF(M7066=[1]People!$B$2,[1]People!$A$2,0))))</f>
        <v>Chuck Magee</v>
      </c>
      <c r="W7066" s="4" t="str">
        <f>IFERROR(INDEX([1]Returns!A:A,MATCH(B7066,[1]Returns!B:B,0)),"No")</f>
        <v>No</v>
      </c>
      <c r="X7066" s="11">
        <f>Data[[#This Row],[Profit]]/Data[[#This Row],[Sales]]</f>
        <v>0.26</v>
      </c>
    </row>
    <row r="7067" spans="1:24" x14ac:dyDescent="0.3">
      <c r="A7067" s="1">
        <v>7066</v>
      </c>
      <c r="B7067" t="s">
        <v>9278</v>
      </c>
      <c r="C7067" s="5">
        <v>42710</v>
      </c>
      <c r="D7067" s="5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6">
        <v>1261.33</v>
      </c>
      <c r="S7067" s="1">
        <v>7</v>
      </c>
      <c r="T7067" s="3">
        <v>0</v>
      </c>
      <c r="U7067" s="1">
        <v>327.94580000000002</v>
      </c>
      <c r="V7067" s="4" t="str">
        <f>IF(M7067=[1]People!$B$5,[1]People!$A$5,IF(M7067=[1]People!$B$4,[1]People!$A$4,IF(M7067=[1]People!$B$3,[1]People!$A$3,IF(M7067=[1]People!$B$2,[1]People!$A$2,0))))</f>
        <v>Anna Andreadi</v>
      </c>
      <c r="W7067" s="4" t="str">
        <f>IFERROR(INDEX([1]Returns!A:A,MATCH(B7067,[1]Returns!B:B,0)),"No")</f>
        <v>No</v>
      </c>
      <c r="X7067" s="11">
        <f>Data[[#This Row],[Profit]]/Data[[#This Row],[Sales]]</f>
        <v>0.26</v>
      </c>
    </row>
    <row r="7068" spans="1:24" x14ac:dyDescent="0.3">
      <c r="A7068" s="1">
        <v>7067</v>
      </c>
      <c r="B7068" t="s">
        <v>9279</v>
      </c>
      <c r="C7068" s="5">
        <v>43250</v>
      </c>
      <c r="D7068" s="5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6">
        <v>38.880000000000003</v>
      </c>
      <c r="S7068" s="1">
        <v>6</v>
      </c>
      <c r="T7068" s="3">
        <v>0</v>
      </c>
      <c r="U7068" s="1">
        <v>18.662400000000002</v>
      </c>
      <c r="V7068" s="4" t="str">
        <f>IF(M7068=[1]People!$B$5,[1]People!$A$5,IF(M7068=[1]People!$B$4,[1]People!$A$4,IF(M7068=[1]People!$B$3,[1]People!$A$3,IF(M7068=[1]People!$B$2,[1]People!$A$2,0))))</f>
        <v>Anna Andreadi</v>
      </c>
      <c r="W7068" s="4" t="str">
        <f>IFERROR(INDEX([1]Returns!A:A,MATCH(B7068,[1]Returns!B:B,0)),"No")</f>
        <v>No</v>
      </c>
      <c r="X7068" s="11">
        <f>Data[[#This Row],[Profit]]/Data[[#This Row],[Sales]]</f>
        <v>0.48000000000000004</v>
      </c>
    </row>
    <row r="7069" spans="1:24" x14ac:dyDescent="0.3">
      <c r="A7069" s="1">
        <v>7068</v>
      </c>
      <c r="B7069" t="s">
        <v>9280</v>
      </c>
      <c r="C7069" s="5">
        <v>43241</v>
      </c>
      <c r="D7069" s="5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s="4" t="str">
        <f>IF(M7069=[1]People!$B$5,[1]People!$A$5,IF(M7069=[1]People!$B$4,[1]People!$A$4,IF(M7069=[1]People!$B$3,[1]People!$A$3,IF(M7069=[1]People!$B$2,[1]People!$A$2,0))))</f>
        <v>Kelly Williams</v>
      </c>
      <c r="W7069" s="4" t="str">
        <f>IFERROR(INDEX([1]Returns!A:A,MATCH(B7069,[1]Returns!B:B,0)),"No")</f>
        <v>No</v>
      </c>
      <c r="X7069" s="11">
        <f>Data[[#This Row],[Profit]]/Data[[#This Row],[Sales]]</f>
        <v>-1.6500000000000008</v>
      </c>
    </row>
    <row r="7070" spans="1:24" x14ac:dyDescent="0.3">
      <c r="A7070" s="1">
        <v>7069</v>
      </c>
      <c r="B7070" t="s">
        <v>9280</v>
      </c>
      <c r="C7070" s="5">
        <v>43241</v>
      </c>
      <c r="D7070" s="5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s="4" t="str">
        <f>IF(M7070=[1]People!$B$5,[1]People!$A$5,IF(M7070=[1]People!$B$4,[1]People!$A$4,IF(M7070=[1]People!$B$3,[1]People!$A$3,IF(M7070=[1]People!$B$2,[1]People!$A$2,0))))</f>
        <v>Kelly Williams</v>
      </c>
      <c r="W7070" s="4" t="str">
        <f>IFERROR(INDEX([1]Returns!A:A,MATCH(B7070,[1]Returns!B:B,0)),"No")</f>
        <v>No</v>
      </c>
      <c r="X7070" s="11">
        <f>Data[[#This Row],[Profit]]/Data[[#This Row],[Sales]]</f>
        <v>0.375</v>
      </c>
    </row>
    <row r="7071" spans="1:24" x14ac:dyDescent="0.3">
      <c r="A7071" s="1">
        <v>7070</v>
      </c>
      <c r="B7071" t="s">
        <v>9281</v>
      </c>
      <c r="C7071" s="5">
        <v>42591</v>
      </c>
      <c r="D7071" s="5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6">
        <v>5.98</v>
      </c>
      <c r="S7071" s="1">
        <v>1</v>
      </c>
      <c r="T7071" s="3">
        <v>0</v>
      </c>
      <c r="U7071" s="1">
        <v>2.6909999999999998</v>
      </c>
      <c r="V7071" s="4" t="str">
        <f>IF(M7071=[1]People!$B$5,[1]People!$A$5,IF(M7071=[1]People!$B$4,[1]People!$A$4,IF(M7071=[1]People!$B$3,[1]People!$A$3,IF(M7071=[1]People!$B$2,[1]People!$A$2,0))))</f>
        <v>Anna Andreadi</v>
      </c>
      <c r="W7071" s="4" t="str">
        <f>IFERROR(INDEX([1]Returns!A:A,MATCH(B7071,[1]Returns!B:B,0)),"No")</f>
        <v>No</v>
      </c>
      <c r="X7071" s="11">
        <f>Data[[#This Row],[Profit]]/Data[[#This Row],[Sales]]</f>
        <v>0.44999999999999996</v>
      </c>
    </row>
    <row r="7072" spans="1:24" x14ac:dyDescent="0.3">
      <c r="A7072" s="1">
        <v>7071</v>
      </c>
      <c r="B7072" t="s">
        <v>9282</v>
      </c>
      <c r="C7072" s="5">
        <v>43348</v>
      </c>
      <c r="D7072" s="5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s="4" t="str">
        <f>IF(M7072=[1]People!$B$5,[1]People!$A$5,IF(M7072=[1]People!$B$4,[1]People!$A$4,IF(M7072=[1]People!$B$3,[1]People!$A$3,IF(M7072=[1]People!$B$2,[1]People!$A$2,0))))</f>
        <v>Kelly Williams</v>
      </c>
      <c r="W7072" s="4" t="str">
        <f>IFERROR(INDEX([1]Returns!A:A,MATCH(B7072,[1]Returns!B:B,0)),"No")</f>
        <v>No</v>
      </c>
      <c r="X7072" s="11">
        <f>Data[[#This Row],[Profit]]/Data[[#This Row],[Sales]]</f>
        <v>0.36249999999999999</v>
      </c>
    </row>
    <row r="7073" spans="1:24" x14ac:dyDescent="0.3">
      <c r="A7073" s="1">
        <v>7072</v>
      </c>
      <c r="B7073" t="s">
        <v>9283</v>
      </c>
      <c r="C7073" s="5">
        <v>43304</v>
      </c>
      <c r="D7073" s="5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s="4" t="str">
        <f>IF(M7073=[1]People!$B$5,[1]People!$A$5,IF(M7073=[1]People!$B$4,[1]People!$A$4,IF(M7073=[1]People!$B$3,[1]People!$A$3,IF(M7073=[1]People!$B$2,[1]People!$A$2,0))))</f>
        <v>Kelly Williams</v>
      </c>
      <c r="W7073" s="4" t="str">
        <f>IFERROR(INDEX([1]Returns!A:A,MATCH(B7073,[1]Returns!B:B,0)),"No")</f>
        <v>No</v>
      </c>
      <c r="X7073" s="11">
        <f>Data[[#This Row],[Profit]]/Data[[#This Row],[Sales]]</f>
        <v>7.4999999999999983E-2</v>
      </c>
    </row>
    <row r="7074" spans="1:24" x14ac:dyDescent="0.3">
      <c r="A7074" s="1">
        <v>7073</v>
      </c>
      <c r="B7074" t="s">
        <v>9283</v>
      </c>
      <c r="C7074" s="5">
        <v>43304</v>
      </c>
      <c r="D7074" s="5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3">
        <v>0.2</v>
      </c>
      <c r="U7074" s="1">
        <v>1.8144</v>
      </c>
      <c r="V7074" s="4" t="str">
        <f>IF(M7074=[1]People!$B$5,[1]People!$A$5,IF(M7074=[1]People!$B$4,[1]People!$A$4,IF(M7074=[1]People!$B$3,[1]People!$A$3,IF(M7074=[1]People!$B$2,[1]People!$A$2,0))))</f>
        <v>Kelly Williams</v>
      </c>
      <c r="W7074" s="4" t="str">
        <f>IFERROR(INDEX([1]Returns!A:A,MATCH(B7074,[1]Returns!B:B,0)),"No")</f>
        <v>No</v>
      </c>
      <c r="X7074" s="11">
        <f>Data[[#This Row],[Profit]]/Data[[#This Row],[Sales]]</f>
        <v>0.34999999999999992</v>
      </c>
    </row>
    <row r="7075" spans="1:24" x14ac:dyDescent="0.3">
      <c r="A7075" s="1">
        <v>7074</v>
      </c>
      <c r="B7075" t="s">
        <v>9283</v>
      </c>
      <c r="C7075" s="5">
        <v>43304</v>
      </c>
      <c r="D7075" s="5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3">
        <v>0.2</v>
      </c>
      <c r="U7075" s="1">
        <v>15.393000000000008</v>
      </c>
      <c r="V7075" s="4" t="str">
        <f>IF(M7075=[1]People!$B$5,[1]People!$A$5,IF(M7075=[1]People!$B$4,[1]People!$A$4,IF(M7075=[1]People!$B$3,[1]People!$A$3,IF(M7075=[1]People!$B$2,[1]People!$A$2,0))))</f>
        <v>Kelly Williams</v>
      </c>
      <c r="W7075" s="4" t="str">
        <f>IFERROR(INDEX([1]Returns!A:A,MATCH(B7075,[1]Returns!B:B,0)),"No")</f>
        <v>No</v>
      </c>
      <c r="X7075" s="11">
        <f>Data[[#This Row],[Profit]]/Data[[#This Row],[Sales]]</f>
        <v>8.750000000000005E-2</v>
      </c>
    </row>
    <row r="7076" spans="1:24" x14ac:dyDescent="0.3">
      <c r="A7076" s="1">
        <v>7075</v>
      </c>
      <c r="B7076" t="s">
        <v>9283</v>
      </c>
      <c r="C7076" s="5">
        <v>43304</v>
      </c>
      <c r="D7076" s="5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s="4" t="str">
        <f>IF(M7076=[1]People!$B$5,[1]People!$A$5,IF(M7076=[1]People!$B$4,[1]People!$A$4,IF(M7076=[1]People!$B$3,[1]People!$A$3,IF(M7076=[1]People!$B$2,[1]People!$A$2,0))))</f>
        <v>Kelly Williams</v>
      </c>
      <c r="W7076" s="4" t="str">
        <f>IFERROR(INDEX([1]Returns!A:A,MATCH(B7076,[1]Returns!B:B,0)),"No")</f>
        <v>No</v>
      </c>
      <c r="X7076" s="11">
        <f>Data[[#This Row],[Profit]]/Data[[#This Row],[Sales]]</f>
        <v>-1.7500000000000009</v>
      </c>
    </row>
    <row r="7077" spans="1:24" x14ac:dyDescent="0.3">
      <c r="A7077" s="1">
        <v>7076</v>
      </c>
      <c r="B7077" t="s">
        <v>9283</v>
      </c>
      <c r="C7077" s="5">
        <v>43304</v>
      </c>
      <c r="D7077" s="5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s="4" t="str">
        <f>IF(M7077=[1]People!$B$5,[1]People!$A$5,IF(M7077=[1]People!$B$4,[1]People!$A$4,IF(M7077=[1]People!$B$3,[1]People!$A$3,IF(M7077=[1]People!$B$2,[1]People!$A$2,0))))</f>
        <v>Kelly Williams</v>
      </c>
      <c r="W7077" s="4" t="str">
        <f>IFERROR(INDEX([1]Returns!A:A,MATCH(B7077,[1]Returns!B:B,0)),"No")</f>
        <v>No</v>
      </c>
      <c r="X7077" s="11">
        <f>Data[[#This Row],[Profit]]/Data[[#This Row],[Sales]]</f>
        <v>7.4999999999999983E-2</v>
      </c>
    </row>
    <row r="7078" spans="1:24" x14ac:dyDescent="0.3">
      <c r="A7078" s="1">
        <v>7077</v>
      </c>
      <c r="B7078" t="s">
        <v>9284</v>
      </c>
      <c r="C7078" s="5">
        <v>43232</v>
      </c>
      <c r="D7078" s="5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6">
        <v>54.900000000000006</v>
      </c>
      <c r="S7078" s="1">
        <v>5</v>
      </c>
      <c r="T7078" s="3">
        <v>0</v>
      </c>
      <c r="U7078" s="1">
        <v>26.901000000000003</v>
      </c>
      <c r="V7078" s="4" t="str">
        <f>IF(M7078=[1]People!$B$5,[1]People!$A$5,IF(M7078=[1]People!$B$4,[1]People!$A$4,IF(M7078=[1]People!$B$3,[1]People!$A$3,IF(M7078=[1]People!$B$2,[1]People!$A$2,0))))</f>
        <v>Anna Andreadi</v>
      </c>
      <c r="W7078" s="4" t="str">
        <f>IFERROR(INDEX([1]Returns!A:A,MATCH(B7078,[1]Returns!B:B,0)),"No")</f>
        <v>No</v>
      </c>
      <c r="X7078" s="11">
        <f>Data[[#This Row],[Profit]]/Data[[#This Row],[Sales]]</f>
        <v>0.49</v>
      </c>
    </row>
    <row r="7079" spans="1:24" x14ac:dyDescent="0.3">
      <c r="A7079" s="1">
        <v>7078</v>
      </c>
      <c r="B7079" t="s">
        <v>9285</v>
      </c>
      <c r="C7079" s="5">
        <v>43345</v>
      </c>
      <c r="D7079" s="5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s="4" t="str">
        <f>IF(M7079=[1]People!$B$5,[1]People!$A$5,IF(M7079=[1]People!$B$4,[1]People!$A$4,IF(M7079=[1]People!$B$3,[1]People!$A$3,IF(M7079=[1]People!$B$2,[1]People!$A$2,0))))</f>
        <v>Cassandra Brandow</v>
      </c>
      <c r="W7079" s="4" t="str">
        <f>IFERROR(INDEX([1]Returns!A:A,MATCH(B7079,[1]Returns!B:B,0)),"No")</f>
        <v>Yes</v>
      </c>
      <c r="X7079" s="11">
        <f>Data[[#This Row],[Profit]]/Data[[#This Row],[Sales]]</f>
        <v>-0.76666666666666627</v>
      </c>
    </row>
    <row r="7080" spans="1:24" x14ac:dyDescent="0.3">
      <c r="A7080" s="1">
        <v>7079</v>
      </c>
      <c r="B7080" t="s">
        <v>9285</v>
      </c>
      <c r="C7080" s="5">
        <v>43345</v>
      </c>
      <c r="D7080" s="5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s="4" t="str">
        <f>IF(M7080=[1]People!$B$5,[1]People!$A$5,IF(M7080=[1]People!$B$4,[1]People!$A$4,IF(M7080=[1]People!$B$3,[1]People!$A$3,IF(M7080=[1]People!$B$2,[1]People!$A$2,0))))</f>
        <v>Cassandra Brandow</v>
      </c>
      <c r="W7080" s="4" t="str">
        <f>IFERROR(INDEX([1]Returns!A:A,MATCH(B7080,[1]Returns!B:B,0)),"No")</f>
        <v>Yes</v>
      </c>
      <c r="X7080" s="11">
        <f>Data[[#This Row],[Profit]]/Data[[#This Row],[Sales]]</f>
        <v>0.11249999999999981</v>
      </c>
    </row>
    <row r="7081" spans="1:24" x14ac:dyDescent="0.3">
      <c r="A7081" s="1">
        <v>7080</v>
      </c>
      <c r="B7081" t="s">
        <v>9285</v>
      </c>
      <c r="C7081" s="5">
        <v>43345</v>
      </c>
      <c r="D7081" s="5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s="4" t="str">
        <f>IF(M7081=[1]People!$B$5,[1]People!$A$5,IF(M7081=[1]People!$B$4,[1]People!$A$4,IF(M7081=[1]People!$B$3,[1]People!$A$3,IF(M7081=[1]People!$B$2,[1]People!$A$2,0))))</f>
        <v>Cassandra Brandow</v>
      </c>
      <c r="W7081" s="4" t="str">
        <f>IFERROR(INDEX([1]Returns!A:A,MATCH(B7081,[1]Returns!B:B,0)),"No")</f>
        <v>Yes</v>
      </c>
      <c r="X7081" s="11">
        <f>Data[[#This Row],[Profit]]/Data[[#This Row],[Sales]]</f>
        <v>0.17499999999999988</v>
      </c>
    </row>
    <row r="7082" spans="1:24" x14ac:dyDescent="0.3">
      <c r="A7082" s="1">
        <v>7081</v>
      </c>
      <c r="B7082" t="s">
        <v>9285</v>
      </c>
      <c r="C7082" s="5">
        <v>43345</v>
      </c>
      <c r="D7082" s="5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s="4" t="str">
        <f>IF(M7082=[1]People!$B$5,[1]People!$A$5,IF(M7082=[1]People!$B$4,[1]People!$A$4,IF(M7082=[1]People!$B$3,[1]People!$A$3,IF(M7082=[1]People!$B$2,[1]People!$A$2,0))))</f>
        <v>Cassandra Brandow</v>
      </c>
      <c r="W7082" s="4" t="str">
        <f>IFERROR(INDEX([1]Returns!A:A,MATCH(B7082,[1]Returns!B:B,0)),"No")</f>
        <v>Yes</v>
      </c>
      <c r="X7082" s="11">
        <f>Data[[#This Row],[Profit]]/Data[[#This Row],[Sales]]</f>
        <v>-0.31666666666666676</v>
      </c>
    </row>
    <row r="7083" spans="1:24" x14ac:dyDescent="0.3">
      <c r="A7083" s="1">
        <v>7082</v>
      </c>
      <c r="B7083" t="s">
        <v>9285</v>
      </c>
      <c r="C7083" s="5">
        <v>43345</v>
      </c>
      <c r="D7083" s="5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s="4" t="str">
        <f>IF(M7083=[1]People!$B$5,[1]People!$A$5,IF(M7083=[1]People!$B$4,[1]People!$A$4,IF(M7083=[1]People!$B$3,[1]People!$A$3,IF(M7083=[1]People!$B$2,[1]People!$A$2,0))))</f>
        <v>Cassandra Brandow</v>
      </c>
      <c r="W7083" s="4" t="str">
        <f>IFERROR(INDEX([1]Returns!A:A,MATCH(B7083,[1]Returns!B:B,0)),"No")</f>
        <v>Yes</v>
      </c>
      <c r="X7083" s="11">
        <f>Data[[#This Row],[Profit]]/Data[[#This Row],[Sales]]</f>
        <v>0.3</v>
      </c>
    </row>
    <row r="7084" spans="1:24" x14ac:dyDescent="0.3">
      <c r="A7084" s="1">
        <v>7083</v>
      </c>
      <c r="B7084" t="s">
        <v>9285</v>
      </c>
      <c r="C7084" s="5">
        <v>43345</v>
      </c>
      <c r="D7084" s="5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3">
        <v>0.7</v>
      </c>
      <c r="U7084" s="1">
        <v>-12.628</v>
      </c>
      <c r="V7084" s="4" t="str">
        <f>IF(M7084=[1]People!$B$5,[1]People!$A$5,IF(M7084=[1]People!$B$4,[1]People!$A$4,IF(M7084=[1]People!$B$3,[1]People!$A$3,IF(M7084=[1]People!$B$2,[1]People!$A$2,0))))</f>
        <v>Cassandra Brandow</v>
      </c>
      <c r="W7084" s="4" t="str">
        <f>IFERROR(INDEX([1]Returns!A:A,MATCH(B7084,[1]Returns!B:B,0)),"No")</f>
        <v>Yes</v>
      </c>
      <c r="X7084" s="11">
        <f>Data[[#This Row],[Profit]]/Data[[#This Row],[Sales]]</f>
        <v>-0.73333333333333306</v>
      </c>
    </row>
    <row r="7085" spans="1:24" x14ac:dyDescent="0.3">
      <c r="A7085" s="1">
        <v>7084</v>
      </c>
      <c r="B7085" t="s">
        <v>9286</v>
      </c>
      <c r="C7085" s="5">
        <v>43667</v>
      </c>
      <c r="D7085" s="5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6">
        <v>3.52</v>
      </c>
      <c r="S7085" s="1">
        <v>2</v>
      </c>
      <c r="T7085" s="3">
        <v>0</v>
      </c>
      <c r="U7085" s="1">
        <v>1.6896</v>
      </c>
      <c r="V7085" s="4" t="str">
        <f>IF(M7085=[1]People!$B$5,[1]People!$A$5,IF(M7085=[1]People!$B$4,[1]People!$A$4,IF(M7085=[1]People!$B$3,[1]People!$A$3,IF(M7085=[1]People!$B$2,[1]People!$A$2,0))))</f>
        <v>Anna Andreadi</v>
      </c>
      <c r="W7085" s="4" t="str">
        <f>IFERROR(INDEX([1]Returns!A:A,MATCH(B7085,[1]Returns!B:B,0)),"No")</f>
        <v>No</v>
      </c>
      <c r="X7085" s="11">
        <f>Data[[#This Row],[Profit]]/Data[[#This Row],[Sales]]</f>
        <v>0.48</v>
      </c>
    </row>
    <row r="7086" spans="1:24" x14ac:dyDescent="0.3">
      <c r="A7086" s="1">
        <v>7085</v>
      </c>
      <c r="B7086" t="s">
        <v>9286</v>
      </c>
      <c r="C7086" s="5">
        <v>43667</v>
      </c>
      <c r="D7086" s="5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6">
        <v>1626.1920000000002</v>
      </c>
      <c r="S7086" s="1">
        <v>9</v>
      </c>
      <c r="T7086" s="3">
        <v>0.2</v>
      </c>
      <c r="U7086" s="1">
        <v>121.96440000000001</v>
      </c>
      <c r="V7086" s="4" t="str">
        <f>IF(M7086=[1]People!$B$5,[1]People!$A$5,IF(M7086=[1]People!$B$4,[1]People!$A$4,IF(M7086=[1]People!$B$3,[1]People!$A$3,IF(M7086=[1]People!$B$2,[1]People!$A$2,0))))</f>
        <v>Anna Andreadi</v>
      </c>
      <c r="W7086" s="4" t="str">
        <f>IFERROR(INDEX([1]Returns!A:A,MATCH(B7086,[1]Returns!B:B,0)),"No")</f>
        <v>No</v>
      </c>
      <c r="X7086" s="11">
        <f>Data[[#This Row],[Profit]]/Data[[#This Row],[Sales]]</f>
        <v>7.4999999999999997E-2</v>
      </c>
    </row>
    <row r="7087" spans="1:24" x14ac:dyDescent="0.3">
      <c r="A7087" s="1">
        <v>7086</v>
      </c>
      <c r="B7087" t="s">
        <v>9287</v>
      </c>
      <c r="C7087" s="5">
        <v>43733</v>
      </c>
      <c r="D7087" s="5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s="4" t="str">
        <f>IF(M7087=[1]People!$B$5,[1]People!$A$5,IF(M7087=[1]People!$B$4,[1]People!$A$4,IF(M7087=[1]People!$B$3,[1]People!$A$3,IF(M7087=[1]People!$B$2,[1]People!$A$2,0))))</f>
        <v>Chuck Magee</v>
      </c>
      <c r="W7087" s="4" t="str">
        <f>IFERROR(INDEX([1]Returns!A:A,MATCH(B7087,[1]Returns!B:B,0)),"No")</f>
        <v>No</v>
      </c>
      <c r="X7087" s="11">
        <f>Data[[#This Row],[Profit]]/Data[[#This Row],[Sales]]</f>
        <v>-0.73333333333333317</v>
      </c>
    </row>
    <row r="7088" spans="1:24" x14ac:dyDescent="0.3">
      <c r="A7088" s="1">
        <v>7087</v>
      </c>
      <c r="B7088" t="s">
        <v>9287</v>
      </c>
      <c r="C7088" s="5">
        <v>43733</v>
      </c>
      <c r="D7088" s="5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s="4" t="str">
        <f>IF(M7088=[1]People!$B$5,[1]People!$A$5,IF(M7088=[1]People!$B$4,[1]People!$A$4,IF(M7088=[1]People!$B$3,[1]People!$A$3,IF(M7088=[1]People!$B$2,[1]People!$A$2,0))))</f>
        <v>Chuck Magee</v>
      </c>
      <c r="W7088" s="4" t="str">
        <f>IFERROR(INDEX([1]Returns!A:A,MATCH(B7088,[1]Returns!B:B,0)),"No")</f>
        <v>No</v>
      </c>
      <c r="X7088" s="11">
        <f>Data[[#This Row],[Profit]]/Data[[#This Row],[Sales]]</f>
        <v>-0.22499999999999998</v>
      </c>
    </row>
    <row r="7089" spans="1:24" x14ac:dyDescent="0.3">
      <c r="A7089" s="1">
        <v>7088</v>
      </c>
      <c r="B7089" t="s">
        <v>9288</v>
      </c>
      <c r="C7089" s="5">
        <v>43680</v>
      </c>
      <c r="D7089" s="5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6">
        <v>99.87</v>
      </c>
      <c r="S7089" s="1">
        <v>3</v>
      </c>
      <c r="T7089" s="3">
        <v>0</v>
      </c>
      <c r="U7089" s="1">
        <v>23.968799999999998</v>
      </c>
      <c r="V7089" s="4" t="str">
        <f>IF(M7089=[1]People!$B$5,[1]People!$A$5,IF(M7089=[1]People!$B$4,[1]People!$A$4,IF(M7089=[1]People!$B$3,[1]People!$A$3,IF(M7089=[1]People!$B$2,[1]People!$A$2,0))))</f>
        <v>Anna Andreadi</v>
      </c>
      <c r="W7089" s="4" t="str">
        <f>IFERROR(INDEX([1]Returns!A:A,MATCH(B7089,[1]Returns!B:B,0)),"No")</f>
        <v>No</v>
      </c>
      <c r="X7089" s="11">
        <f>Data[[#This Row],[Profit]]/Data[[#This Row],[Sales]]</f>
        <v>0.23999999999999996</v>
      </c>
    </row>
    <row r="7090" spans="1:24" x14ac:dyDescent="0.3">
      <c r="A7090" s="1">
        <v>7089</v>
      </c>
      <c r="B7090" t="s">
        <v>9289</v>
      </c>
      <c r="C7090" s="5">
        <v>43033</v>
      </c>
      <c r="D7090" s="5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6">
        <v>79.36</v>
      </c>
      <c r="S7090" s="1">
        <v>4</v>
      </c>
      <c r="T7090" s="3">
        <v>0</v>
      </c>
      <c r="U7090" s="1">
        <v>23.807999999999993</v>
      </c>
      <c r="V7090" s="4" t="str">
        <f>IF(M7090=[1]People!$B$5,[1]People!$A$5,IF(M7090=[1]People!$B$4,[1]People!$A$4,IF(M7090=[1]People!$B$3,[1]People!$A$3,IF(M7090=[1]People!$B$2,[1]People!$A$2,0))))</f>
        <v>Anna Andreadi</v>
      </c>
      <c r="W7090" s="4" t="str">
        <f>IFERROR(INDEX([1]Returns!A:A,MATCH(B7090,[1]Returns!B:B,0)),"No")</f>
        <v>No</v>
      </c>
      <c r="X7090" s="11">
        <f>Data[[#This Row],[Profit]]/Data[[#This Row],[Sales]]</f>
        <v>0.29999999999999993</v>
      </c>
    </row>
    <row r="7091" spans="1:24" x14ac:dyDescent="0.3">
      <c r="A7091" s="1">
        <v>7090</v>
      </c>
      <c r="B7091" t="s">
        <v>9290</v>
      </c>
      <c r="C7091" s="5">
        <v>43631</v>
      </c>
      <c r="D7091" s="5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6">
        <v>119.96</v>
      </c>
      <c r="S7091" s="1">
        <v>1</v>
      </c>
      <c r="T7091" s="3">
        <v>0.2</v>
      </c>
      <c r="U7091" s="1">
        <v>7.4974999999999987</v>
      </c>
      <c r="V7091" s="4" t="str">
        <f>IF(M7091=[1]People!$B$5,[1]People!$A$5,IF(M7091=[1]People!$B$4,[1]People!$A$4,IF(M7091=[1]People!$B$3,[1]People!$A$3,IF(M7091=[1]People!$B$2,[1]People!$A$2,0))))</f>
        <v>Anna Andreadi</v>
      </c>
      <c r="W7091" s="4" t="str">
        <f>IFERROR(INDEX([1]Returns!A:A,MATCH(B7091,[1]Returns!B:B,0)),"No")</f>
        <v>No</v>
      </c>
      <c r="X7091" s="11">
        <f>Data[[#This Row],[Profit]]/Data[[#This Row],[Sales]]</f>
        <v>6.2499999999999993E-2</v>
      </c>
    </row>
    <row r="7092" spans="1:24" x14ac:dyDescent="0.3">
      <c r="A7092" s="1">
        <v>7091</v>
      </c>
      <c r="B7092" t="s">
        <v>9291</v>
      </c>
      <c r="C7092" s="5">
        <v>42744</v>
      </c>
      <c r="D7092" s="5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3">
        <v>0</v>
      </c>
      <c r="U7092" s="1">
        <v>49.970399999999991</v>
      </c>
      <c r="V7092" s="4" t="str">
        <f>IF(M7092=[1]People!$B$5,[1]People!$A$5,IF(M7092=[1]People!$B$4,[1]People!$A$4,IF(M7092=[1]People!$B$3,[1]People!$A$3,IF(M7092=[1]People!$B$2,[1]People!$A$2,0))))</f>
        <v>Cassandra Brandow</v>
      </c>
      <c r="W7092" s="4" t="str">
        <f>IFERROR(INDEX([1]Returns!A:A,MATCH(B7092,[1]Returns!B:B,0)),"No")</f>
        <v>No</v>
      </c>
      <c r="X7092" s="11">
        <f>Data[[#This Row],[Profit]]/Data[[#This Row],[Sales]]</f>
        <v>0.46999999999999992</v>
      </c>
    </row>
    <row r="7093" spans="1:24" x14ac:dyDescent="0.3">
      <c r="A7093" s="1">
        <v>7092</v>
      </c>
      <c r="B7093" t="s">
        <v>9291</v>
      </c>
      <c r="C7093" s="5">
        <v>42744</v>
      </c>
      <c r="D7093" s="5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3">
        <v>0</v>
      </c>
      <c r="U7093" s="1">
        <v>45.763200000000012</v>
      </c>
      <c r="V7093" s="4" t="str">
        <f>IF(M7093=[1]People!$B$5,[1]People!$A$5,IF(M7093=[1]People!$B$4,[1]People!$A$4,IF(M7093=[1]People!$B$3,[1]People!$A$3,IF(M7093=[1]People!$B$2,[1]People!$A$2,0))))</f>
        <v>Cassandra Brandow</v>
      </c>
      <c r="W7093" s="4" t="str">
        <f>IFERROR(INDEX([1]Returns!A:A,MATCH(B7093,[1]Returns!B:B,0)),"No")</f>
        <v>No</v>
      </c>
      <c r="X7093" s="11">
        <f>Data[[#This Row],[Profit]]/Data[[#This Row],[Sales]]</f>
        <v>0.28000000000000008</v>
      </c>
    </row>
    <row r="7094" spans="1:24" x14ac:dyDescent="0.3">
      <c r="A7094" s="1">
        <v>7093</v>
      </c>
      <c r="B7094" t="s">
        <v>9291</v>
      </c>
      <c r="C7094" s="5">
        <v>42744</v>
      </c>
      <c r="D7094" s="5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3">
        <v>0</v>
      </c>
      <c r="U7094" s="1">
        <v>11.117599999999999</v>
      </c>
      <c r="V7094" s="4" t="str">
        <f>IF(M7094=[1]People!$B$5,[1]People!$A$5,IF(M7094=[1]People!$B$4,[1]People!$A$4,IF(M7094=[1]People!$B$3,[1]People!$A$3,IF(M7094=[1]People!$B$2,[1]People!$A$2,0))))</f>
        <v>Cassandra Brandow</v>
      </c>
      <c r="W7094" s="4" t="str">
        <f>IFERROR(INDEX([1]Returns!A:A,MATCH(B7094,[1]Returns!B:B,0)),"No")</f>
        <v>No</v>
      </c>
      <c r="X7094" s="11">
        <f>Data[[#This Row],[Profit]]/Data[[#This Row],[Sales]]</f>
        <v>0.26</v>
      </c>
    </row>
    <row r="7095" spans="1:24" x14ac:dyDescent="0.3">
      <c r="A7095" s="1">
        <v>7094</v>
      </c>
      <c r="B7095" t="s">
        <v>9291</v>
      </c>
      <c r="C7095" s="5">
        <v>42744</v>
      </c>
      <c r="D7095" s="5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3">
        <v>0</v>
      </c>
      <c r="U7095" s="1">
        <v>24.2285</v>
      </c>
      <c r="V7095" s="4" t="str">
        <f>IF(M7095=[1]People!$B$5,[1]People!$A$5,IF(M7095=[1]People!$B$4,[1]People!$A$4,IF(M7095=[1]People!$B$3,[1]People!$A$3,IF(M7095=[1]People!$B$2,[1]People!$A$2,0))))</f>
        <v>Cassandra Brandow</v>
      </c>
      <c r="W7095" s="4" t="str">
        <f>IFERROR(INDEX([1]Returns!A:A,MATCH(B7095,[1]Returns!B:B,0)),"No")</f>
        <v>No</v>
      </c>
      <c r="X7095" s="11">
        <f>Data[[#This Row],[Profit]]/Data[[#This Row],[Sales]]</f>
        <v>0.47</v>
      </c>
    </row>
    <row r="7096" spans="1:24" x14ac:dyDescent="0.3">
      <c r="A7096" s="1">
        <v>7095</v>
      </c>
      <c r="B7096" t="s">
        <v>9292</v>
      </c>
      <c r="C7096" s="5">
        <v>42775</v>
      </c>
      <c r="D7096" s="5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3">
        <v>0.2</v>
      </c>
      <c r="U7096" s="1">
        <v>89.990999999999985</v>
      </c>
      <c r="V7096" s="4" t="str">
        <f>IF(M7096=[1]People!$B$5,[1]People!$A$5,IF(M7096=[1]People!$B$4,[1]People!$A$4,IF(M7096=[1]People!$B$3,[1]People!$A$3,IF(M7096=[1]People!$B$2,[1]People!$A$2,0))))</f>
        <v>Kelly Williams</v>
      </c>
      <c r="W7096" s="4" t="str">
        <f>IFERROR(INDEX([1]Returns!A:A,MATCH(B7096,[1]Returns!B:B,0)),"No")</f>
        <v>No</v>
      </c>
      <c r="X7096" s="11">
        <f>Data[[#This Row],[Profit]]/Data[[#This Row],[Sales]]</f>
        <v>0.18749999999999997</v>
      </c>
    </row>
    <row r="7097" spans="1:24" x14ac:dyDescent="0.3">
      <c r="A7097" s="1">
        <v>7096</v>
      </c>
      <c r="B7097" t="s">
        <v>9293</v>
      </c>
      <c r="C7097" s="5">
        <v>43331</v>
      </c>
      <c r="D7097" s="5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s="4" t="str">
        <f>IF(M7097=[1]People!$B$5,[1]People!$A$5,IF(M7097=[1]People!$B$4,[1]People!$A$4,IF(M7097=[1]People!$B$3,[1]People!$A$3,IF(M7097=[1]People!$B$2,[1]People!$A$2,0))))</f>
        <v>Chuck Magee</v>
      </c>
      <c r="W7097" s="4" t="str">
        <f>IFERROR(INDEX([1]Returns!A:A,MATCH(B7097,[1]Returns!B:B,0)),"No")</f>
        <v>No</v>
      </c>
      <c r="X7097" s="11">
        <f>Data[[#This Row],[Profit]]/Data[[#This Row],[Sales]]</f>
        <v>0.375</v>
      </c>
    </row>
    <row r="7098" spans="1:24" x14ac:dyDescent="0.3">
      <c r="A7098" s="1">
        <v>7097</v>
      </c>
      <c r="B7098" t="s">
        <v>9293</v>
      </c>
      <c r="C7098" s="5">
        <v>43331</v>
      </c>
      <c r="D7098" s="5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s="4" t="str">
        <f>IF(M7098=[1]People!$B$5,[1]People!$A$5,IF(M7098=[1]People!$B$4,[1]People!$A$4,IF(M7098=[1]People!$B$3,[1]People!$A$3,IF(M7098=[1]People!$B$2,[1]People!$A$2,0))))</f>
        <v>Chuck Magee</v>
      </c>
      <c r="W7098" s="4" t="str">
        <f>IFERROR(INDEX([1]Returns!A:A,MATCH(B7098,[1]Returns!B:B,0)),"No")</f>
        <v>No</v>
      </c>
      <c r="X7098" s="11">
        <f>Data[[#This Row],[Profit]]/Data[[#This Row],[Sales]]</f>
        <v>0.3249999999999999</v>
      </c>
    </row>
    <row r="7099" spans="1:24" x14ac:dyDescent="0.3">
      <c r="A7099" s="1">
        <v>7098</v>
      </c>
      <c r="B7099" t="s">
        <v>9293</v>
      </c>
      <c r="C7099" s="5">
        <v>43331</v>
      </c>
      <c r="D7099" s="5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3">
        <v>0.2</v>
      </c>
      <c r="U7099" s="1">
        <v>9.1785000000000014</v>
      </c>
      <c r="V7099" s="4" t="str">
        <f>IF(M7099=[1]People!$B$5,[1]People!$A$5,IF(M7099=[1]People!$B$4,[1]People!$A$4,IF(M7099=[1]People!$B$3,[1]People!$A$3,IF(M7099=[1]People!$B$2,[1]People!$A$2,0))))</f>
        <v>Chuck Magee</v>
      </c>
      <c r="W7099" s="4" t="str">
        <f>IFERROR(INDEX([1]Returns!A:A,MATCH(B7099,[1]Returns!B:B,0)),"No")</f>
        <v>No</v>
      </c>
      <c r="X7099" s="11">
        <f>Data[[#This Row],[Profit]]/Data[[#This Row],[Sales]]</f>
        <v>0.36250000000000004</v>
      </c>
    </row>
    <row r="7100" spans="1:24" x14ac:dyDescent="0.3">
      <c r="A7100" s="1">
        <v>7099</v>
      </c>
      <c r="B7100" t="s">
        <v>9294</v>
      </c>
      <c r="C7100" s="5">
        <v>43775</v>
      </c>
      <c r="D7100" s="5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s="4" t="str">
        <f>IF(M7100=[1]People!$B$5,[1]People!$A$5,IF(M7100=[1]People!$B$4,[1]People!$A$4,IF(M7100=[1]People!$B$3,[1]People!$A$3,IF(M7100=[1]People!$B$2,[1]People!$A$2,0))))</f>
        <v>Chuck Magee</v>
      </c>
      <c r="W7100" s="4" t="str">
        <f>IFERROR(INDEX([1]Returns!A:A,MATCH(B7100,[1]Returns!B:B,0)),"No")</f>
        <v>No</v>
      </c>
      <c r="X7100" s="11">
        <f>Data[[#This Row],[Profit]]/Data[[#This Row],[Sales]]</f>
        <v>0.47</v>
      </c>
    </row>
    <row r="7101" spans="1:24" x14ac:dyDescent="0.3">
      <c r="A7101" s="1">
        <v>7100</v>
      </c>
      <c r="B7101" t="s">
        <v>9295</v>
      </c>
      <c r="C7101" s="5">
        <v>43095</v>
      </c>
      <c r="D7101" s="5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3">
        <v>0</v>
      </c>
      <c r="U7101" s="1">
        <v>99.940799999999982</v>
      </c>
      <c r="V7101" s="4" t="str">
        <f>IF(M7101=[1]People!$B$5,[1]People!$A$5,IF(M7101=[1]People!$B$4,[1]People!$A$4,IF(M7101=[1]People!$B$3,[1]People!$A$3,IF(M7101=[1]People!$B$2,[1]People!$A$2,0))))</f>
        <v>Chuck Magee</v>
      </c>
      <c r="W7101" s="4" t="str">
        <f>IFERROR(INDEX([1]Returns!A:A,MATCH(B7101,[1]Returns!B:B,0)),"No")</f>
        <v>No</v>
      </c>
      <c r="X7101" s="11">
        <f>Data[[#This Row],[Profit]]/Data[[#This Row],[Sales]]</f>
        <v>0.46999999999999992</v>
      </c>
    </row>
    <row r="7102" spans="1:24" x14ac:dyDescent="0.3">
      <c r="A7102" s="1">
        <v>7101</v>
      </c>
      <c r="B7102" t="s">
        <v>9296</v>
      </c>
      <c r="C7102" s="5">
        <v>42697</v>
      </c>
      <c r="D7102" s="5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6">
        <v>23.472000000000001</v>
      </c>
      <c r="S7102" s="1">
        <v>3</v>
      </c>
      <c r="T7102" s="3">
        <v>0.2</v>
      </c>
      <c r="U7102" s="1">
        <v>8.8019999999999978</v>
      </c>
      <c r="V7102" s="4" t="str">
        <f>IF(M7102=[1]People!$B$5,[1]People!$A$5,IF(M7102=[1]People!$B$4,[1]People!$A$4,IF(M7102=[1]People!$B$3,[1]People!$A$3,IF(M7102=[1]People!$B$2,[1]People!$A$2,0))))</f>
        <v>Anna Andreadi</v>
      </c>
      <c r="W7102" s="4" t="str">
        <f>IFERROR(INDEX([1]Returns!A:A,MATCH(B7102,[1]Returns!B:B,0)),"No")</f>
        <v>No</v>
      </c>
      <c r="X7102" s="11">
        <f>Data[[#This Row],[Profit]]/Data[[#This Row],[Sales]]</f>
        <v>0.37499999999999989</v>
      </c>
    </row>
    <row r="7103" spans="1:24" x14ac:dyDescent="0.3">
      <c r="A7103" s="1">
        <v>7102</v>
      </c>
      <c r="B7103" t="s">
        <v>9297</v>
      </c>
      <c r="C7103" s="5">
        <v>43313</v>
      </c>
      <c r="D7103" s="5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3">
        <v>0.2</v>
      </c>
      <c r="U7103" s="1">
        <v>6.6311999999999989</v>
      </c>
      <c r="V7103" s="4" t="str">
        <f>IF(M7103=[1]People!$B$5,[1]People!$A$5,IF(M7103=[1]People!$B$4,[1]People!$A$4,IF(M7103=[1]People!$B$3,[1]People!$A$3,IF(M7103=[1]People!$B$2,[1]People!$A$2,0))))</f>
        <v>Kelly Williams</v>
      </c>
      <c r="W7103" s="4" t="str">
        <f>IFERROR(INDEX([1]Returns!A:A,MATCH(B7103,[1]Returns!B:B,0)),"No")</f>
        <v>No</v>
      </c>
      <c r="X7103" s="11">
        <f>Data[[#This Row],[Profit]]/Data[[#This Row],[Sales]]</f>
        <v>0.33749999999999997</v>
      </c>
    </row>
    <row r="7104" spans="1:24" x14ac:dyDescent="0.3">
      <c r="A7104" s="1">
        <v>7103</v>
      </c>
      <c r="B7104" t="s">
        <v>9298</v>
      </c>
      <c r="C7104" s="5">
        <v>42634</v>
      </c>
      <c r="D7104" s="5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s="4" t="str">
        <f>IF(M7104=[1]People!$B$5,[1]People!$A$5,IF(M7104=[1]People!$B$4,[1]People!$A$4,IF(M7104=[1]People!$B$3,[1]People!$A$3,IF(M7104=[1]People!$B$2,[1]People!$A$2,0))))</f>
        <v>Chuck Magee</v>
      </c>
      <c r="W7104" s="4" t="str">
        <f>IFERROR(INDEX([1]Returns!A:A,MATCH(B7104,[1]Returns!B:B,0)),"No")</f>
        <v>No</v>
      </c>
      <c r="X7104" s="11">
        <f>Data[[#This Row],[Profit]]/Data[[#This Row],[Sales]]</f>
        <v>-0.76666666666666639</v>
      </c>
    </row>
    <row r="7105" spans="1:24" x14ac:dyDescent="0.3">
      <c r="A7105" s="1">
        <v>7104</v>
      </c>
      <c r="B7105" t="s">
        <v>9299</v>
      </c>
      <c r="C7105" s="5">
        <v>43712</v>
      </c>
      <c r="D7105" s="5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6">
        <v>421.1</v>
      </c>
      <c r="S7105" s="1">
        <v>2</v>
      </c>
      <c r="T7105" s="3">
        <v>0</v>
      </c>
      <c r="U7105" s="1">
        <v>105.27499999999998</v>
      </c>
      <c r="V7105" s="4" t="str">
        <f>IF(M7105=[1]People!$B$5,[1]People!$A$5,IF(M7105=[1]People!$B$4,[1]People!$A$4,IF(M7105=[1]People!$B$3,[1]People!$A$3,IF(M7105=[1]People!$B$2,[1]People!$A$2,0))))</f>
        <v>Anna Andreadi</v>
      </c>
      <c r="W7105" s="4" t="str">
        <f>IFERROR(INDEX([1]Returns!A:A,MATCH(B7105,[1]Returns!B:B,0)),"No")</f>
        <v>No</v>
      </c>
      <c r="X7105" s="11">
        <f>Data[[#This Row],[Profit]]/Data[[#This Row],[Sales]]</f>
        <v>0.24999999999999994</v>
      </c>
    </row>
    <row r="7106" spans="1:24" x14ac:dyDescent="0.3">
      <c r="A7106" s="1">
        <v>7105</v>
      </c>
      <c r="B7106" t="s">
        <v>9300</v>
      </c>
      <c r="C7106" s="5">
        <v>43635</v>
      </c>
      <c r="D7106" s="5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s="4" t="str">
        <f>IF(M7106=[1]People!$B$5,[1]People!$A$5,IF(M7106=[1]People!$B$4,[1]People!$A$4,IF(M7106=[1]People!$B$3,[1]People!$A$3,IF(M7106=[1]People!$B$2,[1]People!$A$2,0))))</f>
        <v>Chuck Magee</v>
      </c>
      <c r="W7106" s="4" t="str">
        <f>IFERROR(INDEX([1]Returns!A:A,MATCH(B7106,[1]Returns!B:B,0)),"No")</f>
        <v>No</v>
      </c>
      <c r="X7106" s="11">
        <f>Data[[#This Row],[Profit]]/Data[[#This Row],[Sales]]</f>
        <v>-5.7142857142857162E-2</v>
      </c>
    </row>
    <row r="7107" spans="1:24" x14ac:dyDescent="0.3">
      <c r="A7107" s="1">
        <v>7106</v>
      </c>
      <c r="B7107" t="s">
        <v>9300</v>
      </c>
      <c r="C7107" s="5">
        <v>43635</v>
      </c>
      <c r="D7107" s="5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s="4" t="str">
        <f>IF(M7107=[1]People!$B$5,[1]People!$A$5,IF(M7107=[1]People!$B$4,[1]People!$A$4,IF(M7107=[1]People!$B$3,[1]People!$A$3,IF(M7107=[1]People!$B$2,[1]People!$A$2,0))))</f>
        <v>Chuck Magee</v>
      </c>
      <c r="W7107" s="4" t="str">
        <f>IFERROR(INDEX([1]Returns!A:A,MATCH(B7107,[1]Returns!B:B,0)),"No")</f>
        <v>No</v>
      </c>
      <c r="X7107" s="11">
        <f>Data[[#This Row],[Profit]]/Data[[#This Row],[Sales]]</f>
        <v>0.18749999999999983</v>
      </c>
    </row>
    <row r="7108" spans="1:24" x14ac:dyDescent="0.3">
      <c r="A7108" s="1">
        <v>7107</v>
      </c>
      <c r="B7108" t="s">
        <v>9300</v>
      </c>
      <c r="C7108" s="5">
        <v>43635</v>
      </c>
      <c r="D7108" s="5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s="4" t="str">
        <f>IF(M7108=[1]People!$B$5,[1]People!$A$5,IF(M7108=[1]People!$B$4,[1]People!$A$4,IF(M7108=[1]People!$B$3,[1]People!$A$3,IF(M7108=[1]People!$B$2,[1]People!$A$2,0))))</f>
        <v>Chuck Magee</v>
      </c>
      <c r="W7108" s="4" t="str">
        <f>IFERROR(INDEX([1]Returns!A:A,MATCH(B7108,[1]Returns!B:B,0)),"No")</f>
        <v>No</v>
      </c>
      <c r="X7108" s="11">
        <f>Data[[#This Row],[Profit]]/Data[[#This Row],[Sales]]</f>
        <v>1.2500000000000028E-2</v>
      </c>
    </row>
    <row r="7109" spans="1:24" x14ac:dyDescent="0.3">
      <c r="A7109" s="1">
        <v>7108</v>
      </c>
      <c r="B7109" t="s">
        <v>9301</v>
      </c>
      <c r="C7109" s="5">
        <v>43209</v>
      </c>
      <c r="D7109" s="5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3">
        <v>0</v>
      </c>
      <c r="U7109" s="1">
        <v>0.77939999999999898</v>
      </c>
      <c r="V7109" s="4" t="str">
        <f>IF(M7109=[1]People!$B$5,[1]People!$A$5,IF(M7109=[1]People!$B$4,[1]People!$A$4,IF(M7109=[1]People!$B$3,[1]People!$A$3,IF(M7109=[1]People!$B$2,[1]People!$A$2,0))))</f>
        <v>Chuck Magee</v>
      </c>
      <c r="W7109" s="4" t="str">
        <f>IFERROR(INDEX([1]Returns!A:A,MATCH(B7109,[1]Returns!B:B,0)),"No")</f>
        <v>No</v>
      </c>
      <c r="X7109" s="11">
        <f>Data[[#This Row],[Profit]]/Data[[#This Row],[Sales]]</f>
        <v>2.9999999999999961E-2</v>
      </c>
    </row>
    <row r="7110" spans="1:24" x14ac:dyDescent="0.3">
      <c r="A7110" s="1">
        <v>7109</v>
      </c>
      <c r="B7110" t="s">
        <v>9301</v>
      </c>
      <c r="C7110" s="5">
        <v>43209</v>
      </c>
      <c r="D7110" s="5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3">
        <v>0</v>
      </c>
      <c r="U7110" s="1">
        <v>1.4759999999999998</v>
      </c>
      <c r="V7110" s="4" t="str">
        <f>IF(M7110=[1]People!$B$5,[1]People!$A$5,IF(M7110=[1]People!$B$4,[1]People!$A$4,IF(M7110=[1]People!$B$3,[1]People!$A$3,IF(M7110=[1]People!$B$2,[1]People!$A$2,0))))</f>
        <v>Chuck Magee</v>
      </c>
      <c r="W7110" s="4" t="str">
        <f>IFERROR(INDEX([1]Returns!A:A,MATCH(B7110,[1]Returns!B:B,0)),"No")</f>
        <v>No</v>
      </c>
      <c r="X7110" s="11">
        <f>Data[[#This Row],[Profit]]/Data[[#This Row],[Sales]]</f>
        <v>0.44999999999999996</v>
      </c>
    </row>
    <row r="7111" spans="1:24" x14ac:dyDescent="0.3">
      <c r="A7111" s="1">
        <v>7110</v>
      </c>
      <c r="B7111" t="s">
        <v>9301</v>
      </c>
      <c r="C7111" s="5">
        <v>43209</v>
      </c>
      <c r="D7111" s="5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3">
        <v>0</v>
      </c>
      <c r="U7111" s="1">
        <v>13.796400000000006</v>
      </c>
      <c r="V7111" s="4" t="str">
        <f>IF(M7111=[1]People!$B$5,[1]People!$A$5,IF(M7111=[1]People!$B$4,[1]People!$A$4,IF(M7111=[1]People!$B$3,[1]People!$A$3,IF(M7111=[1]People!$B$2,[1]People!$A$2,0))))</f>
        <v>Chuck Magee</v>
      </c>
      <c r="W7111" s="4" t="str">
        <f>IFERROR(INDEX([1]Returns!A:A,MATCH(B7111,[1]Returns!B:B,0)),"No")</f>
        <v>No</v>
      </c>
      <c r="X7111" s="11">
        <f>Data[[#This Row],[Profit]]/Data[[#This Row],[Sales]]</f>
        <v>3.0000000000000013E-2</v>
      </c>
    </row>
    <row r="7112" spans="1:24" x14ac:dyDescent="0.3">
      <c r="A7112" s="1">
        <v>7111</v>
      </c>
      <c r="B7112" t="s">
        <v>9301</v>
      </c>
      <c r="C7112" s="5">
        <v>43209</v>
      </c>
      <c r="D7112" s="5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3">
        <v>0</v>
      </c>
      <c r="U7112" s="1">
        <v>2.2503999999999991</v>
      </c>
      <c r="V7112" s="4" t="str">
        <f>IF(M7112=[1]People!$B$5,[1]People!$A$5,IF(M7112=[1]People!$B$4,[1]People!$A$4,IF(M7112=[1]People!$B$3,[1]People!$A$3,IF(M7112=[1]People!$B$2,[1]People!$A$2,0))))</f>
        <v>Chuck Magee</v>
      </c>
      <c r="W7112" s="4" t="str">
        <f>IFERROR(INDEX([1]Returns!A:A,MATCH(B7112,[1]Returns!B:B,0)),"No")</f>
        <v>No</v>
      </c>
      <c r="X7112" s="11">
        <f>Data[[#This Row],[Profit]]/Data[[#This Row],[Sales]]</f>
        <v>0.28999999999999987</v>
      </c>
    </row>
    <row r="7113" spans="1:24" x14ac:dyDescent="0.3">
      <c r="A7113" s="1">
        <v>7112</v>
      </c>
      <c r="B7113" t="s">
        <v>9301</v>
      </c>
      <c r="C7113" s="5">
        <v>43209</v>
      </c>
      <c r="D7113" s="5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s="4" t="str">
        <f>IF(M7113=[1]People!$B$5,[1]People!$A$5,IF(M7113=[1]People!$B$4,[1]People!$A$4,IF(M7113=[1]People!$B$3,[1]People!$A$3,IF(M7113=[1]People!$B$2,[1]People!$A$2,0))))</f>
        <v>Chuck Magee</v>
      </c>
      <c r="W7113" s="4" t="str">
        <f>IFERROR(INDEX([1]Returns!A:A,MATCH(B7113,[1]Returns!B:B,0)),"No")</f>
        <v>No</v>
      </c>
      <c r="X7113" s="11">
        <f>Data[[#This Row],[Profit]]/Data[[#This Row],[Sales]]</f>
        <v>0.24999999999999994</v>
      </c>
    </row>
    <row r="7114" spans="1:24" x14ac:dyDescent="0.3">
      <c r="A7114" s="1">
        <v>7113</v>
      </c>
      <c r="B7114" t="s">
        <v>9301</v>
      </c>
      <c r="C7114" s="5">
        <v>43209</v>
      </c>
      <c r="D7114" s="5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s="4" t="str">
        <f>IF(M7114=[1]People!$B$5,[1]People!$A$5,IF(M7114=[1]People!$B$4,[1]People!$A$4,IF(M7114=[1]People!$B$3,[1]People!$A$3,IF(M7114=[1]People!$B$2,[1]People!$A$2,0))))</f>
        <v>Chuck Magee</v>
      </c>
      <c r="W7114" s="4" t="str">
        <f>IFERROR(INDEX([1]Returns!A:A,MATCH(B7114,[1]Returns!B:B,0)),"No")</f>
        <v>No</v>
      </c>
      <c r="X7114" s="11">
        <f>Data[[#This Row],[Profit]]/Data[[#This Row],[Sales]]</f>
        <v>0.28000000000000003</v>
      </c>
    </row>
    <row r="7115" spans="1:24" x14ac:dyDescent="0.3">
      <c r="A7115" s="1">
        <v>7114</v>
      </c>
      <c r="B7115" t="s">
        <v>9301</v>
      </c>
      <c r="C7115" s="5">
        <v>43209</v>
      </c>
      <c r="D7115" s="5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s="4" t="str">
        <f>IF(M7115=[1]People!$B$5,[1]People!$A$5,IF(M7115=[1]People!$B$4,[1]People!$A$4,IF(M7115=[1]People!$B$3,[1]People!$A$3,IF(M7115=[1]People!$B$2,[1]People!$A$2,0))))</f>
        <v>Chuck Magee</v>
      </c>
      <c r="W7115" s="4" t="str">
        <f>IFERROR(INDEX([1]Returns!A:A,MATCH(B7115,[1]Returns!B:B,0)),"No")</f>
        <v>No</v>
      </c>
      <c r="X7115" s="11">
        <f>Data[[#This Row],[Profit]]/Data[[#This Row],[Sales]]</f>
        <v>0.35</v>
      </c>
    </row>
    <row r="7116" spans="1:24" x14ac:dyDescent="0.3">
      <c r="A7116" s="1">
        <v>7115</v>
      </c>
      <c r="B7116" t="s">
        <v>9302</v>
      </c>
      <c r="C7116" s="5">
        <v>43225</v>
      </c>
      <c r="D7116" s="5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6">
        <v>1685.88</v>
      </c>
      <c r="S7116" s="1">
        <v>6</v>
      </c>
      <c r="T7116" s="3">
        <v>0</v>
      </c>
      <c r="U7116" s="1">
        <v>320.31720000000001</v>
      </c>
      <c r="V7116" s="4" t="str">
        <f>IF(M7116=[1]People!$B$5,[1]People!$A$5,IF(M7116=[1]People!$B$4,[1]People!$A$4,IF(M7116=[1]People!$B$3,[1]People!$A$3,IF(M7116=[1]People!$B$2,[1]People!$A$2,0))))</f>
        <v>Anna Andreadi</v>
      </c>
      <c r="W7116" s="4" t="str">
        <f>IFERROR(INDEX([1]Returns!A:A,MATCH(B7116,[1]Returns!B:B,0)),"No")</f>
        <v>No</v>
      </c>
      <c r="X7116" s="11">
        <f>Data[[#This Row],[Profit]]/Data[[#This Row],[Sales]]</f>
        <v>0.19</v>
      </c>
    </row>
    <row r="7117" spans="1:24" x14ac:dyDescent="0.3">
      <c r="A7117" s="1">
        <v>7116</v>
      </c>
      <c r="B7117" t="s">
        <v>9302</v>
      </c>
      <c r="C7117" s="5">
        <v>43225</v>
      </c>
      <c r="D7117" s="5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6">
        <v>5.7280000000000006</v>
      </c>
      <c r="S7117" s="1">
        <v>2</v>
      </c>
      <c r="T7117" s="3">
        <v>0.2</v>
      </c>
      <c r="U7117" s="1">
        <v>2.0047999999999995</v>
      </c>
      <c r="V7117" s="4" t="str">
        <f>IF(M7117=[1]People!$B$5,[1]People!$A$5,IF(M7117=[1]People!$B$4,[1]People!$A$4,IF(M7117=[1]People!$B$3,[1]People!$A$3,IF(M7117=[1]People!$B$2,[1]People!$A$2,0))))</f>
        <v>Anna Andreadi</v>
      </c>
      <c r="W7117" s="4" t="str">
        <f>IFERROR(INDEX([1]Returns!A:A,MATCH(B7117,[1]Returns!B:B,0)),"No")</f>
        <v>No</v>
      </c>
      <c r="X7117" s="11">
        <f>Data[[#This Row],[Profit]]/Data[[#This Row],[Sales]]</f>
        <v>0.34999999999999987</v>
      </c>
    </row>
    <row r="7118" spans="1:24" x14ac:dyDescent="0.3">
      <c r="A7118" s="1">
        <v>7117</v>
      </c>
      <c r="B7118" t="s">
        <v>9303</v>
      </c>
      <c r="C7118" s="5">
        <v>42661</v>
      </c>
      <c r="D7118" s="5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6">
        <v>61.96</v>
      </c>
      <c r="S7118" s="1">
        <v>2</v>
      </c>
      <c r="T7118" s="3">
        <v>0</v>
      </c>
      <c r="U7118" s="1">
        <v>27.881999999999998</v>
      </c>
      <c r="V7118" s="4" t="str">
        <f>IF(M7118=[1]People!$B$5,[1]People!$A$5,IF(M7118=[1]People!$B$4,[1]People!$A$4,IF(M7118=[1]People!$B$3,[1]People!$A$3,IF(M7118=[1]People!$B$2,[1]People!$A$2,0))))</f>
        <v>Anna Andreadi</v>
      </c>
      <c r="W7118" s="4" t="str">
        <f>IFERROR(INDEX([1]Returns!A:A,MATCH(B7118,[1]Returns!B:B,0)),"No")</f>
        <v>No</v>
      </c>
      <c r="X7118" s="11">
        <f>Data[[#This Row],[Profit]]/Data[[#This Row],[Sales]]</f>
        <v>0.44999999999999996</v>
      </c>
    </row>
    <row r="7119" spans="1:24" x14ac:dyDescent="0.3">
      <c r="A7119" s="1">
        <v>7118</v>
      </c>
      <c r="B7119" t="s">
        <v>9303</v>
      </c>
      <c r="C7119" s="5">
        <v>42661</v>
      </c>
      <c r="D7119" s="5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6">
        <v>1.3440000000000001</v>
      </c>
      <c r="S7119" s="1">
        <v>1</v>
      </c>
      <c r="T7119" s="3">
        <v>0.2</v>
      </c>
      <c r="U7119" s="1">
        <v>0.47039999999999987</v>
      </c>
      <c r="V7119" s="4" t="str">
        <f>IF(M7119=[1]People!$B$5,[1]People!$A$5,IF(M7119=[1]People!$B$4,[1]People!$A$4,IF(M7119=[1]People!$B$3,[1]People!$A$3,IF(M7119=[1]People!$B$2,[1]People!$A$2,0))))</f>
        <v>Anna Andreadi</v>
      </c>
      <c r="W7119" s="4" t="str">
        <f>IFERROR(INDEX([1]Returns!A:A,MATCH(B7119,[1]Returns!B:B,0)),"No")</f>
        <v>No</v>
      </c>
      <c r="X7119" s="11">
        <f>Data[[#This Row],[Profit]]/Data[[#This Row],[Sales]]</f>
        <v>0.34999999999999987</v>
      </c>
    </row>
    <row r="7120" spans="1:24" x14ac:dyDescent="0.3">
      <c r="A7120" s="1">
        <v>7119</v>
      </c>
      <c r="B7120" t="s">
        <v>9304</v>
      </c>
      <c r="C7120" s="5">
        <v>43509</v>
      </c>
      <c r="D7120" s="5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s="4" t="str">
        <f>IF(M7120=[1]People!$B$5,[1]People!$A$5,IF(M7120=[1]People!$B$4,[1]People!$A$4,IF(M7120=[1]People!$B$3,[1]People!$A$3,IF(M7120=[1]People!$B$2,[1]People!$A$2,0))))</f>
        <v>Chuck Magee</v>
      </c>
      <c r="W7120" s="4" t="str">
        <f>IFERROR(INDEX([1]Returns!A:A,MATCH(B7120,[1]Returns!B:B,0)),"No")</f>
        <v>No</v>
      </c>
      <c r="X7120" s="11">
        <f>Data[[#This Row],[Profit]]/Data[[#This Row],[Sales]]</f>
        <v>0.49000000000000005</v>
      </c>
    </row>
    <row r="7121" spans="1:24" x14ac:dyDescent="0.3">
      <c r="A7121" s="1">
        <v>7120</v>
      </c>
      <c r="B7121" t="s">
        <v>9305</v>
      </c>
      <c r="C7121" s="5">
        <v>43786</v>
      </c>
      <c r="D7121" s="5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6">
        <v>13.904</v>
      </c>
      <c r="S7121" s="1">
        <v>2</v>
      </c>
      <c r="T7121" s="3">
        <v>0.2</v>
      </c>
      <c r="U7121" s="1">
        <v>4.5187999999999997</v>
      </c>
      <c r="V7121" s="4" t="str">
        <f>IF(M7121=[1]People!$B$5,[1]People!$A$5,IF(M7121=[1]People!$B$4,[1]People!$A$4,IF(M7121=[1]People!$B$3,[1]People!$A$3,IF(M7121=[1]People!$B$2,[1]People!$A$2,0))))</f>
        <v>Anna Andreadi</v>
      </c>
      <c r="W7121" s="4" t="str">
        <f>IFERROR(INDEX([1]Returns!A:A,MATCH(B7121,[1]Returns!B:B,0)),"No")</f>
        <v>Yes</v>
      </c>
      <c r="X7121" s="11">
        <f>Data[[#This Row],[Profit]]/Data[[#This Row],[Sales]]</f>
        <v>0.32499999999999996</v>
      </c>
    </row>
    <row r="7122" spans="1:24" x14ac:dyDescent="0.3">
      <c r="A7122" s="1">
        <v>7121</v>
      </c>
      <c r="B7122" t="s">
        <v>9306</v>
      </c>
      <c r="C7122" s="5">
        <v>42389</v>
      </c>
      <c r="D7122" s="5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s="4" t="str">
        <f>IF(M7122=[1]People!$B$5,[1]People!$A$5,IF(M7122=[1]People!$B$4,[1]People!$A$4,IF(M7122=[1]People!$B$3,[1]People!$A$3,IF(M7122=[1]People!$B$2,[1]People!$A$2,0))))</f>
        <v>Cassandra Brandow</v>
      </c>
      <c r="W7122" s="4" t="str">
        <f>IFERROR(INDEX([1]Returns!A:A,MATCH(B7122,[1]Returns!B:B,0)),"No")</f>
        <v>No</v>
      </c>
      <c r="X7122" s="11">
        <f>Data[[#This Row],[Profit]]/Data[[#This Row],[Sales]]</f>
        <v>-0.76666666666666639</v>
      </c>
    </row>
    <row r="7123" spans="1:24" x14ac:dyDescent="0.3">
      <c r="A7123" s="1">
        <v>7122</v>
      </c>
      <c r="B7123" t="s">
        <v>9307</v>
      </c>
      <c r="C7123" s="5">
        <v>43800</v>
      </c>
      <c r="D7123" s="5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6">
        <v>41.86</v>
      </c>
      <c r="S7123" s="1">
        <v>7</v>
      </c>
      <c r="T7123" s="3">
        <v>0</v>
      </c>
      <c r="U7123" s="1">
        <v>18.837</v>
      </c>
      <c r="V7123" s="4" t="str">
        <f>IF(M7123=[1]People!$B$5,[1]People!$A$5,IF(M7123=[1]People!$B$4,[1]People!$A$4,IF(M7123=[1]People!$B$3,[1]People!$A$3,IF(M7123=[1]People!$B$2,[1]People!$A$2,0))))</f>
        <v>Anna Andreadi</v>
      </c>
      <c r="W7123" s="4" t="str">
        <f>IFERROR(INDEX([1]Returns!A:A,MATCH(B7123,[1]Returns!B:B,0)),"No")</f>
        <v>No</v>
      </c>
      <c r="X7123" s="11">
        <f>Data[[#This Row],[Profit]]/Data[[#This Row],[Sales]]</f>
        <v>0.45</v>
      </c>
    </row>
    <row r="7124" spans="1:24" x14ac:dyDescent="0.3">
      <c r="A7124" s="1">
        <v>7123</v>
      </c>
      <c r="B7124" t="s">
        <v>9307</v>
      </c>
      <c r="C7124" s="5">
        <v>43800</v>
      </c>
      <c r="D7124" s="5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6">
        <v>141.96</v>
      </c>
      <c r="S7124" s="1">
        <v>2</v>
      </c>
      <c r="T7124" s="3">
        <v>0</v>
      </c>
      <c r="U7124" s="1">
        <v>41.168399999999991</v>
      </c>
      <c r="V7124" s="4" t="str">
        <f>IF(M7124=[1]People!$B$5,[1]People!$A$5,IF(M7124=[1]People!$B$4,[1]People!$A$4,IF(M7124=[1]People!$B$3,[1]People!$A$3,IF(M7124=[1]People!$B$2,[1]People!$A$2,0))))</f>
        <v>Anna Andreadi</v>
      </c>
      <c r="W7124" s="4" t="str">
        <f>IFERROR(INDEX([1]Returns!A:A,MATCH(B7124,[1]Returns!B:B,0)),"No")</f>
        <v>No</v>
      </c>
      <c r="X7124" s="11">
        <f>Data[[#This Row],[Profit]]/Data[[#This Row],[Sales]]</f>
        <v>0.28999999999999992</v>
      </c>
    </row>
    <row r="7125" spans="1:24" x14ac:dyDescent="0.3">
      <c r="A7125" s="1">
        <v>7124</v>
      </c>
      <c r="B7125" t="s">
        <v>9308</v>
      </c>
      <c r="C7125" s="5">
        <v>42956</v>
      </c>
      <c r="D7125" s="5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3">
        <v>0</v>
      </c>
      <c r="U7125" s="1">
        <v>4.4088000000000012</v>
      </c>
      <c r="V7125" s="4" t="str">
        <f>IF(M7125=[1]People!$B$5,[1]People!$A$5,IF(M7125=[1]People!$B$4,[1]People!$A$4,IF(M7125=[1]People!$B$3,[1]People!$A$3,IF(M7125=[1]People!$B$2,[1]People!$A$2,0))))</f>
        <v>Chuck Magee</v>
      </c>
      <c r="W7125" s="4" t="str">
        <f>IFERROR(INDEX([1]Returns!A:A,MATCH(B7125,[1]Returns!B:B,0)),"No")</f>
        <v>No</v>
      </c>
      <c r="X7125" s="11">
        <f>Data[[#This Row],[Profit]]/Data[[#This Row],[Sales]]</f>
        <v>0.44000000000000011</v>
      </c>
    </row>
    <row r="7126" spans="1:24" x14ac:dyDescent="0.3">
      <c r="A7126" s="1">
        <v>7125</v>
      </c>
      <c r="B7126" t="s">
        <v>9308</v>
      </c>
      <c r="C7126" s="5">
        <v>42956</v>
      </c>
      <c r="D7126" s="5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3">
        <v>0</v>
      </c>
      <c r="U7126" s="1">
        <v>69.177599999999984</v>
      </c>
      <c r="V7126" s="4" t="str">
        <f>IF(M7126=[1]People!$B$5,[1]People!$A$5,IF(M7126=[1]People!$B$4,[1]People!$A$4,IF(M7126=[1]People!$B$3,[1]People!$A$3,IF(M7126=[1]People!$B$2,[1]People!$A$2,0))))</f>
        <v>Chuck Magee</v>
      </c>
      <c r="W7126" s="4" t="str">
        <f>IFERROR(INDEX([1]Returns!A:A,MATCH(B7126,[1]Returns!B:B,0)),"No")</f>
        <v>No</v>
      </c>
      <c r="X7126" s="11">
        <f>Data[[#This Row],[Profit]]/Data[[#This Row],[Sales]]</f>
        <v>0.47999999999999987</v>
      </c>
    </row>
    <row r="7127" spans="1:24" x14ac:dyDescent="0.3">
      <c r="A7127" s="1">
        <v>7126</v>
      </c>
      <c r="B7127" t="s">
        <v>9309</v>
      </c>
      <c r="C7127" s="5">
        <v>43370</v>
      </c>
      <c r="D7127" s="5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s="4" t="str">
        <f>IF(M7127=[1]People!$B$5,[1]People!$A$5,IF(M7127=[1]People!$B$4,[1]People!$A$4,IF(M7127=[1]People!$B$3,[1]People!$A$3,IF(M7127=[1]People!$B$2,[1]People!$A$2,0))))</f>
        <v>Cassandra Brandow</v>
      </c>
      <c r="W7127" s="4" t="str">
        <f>IFERROR(INDEX([1]Returns!A:A,MATCH(B7127,[1]Returns!B:B,0)),"No")</f>
        <v>No</v>
      </c>
      <c r="X7127" s="11">
        <f>Data[[#This Row],[Profit]]/Data[[#This Row],[Sales]]</f>
        <v>0.49000000000000005</v>
      </c>
    </row>
    <row r="7128" spans="1:24" x14ac:dyDescent="0.3">
      <c r="A7128" s="1">
        <v>7127</v>
      </c>
      <c r="B7128" t="s">
        <v>9309</v>
      </c>
      <c r="C7128" s="5">
        <v>43370</v>
      </c>
      <c r="D7128" s="5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3">
        <v>0</v>
      </c>
      <c r="U7128" s="1">
        <v>4.5836999999999994</v>
      </c>
      <c r="V7128" s="4" t="str">
        <f>IF(M7128=[1]People!$B$5,[1]People!$A$5,IF(M7128=[1]People!$B$4,[1]People!$A$4,IF(M7128=[1]People!$B$3,[1]People!$A$3,IF(M7128=[1]People!$B$2,[1]People!$A$2,0))))</f>
        <v>Cassandra Brandow</v>
      </c>
      <c r="W7128" s="4" t="str">
        <f>IFERROR(INDEX([1]Returns!A:A,MATCH(B7128,[1]Returns!B:B,0)),"No")</f>
        <v>No</v>
      </c>
      <c r="X7128" s="11">
        <f>Data[[#This Row],[Profit]]/Data[[#This Row],[Sales]]</f>
        <v>0.32999999999999996</v>
      </c>
    </row>
    <row r="7129" spans="1:24" x14ac:dyDescent="0.3">
      <c r="A7129" s="1">
        <v>7128</v>
      </c>
      <c r="B7129" t="s">
        <v>9310</v>
      </c>
      <c r="C7129" s="5">
        <v>43418</v>
      </c>
      <c r="D7129" s="5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3">
        <v>0</v>
      </c>
      <c r="U7129" s="1">
        <v>7.5669999999999993</v>
      </c>
      <c r="V7129" s="4" t="str">
        <f>IF(M7129=[1]People!$B$5,[1]People!$A$5,IF(M7129=[1]People!$B$4,[1]People!$A$4,IF(M7129=[1]People!$B$3,[1]People!$A$3,IF(M7129=[1]People!$B$2,[1]People!$A$2,0))))</f>
        <v>Chuck Magee</v>
      </c>
      <c r="W7129" s="4" t="str">
        <f>IFERROR(INDEX([1]Returns!A:A,MATCH(B7129,[1]Returns!B:B,0)),"No")</f>
        <v>No</v>
      </c>
      <c r="X7129" s="11">
        <f>Data[[#This Row],[Profit]]/Data[[#This Row],[Sales]]</f>
        <v>0.45999999999999996</v>
      </c>
    </row>
    <row r="7130" spans="1:24" x14ac:dyDescent="0.3">
      <c r="A7130" s="1">
        <v>7129</v>
      </c>
      <c r="B7130" t="s">
        <v>9310</v>
      </c>
      <c r="C7130" s="5">
        <v>43418</v>
      </c>
      <c r="D7130" s="5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s="4" t="str">
        <f>IF(M7130=[1]People!$B$5,[1]People!$A$5,IF(M7130=[1]People!$B$4,[1]People!$A$4,IF(M7130=[1]People!$B$3,[1]People!$A$3,IF(M7130=[1]People!$B$2,[1]People!$A$2,0))))</f>
        <v>Chuck Magee</v>
      </c>
      <c r="W7130" s="4" t="str">
        <f>IFERROR(INDEX([1]Returns!A:A,MATCH(B7130,[1]Returns!B:B,0)),"No")</f>
        <v>No</v>
      </c>
      <c r="X7130" s="11">
        <f>Data[[#This Row],[Profit]]/Data[[#This Row],[Sales]]</f>
        <v>0.3299999999999999</v>
      </c>
    </row>
    <row r="7131" spans="1:24" x14ac:dyDescent="0.3">
      <c r="A7131" s="1">
        <v>7130</v>
      </c>
      <c r="B7131" t="s">
        <v>9311</v>
      </c>
      <c r="C7131" s="5">
        <v>43206</v>
      </c>
      <c r="D7131" s="5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s="4" t="str">
        <f>IF(M7131=[1]People!$B$5,[1]People!$A$5,IF(M7131=[1]People!$B$4,[1]People!$A$4,IF(M7131=[1]People!$B$3,[1]People!$A$3,IF(M7131=[1]People!$B$2,[1]People!$A$2,0))))</f>
        <v>Cassandra Brandow</v>
      </c>
      <c r="W7131" s="4" t="str">
        <f>IFERROR(INDEX([1]Returns!A:A,MATCH(B7131,[1]Returns!B:B,0)),"No")</f>
        <v>No</v>
      </c>
      <c r="X7131" s="11">
        <f>Data[[#This Row],[Profit]]/Data[[#This Row],[Sales]]</f>
        <v>0.23750000000000004</v>
      </c>
    </row>
    <row r="7132" spans="1:24" x14ac:dyDescent="0.3">
      <c r="A7132" s="1">
        <v>7131</v>
      </c>
      <c r="B7132" t="s">
        <v>9311</v>
      </c>
      <c r="C7132" s="5">
        <v>43206</v>
      </c>
      <c r="D7132" s="5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s="4" t="str">
        <f>IF(M7132=[1]People!$B$5,[1]People!$A$5,IF(M7132=[1]People!$B$4,[1]People!$A$4,IF(M7132=[1]People!$B$3,[1]People!$A$3,IF(M7132=[1]People!$B$2,[1]People!$A$2,0))))</f>
        <v>Cassandra Brandow</v>
      </c>
      <c r="W7132" s="4" t="str">
        <f>IFERROR(INDEX([1]Returns!A:A,MATCH(B7132,[1]Returns!B:B,0)),"No")</f>
        <v>No</v>
      </c>
      <c r="X7132" s="11">
        <f>Data[[#This Row],[Profit]]/Data[[#This Row],[Sales]]</f>
        <v>0.32500000000000001</v>
      </c>
    </row>
    <row r="7133" spans="1:24" x14ac:dyDescent="0.3">
      <c r="A7133" s="1">
        <v>7132</v>
      </c>
      <c r="B7133" t="s">
        <v>9312</v>
      </c>
      <c r="C7133" s="5">
        <v>43795</v>
      </c>
      <c r="D7133" s="5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3">
        <v>0</v>
      </c>
      <c r="U7133" s="1">
        <v>67.064400000000006</v>
      </c>
      <c r="V7133" s="4" t="str">
        <f>IF(M7133=[1]People!$B$5,[1]People!$A$5,IF(M7133=[1]People!$B$4,[1]People!$A$4,IF(M7133=[1]People!$B$3,[1]People!$A$3,IF(M7133=[1]People!$B$2,[1]People!$A$2,0))))</f>
        <v>Kelly Williams</v>
      </c>
      <c r="W7133" s="4" t="str">
        <f>IFERROR(INDEX([1]Returns!A:A,MATCH(B7133,[1]Returns!B:B,0)),"No")</f>
        <v>No</v>
      </c>
      <c r="X7133" s="11">
        <f>Data[[#This Row],[Profit]]/Data[[#This Row],[Sales]]</f>
        <v>0.26</v>
      </c>
    </row>
    <row r="7134" spans="1:24" x14ac:dyDescent="0.3">
      <c r="A7134" s="1">
        <v>7133</v>
      </c>
      <c r="B7134" t="s">
        <v>9312</v>
      </c>
      <c r="C7134" s="5">
        <v>43795</v>
      </c>
      <c r="D7134" s="5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3">
        <v>0</v>
      </c>
      <c r="U7134" s="1">
        <v>545.18839999999977</v>
      </c>
      <c r="V7134" s="4" t="str">
        <f>IF(M7134=[1]People!$B$5,[1]People!$A$5,IF(M7134=[1]People!$B$4,[1]People!$A$4,IF(M7134=[1]People!$B$3,[1]People!$A$3,IF(M7134=[1]People!$B$2,[1]People!$A$2,0))))</f>
        <v>Kelly Williams</v>
      </c>
      <c r="W7134" s="4" t="str">
        <f>IFERROR(INDEX([1]Returns!A:A,MATCH(B7134,[1]Returns!B:B,0)),"No")</f>
        <v>No</v>
      </c>
      <c r="X7134" s="11">
        <f>Data[[#This Row],[Profit]]/Data[[#This Row],[Sales]]</f>
        <v>0.28999999999999987</v>
      </c>
    </row>
    <row r="7135" spans="1:24" x14ac:dyDescent="0.3">
      <c r="A7135" s="1">
        <v>7134</v>
      </c>
      <c r="B7135" t="s">
        <v>9312</v>
      </c>
      <c r="C7135" s="5">
        <v>43795</v>
      </c>
      <c r="D7135" s="5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3">
        <v>0</v>
      </c>
      <c r="U7135" s="1">
        <v>9.8856000000000002</v>
      </c>
      <c r="V7135" s="4" t="str">
        <f>IF(M7135=[1]People!$B$5,[1]People!$A$5,IF(M7135=[1]People!$B$4,[1]People!$A$4,IF(M7135=[1]People!$B$3,[1]People!$A$3,IF(M7135=[1]People!$B$2,[1]People!$A$2,0))))</f>
        <v>Kelly Williams</v>
      </c>
      <c r="W7135" s="4" t="str">
        <f>IFERROR(INDEX([1]Returns!A:A,MATCH(B7135,[1]Returns!B:B,0)),"No")</f>
        <v>No</v>
      </c>
      <c r="X7135" s="11">
        <f>Data[[#This Row],[Profit]]/Data[[#This Row],[Sales]]</f>
        <v>0.36</v>
      </c>
    </row>
    <row r="7136" spans="1:24" x14ac:dyDescent="0.3">
      <c r="A7136" s="1">
        <v>7135</v>
      </c>
      <c r="B7136" t="s">
        <v>9312</v>
      </c>
      <c r="C7136" s="5">
        <v>43795</v>
      </c>
      <c r="D7136" s="5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3">
        <v>0</v>
      </c>
      <c r="U7136" s="1">
        <v>43.190399999999997</v>
      </c>
      <c r="V7136" s="4" t="str">
        <f>IF(M7136=[1]People!$B$5,[1]People!$A$5,IF(M7136=[1]People!$B$4,[1]People!$A$4,IF(M7136=[1]People!$B$3,[1]People!$A$3,IF(M7136=[1]People!$B$2,[1]People!$A$2,0))))</f>
        <v>Kelly Williams</v>
      </c>
      <c r="W7136" s="4" t="str">
        <f>IFERROR(INDEX([1]Returns!A:A,MATCH(B7136,[1]Returns!B:B,0)),"No")</f>
        <v>No</v>
      </c>
      <c r="X7136" s="11">
        <f>Data[[#This Row],[Profit]]/Data[[#This Row],[Sales]]</f>
        <v>0.47999999999999993</v>
      </c>
    </row>
    <row r="7137" spans="1:24" x14ac:dyDescent="0.3">
      <c r="A7137" s="1">
        <v>7136</v>
      </c>
      <c r="B7137" t="s">
        <v>9312</v>
      </c>
      <c r="C7137" s="5">
        <v>43795</v>
      </c>
      <c r="D7137" s="5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s="4" t="str">
        <f>IF(M7137=[1]People!$B$5,[1]People!$A$5,IF(M7137=[1]People!$B$4,[1]People!$A$4,IF(M7137=[1]People!$B$3,[1]People!$A$3,IF(M7137=[1]People!$B$2,[1]People!$A$2,0))))</f>
        <v>Kelly Williams</v>
      </c>
      <c r="W7137" s="4" t="str">
        <f>IFERROR(INDEX([1]Returns!A:A,MATCH(B7137,[1]Returns!B:B,0)),"No")</f>
        <v>No</v>
      </c>
      <c r="X7137" s="11">
        <f>Data[[#This Row],[Profit]]/Data[[#This Row],[Sales]]</f>
        <v>0.28999999999999998</v>
      </c>
    </row>
    <row r="7138" spans="1:24" x14ac:dyDescent="0.3">
      <c r="A7138" s="1">
        <v>7137</v>
      </c>
      <c r="B7138" t="s">
        <v>9313</v>
      </c>
      <c r="C7138" s="5">
        <v>43059</v>
      </c>
      <c r="D7138" s="5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s="4" t="str">
        <f>IF(M7138=[1]People!$B$5,[1]People!$A$5,IF(M7138=[1]People!$B$4,[1]People!$A$4,IF(M7138=[1]People!$B$3,[1]People!$A$3,IF(M7138=[1]People!$B$2,[1]People!$A$2,0))))</f>
        <v>Cassandra Brandow</v>
      </c>
      <c r="W7138" s="4" t="str">
        <f>IFERROR(INDEX([1]Returns!A:A,MATCH(B7138,[1]Returns!B:B,0)),"No")</f>
        <v>No</v>
      </c>
      <c r="X7138" s="11">
        <f>Data[[#This Row],[Profit]]/Data[[#This Row],[Sales]]</f>
        <v>-0.79999999999999982</v>
      </c>
    </row>
    <row r="7139" spans="1:24" x14ac:dyDescent="0.3">
      <c r="A7139" s="1">
        <v>7138</v>
      </c>
      <c r="B7139" t="s">
        <v>9313</v>
      </c>
      <c r="C7139" s="5">
        <v>43059</v>
      </c>
      <c r="D7139" s="5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s="4" t="str">
        <f>IF(M7139=[1]People!$B$5,[1]People!$A$5,IF(M7139=[1]People!$B$4,[1]People!$A$4,IF(M7139=[1]People!$B$3,[1]People!$A$3,IF(M7139=[1]People!$B$2,[1]People!$A$2,0))))</f>
        <v>Cassandra Brandow</v>
      </c>
      <c r="W7139" s="4" t="str">
        <f>IFERROR(INDEX([1]Returns!A:A,MATCH(B7139,[1]Returns!B:B,0)),"No")</f>
        <v>No</v>
      </c>
      <c r="X7139" s="11">
        <f>Data[[#This Row],[Profit]]/Data[[#This Row],[Sales]]</f>
        <v>7.4999999999999928E-2</v>
      </c>
    </row>
    <row r="7140" spans="1:24" x14ac:dyDescent="0.3">
      <c r="A7140" s="1">
        <v>7139</v>
      </c>
      <c r="B7140" t="s">
        <v>9313</v>
      </c>
      <c r="C7140" s="5">
        <v>43059</v>
      </c>
      <c r="D7140" s="5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s="4" t="str">
        <f>IF(M7140=[1]People!$B$5,[1]People!$A$5,IF(M7140=[1]People!$B$4,[1]People!$A$4,IF(M7140=[1]People!$B$3,[1]People!$A$3,IF(M7140=[1]People!$B$2,[1]People!$A$2,0))))</f>
        <v>Cassandra Brandow</v>
      </c>
      <c r="W7140" s="4" t="str">
        <f>IFERROR(INDEX([1]Returns!A:A,MATCH(B7140,[1]Returns!B:B,0)),"No")</f>
        <v>No</v>
      </c>
      <c r="X7140" s="11">
        <f>Data[[#This Row],[Profit]]/Data[[#This Row],[Sales]]</f>
        <v>-0.79999999999999993</v>
      </c>
    </row>
    <row r="7141" spans="1:24" x14ac:dyDescent="0.3">
      <c r="A7141" s="1">
        <v>7140</v>
      </c>
      <c r="B7141" t="s">
        <v>9313</v>
      </c>
      <c r="C7141" s="5">
        <v>43059</v>
      </c>
      <c r="D7141" s="5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s="4" t="str">
        <f>IF(M7141=[1]People!$B$5,[1]People!$A$5,IF(M7141=[1]People!$B$4,[1]People!$A$4,IF(M7141=[1]People!$B$3,[1]People!$A$3,IF(M7141=[1]People!$B$2,[1]People!$A$2,0))))</f>
        <v>Cassandra Brandow</v>
      </c>
      <c r="W7141" s="4" t="str">
        <f>IFERROR(INDEX([1]Returns!A:A,MATCH(B7141,[1]Returns!B:B,0)),"No")</f>
        <v>No</v>
      </c>
      <c r="X7141" s="11">
        <f>Data[[#This Row],[Profit]]/Data[[#This Row],[Sales]]</f>
        <v>-0.12500000000000003</v>
      </c>
    </row>
    <row r="7142" spans="1:24" x14ac:dyDescent="0.3">
      <c r="A7142" s="1">
        <v>7141</v>
      </c>
      <c r="B7142" t="s">
        <v>9314</v>
      </c>
      <c r="C7142" s="5">
        <v>43715</v>
      </c>
      <c r="D7142" s="5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3">
        <v>0</v>
      </c>
      <c r="U7142" s="1">
        <v>46.543199999999999</v>
      </c>
      <c r="V7142" s="4" t="str">
        <f>IF(M7142=[1]People!$B$5,[1]People!$A$5,IF(M7142=[1]People!$B$4,[1]People!$A$4,IF(M7142=[1]People!$B$3,[1]People!$A$3,IF(M7142=[1]People!$B$2,[1]People!$A$2,0))))</f>
        <v>Kelly Williams</v>
      </c>
      <c r="W7142" s="4" t="str">
        <f>IFERROR(INDEX([1]Returns!A:A,MATCH(B7142,[1]Returns!B:B,0)),"No")</f>
        <v>No</v>
      </c>
      <c r="X7142" s="11">
        <f>Data[[#This Row],[Profit]]/Data[[#This Row],[Sales]]</f>
        <v>0.41000000000000003</v>
      </c>
    </row>
    <row r="7143" spans="1:24" x14ac:dyDescent="0.3">
      <c r="A7143" s="1">
        <v>7142</v>
      </c>
      <c r="B7143" t="s">
        <v>9314</v>
      </c>
      <c r="C7143" s="5">
        <v>43715</v>
      </c>
      <c r="D7143" s="5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s="4" t="str">
        <f>IF(M7143=[1]People!$B$5,[1]People!$A$5,IF(M7143=[1]People!$B$4,[1]People!$A$4,IF(M7143=[1]People!$B$3,[1]People!$A$3,IF(M7143=[1]People!$B$2,[1]People!$A$2,0))))</f>
        <v>Kelly Williams</v>
      </c>
      <c r="W7143" s="4" t="str">
        <f>IFERROR(INDEX([1]Returns!A:A,MATCH(B7143,[1]Returns!B:B,0)),"No")</f>
        <v>No</v>
      </c>
      <c r="X7143" s="11">
        <f>Data[[#This Row],[Profit]]/Data[[#This Row],[Sales]]</f>
        <v>0.27999999999999997</v>
      </c>
    </row>
    <row r="7144" spans="1:24" x14ac:dyDescent="0.3">
      <c r="A7144" s="1">
        <v>7143</v>
      </c>
      <c r="B7144" t="s">
        <v>9316</v>
      </c>
      <c r="C7144" s="5">
        <v>42698</v>
      </c>
      <c r="D7144" s="5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3">
        <v>0</v>
      </c>
      <c r="U7144" s="1">
        <v>48.906000000000006</v>
      </c>
      <c r="V7144" s="4" t="str">
        <f>IF(M7144=[1]People!$B$5,[1]People!$A$5,IF(M7144=[1]People!$B$4,[1]People!$A$4,IF(M7144=[1]People!$B$3,[1]People!$A$3,IF(M7144=[1]People!$B$2,[1]People!$A$2,0))))</f>
        <v>Cassandra Brandow</v>
      </c>
      <c r="W7144" s="4" t="str">
        <f>IFERROR(INDEX([1]Returns!A:A,MATCH(B7144,[1]Returns!B:B,0)),"No")</f>
        <v>No</v>
      </c>
      <c r="X7144" s="11">
        <f>Data[[#This Row],[Profit]]/Data[[#This Row],[Sales]]</f>
        <v>0.44000000000000006</v>
      </c>
    </row>
    <row r="7145" spans="1:24" x14ac:dyDescent="0.3">
      <c r="A7145" s="1">
        <v>7144</v>
      </c>
      <c r="B7145" t="s">
        <v>9317</v>
      </c>
      <c r="C7145" s="5">
        <v>43535</v>
      </c>
      <c r="D7145" s="5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s="4" t="str">
        <f>IF(M7145=[1]People!$B$5,[1]People!$A$5,IF(M7145=[1]People!$B$4,[1]People!$A$4,IF(M7145=[1]People!$B$3,[1]People!$A$3,IF(M7145=[1]People!$B$2,[1]People!$A$2,0))))</f>
        <v>Chuck Magee</v>
      </c>
      <c r="W7145" s="4" t="str">
        <f>IFERROR(INDEX([1]Returns!A:A,MATCH(B7145,[1]Returns!B:B,0)),"No")</f>
        <v>No</v>
      </c>
      <c r="X7145" s="11">
        <f>Data[[#This Row],[Profit]]/Data[[#This Row],[Sales]]</f>
        <v>-0.23333333333333334</v>
      </c>
    </row>
    <row r="7146" spans="1:24" x14ac:dyDescent="0.3">
      <c r="A7146" s="1">
        <v>7145</v>
      </c>
      <c r="B7146" t="s">
        <v>9317</v>
      </c>
      <c r="C7146" s="5">
        <v>43535</v>
      </c>
      <c r="D7146" s="5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3">
        <v>0.7</v>
      </c>
      <c r="U7146" s="1">
        <v>-8.6057999999999986</v>
      </c>
      <c r="V7146" s="4" t="str">
        <f>IF(M7146=[1]People!$B$5,[1]People!$A$5,IF(M7146=[1]People!$B$4,[1]People!$A$4,IF(M7146=[1]People!$B$3,[1]People!$A$3,IF(M7146=[1]People!$B$2,[1]People!$A$2,0))))</f>
        <v>Chuck Magee</v>
      </c>
      <c r="W7146" s="4" t="str">
        <f>IFERROR(INDEX([1]Returns!A:A,MATCH(B7146,[1]Returns!B:B,0)),"No")</f>
        <v>No</v>
      </c>
      <c r="X7146" s="11">
        <f>Data[[#This Row],[Profit]]/Data[[#This Row],[Sales]]</f>
        <v>-0.69999999999999984</v>
      </c>
    </row>
    <row r="7147" spans="1:24" x14ac:dyDescent="0.3">
      <c r="A7147" s="1">
        <v>7146</v>
      </c>
      <c r="B7147" t="s">
        <v>9317</v>
      </c>
      <c r="C7147" s="5">
        <v>43535</v>
      </c>
      <c r="D7147" s="5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s="4" t="str">
        <f>IF(M7147=[1]People!$B$5,[1]People!$A$5,IF(M7147=[1]People!$B$4,[1]People!$A$4,IF(M7147=[1]People!$B$3,[1]People!$A$3,IF(M7147=[1]People!$B$2,[1]People!$A$2,0))))</f>
        <v>Chuck Magee</v>
      </c>
      <c r="W7147" s="4" t="str">
        <f>IFERROR(INDEX([1]Returns!A:A,MATCH(B7147,[1]Returns!B:B,0)),"No")</f>
        <v>No</v>
      </c>
      <c r="X7147" s="11">
        <f>Data[[#This Row],[Profit]]/Data[[#This Row],[Sales]]</f>
        <v>-0.30000000000000016</v>
      </c>
    </row>
    <row r="7148" spans="1:24" x14ac:dyDescent="0.3">
      <c r="A7148" s="1">
        <v>7147</v>
      </c>
      <c r="B7148" t="s">
        <v>9317</v>
      </c>
      <c r="C7148" s="5">
        <v>43535</v>
      </c>
      <c r="D7148" s="5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3">
        <v>0.2</v>
      </c>
      <c r="U7148" s="1">
        <v>3.2460000000000022</v>
      </c>
      <c r="V7148" s="4" t="str">
        <f>IF(M7148=[1]People!$B$5,[1]People!$A$5,IF(M7148=[1]People!$B$4,[1]People!$A$4,IF(M7148=[1]People!$B$3,[1]People!$A$3,IF(M7148=[1]People!$B$2,[1]People!$A$2,0))))</f>
        <v>Chuck Magee</v>
      </c>
      <c r="W7148" s="4" t="str">
        <f>IFERROR(INDEX([1]Returns!A:A,MATCH(B7148,[1]Returns!B:B,0)),"No")</f>
        <v>No</v>
      </c>
      <c r="X7148" s="11">
        <f>Data[[#This Row],[Profit]]/Data[[#This Row],[Sales]]</f>
        <v>7.5000000000000053E-2</v>
      </c>
    </row>
    <row r="7149" spans="1:24" x14ac:dyDescent="0.3">
      <c r="A7149" s="1">
        <v>7148</v>
      </c>
      <c r="B7149" t="s">
        <v>9318</v>
      </c>
      <c r="C7149" s="5">
        <v>43263</v>
      </c>
      <c r="D7149" s="5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3">
        <v>0</v>
      </c>
      <c r="U7149" s="1">
        <v>41.822999999999993</v>
      </c>
      <c r="V7149" s="4" t="str">
        <f>IF(M7149=[1]People!$B$5,[1]People!$A$5,IF(M7149=[1]People!$B$4,[1]People!$A$4,IF(M7149=[1]People!$B$3,[1]People!$A$3,IF(M7149=[1]People!$B$2,[1]People!$A$2,0))))</f>
        <v>Chuck Magee</v>
      </c>
      <c r="W7149" s="4" t="str">
        <f>IFERROR(INDEX([1]Returns!A:A,MATCH(B7149,[1]Returns!B:B,0)),"No")</f>
        <v>No</v>
      </c>
      <c r="X7149" s="11">
        <f>Data[[#This Row],[Profit]]/Data[[#This Row],[Sales]]</f>
        <v>0.44999999999999996</v>
      </c>
    </row>
    <row r="7150" spans="1:24" x14ac:dyDescent="0.3">
      <c r="A7150" s="1">
        <v>7149</v>
      </c>
      <c r="B7150" t="s">
        <v>9318</v>
      </c>
      <c r="C7150" s="5">
        <v>43263</v>
      </c>
      <c r="D7150" s="5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3">
        <v>0</v>
      </c>
      <c r="U7150" s="1">
        <v>18.396000000000001</v>
      </c>
      <c r="V7150" s="4" t="str">
        <f>IF(M7150=[1]People!$B$5,[1]People!$A$5,IF(M7150=[1]People!$B$4,[1]People!$A$4,IF(M7150=[1]People!$B$3,[1]People!$A$3,IF(M7150=[1]People!$B$2,[1]People!$A$2,0))))</f>
        <v>Chuck Magee</v>
      </c>
      <c r="W7150" s="4" t="str">
        <f>IFERROR(INDEX([1]Returns!A:A,MATCH(B7150,[1]Returns!B:B,0)),"No")</f>
        <v>No</v>
      </c>
      <c r="X7150" s="11">
        <f>Data[[#This Row],[Profit]]/Data[[#This Row],[Sales]]</f>
        <v>0.35</v>
      </c>
    </row>
    <row r="7151" spans="1:24" x14ac:dyDescent="0.3">
      <c r="A7151" s="1">
        <v>7150</v>
      </c>
      <c r="B7151" t="s">
        <v>9319</v>
      </c>
      <c r="C7151" s="5">
        <v>42912</v>
      </c>
      <c r="D7151" s="5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s="4" t="str">
        <f>IF(M7151=[1]People!$B$5,[1]People!$A$5,IF(M7151=[1]People!$B$4,[1]People!$A$4,IF(M7151=[1]People!$B$3,[1]People!$A$3,IF(M7151=[1]People!$B$2,[1]People!$A$2,0))))</f>
        <v>Kelly Williams</v>
      </c>
      <c r="W7151" s="4" t="str">
        <f>IFERROR(INDEX([1]Returns!A:A,MATCH(B7151,[1]Returns!B:B,0)),"No")</f>
        <v>No</v>
      </c>
      <c r="X7151" s="11">
        <f>Data[[#This Row],[Profit]]/Data[[#This Row],[Sales]]</f>
        <v>0.11249999999999993</v>
      </c>
    </row>
    <row r="7152" spans="1:24" x14ac:dyDescent="0.3">
      <c r="A7152" s="1">
        <v>7151</v>
      </c>
      <c r="B7152" t="s">
        <v>9320</v>
      </c>
      <c r="C7152" s="5">
        <v>43821</v>
      </c>
      <c r="D7152" s="5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3">
        <v>0</v>
      </c>
      <c r="U7152" s="1">
        <v>35.490000000000009</v>
      </c>
      <c r="V7152" s="4" t="str">
        <f>IF(M7152=[1]People!$B$5,[1]People!$A$5,IF(M7152=[1]People!$B$4,[1]People!$A$4,IF(M7152=[1]People!$B$3,[1]People!$A$3,IF(M7152=[1]People!$B$2,[1]People!$A$2,0))))</f>
        <v>Cassandra Brandow</v>
      </c>
      <c r="W7152" s="4" t="str">
        <f>IFERROR(INDEX([1]Returns!A:A,MATCH(B7152,[1]Returns!B:B,0)),"No")</f>
        <v>No</v>
      </c>
      <c r="X7152" s="11">
        <f>Data[[#This Row],[Profit]]/Data[[#This Row],[Sales]]</f>
        <v>0.25000000000000006</v>
      </c>
    </row>
    <row r="7153" spans="1:24" x14ac:dyDescent="0.3">
      <c r="A7153" s="1">
        <v>7152</v>
      </c>
      <c r="B7153" t="s">
        <v>9321</v>
      </c>
      <c r="C7153" s="5">
        <v>43821</v>
      </c>
      <c r="D7153" s="5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6">
        <v>182.55</v>
      </c>
      <c r="S7153" s="1">
        <v>2</v>
      </c>
      <c r="T7153" s="3">
        <v>0.5</v>
      </c>
      <c r="U7153" s="1">
        <v>-135.08699999999999</v>
      </c>
      <c r="V7153" s="4" t="str">
        <f>IF(M7153=[1]People!$B$5,[1]People!$A$5,IF(M7153=[1]People!$B$4,[1]People!$A$4,IF(M7153=[1]People!$B$3,[1]People!$A$3,IF(M7153=[1]People!$B$2,[1]People!$A$2,0))))</f>
        <v>Anna Andreadi</v>
      </c>
      <c r="W7153" s="4" t="str">
        <f>IFERROR(INDEX([1]Returns!A:A,MATCH(B7153,[1]Returns!B:B,0)),"No")</f>
        <v>No</v>
      </c>
      <c r="X7153" s="11">
        <f>Data[[#This Row],[Profit]]/Data[[#This Row],[Sales]]</f>
        <v>-0.73999999999999988</v>
      </c>
    </row>
    <row r="7154" spans="1:24" x14ac:dyDescent="0.3">
      <c r="A7154" s="1">
        <v>7153</v>
      </c>
      <c r="B7154" t="s">
        <v>9322</v>
      </c>
      <c r="C7154" s="5">
        <v>42652</v>
      </c>
      <c r="D7154" s="5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s="4" t="str">
        <f>IF(M7154=[1]People!$B$5,[1]People!$A$5,IF(M7154=[1]People!$B$4,[1]People!$A$4,IF(M7154=[1]People!$B$3,[1]People!$A$3,IF(M7154=[1]People!$B$2,[1]People!$A$2,0))))</f>
        <v>Cassandra Brandow</v>
      </c>
      <c r="W7154" s="4" t="str">
        <f>IFERROR(INDEX([1]Returns!A:A,MATCH(B7154,[1]Returns!B:B,0)),"No")</f>
        <v>No</v>
      </c>
      <c r="X7154" s="11">
        <f>Data[[#This Row],[Profit]]/Data[[#This Row],[Sales]]</f>
        <v>0.35</v>
      </c>
    </row>
    <row r="7155" spans="1:24" x14ac:dyDescent="0.3">
      <c r="A7155" s="1">
        <v>7154</v>
      </c>
      <c r="B7155" t="s">
        <v>9323</v>
      </c>
      <c r="C7155" s="5">
        <v>43079</v>
      </c>
      <c r="D7155" s="5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3">
        <v>0.8</v>
      </c>
      <c r="U7155" s="1">
        <v>-108.8304</v>
      </c>
      <c r="V7155" s="4" t="str">
        <f>IF(M7155=[1]People!$B$5,[1]People!$A$5,IF(M7155=[1]People!$B$4,[1]People!$A$4,IF(M7155=[1]People!$B$3,[1]People!$A$3,IF(M7155=[1]People!$B$2,[1]People!$A$2,0))))</f>
        <v>Kelly Williams</v>
      </c>
      <c r="W7155" s="4" t="str">
        <f>IFERROR(INDEX([1]Returns!A:A,MATCH(B7155,[1]Returns!B:B,0)),"No")</f>
        <v>No</v>
      </c>
      <c r="X7155" s="11">
        <f>Data[[#This Row],[Profit]]/Data[[#This Row],[Sales]]</f>
        <v>-2.0500000000000003</v>
      </c>
    </row>
    <row r="7156" spans="1:24" x14ac:dyDescent="0.3">
      <c r="A7156" s="1">
        <v>7155</v>
      </c>
      <c r="B7156" t="s">
        <v>9324</v>
      </c>
      <c r="C7156" s="5">
        <v>43094</v>
      </c>
      <c r="D7156" s="5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3">
        <v>0</v>
      </c>
      <c r="U7156" s="1">
        <v>46.899599999999964</v>
      </c>
      <c r="V7156" s="4" t="str">
        <f>IF(M7156=[1]People!$B$5,[1]People!$A$5,IF(M7156=[1]People!$B$4,[1]People!$A$4,IF(M7156=[1]People!$B$3,[1]People!$A$3,IF(M7156=[1]People!$B$2,[1]People!$A$2,0))))</f>
        <v>Cassandra Brandow</v>
      </c>
      <c r="W7156" s="4" t="str">
        <f>IFERROR(INDEX([1]Returns!A:A,MATCH(B7156,[1]Returns!B:B,0)),"No")</f>
        <v>Yes</v>
      </c>
      <c r="X7156" s="11">
        <f>Data[[#This Row],[Profit]]/Data[[#This Row],[Sales]]</f>
        <v>0.16999999999999987</v>
      </c>
    </row>
    <row r="7157" spans="1:24" x14ac:dyDescent="0.3">
      <c r="A7157" s="1">
        <v>7156</v>
      </c>
      <c r="B7157" t="s">
        <v>9324</v>
      </c>
      <c r="C7157" s="5">
        <v>43094</v>
      </c>
      <c r="D7157" s="5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s="4" t="str">
        <f>IF(M7157=[1]People!$B$5,[1]People!$A$5,IF(M7157=[1]People!$B$4,[1]People!$A$4,IF(M7157=[1]People!$B$3,[1]People!$A$3,IF(M7157=[1]People!$B$2,[1]People!$A$2,0))))</f>
        <v>Cassandra Brandow</v>
      </c>
      <c r="W7157" s="4" t="str">
        <f>IFERROR(INDEX([1]Returns!A:A,MATCH(B7157,[1]Returns!B:B,0)),"No")</f>
        <v>Yes</v>
      </c>
      <c r="X7157" s="11">
        <f>Data[[#This Row],[Profit]]/Data[[#This Row],[Sales]]</f>
        <v>0.47000000000000003</v>
      </c>
    </row>
    <row r="7158" spans="1:24" x14ac:dyDescent="0.3">
      <c r="A7158" s="1">
        <v>7157</v>
      </c>
      <c r="B7158" t="s">
        <v>9325</v>
      </c>
      <c r="C7158" s="5">
        <v>43584</v>
      </c>
      <c r="D7158" s="5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3">
        <v>0</v>
      </c>
      <c r="U7158" s="1">
        <v>2.4058999999999999</v>
      </c>
      <c r="V7158" s="4" t="str">
        <f>IF(M7158=[1]People!$B$5,[1]People!$A$5,IF(M7158=[1]People!$B$4,[1]People!$A$4,IF(M7158=[1]People!$B$3,[1]People!$A$3,IF(M7158=[1]People!$B$2,[1]People!$A$2,0))))</f>
        <v>Chuck Magee</v>
      </c>
      <c r="W7158" s="4" t="str">
        <f>IFERROR(INDEX([1]Returns!A:A,MATCH(B7158,[1]Returns!B:B,0)),"No")</f>
        <v>No</v>
      </c>
      <c r="X7158" s="11">
        <f>Data[[#This Row],[Profit]]/Data[[#This Row],[Sales]]</f>
        <v>0.49</v>
      </c>
    </row>
    <row r="7159" spans="1:24" x14ac:dyDescent="0.3">
      <c r="A7159" s="1">
        <v>7158</v>
      </c>
      <c r="B7159" t="s">
        <v>9326</v>
      </c>
      <c r="C7159" s="5">
        <v>43187</v>
      </c>
      <c r="D7159" s="5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6">
        <v>87.92</v>
      </c>
      <c r="S7159" s="1">
        <v>4</v>
      </c>
      <c r="T7159" s="3">
        <v>0</v>
      </c>
      <c r="U7159" s="1">
        <v>0.87919999999999732</v>
      </c>
      <c r="V7159" s="4" t="str">
        <f>IF(M7159=[1]People!$B$5,[1]People!$A$5,IF(M7159=[1]People!$B$4,[1]People!$A$4,IF(M7159=[1]People!$B$3,[1]People!$A$3,IF(M7159=[1]People!$B$2,[1]People!$A$2,0))))</f>
        <v>Anna Andreadi</v>
      </c>
      <c r="W7159" s="4" t="str">
        <f>IFERROR(INDEX([1]Returns!A:A,MATCH(B7159,[1]Returns!B:B,0)),"No")</f>
        <v>No</v>
      </c>
      <c r="X7159" s="11">
        <f>Data[[#This Row],[Profit]]/Data[[#This Row],[Sales]]</f>
        <v>9.999999999999969E-3</v>
      </c>
    </row>
    <row r="7160" spans="1:24" x14ac:dyDescent="0.3">
      <c r="A7160" s="1">
        <v>7159</v>
      </c>
      <c r="B7160" t="s">
        <v>9326</v>
      </c>
      <c r="C7160" s="5">
        <v>43187</v>
      </c>
      <c r="D7160" s="5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6">
        <v>5.98</v>
      </c>
      <c r="S7160" s="1">
        <v>1</v>
      </c>
      <c r="T7160" s="3">
        <v>0</v>
      </c>
      <c r="U7160" s="1">
        <v>2.9302000000000001</v>
      </c>
      <c r="V7160" s="4" t="str">
        <f>IF(M7160=[1]People!$B$5,[1]People!$A$5,IF(M7160=[1]People!$B$4,[1]People!$A$4,IF(M7160=[1]People!$B$3,[1]People!$A$3,IF(M7160=[1]People!$B$2,[1]People!$A$2,0))))</f>
        <v>Anna Andreadi</v>
      </c>
      <c r="W7160" s="4" t="str">
        <f>IFERROR(INDEX([1]Returns!A:A,MATCH(B7160,[1]Returns!B:B,0)),"No")</f>
        <v>No</v>
      </c>
      <c r="X7160" s="11">
        <f>Data[[#This Row],[Profit]]/Data[[#This Row],[Sales]]</f>
        <v>0.49</v>
      </c>
    </row>
    <row r="7161" spans="1:24" x14ac:dyDescent="0.3">
      <c r="A7161" s="1">
        <v>7160</v>
      </c>
      <c r="B7161" t="s">
        <v>9329</v>
      </c>
      <c r="C7161" s="5">
        <v>42868</v>
      </c>
      <c r="D7161" s="5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s="4" t="str">
        <f>IF(M7161=[1]People!$B$5,[1]People!$A$5,IF(M7161=[1]People!$B$4,[1]People!$A$4,IF(M7161=[1]People!$B$3,[1]People!$A$3,IF(M7161=[1]People!$B$2,[1]People!$A$2,0))))</f>
        <v>Kelly Williams</v>
      </c>
      <c r="W7161" s="4" t="str">
        <f>IFERROR(INDEX([1]Returns!A:A,MATCH(B7161,[1]Returns!B:B,0)),"No")</f>
        <v>No</v>
      </c>
      <c r="X7161" s="11">
        <f>Data[[#This Row],[Profit]]/Data[[#This Row],[Sales]]</f>
        <v>7.4999999999999969E-2</v>
      </c>
    </row>
    <row r="7162" spans="1:24" x14ac:dyDescent="0.3">
      <c r="A7162" s="1">
        <v>7161</v>
      </c>
      <c r="B7162" t="s">
        <v>9329</v>
      </c>
      <c r="C7162" s="5">
        <v>42868</v>
      </c>
      <c r="D7162" s="5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3">
        <v>0.2</v>
      </c>
      <c r="U7162" s="1">
        <v>5.6</v>
      </c>
      <c r="V7162" s="4" t="str">
        <f>IF(M7162=[1]People!$B$5,[1]People!$A$5,IF(M7162=[1]People!$B$4,[1]People!$A$4,IF(M7162=[1]People!$B$3,[1]People!$A$3,IF(M7162=[1]People!$B$2,[1]People!$A$2,0))))</f>
        <v>Kelly Williams</v>
      </c>
      <c r="W7162" s="4" t="str">
        <f>IFERROR(INDEX([1]Returns!A:A,MATCH(B7162,[1]Returns!B:B,0)),"No")</f>
        <v>No</v>
      </c>
      <c r="X7162" s="11">
        <f>Data[[#This Row],[Profit]]/Data[[#This Row],[Sales]]</f>
        <v>0.35</v>
      </c>
    </row>
    <row r="7163" spans="1:24" x14ac:dyDescent="0.3">
      <c r="A7163" s="1">
        <v>7162</v>
      </c>
      <c r="B7163" t="s">
        <v>9330</v>
      </c>
      <c r="C7163" s="5">
        <v>42555</v>
      </c>
      <c r="D7163" s="5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3">
        <v>0</v>
      </c>
      <c r="U7163" s="1">
        <v>10.92</v>
      </c>
      <c r="V7163" s="4" t="str">
        <f>IF(M7163=[1]People!$B$5,[1]People!$A$5,IF(M7163=[1]People!$B$4,[1]People!$A$4,IF(M7163=[1]People!$B$3,[1]People!$A$3,IF(M7163=[1]People!$B$2,[1]People!$A$2,0))))</f>
        <v>Cassandra Brandow</v>
      </c>
      <c r="W7163" s="4" t="str">
        <f>IFERROR(INDEX([1]Returns!A:A,MATCH(B7163,[1]Returns!B:B,0)),"No")</f>
        <v>No</v>
      </c>
      <c r="X7163" s="11">
        <f>Data[[#This Row],[Profit]]/Data[[#This Row],[Sales]]</f>
        <v>0.5</v>
      </c>
    </row>
    <row r="7164" spans="1:24" x14ac:dyDescent="0.3">
      <c r="A7164" s="1">
        <v>7163</v>
      </c>
      <c r="B7164" t="s">
        <v>9330</v>
      </c>
      <c r="C7164" s="5">
        <v>42555</v>
      </c>
      <c r="D7164" s="5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s="4" t="str">
        <f>IF(M7164=[1]People!$B$5,[1]People!$A$5,IF(M7164=[1]People!$B$4,[1]People!$A$4,IF(M7164=[1]People!$B$3,[1]People!$A$3,IF(M7164=[1]People!$B$2,[1]People!$A$2,0))))</f>
        <v>Cassandra Brandow</v>
      </c>
      <c r="W7164" s="4" t="str">
        <f>IFERROR(INDEX([1]Returns!A:A,MATCH(B7164,[1]Returns!B:B,0)),"No")</f>
        <v>No</v>
      </c>
      <c r="X7164" s="11">
        <f>Data[[#This Row],[Profit]]/Data[[#This Row],[Sales]]</f>
        <v>0.49</v>
      </c>
    </row>
    <row r="7165" spans="1:24" x14ac:dyDescent="0.3">
      <c r="A7165" s="1">
        <v>7164</v>
      </c>
      <c r="B7165" t="s">
        <v>9331</v>
      </c>
      <c r="C7165" s="5">
        <v>42482</v>
      </c>
      <c r="D7165" s="5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3">
        <v>0</v>
      </c>
      <c r="U7165" s="1">
        <v>121.44159999999999</v>
      </c>
      <c r="V7165" s="4" t="str">
        <f>IF(M7165=[1]People!$B$5,[1]People!$A$5,IF(M7165=[1]People!$B$4,[1]People!$A$4,IF(M7165=[1]People!$B$3,[1]People!$A$3,IF(M7165=[1]People!$B$2,[1]People!$A$2,0))))</f>
        <v>Chuck Magee</v>
      </c>
      <c r="W7165" s="4" t="str">
        <f>IFERROR(INDEX([1]Returns!A:A,MATCH(B7165,[1]Returns!B:B,0)),"No")</f>
        <v>No</v>
      </c>
      <c r="X7165" s="11">
        <f>Data[[#This Row],[Profit]]/Data[[#This Row],[Sales]]</f>
        <v>0.49</v>
      </c>
    </row>
    <row r="7166" spans="1:24" x14ac:dyDescent="0.3">
      <c r="A7166" s="1">
        <v>7165</v>
      </c>
      <c r="B7166" t="s">
        <v>9331</v>
      </c>
      <c r="C7166" s="5">
        <v>42482</v>
      </c>
      <c r="D7166" s="5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s="4" t="str">
        <f>IF(M7166=[1]People!$B$5,[1]People!$A$5,IF(M7166=[1]People!$B$4,[1]People!$A$4,IF(M7166=[1]People!$B$3,[1]People!$A$3,IF(M7166=[1]People!$B$2,[1]People!$A$2,0))))</f>
        <v>Chuck Magee</v>
      </c>
      <c r="W7166" s="4" t="str">
        <f>IFERROR(INDEX([1]Returns!A:A,MATCH(B7166,[1]Returns!B:B,0)),"No")</f>
        <v>No</v>
      </c>
      <c r="X7166" s="11">
        <f>Data[[#This Row],[Profit]]/Data[[#This Row],[Sales]]</f>
        <v>0.33749999999999991</v>
      </c>
    </row>
    <row r="7167" spans="1:24" x14ac:dyDescent="0.3">
      <c r="A7167" s="1">
        <v>7166</v>
      </c>
      <c r="B7167" t="s">
        <v>9332</v>
      </c>
      <c r="C7167" s="5">
        <v>43362</v>
      </c>
      <c r="D7167" s="5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3">
        <v>0</v>
      </c>
      <c r="U7167" s="1">
        <v>17.379999999999995</v>
      </c>
      <c r="V7167" s="4" t="str">
        <f>IF(M7167=[1]People!$B$5,[1]People!$A$5,IF(M7167=[1]People!$B$4,[1]People!$A$4,IF(M7167=[1]People!$B$3,[1]People!$A$3,IF(M7167=[1]People!$B$2,[1]People!$A$2,0))))</f>
        <v>Chuck Magee</v>
      </c>
      <c r="W7167" s="4" t="str">
        <f>IFERROR(INDEX([1]Returns!A:A,MATCH(B7167,[1]Returns!B:B,0)),"No")</f>
        <v>No</v>
      </c>
      <c r="X7167" s="11">
        <f>Data[[#This Row],[Profit]]/Data[[#This Row],[Sales]]</f>
        <v>0.24999999999999994</v>
      </c>
    </row>
    <row r="7168" spans="1:24" x14ac:dyDescent="0.3">
      <c r="A7168" s="1">
        <v>7167</v>
      </c>
      <c r="B7168" t="s">
        <v>9333</v>
      </c>
      <c r="C7168" s="5">
        <v>42573</v>
      </c>
      <c r="D7168" s="5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6">
        <v>11.52</v>
      </c>
      <c r="S7168" s="1">
        <v>4</v>
      </c>
      <c r="T7168" s="3">
        <v>0</v>
      </c>
      <c r="U7168" s="1">
        <v>3.2256</v>
      </c>
      <c r="V7168" s="4" t="str">
        <f>IF(M7168=[1]People!$B$5,[1]People!$A$5,IF(M7168=[1]People!$B$4,[1]People!$A$4,IF(M7168=[1]People!$B$3,[1]People!$A$3,IF(M7168=[1]People!$B$2,[1]People!$A$2,0))))</f>
        <v>Anna Andreadi</v>
      </c>
      <c r="W7168" s="4" t="str">
        <f>IFERROR(INDEX([1]Returns!A:A,MATCH(B7168,[1]Returns!B:B,0)),"No")</f>
        <v>No</v>
      </c>
      <c r="X7168" s="11">
        <f>Data[[#This Row],[Profit]]/Data[[#This Row],[Sales]]</f>
        <v>0.28000000000000003</v>
      </c>
    </row>
    <row r="7169" spans="1:24" x14ac:dyDescent="0.3">
      <c r="A7169" s="1">
        <v>7168</v>
      </c>
      <c r="B7169" t="s">
        <v>9333</v>
      </c>
      <c r="C7169" s="5">
        <v>42573</v>
      </c>
      <c r="D7169" s="5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6">
        <v>717.72</v>
      </c>
      <c r="S7169" s="1">
        <v>3</v>
      </c>
      <c r="T7169" s="3">
        <v>0.2</v>
      </c>
      <c r="U7169" s="1">
        <v>71.77200000000002</v>
      </c>
      <c r="V7169" s="4" t="str">
        <f>IF(M7169=[1]People!$B$5,[1]People!$A$5,IF(M7169=[1]People!$B$4,[1]People!$A$4,IF(M7169=[1]People!$B$3,[1]People!$A$3,IF(M7169=[1]People!$B$2,[1]People!$A$2,0))))</f>
        <v>Anna Andreadi</v>
      </c>
      <c r="W7169" s="4" t="str">
        <f>IFERROR(INDEX([1]Returns!A:A,MATCH(B7169,[1]Returns!B:B,0)),"No")</f>
        <v>No</v>
      </c>
      <c r="X7169" s="11">
        <f>Data[[#This Row],[Profit]]/Data[[#This Row],[Sales]]</f>
        <v>0.10000000000000002</v>
      </c>
    </row>
    <row r="7170" spans="1:24" x14ac:dyDescent="0.3">
      <c r="A7170" s="1">
        <v>7169</v>
      </c>
      <c r="B7170" t="s">
        <v>9333</v>
      </c>
      <c r="C7170" s="5">
        <v>42573</v>
      </c>
      <c r="D7170" s="5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6">
        <v>236.5</v>
      </c>
      <c r="S7170" s="1">
        <v>10</v>
      </c>
      <c r="T7170" s="3">
        <v>0</v>
      </c>
      <c r="U7170" s="1">
        <v>68.584999999999994</v>
      </c>
      <c r="V7170" s="4" t="str">
        <f>IF(M7170=[1]People!$B$5,[1]People!$A$5,IF(M7170=[1]People!$B$4,[1]People!$A$4,IF(M7170=[1]People!$B$3,[1]People!$A$3,IF(M7170=[1]People!$B$2,[1]People!$A$2,0))))</f>
        <v>Anna Andreadi</v>
      </c>
      <c r="W7170" s="4" t="str">
        <f>IFERROR(INDEX([1]Returns!A:A,MATCH(B7170,[1]Returns!B:B,0)),"No")</f>
        <v>No</v>
      </c>
      <c r="X7170" s="11">
        <f>Data[[#This Row],[Profit]]/Data[[#This Row],[Sales]]</f>
        <v>0.28999999999999998</v>
      </c>
    </row>
    <row r="7171" spans="1:24" x14ac:dyDescent="0.3">
      <c r="A7171" s="1">
        <v>7170</v>
      </c>
      <c r="B7171" t="s">
        <v>9333</v>
      </c>
      <c r="C7171" s="5">
        <v>42573</v>
      </c>
      <c r="D7171" s="5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6">
        <v>170.35200000000003</v>
      </c>
      <c r="S7171" s="1">
        <v>3</v>
      </c>
      <c r="T7171" s="3">
        <v>0.2</v>
      </c>
      <c r="U7171" s="1">
        <v>19.164599999999979</v>
      </c>
      <c r="V7171" s="4" t="str">
        <f>IF(M7171=[1]People!$B$5,[1]People!$A$5,IF(M7171=[1]People!$B$4,[1]People!$A$4,IF(M7171=[1]People!$B$3,[1]People!$A$3,IF(M7171=[1]People!$B$2,[1]People!$A$2,0))))</f>
        <v>Anna Andreadi</v>
      </c>
      <c r="W7171" s="4" t="str">
        <f>IFERROR(INDEX([1]Returns!A:A,MATCH(B7171,[1]Returns!B:B,0)),"No")</f>
        <v>No</v>
      </c>
      <c r="X7171" s="11">
        <f>Data[[#This Row],[Profit]]/Data[[#This Row],[Sales]]</f>
        <v>0.11249999999999985</v>
      </c>
    </row>
    <row r="7172" spans="1:24" x14ac:dyDescent="0.3">
      <c r="A7172" s="1">
        <v>7171</v>
      </c>
      <c r="B7172" t="s">
        <v>9334</v>
      </c>
      <c r="C7172" s="5">
        <v>43746</v>
      </c>
      <c r="D7172" s="5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s="4" t="str">
        <f>IF(M7172=[1]People!$B$5,[1]People!$A$5,IF(M7172=[1]People!$B$4,[1]People!$A$4,IF(M7172=[1]People!$B$3,[1]People!$A$3,IF(M7172=[1]People!$B$2,[1]People!$A$2,0))))</f>
        <v>Chuck Magee</v>
      </c>
      <c r="W7172" s="4" t="str">
        <f>IFERROR(INDEX([1]Returns!A:A,MATCH(B7172,[1]Returns!B:B,0)),"No")</f>
        <v>No</v>
      </c>
      <c r="X7172" s="11">
        <f>Data[[#This Row],[Profit]]/Data[[#This Row],[Sales]]</f>
        <v>2.2222222222222272E-2</v>
      </c>
    </row>
    <row r="7173" spans="1:24" x14ac:dyDescent="0.3">
      <c r="A7173" s="1">
        <v>7172</v>
      </c>
      <c r="B7173" t="s">
        <v>9335</v>
      </c>
      <c r="C7173" s="5">
        <v>43580</v>
      </c>
      <c r="D7173" s="5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6">
        <v>107.97</v>
      </c>
      <c r="S7173" s="1">
        <v>3</v>
      </c>
      <c r="T7173" s="3">
        <v>0</v>
      </c>
      <c r="U7173" s="1">
        <v>22.6737</v>
      </c>
      <c r="V7173" s="4" t="str">
        <f>IF(M7173=[1]People!$B$5,[1]People!$A$5,IF(M7173=[1]People!$B$4,[1]People!$A$4,IF(M7173=[1]People!$B$3,[1]People!$A$3,IF(M7173=[1]People!$B$2,[1]People!$A$2,0))))</f>
        <v>Anna Andreadi</v>
      </c>
      <c r="W7173" s="4" t="str">
        <f>IFERROR(INDEX([1]Returns!A:A,MATCH(B7173,[1]Returns!B:B,0)),"No")</f>
        <v>No</v>
      </c>
      <c r="X7173" s="11">
        <f>Data[[#This Row],[Profit]]/Data[[#This Row],[Sales]]</f>
        <v>0.21</v>
      </c>
    </row>
    <row r="7174" spans="1:24" x14ac:dyDescent="0.3">
      <c r="A7174" s="1">
        <v>7173</v>
      </c>
      <c r="B7174" t="s">
        <v>9336</v>
      </c>
      <c r="C7174" s="5">
        <v>43550</v>
      </c>
      <c r="D7174" s="5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3">
        <v>0.2</v>
      </c>
      <c r="U7174" s="1">
        <v>1.7995000000000019</v>
      </c>
      <c r="V7174" s="4" t="str">
        <f>IF(M7174=[1]People!$B$5,[1]People!$A$5,IF(M7174=[1]People!$B$4,[1]People!$A$4,IF(M7174=[1]People!$B$3,[1]People!$A$3,IF(M7174=[1]People!$B$2,[1]People!$A$2,0))))</f>
        <v>Kelly Williams</v>
      </c>
      <c r="W7174" s="4" t="str">
        <f>IFERROR(INDEX([1]Returns!A:A,MATCH(B7174,[1]Returns!B:B,0)),"No")</f>
        <v>No</v>
      </c>
      <c r="X7174" s="11">
        <f>Data[[#This Row],[Profit]]/Data[[#This Row],[Sales]]</f>
        <v>1.2500000000000013E-2</v>
      </c>
    </row>
    <row r="7175" spans="1:24" x14ac:dyDescent="0.3">
      <c r="A7175" s="1">
        <v>7174</v>
      </c>
      <c r="B7175" t="s">
        <v>9336</v>
      </c>
      <c r="C7175" s="5">
        <v>43550</v>
      </c>
      <c r="D7175" s="5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3">
        <v>0.2</v>
      </c>
      <c r="U7175" s="1">
        <v>569.99050000000011</v>
      </c>
      <c r="V7175" s="4" t="str">
        <f>IF(M7175=[1]People!$B$5,[1]People!$A$5,IF(M7175=[1]People!$B$4,[1]People!$A$4,IF(M7175=[1]People!$B$3,[1]People!$A$3,IF(M7175=[1]People!$B$2,[1]People!$A$2,0))))</f>
        <v>Kelly Williams</v>
      </c>
      <c r="W7175" s="4" t="str">
        <f>IFERROR(INDEX([1]Returns!A:A,MATCH(B7175,[1]Returns!B:B,0)),"No")</f>
        <v>No</v>
      </c>
      <c r="X7175" s="11">
        <f>Data[[#This Row],[Profit]]/Data[[#This Row],[Sales]]</f>
        <v>0.23750000000000004</v>
      </c>
    </row>
    <row r="7176" spans="1:24" x14ac:dyDescent="0.3">
      <c r="A7176" s="1">
        <v>7175</v>
      </c>
      <c r="B7176" t="s">
        <v>9336</v>
      </c>
      <c r="C7176" s="5">
        <v>43550</v>
      </c>
      <c r="D7176" s="5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s="4" t="str">
        <f>IF(M7176=[1]People!$B$5,[1]People!$A$5,IF(M7176=[1]People!$B$4,[1]People!$A$4,IF(M7176=[1]People!$B$3,[1]People!$A$3,IF(M7176=[1]People!$B$2,[1]People!$A$2,0))))</f>
        <v>Kelly Williams</v>
      </c>
      <c r="W7176" s="4" t="str">
        <f>IFERROR(INDEX([1]Returns!A:A,MATCH(B7176,[1]Returns!B:B,0)),"No")</f>
        <v>No</v>
      </c>
      <c r="X7176" s="11">
        <f>Data[[#This Row],[Profit]]/Data[[#This Row],[Sales]]</f>
        <v>0.31249999999999989</v>
      </c>
    </row>
    <row r="7177" spans="1:24" x14ac:dyDescent="0.3">
      <c r="A7177" s="1">
        <v>7176</v>
      </c>
      <c r="B7177" t="s">
        <v>9336</v>
      </c>
      <c r="C7177" s="5">
        <v>43550</v>
      </c>
      <c r="D7177" s="5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s="4" t="str">
        <f>IF(M7177=[1]People!$B$5,[1]People!$A$5,IF(M7177=[1]People!$B$4,[1]People!$A$4,IF(M7177=[1]People!$B$3,[1]People!$A$3,IF(M7177=[1]People!$B$2,[1]People!$A$2,0))))</f>
        <v>Kelly Williams</v>
      </c>
      <c r="W7177" s="4" t="str">
        <f>IFERROR(INDEX([1]Returns!A:A,MATCH(B7177,[1]Returns!B:B,0)),"No")</f>
        <v>No</v>
      </c>
      <c r="X7177" s="11">
        <f>Data[[#This Row],[Profit]]/Data[[#This Row],[Sales]]</f>
        <v>-2.6000000000000005</v>
      </c>
    </row>
    <row r="7178" spans="1:24" x14ac:dyDescent="0.3">
      <c r="A7178" s="1">
        <v>7177</v>
      </c>
      <c r="B7178" t="s">
        <v>9336</v>
      </c>
      <c r="C7178" s="5">
        <v>43550</v>
      </c>
      <c r="D7178" s="5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s="4" t="str">
        <f>IF(M7178=[1]People!$B$5,[1]People!$A$5,IF(M7178=[1]People!$B$4,[1]People!$A$4,IF(M7178=[1]People!$B$3,[1]People!$A$3,IF(M7178=[1]People!$B$2,[1]People!$A$2,0))))</f>
        <v>Kelly Williams</v>
      </c>
      <c r="W7178" s="4" t="str">
        <f>IFERROR(INDEX([1]Returns!A:A,MATCH(B7178,[1]Returns!B:B,0)),"No")</f>
        <v>No</v>
      </c>
      <c r="X7178" s="11">
        <f>Data[[#This Row],[Profit]]/Data[[#This Row],[Sales]]</f>
        <v>7.4999999999999969E-2</v>
      </c>
    </row>
    <row r="7179" spans="1:24" x14ac:dyDescent="0.3">
      <c r="A7179" s="1">
        <v>7178</v>
      </c>
      <c r="B7179" t="s">
        <v>9337</v>
      </c>
      <c r="C7179" s="5">
        <v>43589</v>
      </c>
      <c r="D7179" s="5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s="4" t="str">
        <f>IF(M7179=[1]People!$B$5,[1]People!$A$5,IF(M7179=[1]People!$B$4,[1]People!$A$4,IF(M7179=[1]People!$B$3,[1]People!$A$3,IF(M7179=[1]People!$B$2,[1]People!$A$2,0))))</f>
        <v>Chuck Magee</v>
      </c>
      <c r="W7179" s="4" t="str">
        <f>IFERROR(INDEX([1]Returns!A:A,MATCH(B7179,[1]Returns!B:B,0)),"No")</f>
        <v>No</v>
      </c>
      <c r="X7179" s="11">
        <f>Data[[#This Row],[Profit]]/Data[[#This Row],[Sales]]</f>
        <v>-0.69999999999999984</v>
      </c>
    </row>
    <row r="7180" spans="1:24" x14ac:dyDescent="0.3">
      <c r="A7180" s="1">
        <v>7179</v>
      </c>
      <c r="B7180" t="s">
        <v>9337</v>
      </c>
      <c r="C7180" s="5">
        <v>43589</v>
      </c>
      <c r="D7180" s="5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s="4" t="str">
        <f>IF(M7180=[1]People!$B$5,[1]People!$A$5,IF(M7180=[1]People!$B$4,[1]People!$A$4,IF(M7180=[1]People!$B$3,[1]People!$A$3,IF(M7180=[1]People!$B$2,[1]People!$A$2,0))))</f>
        <v>Chuck Magee</v>
      </c>
      <c r="W7180" s="4" t="str">
        <f>IFERROR(INDEX([1]Returns!A:A,MATCH(B7180,[1]Returns!B:B,0)),"No")</f>
        <v>No</v>
      </c>
      <c r="X7180" s="11">
        <f>Data[[#This Row],[Profit]]/Data[[#This Row],[Sales]]</f>
        <v>-0.7999999999999996</v>
      </c>
    </row>
    <row r="7181" spans="1:24" x14ac:dyDescent="0.3">
      <c r="A7181" s="1">
        <v>7180</v>
      </c>
      <c r="B7181" t="s">
        <v>9338</v>
      </c>
      <c r="C7181" s="5">
        <v>43418</v>
      </c>
      <c r="D7181" s="5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3">
        <v>0</v>
      </c>
      <c r="U7181" s="1">
        <v>25.191600000000005</v>
      </c>
      <c r="V7181" s="4" t="str">
        <f>IF(M7181=[1]People!$B$5,[1]People!$A$5,IF(M7181=[1]People!$B$4,[1]People!$A$4,IF(M7181=[1]People!$B$3,[1]People!$A$3,IF(M7181=[1]People!$B$2,[1]People!$A$2,0))))</f>
        <v>Chuck Magee</v>
      </c>
      <c r="W7181" s="4" t="str">
        <f>IFERROR(INDEX([1]Returns!A:A,MATCH(B7181,[1]Returns!B:B,0)),"No")</f>
        <v>No</v>
      </c>
      <c r="X7181" s="11">
        <f>Data[[#This Row],[Profit]]/Data[[#This Row],[Sales]]</f>
        <v>0.28000000000000008</v>
      </c>
    </row>
    <row r="7182" spans="1:24" x14ac:dyDescent="0.3">
      <c r="A7182" s="1">
        <v>7181</v>
      </c>
      <c r="B7182" t="s">
        <v>9339</v>
      </c>
      <c r="C7182" s="5">
        <v>42375</v>
      </c>
      <c r="D7182" s="5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3">
        <v>0</v>
      </c>
      <c r="U7182" s="1">
        <v>5.2397999999999998</v>
      </c>
      <c r="V7182" s="4" t="str">
        <f>IF(M7182=[1]People!$B$5,[1]People!$A$5,IF(M7182=[1]People!$B$4,[1]People!$A$4,IF(M7182=[1]People!$B$3,[1]People!$A$3,IF(M7182=[1]People!$B$2,[1]People!$A$2,0))))</f>
        <v>Cassandra Brandow</v>
      </c>
      <c r="W7182" s="4" t="str">
        <f>IFERROR(INDEX([1]Returns!A:A,MATCH(B7182,[1]Returns!B:B,0)),"No")</f>
        <v>No</v>
      </c>
      <c r="X7182" s="11">
        <f>Data[[#This Row],[Profit]]/Data[[#This Row],[Sales]]</f>
        <v>0.41000000000000003</v>
      </c>
    </row>
    <row r="7183" spans="1:24" x14ac:dyDescent="0.3">
      <c r="A7183" s="1">
        <v>7182</v>
      </c>
      <c r="B7183" t="s">
        <v>9340</v>
      </c>
      <c r="C7183" s="5">
        <v>43461</v>
      </c>
      <c r="D7183" s="5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3">
        <v>0.2</v>
      </c>
      <c r="U7183" s="1">
        <v>0.5</v>
      </c>
      <c r="V7183" s="4" t="str">
        <f>IF(M7183=[1]People!$B$5,[1]People!$A$5,IF(M7183=[1]People!$B$4,[1]People!$A$4,IF(M7183=[1]People!$B$3,[1]People!$A$3,IF(M7183=[1]People!$B$2,[1]People!$A$2,0))))</f>
        <v>Chuck Magee</v>
      </c>
      <c r="W7183" s="4" t="str">
        <f>IFERROR(INDEX([1]Returns!A:A,MATCH(B7183,[1]Returns!B:B,0)),"No")</f>
        <v>No</v>
      </c>
      <c r="X7183" s="11">
        <f>Data[[#This Row],[Profit]]/Data[[#This Row],[Sales]]</f>
        <v>1.2500000000000001E-2</v>
      </c>
    </row>
    <row r="7184" spans="1:24" x14ac:dyDescent="0.3">
      <c r="A7184" s="1">
        <v>7183</v>
      </c>
      <c r="B7184" t="s">
        <v>9341</v>
      </c>
      <c r="C7184" s="5">
        <v>43585</v>
      </c>
      <c r="D7184" s="5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6">
        <v>23.24</v>
      </c>
      <c r="S7184" s="1">
        <v>5</v>
      </c>
      <c r="T7184" s="3">
        <v>0.2</v>
      </c>
      <c r="U7184" s="1">
        <v>7.5529999999999982</v>
      </c>
      <c r="V7184" s="4" t="str">
        <f>IF(M7184=[1]People!$B$5,[1]People!$A$5,IF(M7184=[1]People!$B$4,[1]People!$A$4,IF(M7184=[1]People!$B$3,[1]People!$A$3,IF(M7184=[1]People!$B$2,[1]People!$A$2,0))))</f>
        <v>Anna Andreadi</v>
      </c>
      <c r="W7184" s="4" t="str">
        <f>IFERROR(INDEX([1]Returns!A:A,MATCH(B7184,[1]Returns!B:B,0)),"No")</f>
        <v>Yes</v>
      </c>
      <c r="X7184" s="11">
        <f>Data[[#This Row],[Profit]]/Data[[#This Row],[Sales]]</f>
        <v>0.32499999999999996</v>
      </c>
    </row>
    <row r="7185" spans="1:24" x14ac:dyDescent="0.3">
      <c r="A7185" s="1">
        <v>7184</v>
      </c>
      <c r="B7185" t="s">
        <v>9342</v>
      </c>
      <c r="C7185" s="5">
        <v>43576</v>
      </c>
      <c r="D7185" s="5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3">
        <v>0</v>
      </c>
      <c r="U7185" s="1">
        <v>227.20500000000004</v>
      </c>
      <c r="V7185" s="4" t="str">
        <f>IF(M7185=[1]People!$B$5,[1]People!$A$5,IF(M7185=[1]People!$B$4,[1]People!$A$4,IF(M7185=[1]People!$B$3,[1]People!$A$3,IF(M7185=[1]People!$B$2,[1]People!$A$2,0))))</f>
        <v>Chuck Magee</v>
      </c>
      <c r="W7185" s="4" t="str">
        <f>IFERROR(INDEX([1]Returns!A:A,MATCH(B7185,[1]Returns!B:B,0)),"No")</f>
        <v>No</v>
      </c>
      <c r="X7185" s="11">
        <f>Data[[#This Row],[Profit]]/Data[[#This Row],[Sales]]</f>
        <v>0.25000000000000006</v>
      </c>
    </row>
    <row r="7186" spans="1:24" x14ac:dyDescent="0.3">
      <c r="A7186" s="1">
        <v>7185</v>
      </c>
      <c r="B7186" t="s">
        <v>9343</v>
      </c>
      <c r="C7186" s="5">
        <v>43694</v>
      </c>
      <c r="D7186" s="5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s="4" t="str">
        <f>IF(M7186=[1]People!$B$5,[1]People!$A$5,IF(M7186=[1]People!$B$4,[1]People!$A$4,IF(M7186=[1]People!$B$3,[1]People!$A$3,IF(M7186=[1]People!$B$2,[1]People!$A$2,0))))</f>
        <v>Kelly Williams</v>
      </c>
      <c r="W7186" s="4" t="str">
        <f>IFERROR(INDEX([1]Returns!A:A,MATCH(B7186,[1]Returns!B:B,0)),"No")</f>
        <v>No</v>
      </c>
      <c r="X7186" s="11">
        <f>Data[[#This Row],[Profit]]/Data[[#This Row],[Sales]]</f>
        <v>-0.18750000000000008</v>
      </c>
    </row>
    <row r="7187" spans="1:24" x14ac:dyDescent="0.3">
      <c r="A7187" s="1">
        <v>7186</v>
      </c>
      <c r="B7187" t="s">
        <v>9343</v>
      </c>
      <c r="C7187" s="5">
        <v>43694</v>
      </c>
      <c r="D7187" s="5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3">
        <v>0.2</v>
      </c>
      <c r="U7187" s="1">
        <v>1.0019999999999993</v>
      </c>
      <c r="V7187" s="4" t="str">
        <f>IF(M7187=[1]People!$B$5,[1]People!$A$5,IF(M7187=[1]People!$B$4,[1]People!$A$4,IF(M7187=[1]People!$B$3,[1]People!$A$3,IF(M7187=[1]People!$B$2,[1]People!$A$2,0))))</f>
        <v>Kelly Williams</v>
      </c>
      <c r="W7187" s="4" t="str">
        <f>IFERROR(INDEX([1]Returns!A:A,MATCH(B7187,[1]Returns!B:B,0)),"No")</f>
        <v>No</v>
      </c>
      <c r="X7187" s="11">
        <f>Data[[#This Row],[Profit]]/Data[[#This Row],[Sales]]</f>
        <v>0.12499999999999992</v>
      </c>
    </row>
    <row r="7188" spans="1:24" x14ac:dyDescent="0.3">
      <c r="A7188" s="1">
        <v>7187</v>
      </c>
      <c r="B7188" t="s">
        <v>9343</v>
      </c>
      <c r="C7188" s="5">
        <v>43694</v>
      </c>
      <c r="D7188" s="5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s="4" t="str">
        <f>IF(M7188=[1]People!$B$5,[1]People!$A$5,IF(M7188=[1]People!$B$4,[1]People!$A$4,IF(M7188=[1]People!$B$3,[1]People!$A$3,IF(M7188=[1]People!$B$2,[1]People!$A$2,0))))</f>
        <v>Kelly Williams</v>
      </c>
      <c r="W7188" s="4" t="str">
        <f>IFERROR(INDEX([1]Returns!A:A,MATCH(B7188,[1]Returns!B:B,0)),"No")</f>
        <v>No</v>
      </c>
      <c r="X7188" s="11">
        <f>Data[[#This Row],[Profit]]/Data[[#This Row],[Sales]]</f>
        <v>-2.8571428571428616E-2</v>
      </c>
    </row>
    <row r="7189" spans="1:24" x14ac:dyDescent="0.3">
      <c r="A7189" s="1">
        <v>7188</v>
      </c>
      <c r="B7189" t="s">
        <v>9343</v>
      </c>
      <c r="C7189" s="5">
        <v>43694</v>
      </c>
      <c r="D7189" s="5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s="4" t="str">
        <f>IF(M7189=[1]People!$B$5,[1]People!$A$5,IF(M7189=[1]People!$B$4,[1]People!$A$4,IF(M7189=[1]People!$B$3,[1]People!$A$3,IF(M7189=[1]People!$B$2,[1]People!$A$2,0))))</f>
        <v>Kelly Williams</v>
      </c>
      <c r="W7189" s="4" t="str">
        <f>IFERROR(INDEX([1]Returns!A:A,MATCH(B7189,[1]Returns!B:B,0)),"No")</f>
        <v>No</v>
      </c>
      <c r="X7189" s="11">
        <f>Data[[#This Row],[Profit]]/Data[[#This Row],[Sales]]</f>
        <v>-1.325</v>
      </c>
    </row>
    <row r="7190" spans="1:24" x14ac:dyDescent="0.3">
      <c r="A7190" s="1">
        <v>7189</v>
      </c>
      <c r="B7190" t="s">
        <v>9343</v>
      </c>
      <c r="C7190" s="5">
        <v>43694</v>
      </c>
      <c r="D7190" s="5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s="4" t="str">
        <f>IF(M7190=[1]People!$B$5,[1]People!$A$5,IF(M7190=[1]People!$B$4,[1]People!$A$4,IF(M7190=[1]People!$B$3,[1]People!$A$3,IF(M7190=[1]People!$B$2,[1]People!$A$2,0))))</f>
        <v>Kelly Williams</v>
      </c>
      <c r="W7190" s="4" t="str">
        <f>IFERROR(INDEX([1]Returns!A:A,MATCH(B7190,[1]Returns!B:B,0)),"No")</f>
        <v>No</v>
      </c>
      <c r="X7190" s="11">
        <f>Data[[#This Row],[Profit]]/Data[[#This Row],[Sales]]</f>
        <v>-2.5500000000000016</v>
      </c>
    </row>
    <row r="7191" spans="1:24" x14ac:dyDescent="0.3">
      <c r="A7191" s="1">
        <v>7190</v>
      </c>
      <c r="B7191" t="s">
        <v>9344</v>
      </c>
      <c r="C7191" s="5">
        <v>43416</v>
      </c>
      <c r="D7191" s="5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6">
        <v>203.976</v>
      </c>
      <c r="S7191" s="1">
        <v>3</v>
      </c>
      <c r="T7191" s="3">
        <v>0.2</v>
      </c>
      <c r="U7191" s="1">
        <v>25.496999999999986</v>
      </c>
      <c r="V7191" s="4" t="str">
        <f>IF(M7191=[1]People!$B$5,[1]People!$A$5,IF(M7191=[1]People!$B$4,[1]People!$A$4,IF(M7191=[1]People!$B$3,[1]People!$A$3,IF(M7191=[1]People!$B$2,[1]People!$A$2,0))))</f>
        <v>Anna Andreadi</v>
      </c>
      <c r="W7191" s="4" t="str">
        <f>IFERROR(INDEX([1]Returns!A:A,MATCH(B7191,[1]Returns!B:B,0)),"No")</f>
        <v>No</v>
      </c>
      <c r="X7191" s="11">
        <f>Data[[#This Row],[Profit]]/Data[[#This Row],[Sales]]</f>
        <v>0.12499999999999993</v>
      </c>
    </row>
    <row r="7192" spans="1:24" x14ac:dyDescent="0.3">
      <c r="A7192" s="1">
        <v>7191</v>
      </c>
      <c r="B7192" t="s">
        <v>9344</v>
      </c>
      <c r="C7192" s="5">
        <v>43416</v>
      </c>
      <c r="D7192" s="5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6">
        <v>674.35200000000009</v>
      </c>
      <c r="S7192" s="1">
        <v>3</v>
      </c>
      <c r="T7192" s="3">
        <v>0.2</v>
      </c>
      <c r="U7192" s="1">
        <v>-8.4294000000000153</v>
      </c>
      <c r="V7192" s="4" t="str">
        <f>IF(M7192=[1]People!$B$5,[1]People!$A$5,IF(M7192=[1]People!$B$4,[1]People!$A$4,IF(M7192=[1]People!$B$3,[1]People!$A$3,IF(M7192=[1]People!$B$2,[1]People!$A$2,0))))</f>
        <v>Anna Andreadi</v>
      </c>
      <c r="W7192" s="4" t="str">
        <f>IFERROR(INDEX([1]Returns!A:A,MATCH(B7192,[1]Returns!B:B,0)),"No")</f>
        <v>No</v>
      </c>
      <c r="X7192" s="11">
        <f>Data[[#This Row],[Profit]]/Data[[#This Row],[Sales]]</f>
        <v>-1.2500000000000022E-2</v>
      </c>
    </row>
    <row r="7193" spans="1:24" x14ac:dyDescent="0.3">
      <c r="A7193" s="1">
        <v>7192</v>
      </c>
      <c r="B7193" t="s">
        <v>9345</v>
      </c>
      <c r="C7193" s="5">
        <v>43374</v>
      </c>
      <c r="D7193" s="5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3">
        <v>0.7</v>
      </c>
      <c r="U7193" s="1">
        <v>-4.49</v>
      </c>
      <c r="V7193" s="4" t="str">
        <f>IF(M7193=[1]People!$B$5,[1]People!$A$5,IF(M7193=[1]People!$B$4,[1]People!$A$4,IF(M7193=[1]People!$B$3,[1]People!$A$3,IF(M7193=[1]People!$B$2,[1]People!$A$2,0))))</f>
        <v>Cassandra Brandow</v>
      </c>
      <c r="W7193" s="4" t="str">
        <f>IFERROR(INDEX([1]Returns!A:A,MATCH(B7193,[1]Returns!B:B,0)),"No")</f>
        <v>No</v>
      </c>
      <c r="X7193" s="11">
        <f>Data[[#This Row],[Profit]]/Data[[#This Row],[Sales]]</f>
        <v>-0.83333333333333326</v>
      </c>
    </row>
    <row r="7194" spans="1:24" x14ac:dyDescent="0.3">
      <c r="A7194" s="1">
        <v>7193</v>
      </c>
      <c r="B7194" t="s">
        <v>9345</v>
      </c>
      <c r="C7194" s="5">
        <v>43374</v>
      </c>
      <c r="D7194" s="5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s="4" t="str">
        <f>IF(M7194=[1]People!$B$5,[1]People!$A$5,IF(M7194=[1]People!$B$4,[1]People!$A$4,IF(M7194=[1]People!$B$3,[1]People!$A$3,IF(M7194=[1]People!$B$2,[1]People!$A$2,0))))</f>
        <v>Cassandra Brandow</v>
      </c>
      <c r="W7194" s="4" t="str">
        <f>IFERROR(INDEX([1]Returns!A:A,MATCH(B7194,[1]Returns!B:B,0)),"No")</f>
        <v>No</v>
      </c>
      <c r="X7194" s="11">
        <f>Data[[#This Row],[Profit]]/Data[[#This Row],[Sales]]</f>
        <v>0.16250000000000001</v>
      </c>
    </row>
    <row r="7195" spans="1:24" x14ac:dyDescent="0.3">
      <c r="A7195" s="1">
        <v>7194</v>
      </c>
      <c r="B7195" t="s">
        <v>9346</v>
      </c>
      <c r="C7195" s="5">
        <v>43143</v>
      </c>
      <c r="D7195" s="5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s="4" t="str">
        <f>IF(M7195=[1]People!$B$5,[1]People!$A$5,IF(M7195=[1]People!$B$4,[1]People!$A$4,IF(M7195=[1]People!$B$3,[1]People!$A$3,IF(M7195=[1]People!$B$2,[1]People!$A$2,0))))</f>
        <v>Cassandra Brandow</v>
      </c>
      <c r="W7195" s="4" t="str">
        <f>IFERROR(INDEX([1]Returns!A:A,MATCH(B7195,[1]Returns!B:B,0)),"No")</f>
        <v>No</v>
      </c>
      <c r="X7195" s="11">
        <f>Data[[#This Row],[Profit]]/Data[[#This Row],[Sales]]</f>
        <v>0.13</v>
      </c>
    </row>
    <row r="7196" spans="1:24" x14ac:dyDescent="0.3">
      <c r="A7196" s="1">
        <v>7195</v>
      </c>
      <c r="B7196" t="s">
        <v>9346</v>
      </c>
      <c r="C7196" s="5">
        <v>43143</v>
      </c>
      <c r="D7196" s="5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3">
        <v>0</v>
      </c>
      <c r="U7196" s="1">
        <v>7.4824000000000002</v>
      </c>
      <c r="V7196" s="4" t="str">
        <f>IF(M7196=[1]People!$B$5,[1]People!$A$5,IF(M7196=[1]People!$B$4,[1]People!$A$4,IF(M7196=[1]People!$B$3,[1]People!$A$3,IF(M7196=[1]People!$B$2,[1]People!$A$2,0))))</f>
        <v>Cassandra Brandow</v>
      </c>
      <c r="W7196" s="4" t="str">
        <f>IFERROR(INDEX([1]Returns!A:A,MATCH(B7196,[1]Returns!B:B,0)),"No")</f>
        <v>No</v>
      </c>
      <c r="X7196" s="11">
        <f>Data[[#This Row],[Profit]]/Data[[#This Row],[Sales]]</f>
        <v>0.47000000000000003</v>
      </c>
    </row>
    <row r="7197" spans="1:24" x14ac:dyDescent="0.3">
      <c r="A7197" s="1">
        <v>7196</v>
      </c>
      <c r="B7197" t="s">
        <v>9347</v>
      </c>
      <c r="C7197" s="5">
        <v>43417</v>
      </c>
      <c r="D7197" s="5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6">
        <v>19.54</v>
      </c>
      <c r="S7197" s="1">
        <v>2</v>
      </c>
      <c r="T7197" s="3">
        <v>0</v>
      </c>
      <c r="U7197" s="1">
        <v>7.2297999999999991</v>
      </c>
      <c r="V7197" s="4" t="str">
        <f>IF(M7197=[1]People!$B$5,[1]People!$A$5,IF(M7197=[1]People!$B$4,[1]People!$A$4,IF(M7197=[1]People!$B$3,[1]People!$A$3,IF(M7197=[1]People!$B$2,[1]People!$A$2,0))))</f>
        <v>Anna Andreadi</v>
      </c>
      <c r="W7197" s="4" t="str">
        <f>IFERROR(INDEX([1]Returns!A:A,MATCH(B7197,[1]Returns!B:B,0)),"No")</f>
        <v>No</v>
      </c>
      <c r="X7197" s="11">
        <f>Data[[#This Row],[Profit]]/Data[[#This Row],[Sales]]</f>
        <v>0.37</v>
      </c>
    </row>
    <row r="7198" spans="1:24" x14ac:dyDescent="0.3">
      <c r="A7198" s="1">
        <v>7197</v>
      </c>
      <c r="B7198" t="s">
        <v>9348</v>
      </c>
      <c r="C7198" s="5">
        <v>42486</v>
      </c>
      <c r="D7198" s="5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6">
        <v>21.400000000000002</v>
      </c>
      <c r="S7198" s="1">
        <v>5</v>
      </c>
      <c r="T7198" s="3">
        <v>0</v>
      </c>
      <c r="U7198" s="1">
        <v>6.2059999999999977</v>
      </c>
      <c r="V7198" s="4" t="str">
        <f>IF(M7198=[1]People!$B$5,[1]People!$A$5,IF(M7198=[1]People!$B$4,[1]People!$A$4,IF(M7198=[1]People!$B$3,[1]People!$A$3,IF(M7198=[1]People!$B$2,[1]People!$A$2,0))))</f>
        <v>Anna Andreadi</v>
      </c>
      <c r="W7198" s="4" t="str">
        <f>IFERROR(INDEX([1]Returns!A:A,MATCH(B7198,[1]Returns!B:B,0)),"No")</f>
        <v>Yes</v>
      </c>
      <c r="X7198" s="11">
        <f>Data[[#This Row],[Profit]]/Data[[#This Row],[Sales]]</f>
        <v>0.28999999999999987</v>
      </c>
    </row>
    <row r="7199" spans="1:24" x14ac:dyDescent="0.3">
      <c r="A7199" s="1">
        <v>7198</v>
      </c>
      <c r="B7199" t="s">
        <v>9348</v>
      </c>
      <c r="C7199" s="5">
        <v>42486</v>
      </c>
      <c r="D7199" s="5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6">
        <v>12.6</v>
      </c>
      <c r="S7199" s="1">
        <v>2</v>
      </c>
      <c r="T7199" s="3">
        <v>0</v>
      </c>
      <c r="U7199" s="1">
        <v>5.7959999999999994</v>
      </c>
      <c r="V7199" s="4" t="str">
        <f>IF(M7199=[1]People!$B$5,[1]People!$A$5,IF(M7199=[1]People!$B$4,[1]People!$A$4,IF(M7199=[1]People!$B$3,[1]People!$A$3,IF(M7199=[1]People!$B$2,[1]People!$A$2,0))))</f>
        <v>Anna Andreadi</v>
      </c>
      <c r="W7199" s="4" t="str">
        <f>IFERROR(INDEX([1]Returns!A:A,MATCH(B7199,[1]Returns!B:B,0)),"No")</f>
        <v>Yes</v>
      </c>
      <c r="X7199" s="11">
        <f>Data[[#This Row],[Profit]]/Data[[#This Row],[Sales]]</f>
        <v>0.45999999999999996</v>
      </c>
    </row>
    <row r="7200" spans="1:24" x14ac:dyDescent="0.3">
      <c r="A7200" s="1">
        <v>7199</v>
      </c>
      <c r="B7200" t="s">
        <v>9349</v>
      </c>
      <c r="C7200" s="5">
        <v>42958</v>
      </c>
      <c r="D7200" s="5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3">
        <v>0</v>
      </c>
      <c r="U7200" s="1">
        <v>3.1096000000000004</v>
      </c>
      <c r="V7200" s="4" t="str">
        <f>IF(M7200=[1]People!$B$5,[1]People!$A$5,IF(M7200=[1]People!$B$4,[1]People!$A$4,IF(M7200=[1]People!$B$3,[1]People!$A$3,IF(M7200=[1]People!$B$2,[1]People!$A$2,0))))</f>
        <v>Chuck Magee</v>
      </c>
      <c r="W7200" s="4" t="str">
        <f>IFERROR(INDEX([1]Returns!A:A,MATCH(B7200,[1]Returns!B:B,0)),"No")</f>
        <v>No</v>
      </c>
      <c r="X7200" s="11">
        <f>Data[[#This Row],[Profit]]/Data[[#This Row],[Sales]]</f>
        <v>0.26</v>
      </c>
    </row>
    <row r="7201" spans="1:24" x14ac:dyDescent="0.3">
      <c r="A7201" s="1">
        <v>7200</v>
      </c>
      <c r="B7201" t="s">
        <v>9349</v>
      </c>
      <c r="C7201" s="5">
        <v>42958</v>
      </c>
      <c r="D7201" s="5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3">
        <v>0</v>
      </c>
      <c r="U7201" s="1">
        <v>34.5</v>
      </c>
      <c r="V7201" s="4" t="str">
        <f>IF(M7201=[1]People!$B$5,[1]People!$A$5,IF(M7201=[1]People!$B$4,[1]People!$A$4,IF(M7201=[1]People!$B$3,[1]People!$A$3,IF(M7201=[1]People!$B$2,[1]People!$A$2,0))))</f>
        <v>Chuck Magee</v>
      </c>
      <c r="W7201" s="4" t="str">
        <f>IFERROR(INDEX([1]Returns!A:A,MATCH(B7201,[1]Returns!B:B,0)),"No")</f>
        <v>No</v>
      </c>
      <c r="X7201" s="11">
        <f>Data[[#This Row],[Profit]]/Data[[#This Row],[Sales]]</f>
        <v>0.25</v>
      </c>
    </row>
    <row r="7202" spans="1:24" x14ac:dyDescent="0.3">
      <c r="A7202" s="1">
        <v>7201</v>
      </c>
      <c r="B7202" t="s">
        <v>9350</v>
      </c>
      <c r="C7202" s="5">
        <v>43431</v>
      </c>
      <c r="D7202" s="5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s="4" t="str">
        <f>IF(M7202=[1]People!$B$5,[1]People!$A$5,IF(M7202=[1]People!$B$4,[1]People!$A$4,IF(M7202=[1]People!$B$3,[1]People!$A$3,IF(M7202=[1]People!$B$2,[1]People!$A$2,0))))</f>
        <v>Cassandra Brandow</v>
      </c>
      <c r="W7202" s="4" t="str">
        <f>IFERROR(INDEX([1]Returns!A:A,MATCH(B7202,[1]Returns!B:B,0)),"No")</f>
        <v>No</v>
      </c>
      <c r="X7202" s="11">
        <f>Data[[#This Row],[Profit]]/Data[[#This Row],[Sales]]</f>
        <v>0.12499999999999988</v>
      </c>
    </row>
    <row r="7203" spans="1:24" x14ac:dyDescent="0.3">
      <c r="A7203" s="1">
        <v>7202</v>
      </c>
      <c r="B7203" t="s">
        <v>9350</v>
      </c>
      <c r="C7203" s="5">
        <v>43431</v>
      </c>
      <c r="D7203" s="5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s="4" t="str">
        <f>IF(M7203=[1]People!$B$5,[1]People!$A$5,IF(M7203=[1]People!$B$4,[1]People!$A$4,IF(M7203=[1]People!$B$3,[1]People!$A$3,IF(M7203=[1]People!$B$2,[1]People!$A$2,0))))</f>
        <v>Cassandra Brandow</v>
      </c>
      <c r="W7203" s="4" t="str">
        <f>IFERROR(INDEX([1]Returns!A:A,MATCH(B7203,[1]Returns!B:B,0)),"No")</f>
        <v>No</v>
      </c>
      <c r="X7203" s="11">
        <f>Data[[#This Row],[Profit]]/Data[[#This Row],[Sales]]</f>
        <v>-0.34545454545454524</v>
      </c>
    </row>
    <row r="7204" spans="1:24" x14ac:dyDescent="0.3">
      <c r="A7204" s="1">
        <v>7203</v>
      </c>
      <c r="B7204" t="s">
        <v>9351</v>
      </c>
      <c r="C7204" s="5">
        <v>43401</v>
      </c>
      <c r="D7204" s="5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s="4" t="str">
        <f>IF(M7204=[1]People!$B$5,[1]People!$A$5,IF(M7204=[1]People!$B$4,[1]People!$A$4,IF(M7204=[1]People!$B$3,[1]People!$A$3,IF(M7204=[1]People!$B$2,[1]People!$A$2,0))))</f>
        <v>Chuck Magee</v>
      </c>
      <c r="W7204" s="4" t="str">
        <f>IFERROR(INDEX([1]Returns!A:A,MATCH(B7204,[1]Returns!B:B,0)),"No")</f>
        <v>No</v>
      </c>
      <c r="X7204" s="11">
        <f>Data[[#This Row],[Profit]]/Data[[#This Row],[Sales]]</f>
        <v>9.9999999999999964E-2</v>
      </c>
    </row>
    <row r="7205" spans="1:24" x14ac:dyDescent="0.3">
      <c r="A7205" s="1">
        <v>7204</v>
      </c>
      <c r="B7205" t="s">
        <v>9354</v>
      </c>
      <c r="C7205" s="5">
        <v>42733</v>
      </c>
      <c r="D7205" s="5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s="4" t="str">
        <f>IF(M7205=[1]People!$B$5,[1]People!$A$5,IF(M7205=[1]People!$B$4,[1]People!$A$4,IF(M7205=[1]People!$B$3,[1]People!$A$3,IF(M7205=[1]People!$B$2,[1]People!$A$2,0))))</f>
        <v>Kelly Williams</v>
      </c>
      <c r="W7205" s="4" t="str">
        <f>IFERROR(INDEX([1]Returns!A:A,MATCH(B7205,[1]Returns!B:B,0)),"No")</f>
        <v>No</v>
      </c>
      <c r="X7205" s="11">
        <f>Data[[#This Row],[Profit]]/Data[[#This Row],[Sales]]</f>
        <v>-0.55000000000000016</v>
      </c>
    </row>
    <row r="7206" spans="1:24" x14ac:dyDescent="0.3">
      <c r="A7206" s="1">
        <v>7205</v>
      </c>
      <c r="B7206" t="s">
        <v>9355</v>
      </c>
      <c r="C7206" s="5">
        <v>42988</v>
      </c>
      <c r="D7206" s="5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3">
        <v>0</v>
      </c>
      <c r="U7206" s="1">
        <v>2.0671999999999997</v>
      </c>
      <c r="V7206" s="4" t="str">
        <f>IF(M7206=[1]People!$B$5,[1]People!$A$5,IF(M7206=[1]People!$B$4,[1]People!$A$4,IF(M7206=[1]People!$B$3,[1]People!$A$3,IF(M7206=[1]People!$B$2,[1]People!$A$2,0))))</f>
        <v>Chuck Magee</v>
      </c>
      <c r="W7206" s="4" t="str">
        <f>IFERROR(INDEX([1]Returns!A:A,MATCH(B7206,[1]Returns!B:B,0)),"No")</f>
        <v>No</v>
      </c>
      <c r="X7206" s="11">
        <f>Data[[#This Row],[Profit]]/Data[[#This Row],[Sales]]</f>
        <v>0.33999999999999997</v>
      </c>
    </row>
    <row r="7207" spans="1:24" x14ac:dyDescent="0.3">
      <c r="A7207" s="1">
        <v>7206</v>
      </c>
      <c r="B7207" t="s">
        <v>9356</v>
      </c>
      <c r="C7207" s="5">
        <v>43740</v>
      </c>
      <c r="D7207" s="5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6">
        <v>17.46</v>
      </c>
      <c r="S7207" s="1">
        <v>2</v>
      </c>
      <c r="T7207" s="3">
        <v>0</v>
      </c>
      <c r="U7207" s="1">
        <v>5.936399999999999</v>
      </c>
      <c r="V7207" s="4" t="str">
        <f>IF(M7207=[1]People!$B$5,[1]People!$A$5,IF(M7207=[1]People!$B$4,[1]People!$A$4,IF(M7207=[1]People!$B$3,[1]People!$A$3,IF(M7207=[1]People!$B$2,[1]People!$A$2,0))))</f>
        <v>Anna Andreadi</v>
      </c>
      <c r="W7207" s="4" t="str">
        <f>IFERROR(INDEX([1]Returns!A:A,MATCH(B7207,[1]Returns!B:B,0)),"No")</f>
        <v>Yes</v>
      </c>
      <c r="X7207" s="11">
        <f>Data[[#This Row],[Profit]]/Data[[#This Row],[Sales]]</f>
        <v>0.33999999999999991</v>
      </c>
    </row>
    <row r="7208" spans="1:24" x14ac:dyDescent="0.3">
      <c r="A7208" s="1">
        <v>7207</v>
      </c>
      <c r="B7208" t="s">
        <v>9356</v>
      </c>
      <c r="C7208" s="5">
        <v>43740</v>
      </c>
      <c r="D7208" s="5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6">
        <v>369.16</v>
      </c>
      <c r="S7208" s="1">
        <v>11</v>
      </c>
      <c r="T7208" s="3">
        <v>0.2</v>
      </c>
      <c r="U7208" s="1">
        <v>32.301500000000019</v>
      </c>
      <c r="V7208" s="4" t="str">
        <f>IF(M7208=[1]People!$B$5,[1]People!$A$5,IF(M7208=[1]People!$B$4,[1]People!$A$4,IF(M7208=[1]People!$B$3,[1]People!$A$3,IF(M7208=[1]People!$B$2,[1]People!$A$2,0))))</f>
        <v>Anna Andreadi</v>
      </c>
      <c r="W7208" s="4" t="str">
        <f>IFERROR(INDEX([1]Returns!A:A,MATCH(B7208,[1]Returns!B:B,0)),"No")</f>
        <v>Yes</v>
      </c>
      <c r="X7208" s="11">
        <f>Data[[#This Row],[Profit]]/Data[[#This Row],[Sales]]</f>
        <v>8.750000000000005E-2</v>
      </c>
    </row>
    <row r="7209" spans="1:24" x14ac:dyDescent="0.3">
      <c r="A7209" s="1">
        <v>7208</v>
      </c>
      <c r="B7209" t="s">
        <v>9357</v>
      </c>
      <c r="C7209" s="5">
        <v>43354</v>
      </c>
      <c r="D7209" s="5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6">
        <v>2.9120000000000004</v>
      </c>
      <c r="S7209" s="1">
        <v>2</v>
      </c>
      <c r="T7209" s="3">
        <v>0.2</v>
      </c>
      <c r="U7209" s="1">
        <v>0.90999999999999981</v>
      </c>
      <c r="V7209" s="4" t="str">
        <f>IF(M7209=[1]People!$B$5,[1]People!$A$5,IF(M7209=[1]People!$B$4,[1]People!$A$4,IF(M7209=[1]People!$B$3,[1]People!$A$3,IF(M7209=[1]People!$B$2,[1]People!$A$2,0))))</f>
        <v>Anna Andreadi</v>
      </c>
      <c r="W7209" s="4" t="str">
        <f>IFERROR(INDEX([1]Returns!A:A,MATCH(B7209,[1]Returns!B:B,0)),"No")</f>
        <v>No</v>
      </c>
      <c r="X7209" s="11">
        <f>Data[[#This Row],[Profit]]/Data[[#This Row],[Sales]]</f>
        <v>0.31249999999999989</v>
      </c>
    </row>
    <row r="7210" spans="1:24" x14ac:dyDescent="0.3">
      <c r="A7210" s="1">
        <v>7209</v>
      </c>
      <c r="B7210" t="s">
        <v>9357</v>
      </c>
      <c r="C7210" s="5">
        <v>43354</v>
      </c>
      <c r="D7210" s="5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6">
        <v>20.736000000000004</v>
      </c>
      <c r="S7210" s="1">
        <v>4</v>
      </c>
      <c r="T7210" s="3">
        <v>0.2</v>
      </c>
      <c r="U7210" s="1">
        <v>7.2576000000000001</v>
      </c>
      <c r="V7210" s="4" t="str">
        <f>IF(M7210=[1]People!$B$5,[1]People!$A$5,IF(M7210=[1]People!$B$4,[1]People!$A$4,IF(M7210=[1]People!$B$3,[1]People!$A$3,IF(M7210=[1]People!$B$2,[1]People!$A$2,0))))</f>
        <v>Anna Andreadi</v>
      </c>
      <c r="W7210" s="4" t="str">
        <f>IFERROR(INDEX([1]Returns!A:A,MATCH(B7210,[1]Returns!B:B,0)),"No")</f>
        <v>No</v>
      </c>
      <c r="X7210" s="11">
        <f>Data[[#This Row],[Profit]]/Data[[#This Row],[Sales]]</f>
        <v>0.34999999999999992</v>
      </c>
    </row>
    <row r="7211" spans="1:24" x14ac:dyDescent="0.3">
      <c r="A7211" s="1">
        <v>7210</v>
      </c>
      <c r="B7211" t="s">
        <v>9357</v>
      </c>
      <c r="C7211" s="5">
        <v>43354</v>
      </c>
      <c r="D7211" s="5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6">
        <v>9.5680000000000014</v>
      </c>
      <c r="S7211" s="1">
        <v>2</v>
      </c>
      <c r="T7211" s="3">
        <v>0.2</v>
      </c>
      <c r="U7211" s="1">
        <v>2.9899999999999993</v>
      </c>
      <c r="V7211" s="4" t="str">
        <f>IF(M7211=[1]People!$B$5,[1]People!$A$5,IF(M7211=[1]People!$B$4,[1]People!$A$4,IF(M7211=[1]People!$B$3,[1]People!$A$3,IF(M7211=[1]People!$B$2,[1]People!$A$2,0))))</f>
        <v>Anna Andreadi</v>
      </c>
      <c r="W7211" s="4" t="str">
        <f>IFERROR(INDEX([1]Returns!A:A,MATCH(B7211,[1]Returns!B:B,0)),"No")</f>
        <v>No</v>
      </c>
      <c r="X7211" s="11">
        <f>Data[[#This Row],[Profit]]/Data[[#This Row],[Sales]]</f>
        <v>0.31249999999999989</v>
      </c>
    </row>
    <row r="7212" spans="1:24" x14ac:dyDescent="0.3">
      <c r="A7212" s="1">
        <v>7211</v>
      </c>
      <c r="B7212" t="s">
        <v>9358</v>
      </c>
      <c r="C7212" s="5">
        <v>43253</v>
      </c>
      <c r="D7212" s="5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6">
        <v>30.18</v>
      </c>
      <c r="S7212" s="1">
        <v>3</v>
      </c>
      <c r="T7212" s="3">
        <v>0</v>
      </c>
      <c r="U7212" s="1">
        <v>13.8828</v>
      </c>
      <c r="V7212" s="4" t="str">
        <f>IF(M7212=[1]People!$B$5,[1]People!$A$5,IF(M7212=[1]People!$B$4,[1]People!$A$4,IF(M7212=[1]People!$B$3,[1]People!$A$3,IF(M7212=[1]People!$B$2,[1]People!$A$2,0))))</f>
        <v>Anna Andreadi</v>
      </c>
      <c r="W7212" s="4" t="str">
        <f>IFERROR(INDEX([1]Returns!A:A,MATCH(B7212,[1]Returns!B:B,0)),"No")</f>
        <v>Yes</v>
      </c>
      <c r="X7212" s="11">
        <f>Data[[#This Row],[Profit]]/Data[[#This Row],[Sales]]</f>
        <v>0.45999999999999996</v>
      </c>
    </row>
    <row r="7213" spans="1:24" x14ac:dyDescent="0.3">
      <c r="A7213" s="1">
        <v>7212</v>
      </c>
      <c r="B7213" t="s">
        <v>9358</v>
      </c>
      <c r="C7213" s="5">
        <v>43253</v>
      </c>
      <c r="D7213" s="5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6">
        <v>51.648000000000003</v>
      </c>
      <c r="S7213" s="1">
        <v>12</v>
      </c>
      <c r="T7213" s="3">
        <v>0.2</v>
      </c>
      <c r="U7213" s="1">
        <v>18.7224</v>
      </c>
      <c r="V7213" s="4" t="str">
        <f>IF(M7213=[1]People!$B$5,[1]People!$A$5,IF(M7213=[1]People!$B$4,[1]People!$A$4,IF(M7213=[1]People!$B$3,[1]People!$A$3,IF(M7213=[1]People!$B$2,[1]People!$A$2,0))))</f>
        <v>Anna Andreadi</v>
      </c>
      <c r="W7213" s="4" t="str">
        <f>IFERROR(INDEX([1]Returns!A:A,MATCH(B7213,[1]Returns!B:B,0)),"No")</f>
        <v>Yes</v>
      </c>
      <c r="X7213" s="11">
        <f>Data[[#This Row],[Profit]]/Data[[#This Row],[Sales]]</f>
        <v>0.36249999999999999</v>
      </c>
    </row>
    <row r="7214" spans="1:24" x14ac:dyDescent="0.3">
      <c r="A7214" s="1">
        <v>7213</v>
      </c>
      <c r="B7214" t="s">
        <v>9358</v>
      </c>
      <c r="C7214" s="5">
        <v>43253</v>
      </c>
      <c r="D7214" s="5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6">
        <v>11.231999999999999</v>
      </c>
      <c r="S7214" s="1">
        <v>3</v>
      </c>
      <c r="T7214" s="3">
        <v>0.2</v>
      </c>
      <c r="U7214" s="1">
        <v>3.9312000000000005</v>
      </c>
      <c r="V7214" s="4" t="str">
        <f>IF(M7214=[1]People!$B$5,[1]People!$A$5,IF(M7214=[1]People!$B$4,[1]People!$A$4,IF(M7214=[1]People!$B$3,[1]People!$A$3,IF(M7214=[1]People!$B$2,[1]People!$A$2,0))))</f>
        <v>Anna Andreadi</v>
      </c>
      <c r="W7214" s="4" t="str">
        <f>IFERROR(INDEX([1]Returns!A:A,MATCH(B7214,[1]Returns!B:B,0)),"No")</f>
        <v>Yes</v>
      </c>
      <c r="X7214" s="11">
        <f>Data[[#This Row],[Profit]]/Data[[#This Row],[Sales]]</f>
        <v>0.35000000000000009</v>
      </c>
    </row>
    <row r="7215" spans="1:24" x14ac:dyDescent="0.3">
      <c r="A7215" s="1">
        <v>7214</v>
      </c>
      <c r="B7215" t="s">
        <v>9359</v>
      </c>
      <c r="C7215" s="5">
        <v>43753</v>
      </c>
      <c r="D7215" s="5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6">
        <v>14.73</v>
      </c>
      <c r="S7215" s="1">
        <v>3</v>
      </c>
      <c r="T7215" s="3">
        <v>0</v>
      </c>
      <c r="U7215" s="1">
        <v>7.2176999999999998</v>
      </c>
      <c r="V7215" s="4" t="str">
        <f>IF(M7215=[1]People!$B$5,[1]People!$A$5,IF(M7215=[1]People!$B$4,[1]People!$A$4,IF(M7215=[1]People!$B$3,[1]People!$A$3,IF(M7215=[1]People!$B$2,[1]People!$A$2,0))))</f>
        <v>Anna Andreadi</v>
      </c>
      <c r="W7215" s="4" t="str">
        <f>IFERROR(INDEX([1]Returns!A:A,MATCH(B7215,[1]Returns!B:B,0)),"No")</f>
        <v>Yes</v>
      </c>
      <c r="X7215" s="11">
        <f>Data[[#This Row],[Profit]]/Data[[#This Row],[Sales]]</f>
        <v>0.49</v>
      </c>
    </row>
    <row r="7216" spans="1:24" x14ac:dyDescent="0.3">
      <c r="A7216" s="1">
        <v>7215</v>
      </c>
      <c r="B7216" t="s">
        <v>9361</v>
      </c>
      <c r="C7216" s="5">
        <v>43005</v>
      </c>
      <c r="D7216" s="5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s="4" t="str">
        <f>IF(M7216=[1]People!$B$5,[1]People!$A$5,IF(M7216=[1]People!$B$4,[1]People!$A$4,IF(M7216=[1]People!$B$3,[1]People!$A$3,IF(M7216=[1]People!$B$2,[1]People!$A$2,0))))</f>
        <v>Kelly Williams</v>
      </c>
      <c r="W7216" s="4" t="str">
        <f>IFERROR(INDEX([1]Returns!A:A,MATCH(B7216,[1]Returns!B:B,0)),"No")</f>
        <v>No</v>
      </c>
      <c r="X7216" s="11">
        <f>Data[[#This Row],[Profit]]/Data[[#This Row],[Sales]]</f>
        <v>0.28999999999999992</v>
      </c>
    </row>
    <row r="7217" spans="1:24" x14ac:dyDescent="0.3">
      <c r="A7217" s="1">
        <v>7216</v>
      </c>
      <c r="B7217" t="s">
        <v>9361</v>
      </c>
      <c r="C7217" s="5">
        <v>43005</v>
      </c>
      <c r="D7217" s="5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3">
        <v>0</v>
      </c>
      <c r="U7217" s="1">
        <v>12.441600000000001</v>
      </c>
      <c r="V7217" s="4" t="str">
        <f>IF(M7217=[1]People!$B$5,[1]People!$A$5,IF(M7217=[1]People!$B$4,[1]People!$A$4,IF(M7217=[1]People!$B$3,[1]People!$A$3,IF(M7217=[1]People!$B$2,[1]People!$A$2,0))))</f>
        <v>Kelly Williams</v>
      </c>
      <c r="W7217" s="4" t="str">
        <f>IFERROR(INDEX([1]Returns!A:A,MATCH(B7217,[1]Returns!B:B,0)),"No")</f>
        <v>No</v>
      </c>
      <c r="X7217" s="11">
        <f>Data[[#This Row],[Profit]]/Data[[#This Row],[Sales]]</f>
        <v>0.48000000000000004</v>
      </c>
    </row>
    <row r="7218" spans="1:24" x14ac:dyDescent="0.3">
      <c r="A7218" s="1">
        <v>7217</v>
      </c>
      <c r="B7218" t="s">
        <v>9362</v>
      </c>
      <c r="C7218" s="5">
        <v>42858</v>
      </c>
      <c r="D7218" s="5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6">
        <v>8.82</v>
      </c>
      <c r="S7218" s="1">
        <v>3</v>
      </c>
      <c r="T7218" s="3">
        <v>0</v>
      </c>
      <c r="U7218" s="1">
        <v>2.5577999999999994</v>
      </c>
      <c r="V7218" s="4" t="str">
        <f>IF(M7218=[1]People!$B$5,[1]People!$A$5,IF(M7218=[1]People!$B$4,[1]People!$A$4,IF(M7218=[1]People!$B$3,[1]People!$A$3,IF(M7218=[1]People!$B$2,[1]People!$A$2,0))))</f>
        <v>Anna Andreadi</v>
      </c>
      <c r="W7218" s="4" t="str">
        <f>IFERROR(INDEX([1]Returns!A:A,MATCH(B7218,[1]Returns!B:B,0)),"No")</f>
        <v>Yes</v>
      </c>
      <c r="X7218" s="11">
        <f>Data[[#This Row],[Profit]]/Data[[#This Row],[Sales]]</f>
        <v>0.28999999999999992</v>
      </c>
    </row>
    <row r="7219" spans="1:24" x14ac:dyDescent="0.3">
      <c r="A7219" s="1">
        <v>7218</v>
      </c>
      <c r="B7219" t="s">
        <v>9362</v>
      </c>
      <c r="C7219" s="5">
        <v>42858</v>
      </c>
      <c r="D7219" s="5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6">
        <v>62.496000000000009</v>
      </c>
      <c r="S7219" s="1">
        <v>2</v>
      </c>
      <c r="T7219" s="3">
        <v>0.2</v>
      </c>
      <c r="U7219" s="1">
        <v>21.873599999999996</v>
      </c>
      <c r="V7219" s="4" t="str">
        <f>IF(M7219=[1]People!$B$5,[1]People!$A$5,IF(M7219=[1]People!$B$4,[1]People!$A$4,IF(M7219=[1]People!$B$3,[1]People!$A$3,IF(M7219=[1]People!$B$2,[1]People!$A$2,0))))</f>
        <v>Anna Andreadi</v>
      </c>
      <c r="W7219" s="4" t="str">
        <f>IFERROR(INDEX([1]Returns!A:A,MATCH(B7219,[1]Returns!B:B,0)),"No")</f>
        <v>Yes</v>
      </c>
      <c r="X7219" s="11">
        <f>Data[[#This Row],[Profit]]/Data[[#This Row],[Sales]]</f>
        <v>0.34999999999999987</v>
      </c>
    </row>
    <row r="7220" spans="1:24" x14ac:dyDescent="0.3">
      <c r="A7220" s="1">
        <v>7219</v>
      </c>
      <c r="B7220" t="s">
        <v>9362</v>
      </c>
      <c r="C7220" s="5">
        <v>42858</v>
      </c>
      <c r="D7220" s="5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6">
        <v>339.96</v>
      </c>
      <c r="S7220" s="1">
        <v>4</v>
      </c>
      <c r="T7220" s="3">
        <v>0</v>
      </c>
      <c r="U7220" s="1">
        <v>122.38559999999998</v>
      </c>
      <c r="V7220" s="4" t="str">
        <f>IF(M7220=[1]People!$B$5,[1]People!$A$5,IF(M7220=[1]People!$B$4,[1]People!$A$4,IF(M7220=[1]People!$B$3,[1]People!$A$3,IF(M7220=[1]People!$B$2,[1]People!$A$2,0))))</f>
        <v>Anna Andreadi</v>
      </c>
      <c r="W7220" s="4" t="str">
        <f>IFERROR(INDEX([1]Returns!A:A,MATCH(B7220,[1]Returns!B:B,0)),"No")</f>
        <v>Yes</v>
      </c>
      <c r="X7220" s="11">
        <f>Data[[#This Row],[Profit]]/Data[[#This Row],[Sales]]</f>
        <v>0.36</v>
      </c>
    </row>
    <row r="7221" spans="1:24" x14ac:dyDescent="0.3">
      <c r="A7221" s="1">
        <v>7220</v>
      </c>
      <c r="B7221" t="s">
        <v>9362</v>
      </c>
      <c r="C7221" s="5">
        <v>42858</v>
      </c>
      <c r="D7221" s="5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6">
        <v>49.568000000000005</v>
      </c>
      <c r="S7221" s="1">
        <v>2</v>
      </c>
      <c r="T7221" s="3">
        <v>0.2</v>
      </c>
      <c r="U7221" s="1">
        <v>17.348799999999997</v>
      </c>
      <c r="V7221" s="4" t="str">
        <f>IF(M7221=[1]People!$B$5,[1]People!$A$5,IF(M7221=[1]People!$B$4,[1]People!$A$4,IF(M7221=[1]People!$B$3,[1]People!$A$3,IF(M7221=[1]People!$B$2,[1]People!$A$2,0))))</f>
        <v>Anna Andreadi</v>
      </c>
      <c r="W7221" s="4" t="str">
        <f>IFERROR(INDEX([1]Returns!A:A,MATCH(B7221,[1]Returns!B:B,0)),"No")</f>
        <v>Yes</v>
      </c>
      <c r="X7221" s="11">
        <f>Data[[#This Row],[Profit]]/Data[[#This Row],[Sales]]</f>
        <v>0.34999999999999992</v>
      </c>
    </row>
    <row r="7222" spans="1:24" x14ac:dyDescent="0.3">
      <c r="A7222" s="1">
        <v>7221</v>
      </c>
      <c r="B7222" t="s">
        <v>9363</v>
      </c>
      <c r="C7222" s="5">
        <v>43474</v>
      </c>
      <c r="D7222" s="5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s="4" t="str">
        <f>IF(M7222=[1]People!$B$5,[1]People!$A$5,IF(M7222=[1]People!$B$4,[1]People!$A$4,IF(M7222=[1]People!$B$3,[1]People!$A$3,IF(M7222=[1]People!$B$2,[1]People!$A$2,0))))</f>
        <v>Chuck Magee</v>
      </c>
      <c r="W7222" s="4" t="str">
        <f>IFERROR(INDEX([1]Returns!A:A,MATCH(B7222,[1]Returns!B:B,0)),"No")</f>
        <v>No</v>
      </c>
      <c r="X7222" s="11">
        <f>Data[[#This Row],[Profit]]/Data[[#This Row],[Sales]]</f>
        <v>-0.83333333333333348</v>
      </c>
    </row>
    <row r="7223" spans="1:24" x14ac:dyDescent="0.3">
      <c r="A7223" s="1">
        <v>7222</v>
      </c>
      <c r="B7223" t="s">
        <v>9364</v>
      </c>
      <c r="C7223" s="5">
        <v>43492</v>
      </c>
      <c r="D7223" s="5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3">
        <v>0</v>
      </c>
      <c r="U7223" s="1">
        <v>35.864399999999996</v>
      </c>
      <c r="V7223" s="4" t="str">
        <f>IF(M7223=[1]People!$B$5,[1]People!$A$5,IF(M7223=[1]People!$B$4,[1]People!$A$4,IF(M7223=[1]People!$B$3,[1]People!$A$3,IF(M7223=[1]People!$B$2,[1]People!$A$2,0))))</f>
        <v>Chuck Magee</v>
      </c>
      <c r="W7223" s="4" t="str">
        <f>IFERROR(INDEX([1]Returns!A:A,MATCH(B7223,[1]Returns!B:B,0)),"No")</f>
        <v>No</v>
      </c>
      <c r="X7223" s="11">
        <f>Data[[#This Row],[Profit]]/Data[[#This Row],[Sales]]</f>
        <v>0.25999999999999995</v>
      </c>
    </row>
    <row r="7224" spans="1:24" x14ac:dyDescent="0.3">
      <c r="A7224" s="1">
        <v>7223</v>
      </c>
      <c r="B7224" t="s">
        <v>9365</v>
      </c>
      <c r="C7224" s="5">
        <v>43710</v>
      </c>
      <c r="D7224" s="5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3">
        <v>0.2</v>
      </c>
      <c r="U7224" s="1">
        <v>-7.1190000000000015</v>
      </c>
      <c r="V7224" s="4" t="str">
        <f>IF(M7224=[1]People!$B$5,[1]People!$A$5,IF(M7224=[1]People!$B$4,[1]People!$A$4,IF(M7224=[1]People!$B$3,[1]People!$A$3,IF(M7224=[1]People!$B$2,[1]People!$A$2,0))))</f>
        <v>Kelly Williams</v>
      </c>
      <c r="W7224" s="4" t="str">
        <f>IFERROR(INDEX([1]Returns!A:A,MATCH(B7224,[1]Returns!B:B,0)),"No")</f>
        <v>No</v>
      </c>
      <c r="X7224" s="11">
        <f>Data[[#This Row],[Profit]]/Data[[#This Row],[Sales]]</f>
        <v>-0.17500000000000004</v>
      </c>
    </row>
    <row r="7225" spans="1:24" x14ac:dyDescent="0.3">
      <c r="A7225" s="1">
        <v>7224</v>
      </c>
      <c r="B7225" t="s">
        <v>9366</v>
      </c>
      <c r="C7225" s="5">
        <v>43295</v>
      </c>
      <c r="D7225" s="5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6">
        <v>110.376</v>
      </c>
      <c r="S7225" s="1">
        <v>3</v>
      </c>
      <c r="T7225" s="3">
        <v>0.2</v>
      </c>
      <c r="U7225" s="1">
        <v>12.417299999999997</v>
      </c>
      <c r="V7225" s="4" t="str">
        <f>IF(M7225=[1]People!$B$5,[1]People!$A$5,IF(M7225=[1]People!$B$4,[1]People!$A$4,IF(M7225=[1]People!$B$3,[1]People!$A$3,IF(M7225=[1]People!$B$2,[1]People!$A$2,0))))</f>
        <v>Anna Andreadi</v>
      </c>
      <c r="W7225" s="4" t="str">
        <f>IFERROR(INDEX([1]Returns!A:A,MATCH(B7225,[1]Returns!B:B,0)),"No")</f>
        <v>No</v>
      </c>
      <c r="X7225" s="11">
        <f>Data[[#This Row],[Profit]]/Data[[#This Row],[Sales]]</f>
        <v>0.11249999999999998</v>
      </c>
    </row>
    <row r="7226" spans="1:24" x14ac:dyDescent="0.3">
      <c r="A7226" s="1">
        <v>7225</v>
      </c>
      <c r="B7226" t="s">
        <v>9366</v>
      </c>
      <c r="C7226" s="5">
        <v>43295</v>
      </c>
      <c r="D7226" s="5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6">
        <v>151.62</v>
      </c>
      <c r="S7226" s="1">
        <v>7</v>
      </c>
      <c r="T7226" s="3">
        <v>0</v>
      </c>
      <c r="U7226" s="1">
        <v>50.03459999999999</v>
      </c>
      <c r="V7226" s="4" t="str">
        <f>IF(M7226=[1]People!$B$5,[1]People!$A$5,IF(M7226=[1]People!$B$4,[1]People!$A$4,IF(M7226=[1]People!$B$3,[1]People!$A$3,IF(M7226=[1]People!$B$2,[1]People!$A$2,0))))</f>
        <v>Anna Andreadi</v>
      </c>
      <c r="W7226" s="4" t="str">
        <f>IFERROR(INDEX([1]Returns!A:A,MATCH(B7226,[1]Returns!B:B,0)),"No")</f>
        <v>No</v>
      </c>
      <c r="X7226" s="11">
        <f>Data[[#This Row],[Profit]]/Data[[#This Row],[Sales]]</f>
        <v>0.3299999999999999</v>
      </c>
    </row>
    <row r="7227" spans="1:24" x14ac:dyDescent="0.3">
      <c r="A7227" s="1">
        <v>7226</v>
      </c>
      <c r="B7227" t="s">
        <v>9366</v>
      </c>
      <c r="C7227" s="5">
        <v>43295</v>
      </c>
      <c r="D7227" s="5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6">
        <v>30.8</v>
      </c>
      <c r="S7227" s="1">
        <v>4</v>
      </c>
      <c r="T7227" s="3">
        <v>0</v>
      </c>
      <c r="U7227" s="1">
        <v>10.163999999999998</v>
      </c>
      <c r="V7227" s="4" t="str">
        <f>IF(M7227=[1]People!$B$5,[1]People!$A$5,IF(M7227=[1]People!$B$4,[1]People!$A$4,IF(M7227=[1]People!$B$3,[1]People!$A$3,IF(M7227=[1]People!$B$2,[1]People!$A$2,0))))</f>
        <v>Anna Andreadi</v>
      </c>
      <c r="W7227" s="4" t="str">
        <f>IFERROR(INDEX([1]Returns!A:A,MATCH(B7227,[1]Returns!B:B,0)),"No")</f>
        <v>No</v>
      </c>
      <c r="X7227" s="11">
        <f>Data[[#This Row],[Profit]]/Data[[#This Row],[Sales]]</f>
        <v>0.3299999999999999</v>
      </c>
    </row>
    <row r="7228" spans="1:24" x14ac:dyDescent="0.3">
      <c r="A7228" s="1">
        <v>7227</v>
      </c>
      <c r="B7228" t="s">
        <v>9367</v>
      </c>
      <c r="C7228" s="5">
        <v>43520</v>
      </c>
      <c r="D7228" s="5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s="4" t="str">
        <f>IF(M7228=[1]People!$B$5,[1]People!$A$5,IF(M7228=[1]People!$B$4,[1]People!$A$4,IF(M7228=[1]People!$B$3,[1]People!$A$3,IF(M7228=[1]People!$B$2,[1]People!$A$2,0))))</f>
        <v>Chuck Magee</v>
      </c>
      <c r="W7228" s="4" t="str">
        <f>IFERROR(INDEX([1]Returns!A:A,MATCH(B7228,[1]Returns!B:B,0)),"No")</f>
        <v>No</v>
      </c>
      <c r="X7228" s="11">
        <f>Data[[#This Row],[Profit]]/Data[[#This Row],[Sales]]</f>
        <v>0.31249999999999989</v>
      </c>
    </row>
    <row r="7229" spans="1:24" x14ac:dyDescent="0.3">
      <c r="A7229" s="1">
        <v>7228</v>
      </c>
      <c r="B7229" t="s">
        <v>9367</v>
      </c>
      <c r="C7229" s="5">
        <v>43520</v>
      </c>
      <c r="D7229" s="5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3">
        <v>0.2</v>
      </c>
      <c r="U7229" s="1">
        <v>214.4674999999998</v>
      </c>
      <c r="V7229" s="4" t="str">
        <f>IF(M7229=[1]People!$B$5,[1]People!$A$5,IF(M7229=[1]People!$B$4,[1]People!$A$4,IF(M7229=[1]People!$B$3,[1]People!$A$3,IF(M7229=[1]People!$B$2,[1]People!$A$2,0))))</f>
        <v>Chuck Magee</v>
      </c>
      <c r="W7229" s="4" t="str">
        <f>IFERROR(INDEX([1]Returns!A:A,MATCH(B7229,[1]Returns!B:B,0)),"No")</f>
        <v>No</v>
      </c>
      <c r="X7229" s="11">
        <f>Data[[#This Row],[Profit]]/Data[[#This Row],[Sales]]</f>
        <v>0.16249999999999987</v>
      </c>
    </row>
    <row r="7230" spans="1:24" x14ac:dyDescent="0.3">
      <c r="A7230" s="1">
        <v>7229</v>
      </c>
      <c r="B7230" t="s">
        <v>9368</v>
      </c>
      <c r="C7230" s="5">
        <v>42571</v>
      </c>
      <c r="D7230" s="5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6">
        <v>89.712000000000018</v>
      </c>
      <c r="S7230" s="1">
        <v>6</v>
      </c>
      <c r="T7230" s="3">
        <v>0.2</v>
      </c>
      <c r="U7230" s="1">
        <v>30.277799999999992</v>
      </c>
      <c r="V7230" s="4" t="str">
        <f>IF(M7230=[1]People!$B$5,[1]People!$A$5,IF(M7230=[1]People!$B$4,[1]People!$A$4,IF(M7230=[1]People!$B$3,[1]People!$A$3,IF(M7230=[1]People!$B$2,[1]People!$A$2,0))))</f>
        <v>Anna Andreadi</v>
      </c>
      <c r="W7230" s="4" t="str">
        <f>IFERROR(INDEX([1]Returns!A:A,MATCH(B7230,[1]Returns!B:B,0)),"No")</f>
        <v>No</v>
      </c>
      <c r="X7230" s="11">
        <f>Data[[#This Row],[Profit]]/Data[[#This Row],[Sales]]</f>
        <v>0.33749999999999986</v>
      </c>
    </row>
    <row r="7231" spans="1:24" x14ac:dyDescent="0.3">
      <c r="A7231" s="1">
        <v>7230</v>
      </c>
      <c r="B7231" t="s">
        <v>9368</v>
      </c>
      <c r="C7231" s="5">
        <v>42571</v>
      </c>
      <c r="D7231" s="5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6">
        <v>22.830000000000002</v>
      </c>
      <c r="S7231" s="1">
        <v>3</v>
      </c>
      <c r="T7231" s="3">
        <v>0</v>
      </c>
      <c r="U7231" s="1">
        <v>10.7301</v>
      </c>
      <c r="V7231" s="4" t="str">
        <f>IF(M7231=[1]People!$B$5,[1]People!$A$5,IF(M7231=[1]People!$B$4,[1]People!$A$4,IF(M7231=[1]People!$B$3,[1]People!$A$3,IF(M7231=[1]People!$B$2,[1]People!$A$2,0))))</f>
        <v>Anna Andreadi</v>
      </c>
      <c r="W7231" s="4" t="str">
        <f>IFERROR(INDEX([1]Returns!A:A,MATCH(B7231,[1]Returns!B:B,0)),"No")</f>
        <v>No</v>
      </c>
      <c r="X7231" s="11">
        <f>Data[[#This Row],[Profit]]/Data[[#This Row],[Sales]]</f>
        <v>0.47</v>
      </c>
    </row>
    <row r="7232" spans="1:24" x14ac:dyDescent="0.3">
      <c r="A7232" s="1">
        <v>7231</v>
      </c>
      <c r="B7232" t="s">
        <v>9369</v>
      </c>
      <c r="C7232" s="5">
        <v>43537</v>
      </c>
      <c r="D7232" s="5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3">
        <v>0</v>
      </c>
      <c r="U7232" s="1">
        <v>15.44</v>
      </c>
      <c r="V7232" s="4" t="str">
        <f>IF(M7232=[1]People!$B$5,[1]People!$A$5,IF(M7232=[1]People!$B$4,[1]People!$A$4,IF(M7232=[1]People!$B$3,[1]People!$A$3,IF(M7232=[1]People!$B$2,[1]People!$A$2,0))))</f>
        <v>Chuck Magee</v>
      </c>
      <c r="W7232" s="4" t="str">
        <f>IFERROR(INDEX([1]Returns!A:A,MATCH(B7232,[1]Returns!B:B,0)),"No")</f>
        <v>No</v>
      </c>
      <c r="X7232" s="11">
        <f>Data[[#This Row],[Profit]]/Data[[#This Row],[Sales]]</f>
        <v>0.5</v>
      </c>
    </row>
    <row r="7233" spans="1:24" x14ac:dyDescent="0.3">
      <c r="A7233" s="1">
        <v>7232</v>
      </c>
      <c r="B7233" t="s">
        <v>9369</v>
      </c>
      <c r="C7233" s="5">
        <v>43537</v>
      </c>
      <c r="D7233" s="5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3">
        <v>0</v>
      </c>
      <c r="U7233" s="1">
        <v>120.94159999999999</v>
      </c>
      <c r="V7233" s="4" t="str">
        <f>IF(M7233=[1]People!$B$5,[1]People!$A$5,IF(M7233=[1]People!$B$4,[1]People!$A$4,IF(M7233=[1]People!$B$3,[1]People!$A$3,IF(M7233=[1]People!$B$2,[1]People!$A$2,0))))</f>
        <v>Chuck Magee</v>
      </c>
      <c r="W7233" s="4" t="str">
        <f>IFERROR(INDEX([1]Returns!A:A,MATCH(B7233,[1]Returns!B:B,0)),"No")</f>
        <v>No</v>
      </c>
      <c r="X7233" s="11">
        <f>Data[[#This Row],[Profit]]/Data[[#This Row],[Sales]]</f>
        <v>0.25999999999999995</v>
      </c>
    </row>
    <row r="7234" spans="1:24" x14ac:dyDescent="0.3">
      <c r="A7234" s="1">
        <v>7233</v>
      </c>
      <c r="B7234" t="s">
        <v>9369</v>
      </c>
      <c r="C7234" s="5">
        <v>43537</v>
      </c>
      <c r="D7234" s="5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3">
        <v>0</v>
      </c>
      <c r="U7234" s="1">
        <v>12.475199999999999</v>
      </c>
      <c r="V7234" s="4" t="str">
        <f>IF(M7234=[1]People!$B$5,[1]People!$A$5,IF(M7234=[1]People!$B$4,[1]People!$A$4,IF(M7234=[1]People!$B$3,[1]People!$A$3,IF(M7234=[1]People!$B$2,[1]People!$A$2,0))))</f>
        <v>Chuck Magee</v>
      </c>
      <c r="W7234" s="4" t="str">
        <f>IFERROR(INDEX([1]Returns!A:A,MATCH(B7234,[1]Returns!B:B,0)),"No")</f>
        <v>No</v>
      </c>
      <c r="X7234" s="11">
        <f>Data[[#This Row],[Profit]]/Data[[#This Row],[Sales]]</f>
        <v>0.45999999999999996</v>
      </c>
    </row>
    <row r="7235" spans="1:24" x14ac:dyDescent="0.3">
      <c r="A7235" s="1">
        <v>7234</v>
      </c>
      <c r="B7235" t="s">
        <v>9370</v>
      </c>
      <c r="C7235" s="5">
        <v>43167</v>
      </c>
      <c r="D7235" s="5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3">
        <v>0</v>
      </c>
      <c r="U7235" s="1">
        <v>44.304000000000002</v>
      </c>
      <c r="V7235" s="4" t="str">
        <f>IF(M7235=[1]People!$B$5,[1]People!$A$5,IF(M7235=[1]People!$B$4,[1]People!$A$4,IF(M7235=[1]People!$B$3,[1]People!$A$3,IF(M7235=[1]People!$B$2,[1]People!$A$2,0))))</f>
        <v>Chuck Magee</v>
      </c>
      <c r="W7235" s="4" t="str">
        <f>IFERROR(INDEX([1]Returns!A:A,MATCH(B7235,[1]Returns!B:B,0)),"No")</f>
        <v>No</v>
      </c>
      <c r="X7235" s="11">
        <f>Data[[#This Row],[Profit]]/Data[[#This Row],[Sales]]</f>
        <v>0.39</v>
      </c>
    </row>
    <row r="7236" spans="1:24" x14ac:dyDescent="0.3">
      <c r="A7236" s="1">
        <v>7235</v>
      </c>
      <c r="B7236" t="s">
        <v>9370</v>
      </c>
      <c r="C7236" s="5">
        <v>43167</v>
      </c>
      <c r="D7236" s="5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3">
        <v>0</v>
      </c>
      <c r="U7236" s="1">
        <v>6.3504000000000005</v>
      </c>
      <c r="V7236" s="4" t="str">
        <f>IF(M7236=[1]People!$B$5,[1]People!$A$5,IF(M7236=[1]People!$B$4,[1]People!$A$4,IF(M7236=[1]People!$B$3,[1]People!$A$3,IF(M7236=[1]People!$B$2,[1]People!$A$2,0))))</f>
        <v>Chuck Magee</v>
      </c>
      <c r="W7236" s="4" t="str">
        <f>IFERROR(INDEX([1]Returns!A:A,MATCH(B7236,[1]Returns!B:B,0)),"No")</f>
        <v>No</v>
      </c>
      <c r="X7236" s="11">
        <f>Data[[#This Row],[Profit]]/Data[[#This Row],[Sales]]</f>
        <v>0.49</v>
      </c>
    </row>
    <row r="7237" spans="1:24" x14ac:dyDescent="0.3">
      <c r="A7237" s="1">
        <v>7236</v>
      </c>
      <c r="B7237" t="s">
        <v>9370</v>
      </c>
      <c r="C7237" s="5">
        <v>43167</v>
      </c>
      <c r="D7237" s="5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s="4" t="str">
        <f>IF(M7237=[1]People!$B$5,[1]People!$A$5,IF(M7237=[1]People!$B$4,[1]People!$A$4,IF(M7237=[1]People!$B$3,[1]People!$A$3,IF(M7237=[1]People!$B$2,[1]People!$A$2,0))))</f>
        <v>Chuck Magee</v>
      </c>
      <c r="W7237" s="4" t="str">
        <f>IFERROR(INDEX([1]Returns!A:A,MATCH(B7237,[1]Returns!B:B,0)),"No")</f>
        <v>No</v>
      </c>
      <c r="X7237" s="11">
        <f>Data[[#This Row],[Profit]]/Data[[#This Row],[Sales]]</f>
        <v>0.32499999999999996</v>
      </c>
    </row>
    <row r="7238" spans="1:24" x14ac:dyDescent="0.3">
      <c r="A7238" s="1">
        <v>7237</v>
      </c>
      <c r="B7238" t="s">
        <v>9371</v>
      </c>
      <c r="C7238" s="5">
        <v>42711</v>
      </c>
      <c r="D7238" s="5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6">
        <v>8.64</v>
      </c>
      <c r="S7238" s="1">
        <v>3</v>
      </c>
      <c r="T7238" s="3">
        <v>0</v>
      </c>
      <c r="U7238" s="1">
        <v>2.4192</v>
      </c>
      <c r="V7238" s="4" t="str">
        <f>IF(M7238=[1]People!$B$5,[1]People!$A$5,IF(M7238=[1]People!$B$4,[1]People!$A$4,IF(M7238=[1]People!$B$3,[1]People!$A$3,IF(M7238=[1]People!$B$2,[1]People!$A$2,0))))</f>
        <v>Anna Andreadi</v>
      </c>
      <c r="W7238" s="4" t="str">
        <f>IFERROR(INDEX([1]Returns!A:A,MATCH(B7238,[1]Returns!B:B,0)),"No")</f>
        <v>No</v>
      </c>
      <c r="X7238" s="11">
        <f>Data[[#This Row],[Profit]]/Data[[#This Row],[Sales]]</f>
        <v>0.27999999999999997</v>
      </c>
    </row>
    <row r="7239" spans="1:24" x14ac:dyDescent="0.3">
      <c r="A7239" s="1">
        <v>7238</v>
      </c>
      <c r="B7239" t="s">
        <v>9372</v>
      </c>
      <c r="C7239" s="5">
        <v>43291</v>
      </c>
      <c r="D7239" s="5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s="4" t="str">
        <f>IF(M7239=[1]People!$B$5,[1]People!$A$5,IF(M7239=[1]People!$B$4,[1]People!$A$4,IF(M7239=[1]People!$B$3,[1]People!$A$3,IF(M7239=[1]People!$B$2,[1]People!$A$2,0))))</f>
        <v>Chuck Magee</v>
      </c>
      <c r="W7239" s="4" t="str">
        <f>IFERROR(INDEX([1]Returns!A:A,MATCH(B7239,[1]Returns!B:B,0)),"No")</f>
        <v>No</v>
      </c>
      <c r="X7239" s="11">
        <f>Data[[#This Row],[Profit]]/Data[[#This Row],[Sales]]</f>
        <v>-0.93333333333333324</v>
      </c>
    </row>
    <row r="7240" spans="1:24" x14ac:dyDescent="0.3">
      <c r="A7240" s="1">
        <v>7239</v>
      </c>
      <c r="B7240" t="s">
        <v>9375</v>
      </c>
      <c r="C7240" s="5">
        <v>43458</v>
      </c>
      <c r="D7240" s="5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6">
        <v>43.96</v>
      </c>
      <c r="S7240" s="1">
        <v>7</v>
      </c>
      <c r="T7240" s="3">
        <v>0</v>
      </c>
      <c r="U7240" s="1">
        <v>18.463200000000004</v>
      </c>
      <c r="V7240" s="4" t="str">
        <f>IF(M7240=[1]People!$B$5,[1]People!$A$5,IF(M7240=[1]People!$B$4,[1]People!$A$4,IF(M7240=[1]People!$B$3,[1]People!$A$3,IF(M7240=[1]People!$B$2,[1]People!$A$2,0))))</f>
        <v>Anna Andreadi</v>
      </c>
      <c r="W7240" s="4" t="str">
        <f>IFERROR(INDEX([1]Returns!A:A,MATCH(B7240,[1]Returns!B:B,0)),"No")</f>
        <v>No</v>
      </c>
      <c r="X7240" s="11">
        <f>Data[[#This Row],[Profit]]/Data[[#This Row],[Sales]]</f>
        <v>0.4200000000000001</v>
      </c>
    </row>
    <row r="7241" spans="1:24" x14ac:dyDescent="0.3">
      <c r="A7241" s="1">
        <v>7240</v>
      </c>
      <c r="B7241" t="s">
        <v>9375</v>
      </c>
      <c r="C7241" s="5">
        <v>43458</v>
      </c>
      <c r="D7241" s="5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6">
        <v>39.76</v>
      </c>
      <c r="S7241" s="1">
        <v>7</v>
      </c>
      <c r="T7241" s="3">
        <v>0</v>
      </c>
      <c r="U7241" s="1">
        <v>18.687199999999997</v>
      </c>
      <c r="V7241" s="4" t="str">
        <f>IF(M7241=[1]People!$B$5,[1]People!$A$5,IF(M7241=[1]People!$B$4,[1]People!$A$4,IF(M7241=[1]People!$B$3,[1]People!$A$3,IF(M7241=[1]People!$B$2,[1]People!$A$2,0))))</f>
        <v>Anna Andreadi</v>
      </c>
      <c r="W7241" s="4" t="str">
        <f>IFERROR(INDEX([1]Returns!A:A,MATCH(B7241,[1]Returns!B:B,0)),"No")</f>
        <v>No</v>
      </c>
      <c r="X7241" s="11">
        <f>Data[[#This Row],[Profit]]/Data[[#This Row],[Sales]]</f>
        <v>0.47</v>
      </c>
    </row>
    <row r="7242" spans="1:24" x14ac:dyDescent="0.3">
      <c r="A7242" s="1">
        <v>7241</v>
      </c>
      <c r="B7242" t="s">
        <v>9376</v>
      </c>
      <c r="C7242" s="5">
        <v>43578</v>
      </c>
      <c r="D7242" s="5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6">
        <v>66.36</v>
      </c>
      <c r="S7242" s="1">
        <v>7</v>
      </c>
      <c r="T7242" s="3">
        <v>0</v>
      </c>
      <c r="U7242" s="1">
        <v>26.544000000000004</v>
      </c>
      <c r="V7242" s="4" t="str">
        <f>IF(M7242=[1]People!$B$5,[1]People!$A$5,IF(M7242=[1]People!$B$4,[1]People!$A$4,IF(M7242=[1]People!$B$3,[1]People!$A$3,IF(M7242=[1]People!$B$2,[1]People!$A$2,0))))</f>
        <v>Anna Andreadi</v>
      </c>
      <c r="W7242" s="4" t="str">
        <f>IFERROR(INDEX([1]Returns!A:A,MATCH(B7242,[1]Returns!B:B,0)),"No")</f>
        <v>Yes</v>
      </c>
      <c r="X7242" s="11">
        <f>Data[[#This Row],[Profit]]/Data[[#This Row],[Sales]]</f>
        <v>0.40000000000000008</v>
      </c>
    </row>
    <row r="7243" spans="1:24" x14ac:dyDescent="0.3">
      <c r="A7243" s="1">
        <v>7242</v>
      </c>
      <c r="B7243" t="s">
        <v>9376</v>
      </c>
      <c r="C7243" s="5">
        <v>43578</v>
      </c>
      <c r="D7243" s="5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6">
        <v>92.88000000000001</v>
      </c>
      <c r="S7243" s="1">
        <v>6</v>
      </c>
      <c r="T7243" s="3">
        <v>0.2</v>
      </c>
      <c r="U7243" s="1">
        <v>30.185999999999996</v>
      </c>
      <c r="V7243" s="4" t="str">
        <f>IF(M7243=[1]People!$B$5,[1]People!$A$5,IF(M7243=[1]People!$B$4,[1]People!$A$4,IF(M7243=[1]People!$B$3,[1]People!$A$3,IF(M7243=[1]People!$B$2,[1]People!$A$2,0))))</f>
        <v>Anna Andreadi</v>
      </c>
      <c r="W7243" s="4" t="str">
        <f>IFERROR(INDEX([1]Returns!A:A,MATCH(B7243,[1]Returns!B:B,0)),"No")</f>
        <v>Yes</v>
      </c>
      <c r="X7243" s="11">
        <f>Data[[#This Row],[Profit]]/Data[[#This Row],[Sales]]</f>
        <v>0.3249999999999999</v>
      </c>
    </row>
    <row r="7244" spans="1:24" x14ac:dyDescent="0.3">
      <c r="A7244" s="1">
        <v>7243</v>
      </c>
      <c r="B7244" t="s">
        <v>9376</v>
      </c>
      <c r="C7244" s="5">
        <v>43578</v>
      </c>
      <c r="D7244" s="5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6">
        <v>24.14</v>
      </c>
      <c r="S7244" s="1">
        <v>2</v>
      </c>
      <c r="T7244" s="3">
        <v>0</v>
      </c>
      <c r="U7244" s="1">
        <v>7.9662000000000006</v>
      </c>
      <c r="V7244" s="4" t="str">
        <f>IF(M7244=[1]People!$B$5,[1]People!$A$5,IF(M7244=[1]People!$B$4,[1]People!$A$4,IF(M7244=[1]People!$B$3,[1]People!$A$3,IF(M7244=[1]People!$B$2,[1]People!$A$2,0))))</f>
        <v>Anna Andreadi</v>
      </c>
      <c r="W7244" s="4" t="str">
        <f>IFERROR(INDEX([1]Returns!A:A,MATCH(B7244,[1]Returns!B:B,0)),"No")</f>
        <v>Yes</v>
      </c>
      <c r="X7244" s="11">
        <f>Data[[#This Row],[Profit]]/Data[[#This Row],[Sales]]</f>
        <v>0.33</v>
      </c>
    </row>
    <row r="7245" spans="1:24" x14ac:dyDescent="0.3">
      <c r="A7245" s="1">
        <v>7244</v>
      </c>
      <c r="B7245" t="s">
        <v>9377</v>
      </c>
      <c r="C7245" s="5">
        <v>43694</v>
      </c>
      <c r="D7245" s="5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3">
        <v>0.3</v>
      </c>
      <c r="U7245" s="1">
        <v>-630.88200000000006</v>
      </c>
      <c r="V7245" s="4" t="str">
        <f>IF(M7245=[1]People!$B$5,[1]People!$A$5,IF(M7245=[1]People!$B$4,[1]People!$A$4,IF(M7245=[1]People!$B$3,[1]People!$A$3,IF(M7245=[1]People!$B$2,[1]People!$A$2,0))))</f>
        <v>Chuck Magee</v>
      </c>
      <c r="W7245" s="4" t="str">
        <f>IFERROR(INDEX([1]Returns!A:A,MATCH(B7245,[1]Returns!B:B,0)),"No")</f>
        <v>No</v>
      </c>
      <c r="X7245" s="11">
        <f>Data[[#This Row],[Profit]]/Data[[#This Row],[Sales]]</f>
        <v>-0.14285714285714288</v>
      </c>
    </row>
    <row r="7246" spans="1:24" x14ac:dyDescent="0.3">
      <c r="A7246" s="1">
        <v>7245</v>
      </c>
      <c r="B7246" t="s">
        <v>9378</v>
      </c>
      <c r="C7246" s="5">
        <v>43607</v>
      </c>
      <c r="D7246" s="5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6">
        <v>49.56</v>
      </c>
      <c r="S7246" s="1">
        <v>7</v>
      </c>
      <c r="T7246" s="3">
        <v>0</v>
      </c>
      <c r="U7246" s="1">
        <v>18.832800000000002</v>
      </c>
      <c r="V7246" s="4" t="str">
        <f>IF(M7246=[1]People!$B$5,[1]People!$A$5,IF(M7246=[1]People!$B$4,[1]People!$A$4,IF(M7246=[1]People!$B$3,[1]People!$A$3,IF(M7246=[1]People!$B$2,[1]People!$A$2,0))))</f>
        <v>Anna Andreadi</v>
      </c>
      <c r="W7246" s="4" t="str">
        <f>IFERROR(INDEX([1]Returns!A:A,MATCH(B7246,[1]Returns!B:B,0)),"No")</f>
        <v>Yes</v>
      </c>
      <c r="X7246" s="11">
        <f>Data[[#This Row],[Profit]]/Data[[#This Row],[Sales]]</f>
        <v>0.38</v>
      </c>
    </row>
    <row r="7247" spans="1:24" x14ac:dyDescent="0.3">
      <c r="A7247" s="1">
        <v>7246</v>
      </c>
      <c r="B7247" t="s">
        <v>9379</v>
      </c>
      <c r="C7247" s="5">
        <v>43505</v>
      </c>
      <c r="D7247" s="5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6">
        <v>354.90000000000003</v>
      </c>
      <c r="S7247" s="1">
        <v>5</v>
      </c>
      <c r="T7247" s="3">
        <v>0</v>
      </c>
      <c r="U7247" s="1">
        <v>17.744999999999962</v>
      </c>
      <c r="V7247" s="4" t="str">
        <f>IF(M7247=[1]People!$B$5,[1]People!$A$5,IF(M7247=[1]People!$B$4,[1]People!$A$4,IF(M7247=[1]People!$B$3,[1]People!$A$3,IF(M7247=[1]People!$B$2,[1]People!$A$2,0))))</f>
        <v>Anna Andreadi</v>
      </c>
      <c r="W7247" s="4" t="str">
        <f>IFERROR(INDEX([1]Returns!A:A,MATCH(B7247,[1]Returns!B:B,0)),"No")</f>
        <v>No</v>
      </c>
      <c r="X7247" s="11">
        <f>Data[[#This Row],[Profit]]/Data[[#This Row],[Sales]]</f>
        <v>4.9999999999999885E-2</v>
      </c>
    </row>
    <row r="7248" spans="1:24" x14ac:dyDescent="0.3">
      <c r="A7248" s="1">
        <v>7247</v>
      </c>
      <c r="B7248" t="s">
        <v>9380</v>
      </c>
      <c r="C7248" s="5">
        <v>42432</v>
      </c>
      <c r="D7248" s="5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s="4" t="str">
        <f>IF(M7248=[1]People!$B$5,[1]People!$A$5,IF(M7248=[1]People!$B$4,[1]People!$A$4,IF(M7248=[1]People!$B$3,[1]People!$A$3,IF(M7248=[1]People!$B$2,[1]People!$A$2,0))))</f>
        <v>Chuck Magee</v>
      </c>
      <c r="W7248" s="4" t="str">
        <f>IFERROR(INDEX([1]Returns!A:A,MATCH(B7248,[1]Returns!B:B,0)),"No")</f>
        <v>No</v>
      </c>
      <c r="X7248" s="11">
        <f>Data[[#This Row],[Profit]]/Data[[#This Row],[Sales]]</f>
        <v>0.3249999999999999</v>
      </c>
    </row>
    <row r="7249" spans="1:24" x14ac:dyDescent="0.3">
      <c r="A7249" s="1">
        <v>7248</v>
      </c>
      <c r="B7249" t="s">
        <v>9380</v>
      </c>
      <c r="C7249" s="5">
        <v>42432</v>
      </c>
      <c r="D7249" s="5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3">
        <v>0.5</v>
      </c>
      <c r="U7249" s="1">
        <v>-199.61700000000002</v>
      </c>
      <c r="V7249" s="4" t="str">
        <f>IF(M7249=[1]People!$B$5,[1]People!$A$5,IF(M7249=[1]People!$B$4,[1]People!$A$4,IF(M7249=[1]People!$B$3,[1]People!$A$3,IF(M7249=[1]People!$B$2,[1]People!$A$2,0))))</f>
        <v>Chuck Magee</v>
      </c>
      <c r="W7249" s="4" t="str">
        <f>IFERROR(INDEX([1]Returns!A:A,MATCH(B7249,[1]Returns!B:B,0)),"No")</f>
        <v>No</v>
      </c>
      <c r="X7249" s="11">
        <f>Data[[#This Row],[Profit]]/Data[[#This Row],[Sales]]</f>
        <v>-0.66</v>
      </c>
    </row>
    <row r="7250" spans="1:24" x14ac:dyDescent="0.3">
      <c r="A7250" s="1">
        <v>7249</v>
      </c>
      <c r="B7250" t="s">
        <v>9380</v>
      </c>
      <c r="C7250" s="5">
        <v>42432</v>
      </c>
      <c r="D7250" s="5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s="4" t="str">
        <f>IF(M7250=[1]People!$B$5,[1]People!$A$5,IF(M7250=[1]People!$B$4,[1]People!$A$4,IF(M7250=[1]People!$B$3,[1]People!$A$3,IF(M7250=[1]People!$B$2,[1]People!$A$2,0))))</f>
        <v>Chuck Magee</v>
      </c>
      <c r="W7250" s="4" t="str">
        <f>IFERROR(INDEX([1]Returns!A:A,MATCH(B7250,[1]Returns!B:B,0)),"No")</f>
        <v>No</v>
      </c>
      <c r="X7250" s="11">
        <f>Data[[#This Row],[Profit]]/Data[[#This Row],[Sales]]</f>
        <v>-0.22500000000000006</v>
      </c>
    </row>
    <row r="7251" spans="1:24" x14ac:dyDescent="0.3">
      <c r="A7251" s="1">
        <v>7250</v>
      </c>
      <c r="B7251" t="s">
        <v>9381</v>
      </c>
      <c r="C7251" s="5">
        <v>42890</v>
      </c>
      <c r="D7251" s="5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6">
        <v>119.98</v>
      </c>
      <c r="S7251" s="1">
        <v>2</v>
      </c>
      <c r="T7251" s="3">
        <v>0</v>
      </c>
      <c r="U7251" s="1">
        <v>35.994</v>
      </c>
      <c r="V7251" s="4" t="str">
        <f>IF(M7251=[1]People!$B$5,[1]People!$A$5,IF(M7251=[1]People!$B$4,[1]People!$A$4,IF(M7251=[1]People!$B$3,[1]People!$A$3,IF(M7251=[1]People!$B$2,[1]People!$A$2,0))))</f>
        <v>Anna Andreadi</v>
      </c>
      <c r="W7251" s="4" t="str">
        <f>IFERROR(INDEX([1]Returns!A:A,MATCH(B7251,[1]Returns!B:B,0)),"No")</f>
        <v>No</v>
      </c>
      <c r="X7251" s="11">
        <f>Data[[#This Row],[Profit]]/Data[[#This Row],[Sales]]</f>
        <v>0.3</v>
      </c>
    </row>
    <row r="7252" spans="1:24" x14ac:dyDescent="0.3">
      <c r="A7252" s="1">
        <v>7251</v>
      </c>
      <c r="B7252" t="s">
        <v>9381</v>
      </c>
      <c r="C7252" s="5">
        <v>42890</v>
      </c>
      <c r="D7252" s="5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6">
        <v>989.97</v>
      </c>
      <c r="S7252" s="1">
        <v>3</v>
      </c>
      <c r="T7252" s="3">
        <v>0</v>
      </c>
      <c r="U7252" s="1">
        <v>395.98800000000006</v>
      </c>
      <c r="V7252" s="4" t="str">
        <f>IF(M7252=[1]People!$B$5,[1]People!$A$5,IF(M7252=[1]People!$B$4,[1]People!$A$4,IF(M7252=[1]People!$B$3,[1]People!$A$3,IF(M7252=[1]People!$B$2,[1]People!$A$2,0))))</f>
        <v>Anna Andreadi</v>
      </c>
      <c r="W7252" s="4" t="str">
        <f>IFERROR(INDEX([1]Returns!A:A,MATCH(B7252,[1]Returns!B:B,0)),"No")</f>
        <v>No</v>
      </c>
      <c r="X7252" s="11">
        <f>Data[[#This Row],[Profit]]/Data[[#This Row],[Sales]]</f>
        <v>0.4</v>
      </c>
    </row>
    <row r="7253" spans="1:24" x14ac:dyDescent="0.3">
      <c r="A7253" s="1">
        <v>7252</v>
      </c>
      <c r="B7253" t="s">
        <v>9382</v>
      </c>
      <c r="C7253" s="5">
        <v>43339</v>
      </c>
      <c r="D7253" s="5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s="4" t="str">
        <f>IF(M7253=[1]People!$B$5,[1]People!$A$5,IF(M7253=[1]People!$B$4,[1]People!$A$4,IF(M7253=[1]People!$B$3,[1]People!$A$3,IF(M7253=[1]People!$B$2,[1]People!$A$2,0))))</f>
        <v>Cassandra Brandow</v>
      </c>
      <c r="W7253" s="4" t="str">
        <f>IFERROR(INDEX([1]Returns!A:A,MATCH(B7253,[1]Returns!B:B,0)),"No")</f>
        <v>No</v>
      </c>
      <c r="X7253" s="11">
        <f>Data[[#This Row],[Profit]]/Data[[#This Row],[Sales]]</f>
        <v>0.36250000000000004</v>
      </c>
    </row>
    <row r="7254" spans="1:24" x14ac:dyDescent="0.3">
      <c r="A7254" s="1">
        <v>7253</v>
      </c>
      <c r="B7254" t="s">
        <v>9385</v>
      </c>
      <c r="C7254" s="5">
        <v>43355</v>
      </c>
      <c r="D7254" s="5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3">
        <v>0</v>
      </c>
      <c r="U7254" s="1">
        <v>31.519199999999998</v>
      </c>
      <c r="V7254" s="4" t="str">
        <f>IF(M7254=[1]People!$B$5,[1]People!$A$5,IF(M7254=[1]People!$B$4,[1]People!$A$4,IF(M7254=[1]People!$B$3,[1]People!$A$3,IF(M7254=[1]People!$B$2,[1]People!$A$2,0))))</f>
        <v>Kelly Williams</v>
      </c>
      <c r="W7254" s="4" t="str">
        <f>IFERROR(INDEX([1]Returns!A:A,MATCH(B7254,[1]Returns!B:B,0)),"No")</f>
        <v>No</v>
      </c>
      <c r="X7254" s="11">
        <f>Data[[#This Row],[Profit]]/Data[[#This Row],[Sales]]</f>
        <v>0.46</v>
      </c>
    </row>
    <row r="7255" spans="1:24" x14ac:dyDescent="0.3">
      <c r="A7255" s="1">
        <v>7254</v>
      </c>
      <c r="B7255" t="s">
        <v>9386</v>
      </c>
      <c r="C7255" s="5">
        <v>43250</v>
      </c>
      <c r="D7255" s="5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3">
        <v>0</v>
      </c>
      <c r="U7255" s="1">
        <v>109.42199999999997</v>
      </c>
      <c r="V7255" s="4" t="str">
        <f>IF(M7255=[1]People!$B$5,[1]People!$A$5,IF(M7255=[1]People!$B$4,[1]People!$A$4,IF(M7255=[1]People!$B$3,[1]People!$A$3,IF(M7255=[1]People!$B$2,[1]People!$A$2,0))))</f>
        <v>Kelly Williams</v>
      </c>
      <c r="W7255" s="4" t="str">
        <f>IFERROR(INDEX([1]Returns!A:A,MATCH(B7255,[1]Returns!B:B,0)),"No")</f>
        <v>No</v>
      </c>
      <c r="X7255" s="11">
        <f>Data[[#This Row],[Profit]]/Data[[#This Row],[Sales]]</f>
        <v>0.29999999999999993</v>
      </c>
    </row>
    <row r="7256" spans="1:24" x14ac:dyDescent="0.3">
      <c r="A7256" s="1">
        <v>7255</v>
      </c>
      <c r="B7256" t="s">
        <v>9386</v>
      </c>
      <c r="C7256" s="5">
        <v>43250</v>
      </c>
      <c r="D7256" s="5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3">
        <v>0</v>
      </c>
      <c r="U7256" s="1">
        <v>21.33</v>
      </c>
      <c r="V7256" s="4" t="str">
        <f>IF(M7256=[1]People!$B$5,[1]People!$A$5,IF(M7256=[1]People!$B$4,[1]People!$A$4,IF(M7256=[1]People!$B$3,[1]People!$A$3,IF(M7256=[1]People!$B$2,[1]People!$A$2,0))))</f>
        <v>Kelly Williams</v>
      </c>
      <c r="W7256" s="4" t="str">
        <f>IFERROR(INDEX([1]Returns!A:A,MATCH(B7256,[1]Returns!B:B,0)),"No")</f>
        <v>No</v>
      </c>
      <c r="X7256" s="11">
        <f>Data[[#This Row],[Profit]]/Data[[#This Row],[Sales]]</f>
        <v>0.4499999999999999</v>
      </c>
    </row>
    <row r="7257" spans="1:24" x14ac:dyDescent="0.3">
      <c r="A7257" s="1">
        <v>7256</v>
      </c>
      <c r="B7257" t="s">
        <v>9386</v>
      </c>
      <c r="C7257" s="5">
        <v>43250</v>
      </c>
      <c r="D7257" s="5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3">
        <v>0</v>
      </c>
      <c r="U7257" s="1">
        <v>13.9328</v>
      </c>
      <c r="V7257" s="4" t="str">
        <f>IF(M7257=[1]People!$B$5,[1]People!$A$5,IF(M7257=[1]People!$B$4,[1]People!$A$4,IF(M7257=[1]People!$B$3,[1]People!$A$3,IF(M7257=[1]People!$B$2,[1]People!$A$2,0))))</f>
        <v>Kelly Williams</v>
      </c>
      <c r="W7257" s="4" t="str">
        <f>IFERROR(INDEX([1]Returns!A:A,MATCH(B7257,[1]Returns!B:B,0)),"No")</f>
        <v>No</v>
      </c>
      <c r="X7257" s="11">
        <f>Data[[#This Row],[Profit]]/Data[[#This Row],[Sales]]</f>
        <v>0.28000000000000003</v>
      </c>
    </row>
    <row r="7258" spans="1:24" x14ac:dyDescent="0.3">
      <c r="A7258" s="1">
        <v>7257</v>
      </c>
      <c r="B7258" t="s">
        <v>9386</v>
      </c>
      <c r="C7258" s="5">
        <v>43250</v>
      </c>
      <c r="D7258" s="5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3">
        <v>0</v>
      </c>
      <c r="U7258" s="1">
        <v>1.4455999999999998</v>
      </c>
      <c r="V7258" s="4" t="str">
        <f>IF(M7258=[1]People!$B$5,[1]People!$A$5,IF(M7258=[1]People!$B$4,[1]People!$A$4,IF(M7258=[1]People!$B$3,[1]People!$A$3,IF(M7258=[1]People!$B$2,[1]People!$A$2,0))))</f>
        <v>Kelly Williams</v>
      </c>
      <c r="W7258" s="4" t="str">
        <f>IFERROR(INDEX([1]Returns!A:A,MATCH(B7258,[1]Returns!B:B,0)),"No")</f>
        <v>No</v>
      </c>
      <c r="X7258" s="11">
        <f>Data[[#This Row],[Profit]]/Data[[#This Row],[Sales]]</f>
        <v>0.25999999999999995</v>
      </c>
    </row>
    <row r="7259" spans="1:24" x14ac:dyDescent="0.3">
      <c r="A7259" s="1">
        <v>7258</v>
      </c>
      <c r="B7259" t="s">
        <v>9386</v>
      </c>
      <c r="C7259" s="5">
        <v>43250</v>
      </c>
      <c r="D7259" s="5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s="4" t="str">
        <f>IF(M7259=[1]People!$B$5,[1]People!$A$5,IF(M7259=[1]People!$B$4,[1]People!$A$4,IF(M7259=[1]People!$B$3,[1]People!$A$3,IF(M7259=[1]People!$B$2,[1]People!$A$2,0))))</f>
        <v>Kelly Williams</v>
      </c>
      <c r="W7259" s="4" t="str">
        <f>IFERROR(INDEX([1]Returns!A:A,MATCH(B7259,[1]Returns!B:B,0)),"No")</f>
        <v>No</v>
      </c>
      <c r="X7259" s="11">
        <f>Data[[#This Row],[Profit]]/Data[[#This Row],[Sales]]</f>
        <v>0.48</v>
      </c>
    </row>
    <row r="7260" spans="1:24" x14ac:dyDescent="0.3">
      <c r="A7260" s="1">
        <v>7259</v>
      </c>
      <c r="B7260" t="s">
        <v>9386</v>
      </c>
      <c r="C7260" s="5">
        <v>43250</v>
      </c>
      <c r="D7260" s="5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3">
        <v>0</v>
      </c>
      <c r="U7260" s="1">
        <v>3.9690000000000003</v>
      </c>
      <c r="V7260" s="4" t="str">
        <f>IF(M7260=[1]People!$B$5,[1]People!$A$5,IF(M7260=[1]People!$B$4,[1]People!$A$4,IF(M7260=[1]People!$B$3,[1]People!$A$3,IF(M7260=[1]People!$B$2,[1]People!$A$2,0))))</f>
        <v>Kelly Williams</v>
      </c>
      <c r="W7260" s="4" t="str">
        <f>IFERROR(INDEX([1]Returns!A:A,MATCH(B7260,[1]Returns!B:B,0)),"No")</f>
        <v>No</v>
      </c>
      <c r="X7260" s="11">
        <f>Data[[#This Row],[Profit]]/Data[[#This Row],[Sales]]</f>
        <v>0.27</v>
      </c>
    </row>
    <row r="7261" spans="1:24" x14ac:dyDescent="0.3">
      <c r="A7261" s="1">
        <v>7260</v>
      </c>
      <c r="B7261" t="s">
        <v>9386</v>
      </c>
      <c r="C7261" s="5">
        <v>43250</v>
      </c>
      <c r="D7261" s="5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3">
        <v>0</v>
      </c>
      <c r="U7261" s="1">
        <v>21.772800000000004</v>
      </c>
      <c r="V7261" s="4" t="str">
        <f>IF(M7261=[1]People!$B$5,[1]People!$A$5,IF(M7261=[1]People!$B$4,[1]People!$A$4,IF(M7261=[1]People!$B$3,[1]People!$A$3,IF(M7261=[1]People!$B$2,[1]People!$A$2,0))))</f>
        <v>Kelly Williams</v>
      </c>
      <c r="W7261" s="4" t="str">
        <f>IFERROR(INDEX([1]Returns!A:A,MATCH(B7261,[1]Returns!B:B,0)),"No")</f>
        <v>No</v>
      </c>
      <c r="X7261" s="11">
        <f>Data[[#This Row],[Profit]]/Data[[#This Row],[Sales]]</f>
        <v>0.48000000000000009</v>
      </c>
    </row>
    <row r="7262" spans="1:24" x14ac:dyDescent="0.3">
      <c r="A7262" s="1">
        <v>7261</v>
      </c>
      <c r="B7262" t="s">
        <v>9386</v>
      </c>
      <c r="C7262" s="5">
        <v>43250</v>
      </c>
      <c r="D7262" s="5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3">
        <v>0</v>
      </c>
      <c r="U7262" s="1">
        <v>35.277200000000008</v>
      </c>
      <c r="V7262" s="4" t="str">
        <f>IF(M7262=[1]People!$B$5,[1]People!$A$5,IF(M7262=[1]People!$B$4,[1]People!$A$4,IF(M7262=[1]People!$B$3,[1]People!$A$3,IF(M7262=[1]People!$B$2,[1]People!$A$2,0))))</f>
        <v>Kelly Williams</v>
      </c>
      <c r="W7262" s="4" t="str">
        <f>IFERROR(INDEX([1]Returns!A:A,MATCH(B7262,[1]Returns!B:B,0)),"No")</f>
        <v>No</v>
      </c>
      <c r="X7262" s="11">
        <f>Data[[#This Row],[Profit]]/Data[[#This Row],[Sales]]</f>
        <v>0.28000000000000008</v>
      </c>
    </row>
    <row r="7263" spans="1:24" x14ac:dyDescent="0.3">
      <c r="A7263" s="1">
        <v>7262</v>
      </c>
      <c r="B7263" t="s">
        <v>9387</v>
      </c>
      <c r="C7263" s="5">
        <v>43626</v>
      </c>
      <c r="D7263" s="5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6">
        <v>14.700000000000001</v>
      </c>
      <c r="S7263" s="1">
        <v>7</v>
      </c>
      <c r="T7263" s="3">
        <v>0</v>
      </c>
      <c r="U7263" s="1">
        <v>4.1160000000000005</v>
      </c>
      <c r="V7263" s="4" t="str">
        <f>IF(M7263=[1]People!$B$5,[1]People!$A$5,IF(M7263=[1]People!$B$4,[1]People!$A$4,IF(M7263=[1]People!$B$3,[1]People!$A$3,IF(M7263=[1]People!$B$2,[1]People!$A$2,0))))</f>
        <v>Anna Andreadi</v>
      </c>
      <c r="W7263" s="4" t="str">
        <f>IFERROR(INDEX([1]Returns!A:A,MATCH(B7263,[1]Returns!B:B,0)),"No")</f>
        <v>No</v>
      </c>
      <c r="X7263" s="11">
        <f>Data[[#This Row],[Profit]]/Data[[#This Row],[Sales]]</f>
        <v>0.28000000000000003</v>
      </c>
    </row>
    <row r="7264" spans="1:24" x14ac:dyDescent="0.3">
      <c r="A7264" s="1">
        <v>7263</v>
      </c>
      <c r="B7264" t="s">
        <v>9388</v>
      </c>
      <c r="C7264" s="5">
        <v>43760</v>
      </c>
      <c r="D7264" s="5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s="4" t="str">
        <f>IF(M7264=[1]People!$B$5,[1]People!$A$5,IF(M7264=[1]People!$B$4,[1]People!$A$4,IF(M7264=[1]People!$B$3,[1]People!$A$3,IF(M7264=[1]People!$B$2,[1]People!$A$2,0))))</f>
        <v>Chuck Magee</v>
      </c>
      <c r="W7264" s="4" t="str">
        <f>IFERROR(INDEX([1]Returns!A:A,MATCH(B7264,[1]Returns!B:B,0)),"No")</f>
        <v>No</v>
      </c>
      <c r="X7264" s="11">
        <f>Data[[#This Row],[Profit]]/Data[[#This Row],[Sales]]</f>
        <v>-0.19999999999999996</v>
      </c>
    </row>
    <row r="7265" spans="1:24" x14ac:dyDescent="0.3">
      <c r="A7265" s="1">
        <v>7264</v>
      </c>
      <c r="B7265" t="s">
        <v>9388</v>
      </c>
      <c r="C7265" s="5">
        <v>43760</v>
      </c>
      <c r="D7265" s="5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s="4" t="str">
        <f>IF(M7265=[1]People!$B$5,[1]People!$A$5,IF(M7265=[1]People!$B$4,[1]People!$A$4,IF(M7265=[1]People!$B$3,[1]People!$A$3,IF(M7265=[1]People!$B$2,[1]People!$A$2,0))))</f>
        <v>Chuck Magee</v>
      </c>
      <c r="W7265" s="4" t="str">
        <f>IFERROR(INDEX([1]Returns!A:A,MATCH(B7265,[1]Returns!B:B,0)),"No")</f>
        <v>No</v>
      </c>
      <c r="X7265" s="11">
        <f>Data[[#This Row],[Profit]]/Data[[#This Row],[Sales]]</f>
        <v>0.34999999999999987</v>
      </c>
    </row>
    <row r="7266" spans="1:24" x14ac:dyDescent="0.3">
      <c r="A7266" s="1">
        <v>7265</v>
      </c>
      <c r="B7266" t="s">
        <v>9389</v>
      </c>
      <c r="C7266" s="5">
        <v>43629</v>
      </c>
      <c r="D7266" s="5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3">
        <v>0</v>
      </c>
      <c r="U7266" s="1">
        <v>50.9208</v>
      </c>
      <c r="V7266" s="4" t="str">
        <f>IF(M7266=[1]People!$B$5,[1]People!$A$5,IF(M7266=[1]People!$B$4,[1]People!$A$4,IF(M7266=[1]People!$B$3,[1]People!$A$3,IF(M7266=[1]People!$B$2,[1]People!$A$2,0))))</f>
        <v>Cassandra Brandow</v>
      </c>
      <c r="W7266" s="4" t="str">
        <f>IFERROR(INDEX([1]Returns!A:A,MATCH(B7266,[1]Returns!B:B,0)),"No")</f>
        <v>No</v>
      </c>
      <c r="X7266" s="11">
        <f>Data[[#This Row],[Profit]]/Data[[#This Row],[Sales]]</f>
        <v>0.27999999999999997</v>
      </c>
    </row>
    <row r="7267" spans="1:24" x14ac:dyDescent="0.3">
      <c r="A7267" s="1">
        <v>7266</v>
      </c>
      <c r="B7267" t="s">
        <v>9390</v>
      </c>
      <c r="C7267" s="5">
        <v>42697</v>
      </c>
      <c r="D7267" s="5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s="4" t="str">
        <f>IF(M7267=[1]People!$B$5,[1]People!$A$5,IF(M7267=[1]People!$B$4,[1]People!$A$4,IF(M7267=[1]People!$B$3,[1]People!$A$3,IF(M7267=[1]People!$B$2,[1]People!$A$2,0))))</f>
        <v>Kelly Williams</v>
      </c>
      <c r="W7267" s="4" t="str">
        <f>IFERROR(INDEX([1]Returns!A:A,MATCH(B7267,[1]Returns!B:B,0)),"No")</f>
        <v>No</v>
      </c>
      <c r="X7267" s="11">
        <f>Data[[#This Row],[Profit]]/Data[[#This Row],[Sales]]</f>
        <v>-0.22857142857142856</v>
      </c>
    </row>
    <row r="7268" spans="1:24" x14ac:dyDescent="0.3">
      <c r="A7268" s="1">
        <v>7267</v>
      </c>
      <c r="B7268" t="s">
        <v>9391</v>
      </c>
      <c r="C7268" s="5">
        <v>43693</v>
      </c>
      <c r="D7268" s="5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s="4" t="str">
        <f>IF(M7268=[1]People!$B$5,[1]People!$A$5,IF(M7268=[1]People!$B$4,[1]People!$A$4,IF(M7268=[1]People!$B$3,[1]People!$A$3,IF(M7268=[1]People!$B$2,[1]People!$A$2,0))))</f>
        <v>Cassandra Brandow</v>
      </c>
      <c r="W7268" s="4" t="str">
        <f>IFERROR(INDEX([1]Returns!A:A,MATCH(B7268,[1]Returns!B:B,0)),"No")</f>
        <v>No</v>
      </c>
      <c r="X7268" s="11">
        <f>Data[[#This Row],[Profit]]/Data[[#This Row],[Sales]]</f>
        <v>-0.83333333333333326</v>
      </c>
    </row>
    <row r="7269" spans="1:24" x14ac:dyDescent="0.3">
      <c r="A7269" s="1">
        <v>7268</v>
      </c>
      <c r="B7269" t="s">
        <v>9391</v>
      </c>
      <c r="C7269" s="5">
        <v>43693</v>
      </c>
      <c r="D7269" s="5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s="4" t="str">
        <f>IF(M7269=[1]People!$B$5,[1]People!$A$5,IF(M7269=[1]People!$B$4,[1]People!$A$4,IF(M7269=[1]People!$B$3,[1]People!$A$3,IF(M7269=[1]People!$B$2,[1]People!$A$2,0))))</f>
        <v>Cassandra Brandow</v>
      </c>
      <c r="W7269" s="4" t="str">
        <f>IFERROR(INDEX([1]Returns!A:A,MATCH(B7269,[1]Returns!B:B,0)),"No")</f>
        <v>No</v>
      </c>
      <c r="X7269" s="11">
        <f>Data[[#This Row],[Profit]]/Data[[#This Row],[Sales]]</f>
        <v>-1.2500000000000023E-2</v>
      </c>
    </row>
    <row r="7270" spans="1:24" x14ac:dyDescent="0.3">
      <c r="A7270" s="1">
        <v>7269</v>
      </c>
      <c r="B7270" t="s">
        <v>9392</v>
      </c>
      <c r="C7270" s="5">
        <v>43114</v>
      </c>
      <c r="D7270" s="5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s="4" t="str">
        <f>IF(M7270=[1]People!$B$5,[1]People!$A$5,IF(M7270=[1]People!$B$4,[1]People!$A$4,IF(M7270=[1]People!$B$3,[1]People!$A$3,IF(M7270=[1]People!$B$2,[1]People!$A$2,0))))</f>
        <v>Cassandra Brandow</v>
      </c>
      <c r="W7270" s="4" t="str">
        <f>IFERROR(INDEX([1]Returns!A:A,MATCH(B7270,[1]Returns!B:B,0)),"No")</f>
        <v>Yes</v>
      </c>
      <c r="X7270" s="11">
        <f>Data[[#This Row],[Profit]]/Data[[#This Row],[Sales]]</f>
        <v>0.36250000000000004</v>
      </c>
    </row>
    <row r="7271" spans="1:24" x14ac:dyDescent="0.3">
      <c r="A7271" s="1">
        <v>7270</v>
      </c>
      <c r="B7271" t="s">
        <v>9392</v>
      </c>
      <c r="C7271" s="5">
        <v>43114</v>
      </c>
      <c r="D7271" s="5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s="4" t="str">
        <f>IF(M7271=[1]People!$B$5,[1]People!$A$5,IF(M7271=[1]People!$B$4,[1]People!$A$4,IF(M7271=[1]People!$B$3,[1]People!$A$3,IF(M7271=[1]People!$B$2,[1]People!$A$2,0))))</f>
        <v>Cassandra Brandow</v>
      </c>
      <c r="W7271" s="4" t="str">
        <f>IFERROR(INDEX([1]Returns!A:A,MATCH(B7271,[1]Returns!B:B,0)),"No")</f>
        <v>Yes</v>
      </c>
      <c r="X7271" s="11">
        <f>Data[[#This Row],[Profit]]/Data[[#This Row],[Sales]]</f>
        <v>0.10000000000000003</v>
      </c>
    </row>
    <row r="7272" spans="1:24" x14ac:dyDescent="0.3">
      <c r="A7272" s="1">
        <v>7271</v>
      </c>
      <c r="B7272" t="s">
        <v>9395</v>
      </c>
      <c r="C7272" s="5">
        <v>43359</v>
      </c>
      <c r="D7272" s="5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6">
        <v>273.666</v>
      </c>
      <c r="S7272" s="1">
        <v>2</v>
      </c>
      <c r="T7272" s="3">
        <v>0.15</v>
      </c>
      <c r="U7272" s="1">
        <v>-12.878400000000013</v>
      </c>
      <c r="V7272" s="4" t="str">
        <f>IF(M7272=[1]People!$B$5,[1]People!$A$5,IF(M7272=[1]People!$B$4,[1]People!$A$4,IF(M7272=[1]People!$B$3,[1]People!$A$3,IF(M7272=[1]People!$B$2,[1]People!$A$2,0))))</f>
        <v>Anna Andreadi</v>
      </c>
      <c r="W7272" s="4" t="str">
        <f>IFERROR(INDEX([1]Returns!A:A,MATCH(B7272,[1]Returns!B:B,0)),"No")</f>
        <v>No</v>
      </c>
      <c r="X7272" s="11">
        <f>Data[[#This Row],[Profit]]/Data[[#This Row],[Sales]]</f>
        <v>-4.7058823529411813E-2</v>
      </c>
    </row>
    <row r="7273" spans="1:24" x14ac:dyDescent="0.3">
      <c r="A7273" s="1">
        <v>7272</v>
      </c>
      <c r="B7273" t="s">
        <v>9395</v>
      </c>
      <c r="C7273" s="5">
        <v>43359</v>
      </c>
      <c r="D7273" s="5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6">
        <v>17.48</v>
      </c>
      <c r="S7273" s="1">
        <v>4</v>
      </c>
      <c r="T7273" s="3">
        <v>0</v>
      </c>
      <c r="U7273" s="1">
        <v>4.5448000000000004</v>
      </c>
      <c r="V7273" s="4" t="str">
        <f>IF(M7273=[1]People!$B$5,[1]People!$A$5,IF(M7273=[1]People!$B$4,[1]People!$A$4,IF(M7273=[1]People!$B$3,[1]People!$A$3,IF(M7273=[1]People!$B$2,[1]People!$A$2,0))))</f>
        <v>Anna Andreadi</v>
      </c>
      <c r="W7273" s="4" t="str">
        <f>IFERROR(INDEX([1]Returns!A:A,MATCH(B7273,[1]Returns!B:B,0)),"No")</f>
        <v>No</v>
      </c>
      <c r="X7273" s="11">
        <f>Data[[#This Row],[Profit]]/Data[[#This Row],[Sales]]</f>
        <v>0.26</v>
      </c>
    </row>
    <row r="7274" spans="1:24" x14ac:dyDescent="0.3">
      <c r="A7274" s="1">
        <v>7273</v>
      </c>
      <c r="B7274" t="s">
        <v>9396</v>
      </c>
      <c r="C7274" s="5">
        <v>43383</v>
      </c>
      <c r="D7274" s="5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s="4" t="str">
        <f>IF(M7274=[1]People!$B$5,[1]People!$A$5,IF(M7274=[1]People!$B$4,[1]People!$A$4,IF(M7274=[1]People!$B$3,[1]People!$A$3,IF(M7274=[1]People!$B$2,[1]People!$A$2,0))))</f>
        <v>Cassandra Brandow</v>
      </c>
      <c r="W7274" s="4" t="str">
        <f>IFERROR(INDEX([1]Returns!A:A,MATCH(B7274,[1]Returns!B:B,0)),"No")</f>
        <v>No</v>
      </c>
      <c r="X7274" s="11">
        <f>Data[[#This Row],[Profit]]/Data[[#This Row],[Sales]]</f>
        <v>-0.21249999999999999</v>
      </c>
    </row>
    <row r="7275" spans="1:24" x14ac:dyDescent="0.3">
      <c r="A7275" s="1">
        <v>7274</v>
      </c>
      <c r="B7275" t="s">
        <v>9396</v>
      </c>
      <c r="C7275" s="5">
        <v>43383</v>
      </c>
      <c r="D7275" s="5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s="4" t="str">
        <f>IF(M7275=[1]People!$B$5,[1]People!$A$5,IF(M7275=[1]People!$B$4,[1]People!$A$4,IF(M7275=[1]People!$B$3,[1]People!$A$3,IF(M7275=[1]People!$B$2,[1]People!$A$2,0))))</f>
        <v>Cassandra Brandow</v>
      </c>
      <c r="W7275" s="4" t="str">
        <f>IFERROR(INDEX([1]Returns!A:A,MATCH(B7275,[1]Returns!B:B,0)),"No")</f>
        <v>No</v>
      </c>
      <c r="X7275" s="11">
        <f>Data[[#This Row],[Profit]]/Data[[#This Row],[Sales]]</f>
        <v>-0.66666666666666663</v>
      </c>
    </row>
    <row r="7276" spans="1:24" x14ac:dyDescent="0.3">
      <c r="A7276" s="1">
        <v>7275</v>
      </c>
      <c r="B7276" t="s">
        <v>9397</v>
      </c>
      <c r="C7276" s="5">
        <v>43052</v>
      </c>
      <c r="D7276" s="5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6">
        <v>339.96000000000004</v>
      </c>
      <c r="S7276" s="1">
        <v>5</v>
      </c>
      <c r="T7276" s="3">
        <v>0.2</v>
      </c>
      <c r="U7276" s="1">
        <v>42.494999999999948</v>
      </c>
      <c r="V7276" s="4" t="str">
        <f>IF(M7276=[1]People!$B$5,[1]People!$A$5,IF(M7276=[1]People!$B$4,[1]People!$A$4,IF(M7276=[1]People!$B$3,[1]People!$A$3,IF(M7276=[1]People!$B$2,[1]People!$A$2,0))))</f>
        <v>Anna Andreadi</v>
      </c>
      <c r="W7276" s="4" t="str">
        <f>IFERROR(INDEX([1]Returns!A:A,MATCH(B7276,[1]Returns!B:B,0)),"No")</f>
        <v>No</v>
      </c>
      <c r="X7276" s="11">
        <f>Data[[#This Row],[Profit]]/Data[[#This Row],[Sales]]</f>
        <v>0.12499999999999983</v>
      </c>
    </row>
    <row r="7277" spans="1:24" x14ac:dyDescent="0.3">
      <c r="A7277" s="1">
        <v>7276</v>
      </c>
      <c r="B7277" t="s">
        <v>9397</v>
      </c>
      <c r="C7277" s="5">
        <v>43052</v>
      </c>
      <c r="D7277" s="5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6">
        <v>63.980000000000004</v>
      </c>
      <c r="S7277" s="1">
        <v>7</v>
      </c>
      <c r="T7277" s="3">
        <v>0</v>
      </c>
      <c r="U7277" s="1">
        <v>21.7532</v>
      </c>
      <c r="V7277" s="4" t="str">
        <f>IF(M7277=[1]People!$B$5,[1]People!$A$5,IF(M7277=[1]People!$B$4,[1]People!$A$4,IF(M7277=[1]People!$B$3,[1]People!$A$3,IF(M7277=[1]People!$B$2,[1]People!$A$2,0))))</f>
        <v>Anna Andreadi</v>
      </c>
      <c r="W7277" s="4" t="str">
        <f>IFERROR(INDEX([1]Returns!A:A,MATCH(B7277,[1]Returns!B:B,0)),"No")</f>
        <v>No</v>
      </c>
      <c r="X7277" s="11">
        <f>Data[[#This Row],[Profit]]/Data[[#This Row],[Sales]]</f>
        <v>0.33999999999999997</v>
      </c>
    </row>
    <row r="7278" spans="1:24" x14ac:dyDescent="0.3">
      <c r="A7278" s="1">
        <v>7277</v>
      </c>
      <c r="B7278" t="s">
        <v>9398</v>
      </c>
      <c r="C7278" s="5">
        <v>42676</v>
      </c>
      <c r="D7278" s="5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3">
        <v>0.2</v>
      </c>
      <c r="U7278" s="1">
        <v>239.976</v>
      </c>
      <c r="V7278" s="4" t="str">
        <f>IF(M7278=[1]People!$B$5,[1]People!$A$5,IF(M7278=[1]People!$B$4,[1]People!$A$4,IF(M7278=[1]People!$B$3,[1]People!$A$3,IF(M7278=[1]People!$B$2,[1]People!$A$2,0))))</f>
        <v>Cassandra Brandow</v>
      </c>
      <c r="W7278" s="4" t="str">
        <f>IFERROR(INDEX([1]Returns!A:A,MATCH(B7278,[1]Returns!B:B,0)),"No")</f>
        <v>No</v>
      </c>
      <c r="X7278" s="11">
        <f>Data[[#This Row],[Profit]]/Data[[#This Row],[Sales]]</f>
        <v>0.3</v>
      </c>
    </row>
    <row r="7279" spans="1:24" x14ac:dyDescent="0.3">
      <c r="A7279" s="1">
        <v>7278</v>
      </c>
      <c r="B7279" t="s">
        <v>9399</v>
      </c>
      <c r="C7279" s="5">
        <v>43300</v>
      </c>
      <c r="D7279" s="5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6">
        <v>35.984000000000002</v>
      </c>
      <c r="S7279" s="1">
        <v>2</v>
      </c>
      <c r="T7279" s="3">
        <v>0.2</v>
      </c>
      <c r="U7279" s="1">
        <v>4.4979999999999958</v>
      </c>
      <c r="V7279" s="4" t="str">
        <f>IF(M7279=[1]People!$B$5,[1]People!$A$5,IF(M7279=[1]People!$B$4,[1]People!$A$4,IF(M7279=[1]People!$B$3,[1]People!$A$3,IF(M7279=[1]People!$B$2,[1]People!$A$2,0))))</f>
        <v>Anna Andreadi</v>
      </c>
      <c r="W7279" s="4" t="str">
        <f>IFERROR(INDEX([1]Returns!A:A,MATCH(B7279,[1]Returns!B:B,0)),"No")</f>
        <v>No</v>
      </c>
      <c r="X7279" s="11">
        <f>Data[[#This Row],[Profit]]/Data[[#This Row],[Sales]]</f>
        <v>0.12499999999999988</v>
      </c>
    </row>
    <row r="7280" spans="1:24" x14ac:dyDescent="0.3">
      <c r="A7280" s="1">
        <v>7279</v>
      </c>
      <c r="B7280" t="s">
        <v>9399</v>
      </c>
      <c r="C7280" s="5">
        <v>43300</v>
      </c>
      <c r="D7280" s="5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6">
        <v>389.97</v>
      </c>
      <c r="S7280" s="1">
        <v>3</v>
      </c>
      <c r="T7280" s="3">
        <v>0</v>
      </c>
      <c r="U7280" s="1">
        <v>132.58980000000003</v>
      </c>
      <c r="V7280" s="4" t="str">
        <f>IF(M7280=[1]People!$B$5,[1]People!$A$5,IF(M7280=[1]People!$B$4,[1]People!$A$4,IF(M7280=[1]People!$B$3,[1]People!$A$3,IF(M7280=[1]People!$B$2,[1]People!$A$2,0))))</f>
        <v>Anna Andreadi</v>
      </c>
      <c r="W7280" s="4" t="str">
        <f>IFERROR(INDEX([1]Returns!A:A,MATCH(B7280,[1]Returns!B:B,0)),"No")</f>
        <v>No</v>
      </c>
      <c r="X7280" s="11">
        <f>Data[[#This Row],[Profit]]/Data[[#This Row],[Sales]]</f>
        <v>0.34</v>
      </c>
    </row>
    <row r="7281" spans="1:24" x14ac:dyDescent="0.3">
      <c r="A7281" s="1">
        <v>7280</v>
      </c>
      <c r="B7281" t="s">
        <v>9400</v>
      </c>
      <c r="C7281" s="5">
        <v>43234</v>
      </c>
      <c r="D7281" s="5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6">
        <v>185.52800000000002</v>
      </c>
      <c r="S7281" s="1">
        <v>7</v>
      </c>
      <c r="T7281" s="3">
        <v>0.2</v>
      </c>
      <c r="U7281" s="1">
        <v>48.701099999999997</v>
      </c>
      <c r="V7281" s="4" t="str">
        <f>IF(M7281=[1]People!$B$5,[1]People!$A$5,IF(M7281=[1]People!$B$4,[1]People!$A$4,IF(M7281=[1]People!$B$3,[1]People!$A$3,IF(M7281=[1]People!$B$2,[1]People!$A$2,0))))</f>
        <v>Anna Andreadi</v>
      </c>
      <c r="W7281" s="4" t="str">
        <f>IFERROR(INDEX([1]Returns!A:A,MATCH(B7281,[1]Returns!B:B,0)),"No")</f>
        <v>No</v>
      </c>
      <c r="X7281" s="11">
        <f>Data[[#This Row],[Profit]]/Data[[#This Row],[Sales]]</f>
        <v>0.26249999999999996</v>
      </c>
    </row>
    <row r="7282" spans="1:24" x14ac:dyDescent="0.3">
      <c r="A7282" s="1">
        <v>7281</v>
      </c>
      <c r="B7282" t="s">
        <v>9401</v>
      </c>
      <c r="C7282" s="5">
        <v>42787</v>
      </c>
      <c r="D7282" s="5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3">
        <v>0</v>
      </c>
      <c r="U7282" s="1">
        <v>1270.99</v>
      </c>
      <c r="V7282" s="4" t="str">
        <f>IF(M7282=[1]People!$B$5,[1]People!$A$5,IF(M7282=[1]People!$B$4,[1]People!$A$4,IF(M7282=[1]People!$B$3,[1]People!$A$3,IF(M7282=[1]People!$B$2,[1]People!$A$2,0))))</f>
        <v>Chuck Magee</v>
      </c>
      <c r="W7282" s="4" t="str">
        <f>IFERROR(INDEX([1]Returns!A:A,MATCH(B7282,[1]Returns!B:B,0)),"No")</f>
        <v>No</v>
      </c>
      <c r="X7282" s="11">
        <f>Data[[#This Row],[Profit]]/Data[[#This Row],[Sales]]</f>
        <v>0.5</v>
      </c>
    </row>
    <row r="7283" spans="1:24" x14ac:dyDescent="0.3">
      <c r="A7283" s="1">
        <v>7282</v>
      </c>
      <c r="B7283" t="s">
        <v>9402</v>
      </c>
      <c r="C7283" s="5">
        <v>43754</v>
      </c>
      <c r="D7283" s="5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6">
        <v>599.98500000000013</v>
      </c>
      <c r="S7283" s="1">
        <v>5</v>
      </c>
      <c r="T7283" s="3">
        <v>0.7</v>
      </c>
      <c r="U7283" s="1">
        <v>-479.98799999999994</v>
      </c>
      <c r="V7283" s="4" t="str">
        <f>IF(M7283=[1]People!$B$5,[1]People!$A$5,IF(M7283=[1]People!$B$4,[1]People!$A$4,IF(M7283=[1]People!$B$3,[1]People!$A$3,IF(M7283=[1]People!$B$2,[1]People!$A$2,0))))</f>
        <v>Anna Andreadi</v>
      </c>
      <c r="W7283" s="4" t="str">
        <f>IFERROR(INDEX([1]Returns!A:A,MATCH(B7283,[1]Returns!B:B,0)),"No")</f>
        <v>No</v>
      </c>
      <c r="X7283" s="11">
        <f>Data[[#This Row],[Profit]]/Data[[#This Row],[Sales]]</f>
        <v>-0.79999999999999971</v>
      </c>
    </row>
    <row r="7284" spans="1:24" x14ac:dyDescent="0.3">
      <c r="A7284" s="1">
        <v>7283</v>
      </c>
      <c r="B7284" t="s">
        <v>9403</v>
      </c>
      <c r="C7284" s="5">
        <v>43638</v>
      </c>
      <c r="D7284" s="5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s="4" t="str">
        <f>IF(M7284=[1]People!$B$5,[1]People!$A$5,IF(M7284=[1]People!$B$4,[1]People!$A$4,IF(M7284=[1]People!$B$3,[1]People!$A$3,IF(M7284=[1]People!$B$2,[1]People!$A$2,0))))</f>
        <v>Kelly Williams</v>
      </c>
      <c r="W7284" s="4" t="str">
        <f>IFERROR(INDEX([1]Returns!A:A,MATCH(B7284,[1]Returns!B:B,0)),"No")</f>
        <v>No</v>
      </c>
      <c r="X7284" s="11">
        <f>Data[[#This Row],[Profit]]/Data[[#This Row],[Sales]]</f>
        <v>-1.6500000000000006</v>
      </c>
    </row>
    <row r="7285" spans="1:24" x14ac:dyDescent="0.3">
      <c r="A7285" s="1">
        <v>7284</v>
      </c>
      <c r="B7285" t="s">
        <v>9404</v>
      </c>
      <c r="C7285" s="5">
        <v>43717</v>
      </c>
      <c r="D7285" s="5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s="4" t="str">
        <f>IF(M7285=[1]People!$B$5,[1]People!$A$5,IF(M7285=[1]People!$B$4,[1]People!$A$4,IF(M7285=[1]People!$B$3,[1]People!$A$3,IF(M7285=[1]People!$B$2,[1]People!$A$2,0))))</f>
        <v>Chuck Magee</v>
      </c>
      <c r="W7285" s="4" t="str">
        <f>IFERROR(INDEX([1]Returns!A:A,MATCH(B7285,[1]Returns!B:B,0)),"No")</f>
        <v>No</v>
      </c>
      <c r="X7285" s="11">
        <f>Data[[#This Row],[Profit]]/Data[[#This Row],[Sales]]</f>
        <v>0.14999999999999986</v>
      </c>
    </row>
    <row r="7286" spans="1:24" x14ac:dyDescent="0.3">
      <c r="A7286" s="1">
        <v>7285</v>
      </c>
      <c r="B7286" t="s">
        <v>9404</v>
      </c>
      <c r="C7286" s="5">
        <v>43717</v>
      </c>
      <c r="D7286" s="5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s="4" t="str">
        <f>IF(M7286=[1]People!$B$5,[1]People!$A$5,IF(M7286=[1]People!$B$4,[1]People!$A$4,IF(M7286=[1]People!$B$3,[1]People!$A$3,IF(M7286=[1]People!$B$2,[1]People!$A$2,0))))</f>
        <v>Chuck Magee</v>
      </c>
      <c r="W7286" s="4" t="str">
        <f>IFERROR(INDEX([1]Returns!A:A,MATCH(B7286,[1]Returns!B:B,0)),"No")</f>
        <v>No</v>
      </c>
      <c r="X7286" s="11">
        <f>Data[[#This Row],[Profit]]/Data[[#This Row],[Sales]]</f>
        <v>-0.13749999999999996</v>
      </c>
    </row>
    <row r="7287" spans="1:24" x14ac:dyDescent="0.3">
      <c r="A7287" s="1">
        <v>7286</v>
      </c>
      <c r="B7287" t="s">
        <v>9405</v>
      </c>
      <c r="C7287" s="5">
        <v>43752</v>
      </c>
      <c r="D7287" s="5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6">
        <v>46.36</v>
      </c>
      <c r="S7287" s="1">
        <v>4</v>
      </c>
      <c r="T7287" s="3">
        <v>0</v>
      </c>
      <c r="U7287" s="1">
        <v>15.298799999999996</v>
      </c>
      <c r="V7287" s="4" t="str">
        <f>IF(M7287=[1]People!$B$5,[1]People!$A$5,IF(M7287=[1]People!$B$4,[1]People!$A$4,IF(M7287=[1]People!$B$3,[1]People!$A$3,IF(M7287=[1]People!$B$2,[1]People!$A$2,0))))</f>
        <v>Anna Andreadi</v>
      </c>
      <c r="W7287" s="4" t="str">
        <f>IFERROR(INDEX([1]Returns!A:A,MATCH(B7287,[1]Returns!B:B,0)),"No")</f>
        <v>No</v>
      </c>
      <c r="X7287" s="11">
        <f>Data[[#This Row],[Profit]]/Data[[#This Row],[Sales]]</f>
        <v>0.3299999999999999</v>
      </c>
    </row>
    <row r="7288" spans="1:24" x14ac:dyDescent="0.3">
      <c r="A7288" s="1">
        <v>7287</v>
      </c>
      <c r="B7288" t="s">
        <v>9406</v>
      </c>
      <c r="C7288" s="5">
        <v>43271</v>
      </c>
      <c r="D7288" s="5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3">
        <v>0</v>
      </c>
      <c r="U7288" s="1">
        <v>0.5519999999999996</v>
      </c>
      <c r="V7288" s="4" t="str">
        <f>IF(M7288=[1]People!$B$5,[1]People!$A$5,IF(M7288=[1]People!$B$4,[1]People!$A$4,IF(M7288=[1]People!$B$3,[1]People!$A$3,IF(M7288=[1]People!$B$2,[1]People!$A$2,0))))</f>
        <v>Kelly Williams</v>
      </c>
      <c r="W7288" s="4" t="str">
        <f>IFERROR(INDEX([1]Returns!A:A,MATCH(B7288,[1]Returns!B:B,0)),"No")</f>
        <v>No</v>
      </c>
      <c r="X7288" s="11">
        <f>Data[[#This Row],[Profit]]/Data[[#This Row],[Sales]]</f>
        <v>7.9999999999999932E-2</v>
      </c>
    </row>
    <row r="7289" spans="1:24" x14ac:dyDescent="0.3">
      <c r="A7289" s="1">
        <v>7288</v>
      </c>
      <c r="B7289" t="s">
        <v>9406</v>
      </c>
      <c r="C7289" s="5">
        <v>43271</v>
      </c>
      <c r="D7289" s="5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3">
        <v>0</v>
      </c>
      <c r="U7289" s="1">
        <v>23.652900000000002</v>
      </c>
      <c r="V7289" s="4" t="str">
        <f>IF(M7289=[1]People!$B$5,[1]People!$A$5,IF(M7289=[1]People!$B$4,[1]People!$A$4,IF(M7289=[1]People!$B$3,[1]People!$A$3,IF(M7289=[1]People!$B$2,[1]People!$A$2,0))))</f>
        <v>Kelly Williams</v>
      </c>
      <c r="W7289" s="4" t="str">
        <f>IFERROR(INDEX([1]Returns!A:A,MATCH(B7289,[1]Returns!B:B,0)),"No")</f>
        <v>No</v>
      </c>
      <c r="X7289" s="11">
        <f>Data[[#This Row],[Profit]]/Data[[#This Row],[Sales]]</f>
        <v>0.41000000000000009</v>
      </c>
    </row>
    <row r="7290" spans="1:24" x14ac:dyDescent="0.3">
      <c r="A7290" s="1">
        <v>7289</v>
      </c>
      <c r="B7290" t="s">
        <v>9407</v>
      </c>
      <c r="C7290" s="5">
        <v>42615</v>
      </c>
      <c r="D7290" s="5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3">
        <v>0.4</v>
      </c>
      <c r="U7290" s="1">
        <v>-121.27049999999997</v>
      </c>
      <c r="V7290" s="4" t="str">
        <f>IF(M7290=[1]People!$B$5,[1]People!$A$5,IF(M7290=[1]People!$B$4,[1]People!$A$4,IF(M7290=[1]People!$B$3,[1]People!$A$3,IF(M7290=[1]People!$B$2,[1]People!$A$2,0))))</f>
        <v>Kelly Williams</v>
      </c>
      <c r="W7290" s="4" t="str">
        <f>IFERROR(INDEX([1]Returns!A:A,MATCH(B7290,[1]Returns!B:B,0)),"No")</f>
        <v>No</v>
      </c>
      <c r="X7290" s="11">
        <f>Data[[#This Row],[Profit]]/Data[[#This Row],[Sales]]</f>
        <v>-0.21666666666666659</v>
      </c>
    </row>
    <row r="7291" spans="1:24" x14ac:dyDescent="0.3">
      <c r="A7291" s="1">
        <v>7290</v>
      </c>
      <c r="B7291" t="s">
        <v>9408</v>
      </c>
      <c r="C7291" s="5">
        <v>43130</v>
      </c>
      <c r="D7291" s="5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6">
        <v>305.01</v>
      </c>
      <c r="S7291" s="1">
        <v>9</v>
      </c>
      <c r="T7291" s="3">
        <v>0</v>
      </c>
      <c r="U7291" s="1">
        <v>76.252499999999998</v>
      </c>
      <c r="V7291" s="4" t="str">
        <f>IF(M7291=[1]People!$B$5,[1]People!$A$5,IF(M7291=[1]People!$B$4,[1]People!$A$4,IF(M7291=[1]People!$B$3,[1]People!$A$3,IF(M7291=[1]People!$B$2,[1]People!$A$2,0))))</f>
        <v>Anna Andreadi</v>
      </c>
      <c r="W7291" s="4" t="str">
        <f>IFERROR(INDEX([1]Returns!A:A,MATCH(B7291,[1]Returns!B:B,0)),"No")</f>
        <v>No</v>
      </c>
      <c r="X7291" s="11">
        <f>Data[[#This Row],[Profit]]/Data[[#This Row],[Sales]]</f>
        <v>0.25</v>
      </c>
    </row>
    <row r="7292" spans="1:24" x14ac:dyDescent="0.3">
      <c r="A7292" s="1">
        <v>7291</v>
      </c>
      <c r="B7292" t="s">
        <v>9408</v>
      </c>
      <c r="C7292" s="5">
        <v>43130</v>
      </c>
      <c r="D7292" s="5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6">
        <v>50.783999999999999</v>
      </c>
      <c r="S7292" s="1">
        <v>2</v>
      </c>
      <c r="T7292" s="3">
        <v>0.2</v>
      </c>
      <c r="U7292" s="1">
        <v>17.7744</v>
      </c>
      <c r="V7292" s="4" t="str">
        <f>IF(M7292=[1]People!$B$5,[1]People!$A$5,IF(M7292=[1]People!$B$4,[1]People!$A$4,IF(M7292=[1]People!$B$3,[1]People!$A$3,IF(M7292=[1]People!$B$2,[1]People!$A$2,0))))</f>
        <v>Anna Andreadi</v>
      </c>
      <c r="W7292" s="4" t="str">
        <f>IFERROR(INDEX([1]Returns!A:A,MATCH(B7292,[1]Returns!B:B,0)),"No")</f>
        <v>No</v>
      </c>
      <c r="X7292" s="11">
        <f>Data[[#This Row],[Profit]]/Data[[#This Row],[Sales]]</f>
        <v>0.35000000000000003</v>
      </c>
    </row>
    <row r="7293" spans="1:24" x14ac:dyDescent="0.3">
      <c r="A7293" s="1">
        <v>7292</v>
      </c>
      <c r="B7293" t="s">
        <v>9408</v>
      </c>
      <c r="C7293" s="5">
        <v>43130</v>
      </c>
      <c r="D7293" s="5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6">
        <v>26.01</v>
      </c>
      <c r="S7293" s="1">
        <v>9</v>
      </c>
      <c r="T7293" s="3">
        <v>0</v>
      </c>
      <c r="U7293" s="1">
        <v>12.2247</v>
      </c>
      <c r="V7293" s="4" t="str">
        <f>IF(M7293=[1]People!$B$5,[1]People!$A$5,IF(M7293=[1]People!$B$4,[1]People!$A$4,IF(M7293=[1]People!$B$3,[1]People!$A$3,IF(M7293=[1]People!$B$2,[1]People!$A$2,0))))</f>
        <v>Anna Andreadi</v>
      </c>
      <c r="W7293" s="4" t="str">
        <f>IFERROR(INDEX([1]Returns!A:A,MATCH(B7293,[1]Returns!B:B,0)),"No")</f>
        <v>No</v>
      </c>
      <c r="X7293" s="11">
        <f>Data[[#This Row],[Profit]]/Data[[#This Row],[Sales]]</f>
        <v>0.47</v>
      </c>
    </row>
    <row r="7294" spans="1:24" x14ac:dyDescent="0.3">
      <c r="A7294" s="1">
        <v>7293</v>
      </c>
      <c r="B7294" t="s">
        <v>9409</v>
      </c>
      <c r="C7294" s="5">
        <v>43803</v>
      </c>
      <c r="D7294" s="5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3">
        <v>0.5</v>
      </c>
      <c r="U7294" s="1">
        <v>-272.58000000000015</v>
      </c>
      <c r="V7294" s="4" t="str">
        <f>IF(M7294=[1]People!$B$5,[1]People!$A$5,IF(M7294=[1]People!$B$4,[1]People!$A$4,IF(M7294=[1]People!$B$3,[1]People!$A$3,IF(M7294=[1]People!$B$2,[1]People!$A$2,0))))</f>
        <v>Cassandra Brandow</v>
      </c>
      <c r="W7294" s="4" t="str">
        <f>IFERROR(INDEX([1]Returns!A:A,MATCH(B7294,[1]Returns!B:B,0)),"No")</f>
        <v>No</v>
      </c>
      <c r="X7294" s="11">
        <f>Data[[#This Row],[Profit]]/Data[[#This Row],[Sales]]</f>
        <v>-0.42000000000000026</v>
      </c>
    </row>
    <row r="7295" spans="1:24" x14ac:dyDescent="0.3">
      <c r="A7295" s="1">
        <v>7294</v>
      </c>
      <c r="B7295" t="s">
        <v>9411</v>
      </c>
      <c r="C7295" s="5">
        <v>43123</v>
      </c>
      <c r="D7295" s="5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6">
        <v>59.99</v>
      </c>
      <c r="S7295" s="1">
        <v>7</v>
      </c>
      <c r="T7295" s="3">
        <v>0</v>
      </c>
      <c r="U7295" s="1">
        <v>21.596400000000003</v>
      </c>
      <c r="V7295" s="4" t="str">
        <f>IF(M7295=[1]People!$B$5,[1]People!$A$5,IF(M7295=[1]People!$B$4,[1]People!$A$4,IF(M7295=[1]People!$B$3,[1]People!$A$3,IF(M7295=[1]People!$B$2,[1]People!$A$2,0))))</f>
        <v>Anna Andreadi</v>
      </c>
      <c r="W7295" s="4" t="str">
        <f>IFERROR(INDEX([1]Returns!A:A,MATCH(B7295,[1]Returns!B:B,0)),"No")</f>
        <v>No</v>
      </c>
      <c r="X7295" s="11">
        <f>Data[[#This Row],[Profit]]/Data[[#This Row],[Sales]]</f>
        <v>0.36000000000000004</v>
      </c>
    </row>
    <row r="7296" spans="1:24" x14ac:dyDescent="0.3">
      <c r="A7296" s="1">
        <v>7295</v>
      </c>
      <c r="B7296" t="s">
        <v>9412</v>
      </c>
      <c r="C7296" s="5">
        <v>42881</v>
      </c>
      <c r="D7296" s="5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6">
        <v>20.239999999999998</v>
      </c>
      <c r="S7296" s="1">
        <v>1</v>
      </c>
      <c r="T7296" s="3">
        <v>0</v>
      </c>
      <c r="U7296" s="1">
        <v>7.8935999999999993</v>
      </c>
      <c r="V7296" s="4" t="str">
        <f>IF(M7296=[1]People!$B$5,[1]People!$A$5,IF(M7296=[1]People!$B$4,[1]People!$A$4,IF(M7296=[1]People!$B$3,[1]People!$A$3,IF(M7296=[1]People!$B$2,[1]People!$A$2,0))))</f>
        <v>Anna Andreadi</v>
      </c>
      <c r="W7296" s="4" t="str">
        <f>IFERROR(INDEX([1]Returns!A:A,MATCH(B7296,[1]Returns!B:B,0)),"No")</f>
        <v>No</v>
      </c>
      <c r="X7296" s="11">
        <f>Data[[#This Row],[Profit]]/Data[[#This Row],[Sales]]</f>
        <v>0.39</v>
      </c>
    </row>
    <row r="7297" spans="1:24" x14ac:dyDescent="0.3">
      <c r="A7297" s="1">
        <v>7296</v>
      </c>
      <c r="B7297" t="s">
        <v>9413</v>
      </c>
      <c r="C7297" s="5">
        <v>42494</v>
      </c>
      <c r="D7297" s="5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s="4" t="str">
        <f>IF(M7297=[1]People!$B$5,[1]People!$A$5,IF(M7297=[1]People!$B$4,[1]People!$A$4,IF(M7297=[1]People!$B$3,[1]People!$A$3,IF(M7297=[1]People!$B$2,[1]People!$A$2,0))))</f>
        <v>Kelly Williams</v>
      </c>
      <c r="W7297" s="4" t="str">
        <f>IFERROR(INDEX([1]Returns!A:A,MATCH(B7297,[1]Returns!B:B,0)),"No")</f>
        <v>No</v>
      </c>
      <c r="X7297" s="11">
        <f>Data[[#This Row],[Profit]]/Data[[#This Row],[Sales]]</f>
        <v>7.500000000000008E-2</v>
      </c>
    </row>
    <row r="7298" spans="1:24" x14ac:dyDescent="0.3">
      <c r="A7298" s="1">
        <v>7297</v>
      </c>
      <c r="B7298" t="s">
        <v>9413</v>
      </c>
      <c r="C7298" s="5">
        <v>42494</v>
      </c>
      <c r="D7298" s="5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s="4" t="str">
        <f>IF(M7298=[1]People!$B$5,[1]People!$A$5,IF(M7298=[1]People!$B$4,[1]People!$A$4,IF(M7298=[1]People!$B$3,[1]People!$A$3,IF(M7298=[1]People!$B$2,[1]People!$A$2,0))))</f>
        <v>Kelly Williams</v>
      </c>
      <c r="W7298" s="4" t="str">
        <f>IFERROR(INDEX([1]Returns!A:A,MATCH(B7298,[1]Returns!B:B,0)),"No")</f>
        <v>No</v>
      </c>
      <c r="X7298" s="11">
        <f>Data[[#This Row],[Profit]]/Data[[#This Row],[Sales]]</f>
        <v>0.33749999999999997</v>
      </c>
    </row>
    <row r="7299" spans="1:24" x14ac:dyDescent="0.3">
      <c r="A7299" s="1">
        <v>7298</v>
      </c>
      <c r="B7299" t="s">
        <v>9414</v>
      </c>
      <c r="C7299" s="5">
        <v>42776</v>
      </c>
      <c r="D7299" s="5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s="4" t="str">
        <f>IF(M7299=[1]People!$B$5,[1]People!$A$5,IF(M7299=[1]People!$B$4,[1]People!$A$4,IF(M7299=[1]People!$B$3,[1]People!$A$3,IF(M7299=[1]People!$B$2,[1]People!$A$2,0))))</f>
        <v>Chuck Magee</v>
      </c>
      <c r="W7299" s="4" t="str">
        <f>IFERROR(INDEX([1]Returns!A:A,MATCH(B7299,[1]Returns!B:B,0)),"No")</f>
        <v>No</v>
      </c>
      <c r="X7299" s="11">
        <f>Data[[#This Row],[Profit]]/Data[[#This Row],[Sales]]</f>
        <v>9.9999999999999992E-2</v>
      </c>
    </row>
    <row r="7300" spans="1:24" x14ac:dyDescent="0.3">
      <c r="A7300" s="1">
        <v>7299</v>
      </c>
      <c r="B7300" t="s">
        <v>9415</v>
      </c>
      <c r="C7300" s="5">
        <v>42692</v>
      </c>
      <c r="D7300" s="5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s="4" t="str">
        <f>IF(M7300=[1]People!$B$5,[1]People!$A$5,IF(M7300=[1]People!$B$4,[1]People!$A$4,IF(M7300=[1]People!$B$3,[1]People!$A$3,IF(M7300=[1]People!$B$2,[1]People!$A$2,0))))</f>
        <v>Kelly Williams</v>
      </c>
      <c r="W7300" s="4" t="str">
        <f>IFERROR(INDEX([1]Returns!A:A,MATCH(B7300,[1]Returns!B:B,0)),"No")</f>
        <v>No</v>
      </c>
      <c r="X7300" s="11">
        <f>Data[[#This Row],[Profit]]/Data[[#This Row],[Sales]]</f>
        <v>-0.60000000000000009</v>
      </c>
    </row>
    <row r="7301" spans="1:24" x14ac:dyDescent="0.3">
      <c r="A7301" s="1">
        <v>7300</v>
      </c>
      <c r="B7301" t="s">
        <v>9415</v>
      </c>
      <c r="C7301" s="5">
        <v>42692</v>
      </c>
      <c r="D7301" s="5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s="4" t="str">
        <f>IF(M7301=[1]People!$B$5,[1]People!$A$5,IF(M7301=[1]People!$B$4,[1]People!$A$4,IF(M7301=[1]People!$B$3,[1]People!$A$3,IF(M7301=[1]People!$B$2,[1]People!$A$2,0))))</f>
        <v>Kelly Williams</v>
      </c>
      <c r="W7301" s="4" t="str">
        <f>IFERROR(INDEX([1]Returns!A:A,MATCH(B7301,[1]Returns!B:B,0)),"No")</f>
        <v>No</v>
      </c>
      <c r="X7301" s="11">
        <f>Data[[#This Row],[Profit]]/Data[[#This Row],[Sales]]</f>
        <v>-0.87499999999999989</v>
      </c>
    </row>
    <row r="7302" spans="1:24" x14ac:dyDescent="0.3">
      <c r="A7302" s="1">
        <v>7301</v>
      </c>
      <c r="B7302" t="s">
        <v>9415</v>
      </c>
      <c r="C7302" s="5">
        <v>42692</v>
      </c>
      <c r="D7302" s="5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s="4" t="str">
        <f>IF(M7302=[1]People!$B$5,[1]People!$A$5,IF(M7302=[1]People!$B$4,[1]People!$A$4,IF(M7302=[1]People!$B$3,[1]People!$A$3,IF(M7302=[1]People!$B$2,[1]People!$A$2,0))))</f>
        <v>Kelly Williams</v>
      </c>
      <c r="W7302" s="4" t="str">
        <f>IFERROR(INDEX([1]Returns!A:A,MATCH(B7302,[1]Returns!B:B,0)),"No")</f>
        <v>No</v>
      </c>
      <c r="X7302" s="11">
        <f>Data[[#This Row],[Profit]]/Data[[#This Row],[Sales]]</f>
        <v>-7.1428571428571397E-2</v>
      </c>
    </row>
    <row r="7303" spans="1:24" x14ac:dyDescent="0.3">
      <c r="A7303" s="1">
        <v>7302</v>
      </c>
      <c r="B7303" t="s">
        <v>9415</v>
      </c>
      <c r="C7303" s="5">
        <v>42692</v>
      </c>
      <c r="D7303" s="5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s="4" t="str">
        <f>IF(M7303=[1]People!$B$5,[1]People!$A$5,IF(M7303=[1]People!$B$4,[1]People!$A$4,IF(M7303=[1]People!$B$3,[1]People!$A$3,IF(M7303=[1]People!$B$2,[1]People!$A$2,0))))</f>
        <v>Kelly Williams</v>
      </c>
      <c r="W7303" s="4" t="str">
        <f>IFERROR(INDEX([1]Returns!A:A,MATCH(B7303,[1]Returns!B:B,0)),"No")</f>
        <v>No</v>
      </c>
      <c r="X7303" s="11">
        <f>Data[[#This Row],[Profit]]/Data[[#This Row],[Sales]]</f>
        <v>-1.7000000000000008</v>
      </c>
    </row>
    <row r="7304" spans="1:24" x14ac:dyDescent="0.3">
      <c r="A7304" s="1">
        <v>7303</v>
      </c>
      <c r="B7304" t="s">
        <v>9415</v>
      </c>
      <c r="C7304" s="5">
        <v>42692</v>
      </c>
      <c r="D7304" s="5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3">
        <v>0.2</v>
      </c>
      <c r="U7304" s="1">
        <v>-66.801000000000045</v>
      </c>
      <c r="V7304" s="4" t="str">
        <f>IF(M7304=[1]People!$B$5,[1]People!$A$5,IF(M7304=[1]People!$B$4,[1]People!$A$4,IF(M7304=[1]People!$B$3,[1]People!$A$3,IF(M7304=[1]People!$B$2,[1]People!$A$2,0))))</f>
        <v>Kelly Williams</v>
      </c>
      <c r="W7304" s="4" t="str">
        <f>IFERROR(INDEX([1]Returns!A:A,MATCH(B7304,[1]Returns!B:B,0)),"No")</f>
        <v>No</v>
      </c>
      <c r="X7304" s="11">
        <f>Data[[#This Row],[Profit]]/Data[[#This Row],[Sales]]</f>
        <v>-0.1750000000000001</v>
      </c>
    </row>
    <row r="7305" spans="1:24" x14ac:dyDescent="0.3">
      <c r="A7305" s="1">
        <v>7304</v>
      </c>
      <c r="B7305" t="s">
        <v>9416</v>
      </c>
      <c r="C7305" s="5">
        <v>43712</v>
      </c>
      <c r="D7305" s="5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s="4" t="str">
        <f>IF(M7305=[1]People!$B$5,[1]People!$A$5,IF(M7305=[1]People!$B$4,[1]People!$A$4,IF(M7305=[1]People!$B$3,[1]People!$A$3,IF(M7305=[1]People!$B$2,[1]People!$A$2,0))))</f>
        <v>Cassandra Brandow</v>
      </c>
      <c r="W7305" s="4" t="str">
        <f>IFERROR(INDEX([1]Returns!A:A,MATCH(B7305,[1]Returns!B:B,0)),"No")</f>
        <v>No</v>
      </c>
      <c r="X7305" s="11">
        <f>Data[[#This Row],[Profit]]/Data[[#This Row],[Sales]]</f>
        <v>6.2500000000000014E-2</v>
      </c>
    </row>
    <row r="7306" spans="1:24" x14ac:dyDescent="0.3">
      <c r="A7306" s="1">
        <v>7305</v>
      </c>
      <c r="B7306" t="s">
        <v>9416</v>
      </c>
      <c r="C7306" s="5">
        <v>43712</v>
      </c>
      <c r="D7306" s="5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3">
        <v>0.2</v>
      </c>
      <c r="U7306" s="1">
        <v>3.6288</v>
      </c>
      <c r="V7306" s="4" t="str">
        <f>IF(M7306=[1]People!$B$5,[1]People!$A$5,IF(M7306=[1]People!$B$4,[1]People!$A$4,IF(M7306=[1]People!$B$3,[1]People!$A$3,IF(M7306=[1]People!$B$2,[1]People!$A$2,0))))</f>
        <v>Cassandra Brandow</v>
      </c>
      <c r="W7306" s="4" t="str">
        <f>IFERROR(INDEX([1]Returns!A:A,MATCH(B7306,[1]Returns!B:B,0)),"No")</f>
        <v>No</v>
      </c>
      <c r="X7306" s="11">
        <f>Data[[#This Row],[Profit]]/Data[[#This Row],[Sales]]</f>
        <v>0.34999999999999992</v>
      </c>
    </row>
    <row r="7307" spans="1:24" x14ac:dyDescent="0.3">
      <c r="A7307" s="1">
        <v>7306</v>
      </c>
      <c r="B7307" t="s">
        <v>9417</v>
      </c>
      <c r="C7307" s="5">
        <v>42458</v>
      </c>
      <c r="D7307" s="5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s="4" t="str">
        <f>IF(M7307=[1]People!$B$5,[1]People!$A$5,IF(M7307=[1]People!$B$4,[1]People!$A$4,IF(M7307=[1]People!$B$3,[1]People!$A$3,IF(M7307=[1]People!$B$2,[1]People!$A$2,0))))</f>
        <v>Kelly Williams</v>
      </c>
      <c r="W7307" s="4" t="str">
        <f>IFERROR(INDEX([1]Returns!A:A,MATCH(B7307,[1]Returns!B:B,0)),"No")</f>
        <v>No</v>
      </c>
      <c r="X7307" s="11">
        <f>Data[[#This Row],[Profit]]/Data[[#This Row],[Sales]]</f>
        <v>-0.17142857142857143</v>
      </c>
    </row>
    <row r="7308" spans="1:24" x14ac:dyDescent="0.3">
      <c r="A7308" s="1">
        <v>7307</v>
      </c>
      <c r="B7308" t="s">
        <v>9418</v>
      </c>
      <c r="C7308" s="5">
        <v>43409</v>
      </c>
      <c r="D7308" s="5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6">
        <v>72</v>
      </c>
      <c r="S7308" s="1">
        <v>4</v>
      </c>
      <c r="T7308" s="3">
        <v>0</v>
      </c>
      <c r="U7308" s="1">
        <v>12.959999999999994</v>
      </c>
      <c r="V7308" s="4" t="str">
        <f>IF(M7308=[1]People!$B$5,[1]People!$A$5,IF(M7308=[1]People!$B$4,[1]People!$A$4,IF(M7308=[1]People!$B$3,[1]People!$A$3,IF(M7308=[1]People!$B$2,[1]People!$A$2,0))))</f>
        <v>Anna Andreadi</v>
      </c>
      <c r="W7308" s="4" t="str">
        <f>IFERROR(INDEX([1]Returns!A:A,MATCH(B7308,[1]Returns!B:B,0)),"No")</f>
        <v>No</v>
      </c>
      <c r="X7308" s="11">
        <f>Data[[#This Row],[Profit]]/Data[[#This Row],[Sales]]</f>
        <v>0.17999999999999991</v>
      </c>
    </row>
    <row r="7309" spans="1:24" x14ac:dyDescent="0.3">
      <c r="A7309" s="1">
        <v>7308</v>
      </c>
      <c r="B7309" t="s">
        <v>9418</v>
      </c>
      <c r="C7309" s="5">
        <v>43409</v>
      </c>
      <c r="D7309" s="5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6">
        <v>113.88800000000002</v>
      </c>
      <c r="S7309" s="1">
        <v>2</v>
      </c>
      <c r="T7309" s="3">
        <v>0.2</v>
      </c>
      <c r="U7309" s="1">
        <v>9.9651999999999994</v>
      </c>
      <c r="V7309" s="4" t="str">
        <f>IF(M7309=[1]People!$B$5,[1]People!$A$5,IF(M7309=[1]People!$B$4,[1]People!$A$4,IF(M7309=[1]People!$B$3,[1]People!$A$3,IF(M7309=[1]People!$B$2,[1]People!$A$2,0))))</f>
        <v>Anna Andreadi</v>
      </c>
      <c r="W7309" s="4" t="str">
        <f>IFERROR(INDEX([1]Returns!A:A,MATCH(B7309,[1]Returns!B:B,0)),"No")</f>
        <v>No</v>
      </c>
      <c r="X7309" s="11">
        <f>Data[[#This Row],[Profit]]/Data[[#This Row],[Sales]]</f>
        <v>8.7499999999999981E-2</v>
      </c>
    </row>
    <row r="7310" spans="1:24" x14ac:dyDescent="0.3">
      <c r="A7310" s="1">
        <v>7309</v>
      </c>
      <c r="B7310" t="s">
        <v>9418</v>
      </c>
      <c r="C7310" s="5">
        <v>43409</v>
      </c>
      <c r="D7310" s="5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6">
        <v>158.13</v>
      </c>
      <c r="S7310" s="1">
        <v>3</v>
      </c>
      <c r="T7310" s="3">
        <v>0</v>
      </c>
      <c r="U7310" s="1">
        <v>77.483699999999999</v>
      </c>
      <c r="V7310" s="4" t="str">
        <f>IF(M7310=[1]People!$B$5,[1]People!$A$5,IF(M7310=[1]People!$B$4,[1]People!$A$4,IF(M7310=[1]People!$B$3,[1]People!$A$3,IF(M7310=[1]People!$B$2,[1]People!$A$2,0))))</f>
        <v>Anna Andreadi</v>
      </c>
      <c r="W7310" s="4" t="str">
        <f>IFERROR(INDEX([1]Returns!A:A,MATCH(B7310,[1]Returns!B:B,0)),"No")</f>
        <v>No</v>
      </c>
      <c r="X7310" s="11">
        <f>Data[[#This Row],[Profit]]/Data[[#This Row],[Sales]]</f>
        <v>0.49</v>
      </c>
    </row>
    <row r="7311" spans="1:24" x14ac:dyDescent="0.3">
      <c r="A7311" s="1">
        <v>7310</v>
      </c>
      <c r="B7311" t="s">
        <v>9419</v>
      </c>
      <c r="C7311" s="5">
        <v>43626</v>
      </c>
      <c r="D7311" s="5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s="4" t="str">
        <f>IF(M7311=[1]People!$B$5,[1]People!$A$5,IF(M7311=[1]People!$B$4,[1]People!$A$4,IF(M7311=[1]People!$B$3,[1]People!$A$3,IF(M7311=[1]People!$B$2,[1]People!$A$2,0))))</f>
        <v>Chuck Magee</v>
      </c>
      <c r="W7311" s="4" t="str">
        <f>IFERROR(INDEX([1]Returns!A:A,MATCH(B7311,[1]Returns!B:B,0)),"No")</f>
        <v>No</v>
      </c>
      <c r="X7311" s="11">
        <f>Data[[#This Row],[Profit]]/Data[[#This Row],[Sales]]</f>
        <v>5.000000000000001E-2</v>
      </c>
    </row>
    <row r="7312" spans="1:24" x14ac:dyDescent="0.3">
      <c r="A7312" s="1">
        <v>7311</v>
      </c>
      <c r="B7312" t="s">
        <v>9420</v>
      </c>
      <c r="C7312" s="5">
        <v>42957</v>
      </c>
      <c r="D7312" s="5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3">
        <v>0</v>
      </c>
      <c r="U7312" s="1">
        <v>29.137499999999996</v>
      </c>
      <c r="V7312" s="4" t="str">
        <f>IF(M7312=[1]People!$B$5,[1]People!$A$5,IF(M7312=[1]People!$B$4,[1]People!$A$4,IF(M7312=[1]People!$B$3,[1]People!$A$3,IF(M7312=[1]People!$B$2,[1]People!$A$2,0))))</f>
        <v>Kelly Williams</v>
      </c>
      <c r="W7312" s="4" t="str">
        <f>IFERROR(INDEX([1]Returns!A:A,MATCH(B7312,[1]Returns!B:B,0)),"No")</f>
        <v>No</v>
      </c>
      <c r="X7312" s="11">
        <f>Data[[#This Row],[Profit]]/Data[[#This Row],[Sales]]</f>
        <v>0.44999999999999996</v>
      </c>
    </row>
    <row r="7313" spans="1:24" x14ac:dyDescent="0.3">
      <c r="A7313" s="1">
        <v>7312</v>
      </c>
      <c r="B7313" t="s">
        <v>9421</v>
      </c>
      <c r="C7313" s="5">
        <v>43017</v>
      </c>
      <c r="D7313" s="5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s="4" t="str">
        <f>IF(M7313=[1]People!$B$5,[1]People!$A$5,IF(M7313=[1]People!$B$4,[1]People!$A$4,IF(M7313=[1]People!$B$3,[1]People!$A$3,IF(M7313=[1]People!$B$2,[1]People!$A$2,0))))</f>
        <v>Cassandra Brandow</v>
      </c>
      <c r="W7313" s="4" t="str">
        <f>IFERROR(INDEX([1]Returns!A:A,MATCH(B7313,[1]Returns!B:B,0)),"No")</f>
        <v>No</v>
      </c>
      <c r="X7313" s="11">
        <f>Data[[#This Row],[Profit]]/Data[[#This Row],[Sales]]</f>
        <v>-0.69999999999999962</v>
      </c>
    </row>
    <row r="7314" spans="1:24" x14ac:dyDescent="0.3">
      <c r="A7314" s="1">
        <v>7313</v>
      </c>
      <c r="B7314" t="s">
        <v>9421</v>
      </c>
      <c r="C7314" s="5">
        <v>43017</v>
      </c>
      <c r="D7314" s="5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s="4" t="str">
        <f>IF(M7314=[1]People!$B$5,[1]People!$A$5,IF(M7314=[1]People!$B$4,[1]People!$A$4,IF(M7314=[1]People!$B$3,[1]People!$A$3,IF(M7314=[1]People!$B$2,[1]People!$A$2,0))))</f>
        <v>Cassandra Brandow</v>
      </c>
      <c r="W7314" s="4" t="str">
        <f>IFERROR(INDEX([1]Returns!A:A,MATCH(B7314,[1]Returns!B:B,0)),"No")</f>
        <v>No</v>
      </c>
      <c r="X7314" s="11">
        <f>Data[[#This Row],[Profit]]/Data[[#This Row],[Sales]]</f>
        <v>-0.7666666666666665</v>
      </c>
    </row>
    <row r="7315" spans="1:24" x14ac:dyDescent="0.3">
      <c r="A7315" s="1">
        <v>7314</v>
      </c>
      <c r="B7315" t="s">
        <v>9421</v>
      </c>
      <c r="C7315" s="5">
        <v>43017</v>
      </c>
      <c r="D7315" s="5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s="4" t="str">
        <f>IF(M7315=[1]People!$B$5,[1]People!$A$5,IF(M7315=[1]People!$B$4,[1]People!$A$4,IF(M7315=[1]People!$B$3,[1]People!$A$3,IF(M7315=[1]People!$B$2,[1]People!$A$2,0))))</f>
        <v>Cassandra Brandow</v>
      </c>
      <c r="W7315" s="4" t="str">
        <f>IFERROR(INDEX([1]Returns!A:A,MATCH(B7315,[1]Returns!B:B,0)),"No")</f>
        <v>No</v>
      </c>
      <c r="X7315" s="11">
        <f>Data[[#This Row],[Profit]]/Data[[#This Row],[Sales]]</f>
        <v>0.19999999999999998</v>
      </c>
    </row>
    <row r="7316" spans="1:24" x14ac:dyDescent="0.3">
      <c r="A7316" s="1">
        <v>7315</v>
      </c>
      <c r="B7316" t="s">
        <v>9422</v>
      </c>
      <c r="C7316" s="5">
        <v>43248</v>
      </c>
      <c r="D7316" s="5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s="4" t="str">
        <f>IF(M7316=[1]People!$B$5,[1]People!$A$5,IF(M7316=[1]People!$B$4,[1]People!$A$4,IF(M7316=[1]People!$B$3,[1]People!$A$3,IF(M7316=[1]People!$B$2,[1]People!$A$2,0))))</f>
        <v>Kelly Williams</v>
      </c>
      <c r="W7316" s="4" t="str">
        <f>IFERROR(INDEX([1]Returns!A:A,MATCH(B7316,[1]Returns!B:B,0)),"No")</f>
        <v>No</v>
      </c>
      <c r="X7316" s="11">
        <f>Data[[#This Row],[Profit]]/Data[[#This Row],[Sales]]</f>
        <v>8.750000000000005E-2</v>
      </c>
    </row>
    <row r="7317" spans="1:24" x14ac:dyDescent="0.3">
      <c r="A7317" s="1">
        <v>7316</v>
      </c>
      <c r="B7317" t="s">
        <v>9423</v>
      </c>
      <c r="C7317" s="5">
        <v>43596</v>
      </c>
      <c r="D7317" s="5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3">
        <v>0</v>
      </c>
      <c r="U7317" s="1">
        <v>12.736799999999999</v>
      </c>
      <c r="V7317" s="4" t="str">
        <f>IF(M7317=[1]People!$B$5,[1]People!$A$5,IF(M7317=[1]People!$B$4,[1]People!$A$4,IF(M7317=[1]People!$B$3,[1]People!$A$3,IF(M7317=[1]People!$B$2,[1]People!$A$2,0))))</f>
        <v>Chuck Magee</v>
      </c>
      <c r="W7317" s="4" t="str">
        <f>IFERROR(INDEX([1]Returns!A:A,MATCH(B7317,[1]Returns!B:B,0)),"No")</f>
        <v>No</v>
      </c>
      <c r="X7317" s="11">
        <f>Data[[#This Row],[Profit]]/Data[[#This Row],[Sales]]</f>
        <v>0.28999999999999998</v>
      </c>
    </row>
    <row r="7318" spans="1:24" x14ac:dyDescent="0.3">
      <c r="A7318" s="1">
        <v>7317</v>
      </c>
      <c r="B7318" t="s">
        <v>9424</v>
      </c>
      <c r="C7318" s="5">
        <v>43389</v>
      </c>
      <c r="D7318" s="5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s="4" t="str">
        <f>IF(M7318=[1]People!$B$5,[1]People!$A$5,IF(M7318=[1]People!$B$4,[1]People!$A$4,IF(M7318=[1]People!$B$3,[1]People!$A$3,IF(M7318=[1]People!$B$2,[1]People!$A$2,0))))</f>
        <v>Chuck Magee</v>
      </c>
      <c r="W7318" s="4" t="str">
        <f>IFERROR(INDEX([1]Returns!A:A,MATCH(B7318,[1]Returns!B:B,0)),"No")</f>
        <v>No</v>
      </c>
      <c r="X7318" s="11">
        <f>Data[[#This Row],[Profit]]/Data[[#This Row],[Sales]]</f>
        <v>-0.26666666666666689</v>
      </c>
    </row>
    <row r="7319" spans="1:24" x14ac:dyDescent="0.3">
      <c r="A7319" s="1">
        <v>7318</v>
      </c>
      <c r="B7319" t="s">
        <v>9425</v>
      </c>
      <c r="C7319" s="5">
        <v>43786</v>
      </c>
      <c r="D7319" s="5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6">
        <v>19.608000000000001</v>
      </c>
      <c r="S7319" s="1">
        <v>3</v>
      </c>
      <c r="T7319" s="3">
        <v>0.2</v>
      </c>
      <c r="U7319" s="1">
        <v>6.6177000000000001</v>
      </c>
      <c r="V7319" s="4" t="str">
        <f>IF(M7319=[1]People!$B$5,[1]People!$A$5,IF(M7319=[1]People!$B$4,[1]People!$A$4,IF(M7319=[1]People!$B$3,[1]People!$A$3,IF(M7319=[1]People!$B$2,[1]People!$A$2,0))))</f>
        <v>Anna Andreadi</v>
      </c>
      <c r="W7319" s="4" t="str">
        <f>IFERROR(INDEX([1]Returns!A:A,MATCH(B7319,[1]Returns!B:B,0)),"No")</f>
        <v>No</v>
      </c>
      <c r="X7319" s="11">
        <f>Data[[#This Row],[Profit]]/Data[[#This Row],[Sales]]</f>
        <v>0.33750000000000002</v>
      </c>
    </row>
    <row r="7320" spans="1:24" x14ac:dyDescent="0.3">
      <c r="A7320" s="1">
        <v>7319</v>
      </c>
      <c r="B7320" t="s">
        <v>9425</v>
      </c>
      <c r="C7320" s="5">
        <v>43786</v>
      </c>
      <c r="D7320" s="5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6">
        <v>4.1580000000000004</v>
      </c>
      <c r="S7320" s="1">
        <v>7</v>
      </c>
      <c r="T7320" s="3">
        <v>0.7</v>
      </c>
      <c r="U7320" s="1">
        <v>-3.4649999999999999</v>
      </c>
      <c r="V7320" s="4" t="str">
        <f>IF(M7320=[1]People!$B$5,[1]People!$A$5,IF(M7320=[1]People!$B$4,[1]People!$A$4,IF(M7320=[1]People!$B$3,[1]People!$A$3,IF(M7320=[1]People!$B$2,[1]People!$A$2,0))))</f>
        <v>Anna Andreadi</v>
      </c>
      <c r="W7320" s="4" t="str">
        <f>IFERROR(INDEX([1]Returns!A:A,MATCH(B7320,[1]Returns!B:B,0)),"No")</f>
        <v>No</v>
      </c>
      <c r="X7320" s="11">
        <f>Data[[#This Row],[Profit]]/Data[[#This Row],[Sales]]</f>
        <v>-0.83333333333333326</v>
      </c>
    </row>
    <row r="7321" spans="1:24" x14ac:dyDescent="0.3">
      <c r="A7321" s="1">
        <v>7320</v>
      </c>
      <c r="B7321" t="s">
        <v>9427</v>
      </c>
      <c r="C7321" s="5">
        <v>43795</v>
      </c>
      <c r="D7321" s="5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3">
        <v>0</v>
      </c>
      <c r="U7321" s="1">
        <v>264.58650000000006</v>
      </c>
      <c r="V7321" s="4" t="str">
        <f>IF(M7321=[1]People!$B$5,[1]People!$A$5,IF(M7321=[1]People!$B$4,[1]People!$A$4,IF(M7321=[1]People!$B$3,[1]People!$A$3,IF(M7321=[1]People!$B$2,[1]People!$A$2,0))))</f>
        <v>Chuck Magee</v>
      </c>
      <c r="W7321" s="4" t="str">
        <f>IFERROR(INDEX([1]Returns!A:A,MATCH(B7321,[1]Returns!B:B,0)),"No")</f>
        <v>No</v>
      </c>
      <c r="X7321" s="11">
        <f>Data[[#This Row],[Profit]]/Data[[#This Row],[Sales]]</f>
        <v>0.27000000000000007</v>
      </c>
    </row>
    <row r="7322" spans="1:24" x14ac:dyDescent="0.3">
      <c r="A7322" s="1">
        <v>7321</v>
      </c>
      <c r="B7322" t="s">
        <v>9427</v>
      </c>
      <c r="C7322" s="5">
        <v>43795</v>
      </c>
      <c r="D7322" s="5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s="4" t="str">
        <f>IF(M7322=[1]People!$B$5,[1]People!$A$5,IF(M7322=[1]People!$B$4,[1]People!$A$4,IF(M7322=[1]People!$B$3,[1]People!$A$3,IF(M7322=[1]People!$B$2,[1]People!$A$2,0))))</f>
        <v>Chuck Magee</v>
      </c>
      <c r="W7322" s="4" t="str">
        <f>IFERROR(INDEX([1]Returns!A:A,MATCH(B7322,[1]Returns!B:B,0)),"No")</f>
        <v>No</v>
      </c>
      <c r="X7322" s="11">
        <f>Data[[#This Row],[Profit]]/Data[[#This Row],[Sales]]</f>
        <v>0.27999999999999997</v>
      </c>
    </row>
    <row r="7323" spans="1:24" x14ac:dyDescent="0.3">
      <c r="A7323" s="1">
        <v>7322</v>
      </c>
      <c r="B7323" t="s">
        <v>9428</v>
      </c>
      <c r="C7323" s="5">
        <v>43711</v>
      </c>
      <c r="D7323" s="5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s="4" t="str">
        <f>IF(M7323=[1]People!$B$5,[1]People!$A$5,IF(M7323=[1]People!$B$4,[1]People!$A$4,IF(M7323=[1]People!$B$3,[1]People!$A$3,IF(M7323=[1]People!$B$2,[1]People!$A$2,0))))</f>
        <v>Kelly Williams</v>
      </c>
      <c r="W7323" s="4" t="str">
        <f>IFERROR(INDEX([1]Returns!A:A,MATCH(B7323,[1]Returns!B:B,0)),"No")</f>
        <v>No</v>
      </c>
      <c r="X7323" s="11">
        <f>Data[[#This Row],[Profit]]/Data[[#This Row],[Sales]]</f>
        <v>0.37499999999999994</v>
      </c>
    </row>
    <row r="7324" spans="1:24" x14ac:dyDescent="0.3">
      <c r="A7324" s="1">
        <v>7323</v>
      </c>
      <c r="B7324" t="s">
        <v>9428</v>
      </c>
      <c r="C7324" s="5">
        <v>43711</v>
      </c>
      <c r="D7324" s="5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3">
        <v>0.2</v>
      </c>
      <c r="U7324" s="1">
        <v>21.42</v>
      </c>
      <c r="V7324" s="4" t="str">
        <f>IF(M7324=[1]People!$B$5,[1]People!$A$5,IF(M7324=[1]People!$B$4,[1]People!$A$4,IF(M7324=[1]People!$B$3,[1]People!$A$3,IF(M7324=[1]People!$B$2,[1]People!$A$2,0))))</f>
        <v>Kelly Williams</v>
      </c>
      <c r="W7324" s="4" t="str">
        <f>IFERROR(INDEX([1]Returns!A:A,MATCH(B7324,[1]Returns!B:B,0)),"No")</f>
        <v>No</v>
      </c>
      <c r="X7324" s="11">
        <f>Data[[#This Row],[Profit]]/Data[[#This Row],[Sales]]</f>
        <v>0.21249999999999999</v>
      </c>
    </row>
    <row r="7325" spans="1:24" x14ac:dyDescent="0.3">
      <c r="A7325" s="1">
        <v>7324</v>
      </c>
      <c r="B7325" t="s">
        <v>9429</v>
      </c>
      <c r="C7325" s="5">
        <v>43804</v>
      </c>
      <c r="D7325" s="5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3">
        <v>0</v>
      </c>
      <c r="U7325" s="1">
        <v>10.909600000000001</v>
      </c>
      <c r="V7325" s="4" t="str">
        <f>IF(M7325=[1]People!$B$5,[1]People!$A$5,IF(M7325=[1]People!$B$4,[1]People!$A$4,IF(M7325=[1]People!$B$3,[1]People!$A$3,IF(M7325=[1]People!$B$2,[1]People!$A$2,0))))</f>
        <v>Chuck Magee</v>
      </c>
      <c r="W7325" s="4" t="str">
        <f>IFERROR(INDEX([1]Returns!A:A,MATCH(B7325,[1]Returns!B:B,0)),"No")</f>
        <v>No</v>
      </c>
      <c r="X7325" s="11">
        <f>Data[[#This Row],[Profit]]/Data[[#This Row],[Sales]]</f>
        <v>0.26</v>
      </c>
    </row>
    <row r="7326" spans="1:24" x14ac:dyDescent="0.3">
      <c r="A7326" s="1">
        <v>7325</v>
      </c>
      <c r="B7326" t="s">
        <v>9429</v>
      </c>
      <c r="C7326" s="5">
        <v>43804</v>
      </c>
      <c r="D7326" s="5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s="4" t="str">
        <f>IF(M7326=[1]People!$B$5,[1]People!$A$5,IF(M7326=[1]People!$B$4,[1]People!$A$4,IF(M7326=[1]People!$B$3,[1]People!$A$3,IF(M7326=[1]People!$B$2,[1]People!$A$2,0))))</f>
        <v>Chuck Magee</v>
      </c>
      <c r="W7326" s="4" t="str">
        <f>IFERROR(INDEX([1]Returns!A:A,MATCH(B7326,[1]Returns!B:B,0)),"No")</f>
        <v>No</v>
      </c>
      <c r="X7326" s="11">
        <f>Data[[#This Row],[Profit]]/Data[[#This Row],[Sales]]</f>
        <v>0.48</v>
      </c>
    </row>
    <row r="7327" spans="1:24" x14ac:dyDescent="0.3">
      <c r="A7327" s="1">
        <v>7326</v>
      </c>
      <c r="B7327" t="s">
        <v>9430</v>
      </c>
      <c r="C7327" s="5">
        <v>43779</v>
      </c>
      <c r="D7327" s="5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6">
        <v>400.79999999999995</v>
      </c>
      <c r="S7327" s="1">
        <v>5</v>
      </c>
      <c r="T7327" s="3">
        <v>0</v>
      </c>
      <c r="U7327" s="1">
        <v>112.224</v>
      </c>
      <c r="V7327" s="4" t="str">
        <f>IF(M7327=[1]People!$B$5,[1]People!$A$5,IF(M7327=[1]People!$B$4,[1]People!$A$4,IF(M7327=[1]People!$B$3,[1]People!$A$3,IF(M7327=[1]People!$B$2,[1]People!$A$2,0))))</f>
        <v>Anna Andreadi</v>
      </c>
      <c r="W7327" s="4" t="str">
        <f>IFERROR(INDEX([1]Returns!A:A,MATCH(B7327,[1]Returns!B:B,0)),"No")</f>
        <v>No</v>
      </c>
      <c r="X7327" s="11">
        <f>Data[[#This Row],[Profit]]/Data[[#This Row],[Sales]]</f>
        <v>0.28000000000000003</v>
      </c>
    </row>
    <row r="7328" spans="1:24" x14ac:dyDescent="0.3">
      <c r="A7328" s="1">
        <v>7327</v>
      </c>
      <c r="B7328" t="s">
        <v>9430</v>
      </c>
      <c r="C7328" s="5">
        <v>43779</v>
      </c>
      <c r="D7328" s="5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6">
        <v>28.792000000000002</v>
      </c>
      <c r="S7328" s="1">
        <v>1</v>
      </c>
      <c r="T7328" s="3">
        <v>0.2</v>
      </c>
      <c r="U7328" s="1">
        <v>10.077200000000001</v>
      </c>
      <c r="V7328" s="4" t="str">
        <f>IF(M7328=[1]People!$B$5,[1]People!$A$5,IF(M7328=[1]People!$B$4,[1]People!$A$4,IF(M7328=[1]People!$B$3,[1]People!$A$3,IF(M7328=[1]People!$B$2,[1]People!$A$2,0))))</f>
        <v>Anna Andreadi</v>
      </c>
      <c r="W7328" s="4" t="str">
        <f>IFERROR(INDEX([1]Returns!A:A,MATCH(B7328,[1]Returns!B:B,0)),"No")</f>
        <v>No</v>
      </c>
      <c r="X7328" s="11">
        <f>Data[[#This Row],[Profit]]/Data[[#This Row],[Sales]]</f>
        <v>0.35000000000000003</v>
      </c>
    </row>
    <row r="7329" spans="1:24" x14ac:dyDescent="0.3">
      <c r="A7329" s="1">
        <v>7328</v>
      </c>
      <c r="B7329" t="s">
        <v>9431</v>
      </c>
      <c r="C7329" s="5">
        <v>42447</v>
      </c>
      <c r="D7329" s="5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6">
        <v>111</v>
      </c>
      <c r="S7329" s="1">
        <v>2</v>
      </c>
      <c r="T7329" s="3">
        <v>0</v>
      </c>
      <c r="U7329" s="1">
        <v>14.430000000000007</v>
      </c>
      <c r="V7329" s="4" t="str">
        <f>IF(M7329=[1]People!$B$5,[1]People!$A$5,IF(M7329=[1]People!$B$4,[1]People!$A$4,IF(M7329=[1]People!$B$3,[1]People!$A$3,IF(M7329=[1]People!$B$2,[1]People!$A$2,0))))</f>
        <v>Anna Andreadi</v>
      </c>
      <c r="W7329" s="4" t="str">
        <f>IFERROR(INDEX([1]Returns!A:A,MATCH(B7329,[1]Returns!B:B,0)),"No")</f>
        <v>No</v>
      </c>
      <c r="X7329" s="11">
        <f>Data[[#This Row],[Profit]]/Data[[#This Row],[Sales]]</f>
        <v>0.13000000000000006</v>
      </c>
    </row>
    <row r="7330" spans="1:24" x14ac:dyDescent="0.3">
      <c r="A7330" s="1">
        <v>7329</v>
      </c>
      <c r="B7330" t="s">
        <v>9431</v>
      </c>
      <c r="C7330" s="5">
        <v>42447</v>
      </c>
      <c r="D7330" s="5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6">
        <v>1279.9680000000001</v>
      </c>
      <c r="S7330" s="1">
        <v>4</v>
      </c>
      <c r="T7330" s="3">
        <v>0.2</v>
      </c>
      <c r="U7330" s="1">
        <v>415.98959999999994</v>
      </c>
      <c r="V7330" s="4" t="str">
        <f>IF(M7330=[1]People!$B$5,[1]People!$A$5,IF(M7330=[1]People!$B$4,[1]People!$A$4,IF(M7330=[1]People!$B$3,[1]People!$A$3,IF(M7330=[1]People!$B$2,[1]People!$A$2,0))))</f>
        <v>Anna Andreadi</v>
      </c>
      <c r="W7330" s="4" t="str">
        <f>IFERROR(INDEX([1]Returns!A:A,MATCH(B7330,[1]Returns!B:B,0)),"No")</f>
        <v>No</v>
      </c>
      <c r="X7330" s="11">
        <f>Data[[#This Row],[Profit]]/Data[[#This Row],[Sales]]</f>
        <v>0.32499999999999996</v>
      </c>
    </row>
    <row r="7331" spans="1:24" x14ac:dyDescent="0.3">
      <c r="A7331" s="1">
        <v>7330</v>
      </c>
      <c r="B7331" t="s">
        <v>9431</v>
      </c>
      <c r="C7331" s="5">
        <v>42447</v>
      </c>
      <c r="D7331" s="5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6">
        <v>1856.19</v>
      </c>
      <c r="S7331" s="1">
        <v>7</v>
      </c>
      <c r="T7331" s="3">
        <v>0</v>
      </c>
      <c r="U7331" s="1">
        <v>334.11419999999987</v>
      </c>
      <c r="V7331" s="4" t="str">
        <f>IF(M7331=[1]People!$B$5,[1]People!$A$5,IF(M7331=[1]People!$B$4,[1]People!$A$4,IF(M7331=[1]People!$B$3,[1]People!$A$3,IF(M7331=[1]People!$B$2,[1]People!$A$2,0))))</f>
        <v>Anna Andreadi</v>
      </c>
      <c r="W7331" s="4" t="str">
        <f>IFERROR(INDEX([1]Returns!A:A,MATCH(B7331,[1]Returns!B:B,0)),"No")</f>
        <v>No</v>
      </c>
      <c r="X7331" s="11">
        <f>Data[[#This Row],[Profit]]/Data[[#This Row],[Sales]]</f>
        <v>0.17999999999999994</v>
      </c>
    </row>
    <row r="7332" spans="1:24" x14ac:dyDescent="0.3">
      <c r="A7332" s="1">
        <v>7331</v>
      </c>
      <c r="B7332" t="s">
        <v>9433</v>
      </c>
      <c r="C7332" s="5">
        <v>43416</v>
      </c>
      <c r="D7332" s="5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3">
        <v>0.6</v>
      </c>
      <c r="U7332" s="1">
        <v>-8.532</v>
      </c>
      <c r="V7332" s="4" t="str">
        <f>IF(M7332=[1]People!$B$5,[1]People!$A$5,IF(M7332=[1]People!$B$4,[1]People!$A$4,IF(M7332=[1]People!$B$3,[1]People!$A$3,IF(M7332=[1]People!$B$2,[1]People!$A$2,0))))</f>
        <v>Kelly Williams</v>
      </c>
      <c r="W7332" s="4" t="str">
        <f>IFERROR(INDEX([1]Returns!A:A,MATCH(B7332,[1]Returns!B:B,0)),"No")</f>
        <v>No</v>
      </c>
      <c r="X7332" s="11">
        <f>Data[[#This Row],[Profit]]/Data[[#This Row],[Sales]]</f>
        <v>-0.37499999999999994</v>
      </c>
    </row>
    <row r="7333" spans="1:24" x14ac:dyDescent="0.3">
      <c r="A7333" s="1">
        <v>7332</v>
      </c>
      <c r="B7333" t="s">
        <v>9434</v>
      </c>
      <c r="C7333" s="5">
        <v>43764</v>
      </c>
      <c r="D7333" s="5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s="4" t="str">
        <f>IF(M7333=[1]People!$B$5,[1]People!$A$5,IF(M7333=[1]People!$B$4,[1]People!$A$4,IF(M7333=[1]People!$B$3,[1]People!$A$3,IF(M7333=[1]People!$B$2,[1]People!$A$2,0))))</f>
        <v>Chuck Magee</v>
      </c>
      <c r="W7333" s="4" t="str">
        <f>IFERROR(INDEX([1]Returns!A:A,MATCH(B7333,[1]Returns!B:B,0)),"No")</f>
        <v>No</v>
      </c>
      <c r="X7333" s="11">
        <f>Data[[#This Row],[Profit]]/Data[[#This Row],[Sales]]</f>
        <v>-0.21666666666666667</v>
      </c>
    </row>
    <row r="7334" spans="1:24" x14ac:dyDescent="0.3">
      <c r="A7334" s="1">
        <v>7333</v>
      </c>
      <c r="B7334" t="s">
        <v>9434</v>
      </c>
      <c r="C7334" s="5">
        <v>43764</v>
      </c>
      <c r="D7334" s="5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s="4" t="str">
        <f>IF(M7334=[1]People!$B$5,[1]People!$A$5,IF(M7334=[1]People!$B$4,[1]People!$A$4,IF(M7334=[1]People!$B$3,[1]People!$A$3,IF(M7334=[1]People!$B$2,[1]People!$A$2,0))))</f>
        <v>Chuck Magee</v>
      </c>
      <c r="W7334" s="4" t="str">
        <f>IFERROR(INDEX([1]Returns!A:A,MATCH(B7334,[1]Returns!B:B,0)),"No")</f>
        <v>No</v>
      </c>
      <c r="X7334" s="11">
        <f>Data[[#This Row],[Profit]]/Data[[#This Row],[Sales]]</f>
        <v>-0.79999999999999971</v>
      </c>
    </row>
    <row r="7335" spans="1:24" x14ac:dyDescent="0.3">
      <c r="A7335" s="1">
        <v>7334</v>
      </c>
      <c r="B7335" t="s">
        <v>9435</v>
      </c>
      <c r="C7335" s="5">
        <v>42836</v>
      </c>
      <c r="D7335" s="5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3">
        <v>0.2</v>
      </c>
      <c r="U7335" s="1">
        <v>10.103999999999996</v>
      </c>
      <c r="V7335" s="4" t="str">
        <f>IF(M7335=[1]People!$B$5,[1]People!$A$5,IF(M7335=[1]People!$B$4,[1]People!$A$4,IF(M7335=[1]People!$B$3,[1]People!$A$3,IF(M7335=[1]People!$B$2,[1]People!$A$2,0))))</f>
        <v>Cassandra Brandow</v>
      </c>
      <c r="W7335" s="4" t="str">
        <f>IFERROR(INDEX([1]Returns!A:A,MATCH(B7335,[1]Returns!B:B,0)),"No")</f>
        <v>No</v>
      </c>
      <c r="X7335" s="11">
        <f>Data[[#This Row],[Profit]]/Data[[#This Row],[Sales]]</f>
        <v>0.14999999999999994</v>
      </c>
    </row>
    <row r="7336" spans="1:24" x14ac:dyDescent="0.3">
      <c r="A7336" s="1">
        <v>7335</v>
      </c>
      <c r="B7336" t="s">
        <v>9435</v>
      </c>
      <c r="C7336" s="5">
        <v>42836</v>
      </c>
      <c r="D7336" s="5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s="4" t="str">
        <f>IF(M7336=[1]People!$B$5,[1]People!$A$5,IF(M7336=[1]People!$B$4,[1]People!$A$4,IF(M7336=[1]People!$B$3,[1]People!$A$3,IF(M7336=[1]People!$B$2,[1]People!$A$2,0))))</f>
        <v>Cassandra Brandow</v>
      </c>
      <c r="W7336" s="4" t="str">
        <f>IFERROR(INDEX([1]Returns!A:A,MATCH(B7336,[1]Returns!B:B,0)),"No")</f>
        <v>No</v>
      </c>
      <c r="X7336" s="11">
        <f>Data[[#This Row],[Profit]]/Data[[#This Row],[Sales]]</f>
        <v>0.26250000000000012</v>
      </c>
    </row>
    <row r="7337" spans="1:24" x14ac:dyDescent="0.3">
      <c r="A7337" s="1">
        <v>7336</v>
      </c>
      <c r="B7337" t="s">
        <v>9436</v>
      </c>
      <c r="C7337" s="5">
        <v>43094</v>
      </c>
      <c r="D7337" s="5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3">
        <v>0</v>
      </c>
      <c r="U7337" s="1">
        <v>371.31600000000003</v>
      </c>
      <c r="V7337" s="4" t="str">
        <f>IF(M7337=[1]People!$B$5,[1]People!$A$5,IF(M7337=[1]People!$B$4,[1]People!$A$4,IF(M7337=[1]People!$B$3,[1]People!$A$3,IF(M7337=[1]People!$B$2,[1]People!$A$2,0))))</f>
        <v>Chuck Magee</v>
      </c>
      <c r="W7337" s="4" t="str">
        <f>IFERROR(INDEX([1]Returns!A:A,MATCH(B7337,[1]Returns!B:B,0)),"No")</f>
        <v>No</v>
      </c>
      <c r="X7337" s="11">
        <f>Data[[#This Row],[Profit]]/Data[[#This Row],[Sales]]</f>
        <v>0.44000000000000006</v>
      </c>
    </row>
    <row r="7338" spans="1:24" x14ac:dyDescent="0.3">
      <c r="A7338" s="1">
        <v>7337</v>
      </c>
      <c r="B7338" t="s">
        <v>9436</v>
      </c>
      <c r="C7338" s="5">
        <v>43094</v>
      </c>
      <c r="D7338" s="5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s="4" t="str">
        <f>IF(M7338=[1]People!$B$5,[1]People!$A$5,IF(M7338=[1]People!$B$4,[1]People!$A$4,IF(M7338=[1]People!$B$3,[1]People!$A$3,IF(M7338=[1]People!$B$2,[1]People!$A$2,0))))</f>
        <v>Chuck Magee</v>
      </c>
      <c r="W7338" s="4" t="str">
        <f>IFERROR(INDEX([1]Returns!A:A,MATCH(B7338,[1]Returns!B:B,0)),"No")</f>
        <v>No</v>
      </c>
      <c r="X7338" s="11">
        <f>Data[[#This Row],[Profit]]/Data[[#This Row],[Sales]]</f>
        <v>0.12499999999999989</v>
      </c>
    </row>
    <row r="7339" spans="1:24" x14ac:dyDescent="0.3">
      <c r="A7339" s="1">
        <v>7338</v>
      </c>
      <c r="B7339" t="s">
        <v>9437</v>
      </c>
      <c r="C7339" s="5">
        <v>43729</v>
      </c>
      <c r="D7339" s="5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6">
        <v>15.51</v>
      </c>
      <c r="S7339" s="1">
        <v>1</v>
      </c>
      <c r="T7339" s="3">
        <v>0</v>
      </c>
      <c r="U7339" s="1">
        <v>3.8774999999999995</v>
      </c>
      <c r="V7339" s="4" t="str">
        <f>IF(M7339=[1]People!$B$5,[1]People!$A$5,IF(M7339=[1]People!$B$4,[1]People!$A$4,IF(M7339=[1]People!$B$3,[1]People!$A$3,IF(M7339=[1]People!$B$2,[1]People!$A$2,0))))</f>
        <v>Anna Andreadi</v>
      </c>
      <c r="W7339" s="4" t="str">
        <f>IFERROR(INDEX([1]Returns!A:A,MATCH(B7339,[1]Returns!B:B,0)),"No")</f>
        <v>No</v>
      </c>
      <c r="X7339" s="11">
        <f>Data[[#This Row],[Profit]]/Data[[#This Row],[Sales]]</f>
        <v>0.24999999999999997</v>
      </c>
    </row>
    <row r="7340" spans="1:24" x14ac:dyDescent="0.3">
      <c r="A7340" s="1">
        <v>7339</v>
      </c>
      <c r="B7340" t="s">
        <v>9438</v>
      </c>
      <c r="C7340" s="5">
        <v>42724</v>
      </c>
      <c r="D7340" s="5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3">
        <v>0.1</v>
      </c>
      <c r="U7340" s="1">
        <v>36.3018</v>
      </c>
      <c r="V7340" s="4" t="str">
        <f>IF(M7340=[1]People!$B$5,[1]People!$A$5,IF(M7340=[1]People!$B$4,[1]People!$A$4,IF(M7340=[1]People!$B$3,[1]People!$A$3,IF(M7340=[1]People!$B$2,[1]People!$A$2,0))))</f>
        <v>Chuck Magee</v>
      </c>
      <c r="W7340" s="4" t="str">
        <f>IFERROR(INDEX([1]Returns!A:A,MATCH(B7340,[1]Returns!B:B,0)),"No")</f>
        <v>No</v>
      </c>
      <c r="X7340" s="11">
        <f>Data[[#This Row],[Profit]]/Data[[#This Row],[Sales]]</f>
        <v>0.18888888888888886</v>
      </c>
    </row>
    <row r="7341" spans="1:24" x14ac:dyDescent="0.3">
      <c r="A7341" s="1">
        <v>7340</v>
      </c>
      <c r="B7341" t="s">
        <v>9439</v>
      </c>
      <c r="C7341" s="5">
        <v>42934</v>
      </c>
      <c r="D7341" s="5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3">
        <v>0</v>
      </c>
      <c r="U7341" s="1">
        <v>1.6128</v>
      </c>
      <c r="V7341" s="4" t="str">
        <f>IF(M7341=[1]People!$B$5,[1]People!$A$5,IF(M7341=[1]People!$B$4,[1]People!$A$4,IF(M7341=[1]People!$B$3,[1]People!$A$3,IF(M7341=[1]People!$B$2,[1]People!$A$2,0))))</f>
        <v>Chuck Magee</v>
      </c>
      <c r="W7341" s="4" t="str">
        <f>IFERROR(INDEX([1]Returns!A:A,MATCH(B7341,[1]Returns!B:B,0)),"No")</f>
        <v>No</v>
      </c>
      <c r="X7341" s="11">
        <f>Data[[#This Row],[Profit]]/Data[[#This Row],[Sales]]</f>
        <v>0.28000000000000003</v>
      </c>
    </row>
    <row r="7342" spans="1:24" x14ac:dyDescent="0.3">
      <c r="A7342" s="1">
        <v>7341</v>
      </c>
      <c r="B7342" t="s">
        <v>9440</v>
      </c>
      <c r="C7342" s="5">
        <v>42577</v>
      </c>
      <c r="D7342" s="5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3">
        <v>0</v>
      </c>
      <c r="U7342" s="1">
        <v>18.327599999999997</v>
      </c>
      <c r="V7342" s="4" t="str">
        <f>IF(M7342=[1]People!$B$5,[1]People!$A$5,IF(M7342=[1]People!$B$4,[1]People!$A$4,IF(M7342=[1]People!$B$3,[1]People!$A$3,IF(M7342=[1]People!$B$2,[1]People!$A$2,0))))</f>
        <v>Cassandra Brandow</v>
      </c>
      <c r="W7342" s="4" t="str">
        <f>IFERROR(INDEX([1]Returns!A:A,MATCH(B7342,[1]Returns!B:B,0)),"No")</f>
        <v>No</v>
      </c>
      <c r="X7342" s="11">
        <f>Data[[#This Row],[Profit]]/Data[[#This Row],[Sales]]</f>
        <v>0.26999999999999996</v>
      </c>
    </row>
    <row r="7343" spans="1:24" x14ac:dyDescent="0.3">
      <c r="A7343" s="1">
        <v>7342</v>
      </c>
      <c r="B7343" t="s">
        <v>9440</v>
      </c>
      <c r="C7343" s="5">
        <v>42577</v>
      </c>
      <c r="D7343" s="5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s="4" t="str">
        <f>IF(M7343=[1]People!$B$5,[1]People!$A$5,IF(M7343=[1]People!$B$4,[1]People!$A$4,IF(M7343=[1]People!$B$3,[1]People!$A$3,IF(M7343=[1]People!$B$2,[1]People!$A$2,0))))</f>
        <v>Cassandra Brandow</v>
      </c>
      <c r="W7343" s="4" t="str">
        <f>IFERROR(INDEX([1]Returns!A:A,MATCH(B7343,[1]Returns!B:B,0)),"No")</f>
        <v>No</v>
      </c>
      <c r="X7343" s="11">
        <f>Data[[#This Row],[Profit]]/Data[[#This Row],[Sales]]</f>
        <v>0.47</v>
      </c>
    </row>
    <row r="7344" spans="1:24" x14ac:dyDescent="0.3">
      <c r="A7344" s="1">
        <v>7343</v>
      </c>
      <c r="B7344" t="s">
        <v>9440</v>
      </c>
      <c r="C7344" s="5">
        <v>42577</v>
      </c>
      <c r="D7344" s="5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3">
        <v>0</v>
      </c>
      <c r="U7344" s="1">
        <v>9.2556000000000012</v>
      </c>
      <c r="V7344" s="4" t="str">
        <f>IF(M7344=[1]People!$B$5,[1]People!$A$5,IF(M7344=[1]People!$B$4,[1]People!$A$4,IF(M7344=[1]People!$B$3,[1]People!$A$3,IF(M7344=[1]People!$B$2,[1]People!$A$2,0))))</f>
        <v>Cassandra Brandow</v>
      </c>
      <c r="W7344" s="4" t="str">
        <f>IFERROR(INDEX([1]Returns!A:A,MATCH(B7344,[1]Returns!B:B,0)),"No")</f>
        <v>No</v>
      </c>
      <c r="X7344" s="11">
        <f>Data[[#This Row],[Profit]]/Data[[#This Row],[Sales]]</f>
        <v>0.36000000000000004</v>
      </c>
    </row>
    <row r="7345" spans="1:24" x14ac:dyDescent="0.3">
      <c r="A7345" s="1">
        <v>7344</v>
      </c>
      <c r="B7345" t="s">
        <v>9441</v>
      </c>
      <c r="C7345" s="5">
        <v>42730</v>
      </c>
      <c r="D7345" s="5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3">
        <v>0</v>
      </c>
      <c r="U7345" s="1">
        <v>19.188000000000002</v>
      </c>
      <c r="V7345" s="4" t="str">
        <f>IF(M7345=[1]People!$B$5,[1]People!$A$5,IF(M7345=[1]People!$B$4,[1]People!$A$4,IF(M7345=[1]People!$B$3,[1]People!$A$3,IF(M7345=[1]People!$B$2,[1]People!$A$2,0))))</f>
        <v>Chuck Magee</v>
      </c>
      <c r="W7345" s="4" t="str">
        <f>IFERROR(INDEX([1]Returns!A:A,MATCH(B7345,[1]Returns!B:B,0)),"No")</f>
        <v>No</v>
      </c>
      <c r="X7345" s="11">
        <f>Data[[#This Row],[Profit]]/Data[[#This Row],[Sales]]</f>
        <v>0.10000000000000002</v>
      </c>
    </row>
    <row r="7346" spans="1:24" x14ac:dyDescent="0.3">
      <c r="A7346" s="1">
        <v>7345</v>
      </c>
      <c r="B7346" t="s">
        <v>9442</v>
      </c>
      <c r="C7346" s="5">
        <v>43810</v>
      </c>
      <c r="D7346" s="5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3">
        <v>0.45</v>
      </c>
      <c r="U7346" s="1">
        <v>-420</v>
      </c>
      <c r="V7346" s="4" t="str">
        <f>IF(M7346=[1]People!$B$5,[1]People!$A$5,IF(M7346=[1]People!$B$4,[1]People!$A$4,IF(M7346=[1]People!$B$3,[1]People!$A$3,IF(M7346=[1]People!$B$2,[1]People!$A$2,0))))</f>
        <v>Cassandra Brandow</v>
      </c>
      <c r="W7346" s="4" t="str">
        <f>IFERROR(INDEX([1]Returns!A:A,MATCH(B7346,[1]Returns!B:B,0)),"No")</f>
        <v>No</v>
      </c>
      <c r="X7346" s="11">
        <f>Data[[#This Row],[Profit]]/Data[[#This Row],[Sales]]</f>
        <v>-0.58181818181818168</v>
      </c>
    </row>
    <row r="7347" spans="1:24" x14ac:dyDescent="0.3">
      <c r="A7347" s="1">
        <v>7346</v>
      </c>
      <c r="B7347" t="s">
        <v>9442</v>
      </c>
      <c r="C7347" s="5">
        <v>43810</v>
      </c>
      <c r="D7347" s="5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s="4" t="str">
        <f>IF(M7347=[1]People!$B$5,[1]People!$A$5,IF(M7347=[1]People!$B$4,[1]People!$A$4,IF(M7347=[1]People!$B$3,[1]People!$A$3,IF(M7347=[1]People!$B$2,[1]People!$A$2,0))))</f>
        <v>Cassandra Brandow</v>
      </c>
      <c r="W7347" s="4" t="str">
        <f>IFERROR(INDEX([1]Returns!A:A,MATCH(B7347,[1]Returns!B:B,0)),"No")</f>
        <v>No</v>
      </c>
      <c r="X7347" s="11">
        <f>Data[[#This Row],[Profit]]/Data[[#This Row],[Sales]]</f>
        <v>-0.22499999999999992</v>
      </c>
    </row>
    <row r="7348" spans="1:24" x14ac:dyDescent="0.3">
      <c r="A7348" s="1">
        <v>7347</v>
      </c>
      <c r="B7348" t="s">
        <v>9442</v>
      </c>
      <c r="C7348" s="5">
        <v>43810</v>
      </c>
      <c r="D7348" s="5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s="4" t="str">
        <f>IF(M7348=[1]People!$B$5,[1]People!$A$5,IF(M7348=[1]People!$B$4,[1]People!$A$4,IF(M7348=[1]People!$B$3,[1]People!$A$3,IF(M7348=[1]People!$B$2,[1]People!$A$2,0))))</f>
        <v>Cassandra Brandow</v>
      </c>
      <c r="W7348" s="4" t="str">
        <f>IFERROR(INDEX([1]Returns!A:A,MATCH(B7348,[1]Returns!B:B,0)),"No")</f>
        <v>No</v>
      </c>
      <c r="X7348" s="11">
        <f>Data[[#This Row],[Profit]]/Data[[#This Row],[Sales]]</f>
        <v>9.9999999999999992E-2</v>
      </c>
    </row>
    <row r="7349" spans="1:24" x14ac:dyDescent="0.3">
      <c r="A7349" s="1">
        <v>7348</v>
      </c>
      <c r="B7349" t="s">
        <v>9442</v>
      </c>
      <c r="C7349" s="5">
        <v>43810</v>
      </c>
      <c r="D7349" s="5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s="4" t="str">
        <f>IF(M7349=[1]People!$B$5,[1]People!$A$5,IF(M7349=[1]People!$B$4,[1]People!$A$4,IF(M7349=[1]People!$B$3,[1]People!$A$3,IF(M7349=[1]People!$B$2,[1]People!$A$2,0))))</f>
        <v>Cassandra Brandow</v>
      </c>
      <c r="W7349" s="4" t="str">
        <f>IFERROR(INDEX([1]Returns!A:A,MATCH(B7349,[1]Returns!B:B,0)),"No")</f>
        <v>No</v>
      </c>
      <c r="X7349" s="11">
        <f>Data[[#This Row],[Profit]]/Data[[#This Row],[Sales]]</f>
        <v>-0.18750000000000011</v>
      </c>
    </row>
    <row r="7350" spans="1:24" x14ac:dyDescent="0.3">
      <c r="A7350" s="1">
        <v>7349</v>
      </c>
      <c r="B7350" t="s">
        <v>9443</v>
      </c>
      <c r="C7350" s="5">
        <v>42432</v>
      </c>
      <c r="D7350" s="5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s="4" t="str">
        <f>IF(M7350=[1]People!$B$5,[1]People!$A$5,IF(M7350=[1]People!$B$4,[1]People!$A$4,IF(M7350=[1]People!$B$3,[1]People!$A$3,IF(M7350=[1]People!$B$2,[1]People!$A$2,0))))</f>
        <v>Kelly Williams</v>
      </c>
      <c r="W7350" s="4" t="str">
        <f>IFERROR(INDEX([1]Returns!A:A,MATCH(B7350,[1]Returns!B:B,0)),"No")</f>
        <v>No</v>
      </c>
      <c r="X7350" s="11">
        <f>Data[[#This Row],[Profit]]/Data[[#This Row],[Sales]]</f>
        <v>-2.6000000000000005</v>
      </c>
    </row>
    <row r="7351" spans="1:24" x14ac:dyDescent="0.3">
      <c r="A7351" s="1">
        <v>7350</v>
      </c>
      <c r="B7351" t="s">
        <v>9444</v>
      </c>
      <c r="C7351" s="5">
        <v>43759</v>
      </c>
      <c r="D7351" s="5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3">
        <v>0</v>
      </c>
      <c r="U7351" s="1">
        <v>19.41</v>
      </c>
      <c r="V7351" s="4" t="str">
        <f>IF(M7351=[1]People!$B$5,[1]People!$A$5,IF(M7351=[1]People!$B$4,[1]People!$A$4,IF(M7351=[1]People!$B$3,[1]People!$A$3,IF(M7351=[1]People!$B$2,[1]People!$A$2,0))))</f>
        <v>Kelly Williams</v>
      </c>
      <c r="W7351" s="4" t="str">
        <f>IFERROR(INDEX([1]Returns!A:A,MATCH(B7351,[1]Returns!B:B,0)),"No")</f>
        <v>No</v>
      </c>
      <c r="X7351" s="11">
        <f>Data[[#This Row],[Profit]]/Data[[#This Row],[Sales]]</f>
        <v>0.5</v>
      </c>
    </row>
    <row r="7352" spans="1:24" x14ac:dyDescent="0.3">
      <c r="A7352" s="1">
        <v>7351</v>
      </c>
      <c r="B7352" t="s">
        <v>9444</v>
      </c>
      <c r="C7352" s="5">
        <v>43759</v>
      </c>
      <c r="D7352" s="5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3">
        <v>0</v>
      </c>
      <c r="U7352" s="1">
        <v>10.511999999999999</v>
      </c>
      <c r="V7352" s="4" t="str">
        <f>IF(M7352=[1]People!$B$5,[1]People!$A$5,IF(M7352=[1]People!$B$4,[1]People!$A$4,IF(M7352=[1]People!$B$3,[1]People!$A$3,IF(M7352=[1]People!$B$2,[1]People!$A$2,0))))</f>
        <v>Kelly Williams</v>
      </c>
      <c r="W7352" s="4" t="str">
        <f>IFERROR(INDEX([1]Returns!A:A,MATCH(B7352,[1]Returns!B:B,0)),"No")</f>
        <v>No</v>
      </c>
      <c r="X7352" s="11">
        <f>Data[[#This Row],[Profit]]/Data[[#This Row],[Sales]]</f>
        <v>0.48</v>
      </c>
    </row>
    <row r="7353" spans="1:24" x14ac:dyDescent="0.3">
      <c r="A7353" s="1">
        <v>7352</v>
      </c>
      <c r="B7353" t="s">
        <v>9445</v>
      </c>
      <c r="C7353" s="5">
        <v>43779</v>
      </c>
      <c r="D7353" s="5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6">
        <v>111.79</v>
      </c>
      <c r="S7353" s="1">
        <v>7</v>
      </c>
      <c r="T7353" s="3">
        <v>0</v>
      </c>
      <c r="U7353" s="1">
        <v>43.598100000000002</v>
      </c>
      <c r="V7353" s="4" t="str">
        <f>IF(M7353=[1]People!$B$5,[1]People!$A$5,IF(M7353=[1]People!$B$4,[1]People!$A$4,IF(M7353=[1]People!$B$3,[1]People!$A$3,IF(M7353=[1]People!$B$2,[1]People!$A$2,0))))</f>
        <v>Anna Andreadi</v>
      </c>
      <c r="W7353" s="4" t="str">
        <f>IFERROR(INDEX([1]Returns!A:A,MATCH(B7353,[1]Returns!B:B,0)),"No")</f>
        <v>No</v>
      </c>
      <c r="X7353" s="11">
        <f>Data[[#This Row],[Profit]]/Data[[#This Row],[Sales]]</f>
        <v>0.39</v>
      </c>
    </row>
    <row r="7354" spans="1:24" x14ac:dyDescent="0.3">
      <c r="A7354" s="1">
        <v>7353</v>
      </c>
      <c r="B7354" t="s">
        <v>9447</v>
      </c>
      <c r="C7354" s="5">
        <v>43540</v>
      </c>
      <c r="D7354" s="5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3">
        <v>0.4</v>
      </c>
      <c r="U7354" s="1">
        <v>-81.664000000000044</v>
      </c>
      <c r="V7354" s="4" t="str">
        <f>IF(M7354=[1]People!$B$5,[1]People!$A$5,IF(M7354=[1]People!$B$4,[1]People!$A$4,IF(M7354=[1]People!$B$3,[1]People!$A$3,IF(M7354=[1]People!$B$2,[1]People!$A$2,0))))</f>
        <v>Chuck Magee</v>
      </c>
      <c r="W7354" s="4" t="str">
        <f>IFERROR(INDEX([1]Returns!A:A,MATCH(B7354,[1]Returns!B:B,0)),"No")</f>
        <v>No</v>
      </c>
      <c r="X7354" s="11">
        <f>Data[[#This Row],[Profit]]/Data[[#This Row],[Sales]]</f>
        <v>-0.18333333333333343</v>
      </c>
    </row>
    <row r="7355" spans="1:24" x14ac:dyDescent="0.3">
      <c r="A7355" s="1">
        <v>7354</v>
      </c>
      <c r="B7355" t="s">
        <v>9448</v>
      </c>
      <c r="C7355" s="5">
        <v>43365</v>
      </c>
      <c r="D7355" s="5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s="4" t="str">
        <f>IF(M7355=[1]People!$B$5,[1]People!$A$5,IF(M7355=[1]People!$B$4,[1]People!$A$4,IF(M7355=[1]People!$B$3,[1]People!$A$3,IF(M7355=[1]People!$B$2,[1]People!$A$2,0))))</f>
        <v>Chuck Magee</v>
      </c>
      <c r="W7355" s="4" t="str">
        <f>IFERROR(INDEX([1]Returns!A:A,MATCH(B7355,[1]Returns!B:B,0)),"No")</f>
        <v>No</v>
      </c>
      <c r="X7355" s="11">
        <f>Data[[#This Row],[Profit]]/Data[[#This Row],[Sales]]</f>
        <v>0.32499999999999984</v>
      </c>
    </row>
    <row r="7356" spans="1:24" x14ac:dyDescent="0.3">
      <c r="A7356" s="1">
        <v>7355</v>
      </c>
      <c r="B7356" t="s">
        <v>9449</v>
      </c>
      <c r="C7356" s="5">
        <v>43502</v>
      </c>
      <c r="D7356" s="5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6">
        <v>29.900000000000002</v>
      </c>
      <c r="S7356" s="1">
        <v>5</v>
      </c>
      <c r="T7356" s="3">
        <v>0</v>
      </c>
      <c r="U7356" s="1">
        <v>13.454999999999998</v>
      </c>
      <c r="V7356" s="4" t="str">
        <f>IF(M7356=[1]People!$B$5,[1]People!$A$5,IF(M7356=[1]People!$B$4,[1]People!$A$4,IF(M7356=[1]People!$B$3,[1]People!$A$3,IF(M7356=[1]People!$B$2,[1]People!$A$2,0))))</f>
        <v>Anna Andreadi</v>
      </c>
      <c r="W7356" s="4" t="str">
        <f>IFERROR(INDEX([1]Returns!A:A,MATCH(B7356,[1]Returns!B:B,0)),"No")</f>
        <v>No</v>
      </c>
      <c r="X7356" s="11">
        <f>Data[[#This Row],[Profit]]/Data[[#This Row],[Sales]]</f>
        <v>0.4499999999999999</v>
      </c>
    </row>
    <row r="7357" spans="1:24" x14ac:dyDescent="0.3">
      <c r="A7357" s="1">
        <v>7356</v>
      </c>
      <c r="B7357" t="s">
        <v>9450</v>
      </c>
      <c r="C7357" s="5">
        <v>43100</v>
      </c>
      <c r="D7357" s="5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3">
        <v>0</v>
      </c>
      <c r="U7357" s="1">
        <v>52.379999999999995</v>
      </c>
      <c r="V7357" s="4" t="str">
        <f>IF(M7357=[1]People!$B$5,[1]People!$A$5,IF(M7357=[1]People!$B$4,[1]People!$A$4,IF(M7357=[1]People!$B$3,[1]People!$A$3,IF(M7357=[1]People!$B$2,[1]People!$A$2,0))))</f>
        <v>Kelly Williams</v>
      </c>
      <c r="W7357" s="4" t="str">
        <f>IFERROR(INDEX([1]Returns!A:A,MATCH(B7357,[1]Returns!B:B,0)),"No")</f>
        <v>No</v>
      </c>
      <c r="X7357" s="11">
        <f>Data[[#This Row],[Profit]]/Data[[#This Row],[Sales]]</f>
        <v>0.44999999999999996</v>
      </c>
    </row>
    <row r="7358" spans="1:24" x14ac:dyDescent="0.3">
      <c r="A7358" s="1">
        <v>7357</v>
      </c>
      <c r="B7358" t="s">
        <v>9451</v>
      </c>
      <c r="C7358" s="5">
        <v>43382</v>
      </c>
      <c r="D7358" s="5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6">
        <v>1.4080000000000001</v>
      </c>
      <c r="S7358" s="1">
        <v>1</v>
      </c>
      <c r="T7358" s="3">
        <v>0.2</v>
      </c>
      <c r="U7358" s="1">
        <v>0.15839999999999993</v>
      </c>
      <c r="V7358" s="4" t="str">
        <f>IF(M7358=[1]People!$B$5,[1]People!$A$5,IF(M7358=[1]People!$B$4,[1]People!$A$4,IF(M7358=[1]People!$B$3,[1]People!$A$3,IF(M7358=[1]People!$B$2,[1]People!$A$2,0))))</f>
        <v>Anna Andreadi</v>
      </c>
      <c r="W7358" s="4" t="str">
        <f>IFERROR(INDEX([1]Returns!A:A,MATCH(B7358,[1]Returns!B:B,0)),"No")</f>
        <v>No</v>
      </c>
      <c r="X7358" s="11">
        <f>Data[[#This Row],[Profit]]/Data[[#This Row],[Sales]]</f>
        <v>0.11249999999999993</v>
      </c>
    </row>
    <row r="7359" spans="1:24" x14ac:dyDescent="0.3">
      <c r="A7359" s="1">
        <v>7358</v>
      </c>
      <c r="B7359" t="s">
        <v>9451</v>
      </c>
      <c r="C7359" s="5">
        <v>43382</v>
      </c>
      <c r="D7359" s="5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6">
        <v>169.56800000000001</v>
      </c>
      <c r="S7359" s="1">
        <v>2</v>
      </c>
      <c r="T7359" s="3">
        <v>0.2</v>
      </c>
      <c r="U7359" s="1">
        <v>0</v>
      </c>
      <c r="V7359" s="4" t="str">
        <f>IF(M7359=[1]People!$B$5,[1]People!$A$5,IF(M7359=[1]People!$B$4,[1]People!$A$4,IF(M7359=[1]People!$B$3,[1]People!$A$3,IF(M7359=[1]People!$B$2,[1]People!$A$2,0))))</f>
        <v>Anna Andreadi</v>
      </c>
      <c r="W7359" s="4" t="str">
        <f>IFERROR(INDEX([1]Returns!A:A,MATCH(B7359,[1]Returns!B:B,0)),"No")</f>
        <v>No</v>
      </c>
      <c r="X7359" s="11">
        <f>Data[[#This Row],[Profit]]/Data[[#This Row],[Sales]]</f>
        <v>0</v>
      </c>
    </row>
    <row r="7360" spans="1:24" x14ac:dyDescent="0.3">
      <c r="A7360" s="1">
        <v>7359</v>
      </c>
      <c r="B7360" t="s">
        <v>9452</v>
      </c>
      <c r="C7360" s="5">
        <v>42734</v>
      </c>
      <c r="D7360" s="5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s="4" t="str">
        <f>IF(M7360=[1]People!$B$5,[1]People!$A$5,IF(M7360=[1]People!$B$4,[1]People!$A$4,IF(M7360=[1]People!$B$3,[1]People!$A$3,IF(M7360=[1]People!$B$2,[1]People!$A$2,0))))</f>
        <v>Chuck Magee</v>
      </c>
      <c r="W7360" s="4" t="str">
        <f>IFERROR(INDEX([1]Returns!A:A,MATCH(B7360,[1]Returns!B:B,0)),"No")</f>
        <v>No</v>
      </c>
      <c r="X7360" s="11">
        <f>Data[[#This Row],[Profit]]/Data[[#This Row],[Sales]]</f>
        <v>-0.2</v>
      </c>
    </row>
    <row r="7361" spans="1:24" x14ac:dyDescent="0.3">
      <c r="A7361" s="1">
        <v>7360</v>
      </c>
      <c r="B7361" t="s">
        <v>9452</v>
      </c>
      <c r="C7361" s="5">
        <v>42734</v>
      </c>
      <c r="D7361" s="5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s="4" t="str">
        <f>IF(M7361=[1]People!$B$5,[1]People!$A$5,IF(M7361=[1]People!$B$4,[1]People!$A$4,IF(M7361=[1]People!$B$3,[1]People!$A$3,IF(M7361=[1]People!$B$2,[1]People!$A$2,0))))</f>
        <v>Chuck Magee</v>
      </c>
      <c r="W7361" s="4" t="str">
        <f>IFERROR(INDEX([1]Returns!A:A,MATCH(B7361,[1]Returns!B:B,0)),"No")</f>
        <v>No</v>
      </c>
      <c r="X7361" s="11">
        <f>Data[[#This Row],[Profit]]/Data[[#This Row],[Sales]]</f>
        <v>-0.36666666666666681</v>
      </c>
    </row>
    <row r="7362" spans="1:24" x14ac:dyDescent="0.3">
      <c r="A7362" s="1">
        <v>7361</v>
      </c>
      <c r="B7362" t="s">
        <v>9453</v>
      </c>
      <c r="C7362" s="5">
        <v>43202</v>
      </c>
      <c r="D7362" s="5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6">
        <v>19.440000000000001</v>
      </c>
      <c r="S7362" s="1">
        <v>3</v>
      </c>
      <c r="T7362" s="3">
        <v>0</v>
      </c>
      <c r="U7362" s="1">
        <v>9.3312000000000008</v>
      </c>
      <c r="V7362" s="4" t="str">
        <f>IF(M7362=[1]People!$B$5,[1]People!$A$5,IF(M7362=[1]People!$B$4,[1]People!$A$4,IF(M7362=[1]People!$B$3,[1]People!$A$3,IF(M7362=[1]People!$B$2,[1]People!$A$2,0))))</f>
        <v>Anna Andreadi</v>
      </c>
      <c r="W7362" s="4" t="str">
        <f>IFERROR(INDEX([1]Returns!A:A,MATCH(B7362,[1]Returns!B:B,0)),"No")</f>
        <v>No</v>
      </c>
      <c r="X7362" s="11">
        <f>Data[[#This Row],[Profit]]/Data[[#This Row],[Sales]]</f>
        <v>0.48000000000000004</v>
      </c>
    </row>
    <row r="7363" spans="1:24" x14ac:dyDescent="0.3">
      <c r="A7363" s="1">
        <v>7362</v>
      </c>
      <c r="B7363" t="s">
        <v>9453</v>
      </c>
      <c r="C7363" s="5">
        <v>43202</v>
      </c>
      <c r="D7363" s="5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6">
        <v>194.35200000000003</v>
      </c>
      <c r="S7363" s="1">
        <v>3</v>
      </c>
      <c r="T7363" s="3">
        <v>0.2</v>
      </c>
      <c r="U7363" s="1">
        <v>-36.441000000000031</v>
      </c>
      <c r="V7363" s="4" t="str">
        <f>IF(M7363=[1]People!$B$5,[1]People!$A$5,IF(M7363=[1]People!$B$4,[1]People!$A$4,IF(M7363=[1]People!$B$3,[1]People!$A$3,IF(M7363=[1]People!$B$2,[1]People!$A$2,0))))</f>
        <v>Anna Andreadi</v>
      </c>
      <c r="W7363" s="4" t="str">
        <f>IFERROR(INDEX([1]Returns!A:A,MATCH(B7363,[1]Returns!B:B,0)),"No")</f>
        <v>No</v>
      </c>
      <c r="X7363" s="11">
        <f>Data[[#This Row],[Profit]]/Data[[#This Row],[Sales]]</f>
        <v>-0.18750000000000014</v>
      </c>
    </row>
    <row r="7364" spans="1:24" x14ac:dyDescent="0.3">
      <c r="A7364" s="1">
        <v>7363</v>
      </c>
      <c r="B7364" t="s">
        <v>9453</v>
      </c>
      <c r="C7364" s="5">
        <v>43202</v>
      </c>
      <c r="D7364" s="5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6">
        <v>36.624000000000002</v>
      </c>
      <c r="S7364" s="1">
        <v>3</v>
      </c>
      <c r="T7364" s="3">
        <v>0.2</v>
      </c>
      <c r="U7364" s="1">
        <v>13.734</v>
      </c>
      <c r="V7364" s="4" t="str">
        <f>IF(M7364=[1]People!$B$5,[1]People!$A$5,IF(M7364=[1]People!$B$4,[1]People!$A$4,IF(M7364=[1]People!$B$3,[1]People!$A$3,IF(M7364=[1]People!$B$2,[1]People!$A$2,0))))</f>
        <v>Anna Andreadi</v>
      </c>
      <c r="W7364" s="4" t="str">
        <f>IFERROR(INDEX([1]Returns!A:A,MATCH(B7364,[1]Returns!B:B,0)),"No")</f>
        <v>No</v>
      </c>
      <c r="X7364" s="11">
        <f>Data[[#This Row],[Profit]]/Data[[#This Row],[Sales]]</f>
        <v>0.375</v>
      </c>
    </row>
    <row r="7365" spans="1:24" x14ac:dyDescent="0.3">
      <c r="A7365" s="1">
        <v>7364</v>
      </c>
      <c r="B7365" t="s">
        <v>9454</v>
      </c>
      <c r="C7365" s="5">
        <v>43432</v>
      </c>
      <c r="D7365" s="5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s="4" t="str">
        <f>IF(M7365=[1]People!$B$5,[1]People!$A$5,IF(M7365=[1]People!$B$4,[1]People!$A$4,IF(M7365=[1]People!$B$3,[1]People!$A$3,IF(M7365=[1]People!$B$2,[1]People!$A$2,0))))</f>
        <v>Chuck Magee</v>
      </c>
      <c r="W7365" s="4" t="str">
        <f>IFERROR(INDEX([1]Returns!A:A,MATCH(B7365,[1]Returns!B:B,0)),"No")</f>
        <v>No</v>
      </c>
      <c r="X7365" s="11">
        <f>Data[[#This Row],[Profit]]/Data[[#This Row],[Sales]]</f>
        <v>-0.21666666666666673</v>
      </c>
    </row>
    <row r="7366" spans="1:24" x14ac:dyDescent="0.3">
      <c r="A7366" s="1">
        <v>7365</v>
      </c>
      <c r="B7366" t="s">
        <v>9454</v>
      </c>
      <c r="C7366" s="5">
        <v>43432</v>
      </c>
      <c r="D7366" s="5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s="4" t="str">
        <f>IF(M7366=[1]People!$B$5,[1]People!$A$5,IF(M7366=[1]People!$B$4,[1]People!$A$4,IF(M7366=[1]People!$B$3,[1]People!$A$3,IF(M7366=[1]People!$B$2,[1]People!$A$2,0))))</f>
        <v>Chuck Magee</v>
      </c>
      <c r="W7366" s="4" t="str">
        <f>IFERROR(INDEX([1]Returns!A:A,MATCH(B7366,[1]Returns!B:B,0)),"No")</f>
        <v>No</v>
      </c>
      <c r="X7366" s="11">
        <f>Data[[#This Row],[Profit]]/Data[[#This Row],[Sales]]</f>
        <v>0.21249999999999994</v>
      </c>
    </row>
    <row r="7367" spans="1:24" x14ac:dyDescent="0.3">
      <c r="A7367" s="1">
        <v>7366</v>
      </c>
      <c r="B7367" t="s">
        <v>9454</v>
      </c>
      <c r="C7367" s="5">
        <v>43432</v>
      </c>
      <c r="D7367" s="5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s="4" t="str">
        <f>IF(M7367=[1]People!$B$5,[1]People!$A$5,IF(M7367=[1]People!$B$4,[1]People!$A$4,IF(M7367=[1]People!$B$3,[1]People!$A$3,IF(M7367=[1]People!$B$2,[1]People!$A$2,0))))</f>
        <v>Chuck Magee</v>
      </c>
      <c r="W7367" s="4" t="str">
        <f>IFERROR(INDEX([1]Returns!A:A,MATCH(B7367,[1]Returns!B:B,0)),"No")</f>
        <v>No</v>
      </c>
      <c r="X7367" s="11">
        <f>Data[[#This Row],[Profit]]/Data[[#This Row],[Sales]]</f>
        <v>-0.73333333333333306</v>
      </c>
    </row>
    <row r="7368" spans="1:24" x14ac:dyDescent="0.3">
      <c r="A7368" s="1">
        <v>7367</v>
      </c>
      <c r="B7368" t="s">
        <v>9454</v>
      </c>
      <c r="C7368" s="5">
        <v>43432</v>
      </c>
      <c r="D7368" s="5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s="4" t="str">
        <f>IF(M7368=[1]People!$B$5,[1]People!$A$5,IF(M7368=[1]People!$B$4,[1]People!$A$4,IF(M7368=[1]People!$B$3,[1]People!$A$3,IF(M7368=[1]People!$B$2,[1]People!$A$2,0))))</f>
        <v>Chuck Magee</v>
      </c>
      <c r="W7368" s="4" t="str">
        <f>IFERROR(INDEX([1]Returns!A:A,MATCH(B7368,[1]Returns!B:B,0)),"No")</f>
        <v>No</v>
      </c>
      <c r="X7368" s="11">
        <f>Data[[#This Row],[Profit]]/Data[[#This Row],[Sales]]</f>
        <v>-0.2375000000000001</v>
      </c>
    </row>
    <row r="7369" spans="1:24" x14ac:dyDescent="0.3">
      <c r="A7369" s="1">
        <v>7368</v>
      </c>
      <c r="B7369" t="s">
        <v>9454</v>
      </c>
      <c r="C7369" s="5">
        <v>43432</v>
      </c>
      <c r="D7369" s="5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s="4" t="str">
        <f>IF(M7369=[1]People!$B$5,[1]People!$A$5,IF(M7369=[1]People!$B$4,[1]People!$A$4,IF(M7369=[1]People!$B$3,[1]People!$A$3,IF(M7369=[1]People!$B$2,[1]People!$A$2,0))))</f>
        <v>Chuck Magee</v>
      </c>
      <c r="W7369" s="4" t="str">
        <f>IFERROR(INDEX([1]Returns!A:A,MATCH(B7369,[1]Returns!B:B,0)),"No")</f>
        <v>No</v>
      </c>
      <c r="X7369" s="11">
        <f>Data[[#This Row],[Profit]]/Data[[#This Row],[Sales]]</f>
        <v>-7.1428571428571314E-2</v>
      </c>
    </row>
    <row r="7370" spans="1:24" x14ac:dyDescent="0.3">
      <c r="A7370" s="1">
        <v>7369</v>
      </c>
      <c r="B7370" t="s">
        <v>9455</v>
      </c>
      <c r="C7370" s="5">
        <v>43570</v>
      </c>
      <c r="D7370" s="5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s="4" t="str">
        <f>IF(M7370=[1]People!$B$5,[1]People!$A$5,IF(M7370=[1]People!$B$4,[1]People!$A$4,IF(M7370=[1]People!$B$3,[1]People!$A$3,IF(M7370=[1]People!$B$2,[1]People!$A$2,0))))</f>
        <v>Cassandra Brandow</v>
      </c>
      <c r="W7370" s="4" t="str">
        <f>IFERROR(INDEX([1]Returns!A:A,MATCH(B7370,[1]Returns!B:B,0)),"No")</f>
        <v>No</v>
      </c>
      <c r="X7370" s="11">
        <f>Data[[#This Row],[Profit]]/Data[[#This Row],[Sales]]</f>
        <v>-0.76666666666666627</v>
      </c>
    </row>
    <row r="7371" spans="1:24" x14ac:dyDescent="0.3">
      <c r="A7371" s="1">
        <v>7370</v>
      </c>
      <c r="B7371" t="s">
        <v>9456</v>
      </c>
      <c r="C7371" s="5">
        <v>42803</v>
      </c>
      <c r="D7371" s="5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s="4" t="str">
        <f>IF(M7371=[1]People!$B$5,[1]People!$A$5,IF(M7371=[1]People!$B$4,[1]People!$A$4,IF(M7371=[1]People!$B$3,[1]People!$A$3,IF(M7371=[1]People!$B$2,[1]People!$A$2,0))))</f>
        <v>Cassandra Brandow</v>
      </c>
      <c r="W7371" s="4" t="str">
        <f>IFERROR(INDEX([1]Returns!A:A,MATCH(B7371,[1]Returns!B:B,0)),"No")</f>
        <v>No</v>
      </c>
      <c r="X7371" s="11">
        <f>Data[[#This Row],[Profit]]/Data[[#This Row],[Sales]]</f>
        <v>0.36250000000000004</v>
      </c>
    </row>
    <row r="7372" spans="1:24" x14ac:dyDescent="0.3">
      <c r="A7372" s="1">
        <v>7371</v>
      </c>
      <c r="B7372" t="s">
        <v>9457</v>
      </c>
      <c r="C7372" s="5">
        <v>42671</v>
      </c>
      <c r="D7372" s="5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3">
        <v>0</v>
      </c>
      <c r="U7372" s="1">
        <v>74.8142</v>
      </c>
      <c r="V7372" s="4" t="str">
        <f>IF(M7372=[1]People!$B$5,[1]People!$A$5,IF(M7372=[1]People!$B$4,[1]People!$A$4,IF(M7372=[1]People!$B$3,[1]People!$A$3,IF(M7372=[1]People!$B$2,[1]People!$A$2,0))))</f>
        <v>Kelly Williams</v>
      </c>
      <c r="W7372" s="4" t="str">
        <f>IFERROR(INDEX([1]Returns!A:A,MATCH(B7372,[1]Returns!B:B,0)),"No")</f>
        <v>No</v>
      </c>
      <c r="X7372" s="11">
        <f>Data[[#This Row],[Profit]]/Data[[#This Row],[Sales]]</f>
        <v>0.28999999999999998</v>
      </c>
    </row>
    <row r="7373" spans="1:24" x14ac:dyDescent="0.3">
      <c r="A7373" s="1">
        <v>7372</v>
      </c>
      <c r="B7373" t="s">
        <v>9459</v>
      </c>
      <c r="C7373" s="5">
        <v>43472</v>
      </c>
      <c r="D7373" s="5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6">
        <v>153.78</v>
      </c>
      <c r="S7373" s="1">
        <v>11</v>
      </c>
      <c r="T7373" s="3">
        <v>0</v>
      </c>
      <c r="U7373" s="1">
        <v>44.596199999999996</v>
      </c>
      <c r="V7373" s="4" t="str">
        <f>IF(M7373=[1]People!$B$5,[1]People!$A$5,IF(M7373=[1]People!$B$4,[1]People!$A$4,IF(M7373=[1]People!$B$3,[1]People!$A$3,IF(M7373=[1]People!$B$2,[1]People!$A$2,0))))</f>
        <v>Anna Andreadi</v>
      </c>
      <c r="W7373" s="4" t="str">
        <f>IFERROR(INDEX([1]Returns!A:A,MATCH(B7373,[1]Returns!B:B,0)),"No")</f>
        <v>No</v>
      </c>
      <c r="X7373" s="11">
        <f>Data[[#This Row],[Profit]]/Data[[#This Row],[Sales]]</f>
        <v>0.28999999999999998</v>
      </c>
    </row>
    <row r="7374" spans="1:24" x14ac:dyDescent="0.3">
      <c r="A7374" s="1">
        <v>7373</v>
      </c>
      <c r="B7374" t="s">
        <v>9459</v>
      </c>
      <c r="C7374" s="5">
        <v>43472</v>
      </c>
      <c r="D7374" s="5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6">
        <v>61.019999999999996</v>
      </c>
      <c r="S7374" s="1">
        <v>3</v>
      </c>
      <c r="T7374" s="3">
        <v>0</v>
      </c>
      <c r="U7374" s="1">
        <v>0.61019999999999541</v>
      </c>
      <c r="V7374" s="4" t="str">
        <f>IF(M7374=[1]People!$B$5,[1]People!$A$5,IF(M7374=[1]People!$B$4,[1]People!$A$4,IF(M7374=[1]People!$B$3,[1]People!$A$3,IF(M7374=[1]People!$B$2,[1]People!$A$2,0))))</f>
        <v>Anna Andreadi</v>
      </c>
      <c r="W7374" s="4" t="str">
        <f>IFERROR(INDEX([1]Returns!A:A,MATCH(B7374,[1]Returns!B:B,0)),"No")</f>
        <v>No</v>
      </c>
      <c r="X7374" s="11">
        <f>Data[[#This Row],[Profit]]/Data[[#This Row],[Sales]]</f>
        <v>9.9999999999999256E-3</v>
      </c>
    </row>
    <row r="7375" spans="1:24" x14ac:dyDescent="0.3">
      <c r="A7375" s="1">
        <v>7374</v>
      </c>
      <c r="B7375" t="s">
        <v>9459</v>
      </c>
      <c r="C7375" s="5">
        <v>43472</v>
      </c>
      <c r="D7375" s="5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6">
        <v>110.11</v>
      </c>
      <c r="S7375" s="1">
        <v>7</v>
      </c>
      <c r="T7375" s="3">
        <v>0</v>
      </c>
      <c r="U7375" s="1">
        <v>31.931899999999988</v>
      </c>
      <c r="V7375" s="4" t="str">
        <f>IF(M7375=[1]People!$B$5,[1]People!$A$5,IF(M7375=[1]People!$B$4,[1]People!$A$4,IF(M7375=[1]People!$B$3,[1]People!$A$3,IF(M7375=[1]People!$B$2,[1]People!$A$2,0))))</f>
        <v>Anna Andreadi</v>
      </c>
      <c r="W7375" s="4" t="str">
        <f>IFERROR(INDEX([1]Returns!A:A,MATCH(B7375,[1]Returns!B:B,0)),"No")</f>
        <v>No</v>
      </c>
      <c r="X7375" s="11">
        <f>Data[[#This Row],[Profit]]/Data[[#This Row],[Sales]]</f>
        <v>0.28999999999999987</v>
      </c>
    </row>
    <row r="7376" spans="1:24" x14ac:dyDescent="0.3">
      <c r="A7376" s="1">
        <v>7375</v>
      </c>
      <c r="B7376" t="s">
        <v>9459</v>
      </c>
      <c r="C7376" s="5">
        <v>43472</v>
      </c>
      <c r="D7376" s="5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6">
        <v>7.89</v>
      </c>
      <c r="S7376" s="1">
        <v>1</v>
      </c>
      <c r="T7376" s="3">
        <v>0</v>
      </c>
      <c r="U7376" s="1">
        <v>3.5504999999999995</v>
      </c>
      <c r="V7376" s="4" t="str">
        <f>IF(M7376=[1]People!$B$5,[1]People!$A$5,IF(M7376=[1]People!$B$4,[1]People!$A$4,IF(M7376=[1]People!$B$3,[1]People!$A$3,IF(M7376=[1]People!$B$2,[1]People!$A$2,0))))</f>
        <v>Anna Andreadi</v>
      </c>
      <c r="W7376" s="4" t="str">
        <f>IFERROR(INDEX([1]Returns!A:A,MATCH(B7376,[1]Returns!B:B,0)),"No")</f>
        <v>No</v>
      </c>
      <c r="X7376" s="11">
        <f>Data[[#This Row],[Profit]]/Data[[#This Row],[Sales]]</f>
        <v>0.44999999999999996</v>
      </c>
    </row>
    <row r="7377" spans="1:24" x14ac:dyDescent="0.3">
      <c r="A7377" s="1">
        <v>7376</v>
      </c>
      <c r="B7377" t="s">
        <v>9460</v>
      </c>
      <c r="C7377" s="5">
        <v>43690</v>
      </c>
      <c r="D7377" s="5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6">
        <v>36.024000000000001</v>
      </c>
      <c r="S7377" s="1">
        <v>3</v>
      </c>
      <c r="T7377" s="3">
        <v>0.2</v>
      </c>
      <c r="U7377" s="1">
        <v>11.707799999999995</v>
      </c>
      <c r="V7377" s="4" t="str">
        <f>IF(M7377=[1]People!$B$5,[1]People!$A$5,IF(M7377=[1]People!$B$4,[1]People!$A$4,IF(M7377=[1]People!$B$3,[1]People!$A$3,IF(M7377=[1]People!$B$2,[1]People!$A$2,0))))</f>
        <v>Anna Andreadi</v>
      </c>
      <c r="W7377" s="4" t="str">
        <f>IFERROR(INDEX([1]Returns!A:A,MATCH(B7377,[1]Returns!B:B,0)),"No")</f>
        <v>No</v>
      </c>
      <c r="X7377" s="11">
        <f>Data[[#This Row],[Profit]]/Data[[#This Row],[Sales]]</f>
        <v>0.32499999999999984</v>
      </c>
    </row>
    <row r="7378" spans="1:24" x14ac:dyDescent="0.3">
      <c r="A7378" s="1">
        <v>7377</v>
      </c>
      <c r="B7378" t="s">
        <v>9461</v>
      </c>
      <c r="C7378" s="5">
        <v>43771</v>
      </c>
      <c r="D7378" s="5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s="4" t="str">
        <f>IF(M7378=[1]People!$B$5,[1]People!$A$5,IF(M7378=[1]People!$B$4,[1]People!$A$4,IF(M7378=[1]People!$B$3,[1]People!$A$3,IF(M7378=[1]People!$B$2,[1]People!$A$2,0))))</f>
        <v>Kelly Williams</v>
      </c>
      <c r="W7378" s="4" t="str">
        <f>IFERROR(INDEX([1]Returns!A:A,MATCH(B7378,[1]Returns!B:B,0)),"No")</f>
        <v>No</v>
      </c>
      <c r="X7378" s="11">
        <f>Data[[#This Row],[Profit]]/Data[[#This Row],[Sales]]</f>
        <v>9.9999999999999992E-2</v>
      </c>
    </row>
    <row r="7379" spans="1:24" x14ac:dyDescent="0.3">
      <c r="A7379" s="1">
        <v>7378</v>
      </c>
      <c r="B7379" t="s">
        <v>9462</v>
      </c>
      <c r="C7379" s="5">
        <v>42632</v>
      </c>
      <c r="D7379" s="5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6">
        <v>92.52</v>
      </c>
      <c r="S7379" s="1">
        <v>6</v>
      </c>
      <c r="T7379" s="3">
        <v>0</v>
      </c>
      <c r="U7379" s="1">
        <v>24.980400000000007</v>
      </c>
      <c r="V7379" s="4" t="str">
        <f>IF(M7379=[1]People!$B$5,[1]People!$A$5,IF(M7379=[1]People!$B$4,[1]People!$A$4,IF(M7379=[1]People!$B$3,[1]People!$A$3,IF(M7379=[1]People!$B$2,[1]People!$A$2,0))))</f>
        <v>Anna Andreadi</v>
      </c>
      <c r="W7379" s="4" t="str">
        <f>IFERROR(INDEX([1]Returns!A:A,MATCH(B7379,[1]Returns!B:B,0)),"No")</f>
        <v>No</v>
      </c>
      <c r="X7379" s="11">
        <f>Data[[#This Row],[Profit]]/Data[[#This Row],[Sales]]</f>
        <v>0.27000000000000007</v>
      </c>
    </row>
    <row r="7380" spans="1:24" x14ac:dyDescent="0.3">
      <c r="A7380" s="1">
        <v>7379</v>
      </c>
      <c r="B7380" t="s">
        <v>9463</v>
      </c>
      <c r="C7380" s="5">
        <v>42886</v>
      </c>
      <c r="D7380" s="5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s="4" t="str">
        <f>IF(M7380=[1]People!$B$5,[1]People!$A$5,IF(M7380=[1]People!$B$4,[1]People!$A$4,IF(M7380=[1]People!$B$3,[1]People!$A$3,IF(M7380=[1]People!$B$2,[1]People!$A$2,0))))</f>
        <v>Cassandra Brandow</v>
      </c>
      <c r="W7380" s="4" t="str">
        <f>IFERROR(INDEX([1]Returns!A:A,MATCH(B7380,[1]Returns!B:B,0)),"No")</f>
        <v>No</v>
      </c>
      <c r="X7380" s="11">
        <f>Data[[#This Row],[Profit]]/Data[[#This Row],[Sales]]</f>
        <v>0.11249999999999982</v>
      </c>
    </row>
    <row r="7381" spans="1:24" x14ac:dyDescent="0.3">
      <c r="A7381" s="1">
        <v>7380</v>
      </c>
      <c r="B7381" t="s">
        <v>9464</v>
      </c>
      <c r="C7381" s="5">
        <v>43356</v>
      </c>
      <c r="D7381" s="5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3">
        <v>0</v>
      </c>
      <c r="U7381" s="1">
        <v>0.4073999999999991</v>
      </c>
      <c r="V7381" s="4" t="str">
        <f>IF(M7381=[1]People!$B$5,[1]People!$A$5,IF(M7381=[1]People!$B$4,[1]People!$A$4,IF(M7381=[1]People!$B$3,[1]People!$A$3,IF(M7381=[1]People!$B$2,[1]People!$A$2,0))))</f>
        <v>Kelly Williams</v>
      </c>
      <c r="W7381" s="4" t="str">
        <f>IFERROR(INDEX([1]Returns!A:A,MATCH(B7381,[1]Returns!B:B,0)),"No")</f>
        <v>No</v>
      </c>
      <c r="X7381" s="11">
        <f>Data[[#This Row],[Profit]]/Data[[#This Row],[Sales]]</f>
        <v>9.9999999999999777E-3</v>
      </c>
    </row>
    <row r="7382" spans="1:24" x14ac:dyDescent="0.3">
      <c r="A7382" s="1">
        <v>7381</v>
      </c>
      <c r="B7382" t="s">
        <v>9464</v>
      </c>
      <c r="C7382" s="5">
        <v>43356</v>
      </c>
      <c r="D7382" s="5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3">
        <v>0</v>
      </c>
      <c r="U7382" s="1">
        <v>7.056</v>
      </c>
      <c r="V7382" s="4" t="str">
        <f>IF(M7382=[1]People!$B$5,[1]People!$A$5,IF(M7382=[1]People!$B$4,[1]People!$A$4,IF(M7382=[1]People!$B$3,[1]People!$A$3,IF(M7382=[1]People!$B$2,[1]People!$A$2,0))))</f>
        <v>Kelly Williams</v>
      </c>
      <c r="W7382" s="4" t="str">
        <f>IFERROR(INDEX([1]Returns!A:A,MATCH(B7382,[1]Returns!B:B,0)),"No")</f>
        <v>No</v>
      </c>
      <c r="X7382" s="11">
        <f>Data[[#This Row],[Profit]]/Data[[#This Row],[Sales]]</f>
        <v>0.49000000000000005</v>
      </c>
    </row>
    <row r="7383" spans="1:24" x14ac:dyDescent="0.3">
      <c r="A7383" s="1">
        <v>7382</v>
      </c>
      <c r="B7383" t="s">
        <v>9464</v>
      </c>
      <c r="C7383" s="5">
        <v>43356</v>
      </c>
      <c r="D7383" s="5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s="4" t="str">
        <f>IF(M7383=[1]People!$B$5,[1]People!$A$5,IF(M7383=[1]People!$B$4,[1]People!$A$4,IF(M7383=[1]People!$B$3,[1]People!$A$3,IF(M7383=[1]People!$B$2,[1]People!$A$2,0))))</f>
        <v>Kelly Williams</v>
      </c>
      <c r="W7383" s="4" t="str">
        <f>IFERROR(INDEX([1]Returns!A:A,MATCH(B7383,[1]Returns!B:B,0)),"No")</f>
        <v>No</v>
      </c>
      <c r="X7383" s="11">
        <f>Data[[#This Row],[Profit]]/Data[[#This Row],[Sales]]</f>
        <v>0.28000000000000003</v>
      </c>
    </row>
    <row r="7384" spans="1:24" x14ac:dyDescent="0.3">
      <c r="A7384" s="1">
        <v>7383</v>
      </c>
      <c r="B7384" t="s">
        <v>9464</v>
      </c>
      <c r="C7384" s="5">
        <v>43356</v>
      </c>
      <c r="D7384" s="5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s="4" t="str">
        <f>IF(M7384=[1]People!$B$5,[1]People!$A$5,IF(M7384=[1]People!$B$4,[1]People!$A$4,IF(M7384=[1]People!$B$3,[1]People!$A$3,IF(M7384=[1]People!$B$2,[1]People!$A$2,0))))</f>
        <v>Kelly Williams</v>
      </c>
      <c r="W7384" s="4" t="str">
        <f>IFERROR(INDEX([1]Returns!A:A,MATCH(B7384,[1]Returns!B:B,0)),"No")</f>
        <v>No</v>
      </c>
      <c r="X7384" s="11">
        <f>Data[[#This Row],[Profit]]/Data[[#This Row],[Sales]]</f>
        <v>0.29999999999999993</v>
      </c>
    </row>
    <row r="7385" spans="1:24" x14ac:dyDescent="0.3">
      <c r="A7385" s="1">
        <v>7384</v>
      </c>
      <c r="B7385" t="s">
        <v>9464</v>
      </c>
      <c r="C7385" s="5">
        <v>43356</v>
      </c>
      <c r="D7385" s="5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3">
        <v>0</v>
      </c>
      <c r="U7385" s="1">
        <v>8.4527999999999999</v>
      </c>
      <c r="V7385" s="4" t="str">
        <f>IF(M7385=[1]People!$B$5,[1]People!$A$5,IF(M7385=[1]People!$B$4,[1]People!$A$4,IF(M7385=[1]People!$B$3,[1]People!$A$3,IF(M7385=[1]People!$B$2,[1]People!$A$2,0))))</f>
        <v>Kelly Williams</v>
      </c>
      <c r="W7385" s="4" t="str">
        <f>IFERROR(INDEX([1]Returns!A:A,MATCH(B7385,[1]Returns!B:B,0)),"No")</f>
        <v>No</v>
      </c>
      <c r="X7385" s="11">
        <f>Data[[#This Row],[Profit]]/Data[[#This Row],[Sales]]</f>
        <v>0.48</v>
      </c>
    </row>
    <row r="7386" spans="1:24" x14ac:dyDescent="0.3">
      <c r="A7386" s="1">
        <v>7385</v>
      </c>
      <c r="B7386" t="s">
        <v>9464</v>
      </c>
      <c r="C7386" s="5">
        <v>43356</v>
      </c>
      <c r="D7386" s="5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3">
        <v>0</v>
      </c>
      <c r="U7386" s="1">
        <v>136.07999999999998</v>
      </c>
      <c r="V7386" s="4" t="str">
        <f>IF(M7386=[1]People!$B$5,[1]People!$A$5,IF(M7386=[1]People!$B$4,[1]People!$A$4,IF(M7386=[1]People!$B$3,[1]People!$A$3,IF(M7386=[1]People!$B$2,[1]People!$A$2,0))))</f>
        <v>Kelly Williams</v>
      </c>
      <c r="W7386" s="4" t="str">
        <f>IFERROR(INDEX([1]Returns!A:A,MATCH(B7386,[1]Returns!B:B,0)),"No")</f>
        <v>No</v>
      </c>
      <c r="X7386" s="11">
        <f>Data[[#This Row],[Profit]]/Data[[#This Row],[Sales]]</f>
        <v>0.35999999999999993</v>
      </c>
    </row>
    <row r="7387" spans="1:24" x14ac:dyDescent="0.3">
      <c r="A7387" s="1">
        <v>7386</v>
      </c>
      <c r="B7387" t="s">
        <v>9464</v>
      </c>
      <c r="C7387" s="5">
        <v>43356</v>
      </c>
      <c r="D7387" s="5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3">
        <v>0</v>
      </c>
      <c r="U7387" s="1">
        <v>8.6435999999999993</v>
      </c>
      <c r="V7387" s="4" t="str">
        <f>IF(M7387=[1]People!$B$5,[1]People!$A$5,IF(M7387=[1]People!$B$4,[1]People!$A$4,IF(M7387=[1]People!$B$3,[1]People!$A$3,IF(M7387=[1]People!$B$2,[1]People!$A$2,0))))</f>
        <v>Kelly Williams</v>
      </c>
      <c r="W7387" s="4" t="str">
        <f>IFERROR(INDEX([1]Returns!A:A,MATCH(B7387,[1]Returns!B:B,0)),"No")</f>
        <v>No</v>
      </c>
      <c r="X7387" s="11">
        <f>Data[[#This Row],[Profit]]/Data[[#This Row],[Sales]]</f>
        <v>0.48999999999999994</v>
      </c>
    </row>
    <row r="7388" spans="1:24" x14ac:dyDescent="0.3">
      <c r="A7388" s="1">
        <v>7387</v>
      </c>
      <c r="B7388" t="s">
        <v>9464</v>
      </c>
      <c r="C7388" s="5">
        <v>43356</v>
      </c>
      <c r="D7388" s="5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3">
        <v>0</v>
      </c>
      <c r="U7388" s="1">
        <v>100.73160000000001</v>
      </c>
      <c r="V7388" s="4" t="str">
        <f>IF(M7388=[1]People!$B$5,[1]People!$A$5,IF(M7388=[1]People!$B$4,[1]People!$A$4,IF(M7388=[1]People!$B$3,[1]People!$A$3,IF(M7388=[1]People!$B$2,[1]People!$A$2,0))))</f>
        <v>Kelly Williams</v>
      </c>
      <c r="W7388" s="4" t="str">
        <f>IFERROR(INDEX([1]Returns!A:A,MATCH(B7388,[1]Returns!B:B,0)),"No")</f>
        <v>No</v>
      </c>
      <c r="X7388" s="11">
        <f>Data[[#This Row],[Profit]]/Data[[#This Row],[Sales]]</f>
        <v>0.27000000000000007</v>
      </c>
    </row>
    <row r="7389" spans="1:24" x14ac:dyDescent="0.3">
      <c r="A7389" s="1">
        <v>7388</v>
      </c>
      <c r="B7389" t="s">
        <v>9464</v>
      </c>
      <c r="C7389" s="5">
        <v>43356</v>
      </c>
      <c r="D7389" s="5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s="4" t="str">
        <f>IF(M7389=[1]People!$B$5,[1]People!$A$5,IF(M7389=[1]People!$B$4,[1]People!$A$4,IF(M7389=[1]People!$B$3,[1]People!$A$3,IF(M7389=[1]People!$B$2,[1]People!$A$2,0))))</f>
        <v>Kelly Williams</v>
      </c>
      <c r="W7389" s="4" t="str">
        <f>IFERROR(INDEX([1]Returns!A:A,MATCH(B7389,[1]Returns!B:B,0)),"No")</f>
        <v>No</v>
      </c>
      <c r="X7389" s="11">
        <f>Data[[#This Row],[Profit]]/Data[[#This Row],[Sales]]</f>
        <v>0.28999999999999992</v>
      </c>
    </row>
    <row r="7390" spans="1:24" x14ac:dyDescent="0.3">
      <c r="A7390" s="1">
        <v>7389</v>
      </c>
      <c r="B7390" t="s">
        <v>9464</v>
      </c>
      <c r="C7390" s="5">
        <v>43356</v>
      </c>
      <c r="D7390" s="5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3">
        <v>0</v>
      </c>
      <c r="U7390" s="1">
        <v>0.29969999999999963</v>
      </c>
      <c r="V7390" s="4" t="str">
        <f>IF(M7390=[1]People!$B$5,[1]People!$A$5,IF(M7390=[1]People!$B$4,[1]People!$A$4,IF(M7390=[1]People!$B$3,[1]People!$A$3,IF(M7390=[1]People!$B$2,[1]People!$A$2,0))))</f>
        <v>Kelly Williams</v>
      </c>
      <c r="W7390" s="4" t="str">
        <f>IFERROR(INDEX([1]Returns!A:A,MATCH(B7390,[1]Returns!B:B,0)),"No")</f>
        <v>No</v>
      </c>
      <c r="X7390" s="11">
        <f>Data[[#This Row],[Profit]]/Data[[#This Row],[Sales]]</f>
        <v>9.9999999999999881E-3</v>
      </c>
    </row>
    <row r="7391" spans="1:24" x14ac:dyDescent="0.3">
      <c r="A7391" s="1">
        <v>7390</v>
      </c>
      <c r="B7391" t="s">
        <v>9465</v>
      </c>
      <c r="C7391" s="5">
        <v>43798</v>
      </c>
      <c r="D7391" s="5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s="4" t="str">
        <f>IF(M7391=[1]People!$B$5,[1]People!$A$5,IF(M7391=[1]People!$B$4,[1]People!$A$4,IF(M7391=[1]People!$B$3,[1]People!$A$3,IF(M7391=[1]People!$B$2,[1]People!$A$2,0))))</f>
        <v>Cassandra Brandow</v>
      </c>
      <c r="W7391" s="4" t="str">
        <f>IFERROR(INDEX([1]Returns!A:A,MATCH(B7391,[1]Returns!B:B,0)),"No")</f>
        <v>No</v>
      </c>
      <c r="X7391" s="11">
        <f>Data[[#This Row],[Profit]]/Data[[#This Row],[Sales]]</f>
        <v>0.12499999999999994</v>
      </c>
    </row>
    <row r="7392" spans="1:24" x14ac:dyDescent="0.3">
      <c r="A7392" s="1">
        <v>7391</v>
      </c>
      <c r="B7392" t="s">
        <v>9465</v>
      </c>
      <c r="C7392" s="5">
        <v>43798</v>
      </c>
      <c r="D7392" s="5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s="4" t="str">
        <f>IF(M7392=[1]People!$B$5,[1]People!$A$5,IF(M7392=[1]People!$B$4,[1]People!$A$4,IF(M7392=[1]People!$B$3,[1]People!$A$3,IF(M7392=[1]People!$B$2,[1]People!$A$2,0))))</f>
        <v>Cassandra Brandow</v>
      </c>
      <c r="W7392" s="4" t="str">
        <f>IFERROR(INDEX([1]Returns!A:A,MATCH(B7392,[1]Returns!B:B,0)),"No")</f>
        <v>No</v>
      </c>
      <c r="X7392" s="11">
        <f>Data[[#This Row],[Profit]]/Data[[#This Row],[Sales]]</f>
        <v>0.18749999999999989</v>
      </c>
    </row>
    <row r="7393" spans="1:24" x14ac:dyDescent="0.3">
      <c r="A7393" s="1">
        <v>7392</v>
      </c>
      <c r="B7393" t="s">
        <v>9466</v>
      </c>
      <c r="C7393" s="5">
        <v>43803</v>
      </c>
      <c r="D7393" s="5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s="4" t="str">
        <f>IF(M7393=[1]People!$B$5,[1]People!$A$5,IF(M7393=[1]People!$B$4,[1]People!$A$4,IF(M7393=[1]People!$B$3,[1]People!$A$3,IF(M7393=[1]People!$B$2,[1]People!$A$2,0))))</f>
        <v>Chuck Magee</v>
      </c>
      <c r="W7393" s="4" t="str">
        <f>IFERROR(INDEX([1]Returns!A:A,MATCH(B7393,[1]Returns!B:B,0)),"No")</f>
        <v>No</v>
      </c>
      <c r="X7393" s="11">
        <f>Data[[#This Row],[Profit]]/Data[[#This Row],[Sales]]</f>
        <v>0.31249999999999989</v>
      </c>
    </row>
    <row r="7394" spans="1:24" x14ac:dyDescent="0.3">
      <c r="A7394" s="1">
        <v>7393</v>
      </c>
      <c r="B7394" t="s">
        <v>9467</v>
      </c>
      <c r="C7394" s="5">
        <v>43587</v>
      </c>
      <c r="D7394" s="5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6">
        <v>15.700000000000001</v>
      </c>
      <c r="S7394" s="1">
        <v>5</v>
      </c>
      <c r="T7394" s="3">
        <v>0</v>
      </c>
      <c r="U7394" s="1">
        <v>7.0649999999999995</v>
      </c>
      <c r="V7394" s="4" t="str">
        <f>IF(M7394=[1]People!$B$5,[1]People!$A$5,IF(M7394=[1]People!$B$4,[1]People!$A$4,IF(M7394=[1]People!$B$3,[1]People!$A$3,IF(M7394=[1]People!$B$2,[1]People!$A$2,0))))</f>
        <v>Anna Andreadi</v>
      </c>
      <c r="W7394" s="4" t="str">
        <f>IFERROR(INDEX([1]Returns!A:A,MATCH(B7394,[1]Returns!B:B,0)),"No")</f>
        <v>No</v>
      </c>
      <c r="X7394" s="11">
        <f>Data[[#This Row],[Profit]]/Data[[#This Row],[Sales]]</f>
        <v>0.44999999999999996</v>
      </c>
    </row>
    <row r="7395" spans="1:24" x14ac:dyDescent="0.3">
      <c r="A7395" s="1">
        <v>7394</v>
      </c>
      <c r="B7395" t="s">
        <v>9467</v>
      </c>
      <c r="C7395" s="5">
        <v>43587</v>
      </c>
      <c r="D7395" s="5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6">
        <v>59.519999999999996</v>
      </c>
      <c r="S7395" s="1">
        <v>3</v>
      </c>
      <c r="T7395" s="3">
        <v>0</v>
      </c>
      <c r="U7395" s="1">
        <v>15.475200000000001</v>
      </c>
      <c r="V7395" s="4" t="str">
        <f>IF(M7395=[1]People!$B$5,[1]People!$A$5,IF(M7395=[1]People!$B$4,[1]People!$A$4,IF(M7395=[1]People!$B$3,[1]People!$A$3,IF(M7395=[1]People!$B$2,[1]People!$A$2,0))))</f>
        <v>Anna Andreadi</v>
      </c>
      <c r="W7395" s="4" t="str">
        <f>IFERROR(INDEX([1]Returns!A:A,MATCH(B7395,[1]Returns!B:B,0)),"No")</f>
        <v>No</v>
      </c>
      <c r="X7395" s="11">
        <f>Data[[#This Row],[Profit]]/Data[[#This Row],[Sales]]</f>
        <v>0.26</v>
      </c>
    </row>
    <row r="7396" spans="1:24" x14ac:dyDescent="0.3">
      <c r="A7396" s="1">
        <v>7395</v>
      </c>
      <c r="B7396" t="s">
        <v>9467</v>
      </c>
      <c r="C7396" s="5">
        <v>43587</v>
      </c>
      <c r="D7396" s="5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6">
        <v>34.4</v>
      </c>
      <c r="S7396" s="1">
        <v>5</v>
      </c>
      <c r="T7396" s="3">
        <v>0</v>
      </c>
      <c r="U7396" s="1">
        <v>15.823999999999998</v>
      </c>
      <c r="V7396" s="4" t="str">
        <f>IF(M7396=[1]People!$B$5,[1]People!$A$5,IF(M7396=[1]People!$B$4,[1]People!$A$4,IF(M7396=[1]People!$B$3,[1]People!$A$3,IF(M7396=[1]People!$B$2,[1]People!$A$2,0))))</f>
        <v>Anna Andreadi</v>
      </c>
      <c r="W7396" s="4" t="str">
        <f>IFERROR(INDEX([1]Returns!A:A,MATCH(B7396,[1]Returns!B:B,0)),"No")</f>
        <v>No</v>
      </c>
      <c r="X7396" s="11">
        <f>Data[[#This Row],[Profit]]/Data[[#This Row],[Sales]]</f>
        <v>0.45999999999999996</v>
      </c>
    </row>
    <row r="7397" spans="1:24" x14ac:dyDescent="0.3">
      <c r="A7397" s="1">
        <v>7396</v>
      </c>
      <c r="B7397" t="s">
        <v>9468</v>
      </c>
      <c r="C7397" s="5">
        <v>43459</v>
      </c>
      <c r="D7397" s="5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s="4" t="str">
        <f>IF(M7397=[1]People!$B$5,[1]People!$A$5,IF(M7397=[1]People!$B$4,[1]People!$A$4,IF(M7397=[1]People!$B$3,[1]People!$A$3,IF(M7397=[1]People!$B$2,[1]People!$A$2,0))))</f>
        <v>Chuck Magee</v>
      </c>
      <c r="W7397" s="4" t="str">
        <f>IFERROR(INDEX([1]Returns!A:A,MATCH(B7397,[1]Returns!B:B,0)),"No")</f>
        <v>No</v>
      </c>
      <c r="X7397" s="11">
        <f>Data[[#This Row],[Profit]]/Data[[#This Row],[Sales]]</f>
        <v>-0.38333333333333358</v>
      </c>
    </row>
    <row r="7398" spans="1:24" x14ac:dyDescent="0.3">
      <c r="A7398" s="1">
        <v>7397</v>
      </c>
      <c r="B7398" t="s">
        <v>9468</v>
      </c>
      <c r="C7398" s="5">
        <v>43459</v>
      </c>
      <c r="D7398" s="5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s="4" t="str">
        <f>IF(M7398=[1]People!$B$5,[1]People!$A$5,IF(M7398=[1]People!$B$4,[1]People!$A$4,IF(M7398=[1]People!$B$3,[1]People!$A$3,IF(M7398=[1]People!$B$2,[1]People!$A$2,0))))</f>
        <v>Chuck Magee</v>
      </c>
      <c r="W7398" s="4" t="str">
        <f>IFERROR(INDEX([1]Returns!A:A,MATCH(B7398,[1]Returns!B:B,0)),"No")</f>
        <v>No</v>
      </c>
      <c r="X7398" s="11">
        <f>Data[[#This Row],[Profit]]/Data[[#This Row],[Sales]]</f>
        <v>0.19999999999999998</v>
      </c>
    </row>
    <row r="7399" spans="1:24" x14ac:dyDescent="0.3">
      <c r="A7399" s="1">
        <v>7398</v>
      </c>
      <c r="B7399" t="s">
        <v>9469</v>
      </c>
      <c r="C7399" s="5">
        <v>42643</v>
      </c>
      <c r="D7399" s="5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s="4" t="str">
        <f>IF(M7399=[1]People!$B$5,[1]People!$A$5,IF(M7399=[1]People!$B$4,[1]People!$A$4,IF(M7399=[1]People!$B$3,[1]People!$A$3,IF(M7399=[1]People!$B$2,[1]People!$A$2,0))))</f>
        <v>Chuck Magee</v>
      </c>
      <c r="W7399" s="4" t="str">
        <f>IFERROR(INDEX([1]Returns!A:A,MATCH(B7399,[1]Returns!B:B,0)),"No")</f>
        <v>No</v>
      </c>
      <c r="X7399" s="11">
        <f>Data[[#This Row],[Profit]]/Data[[#This Row],[Sales]]</f>
        <v>7.4999999999999983E-2</v>
      </c>
    </row>
    <row r="7400" spans="1:24" x14ac:dyDescent="0.3">
      <c r="A7400" s="1">
        <v>7399</v>
      </c>
      <c r="B7400" t="s">
        <v>9470</v>
      </c>
      <c r="C7400" s="5">
        <v>42563</v>
      </c>
      <c r="D7400" s="5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s="4" t="str">
        <f>IF(M7400=[1]People!$B$5,[1]People!$A$5,IF(M7400=[1]People!$B$4,[1]People!$A$4,IF(M7400=[1]People!$B$3,[1]People!$A$3,IF(M7400=[1]People!$B$2,[1]People!$A$2,0))))</f>
        <v>Kelly Williams</v>
      </c>
      <c r="W7400" s="4" t="str">
        <f>IFERROR(INDEX([1]Returns!A:A,MATCH(B7400,[1]Returns!B:B,0)),"No")</f>
        <v>No</v>
      </c>
      <c r="X7400" s="11">
        <f>Data[[#This Row],[Profit]]/Data[[#This Row],[Sales]]</f>
        <v>0.3625000000000001</v>
      </c>
    </row>
    <row r="7401" spans="1:24" x14ac:dyDescent="0.3">
      <c r="A7401" s="1">
        <v>7400</v>
      </c>
      <c r="B7401" t="s">
        <v>9470</v>
      </c>
      <c r="C7401" s="5">
        <v>42563</v>
      </c>
      <c r="D7401" s="5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s="4" t="str">
        <f>IF(M7401=[1]People!$B$5,[1]People!$A$5,IF(M7401=[1]People!$B$4,[1]People!$A$4,IF(M7401=[1]People!$B$3,[1]People!$A$3,IF(M7401=[1]People!$B$2,[1]People!$A$2,0))))</f>
        <v>Kelly Williams</v>
      </c>
      <c r="W7401" s="4" t="str">
        <f>IFERROR(INDEX([1]Returns!A:A,MATCH(B7401,[1]Returns!B:B,0)),"No")</f>
        <v>No</v>
      </c>
      <c r="X7401" s="11">
        <f>Data[[#This Row],[Profit]]/Data[[#This Row],[Sales]]</f>
        <v>0.13749999999999993</v>
      </c>
    </row>
    <row r="7402" spans="1:24" x14ac:dyDescent="0.3">
      <c r="A7402" s="1">
        <v>7401</v>
      </c>
      <c r="B7402" t="s">
        <v>9471</v>
      </c>
      <c r="C7402" s="5">
        <v>43351</v>
      </c>
      <c r="D7402" s="5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6">
        <v>43.13</v>
      </c>
      <c r="S7402" s="1">
        <v>1</v>
      </c>
      <c r="T7402" s="3">
        <v>0</v>
      </c>
      <c r="U7402" s="1">
        <v>14.664200000000001</v>
      </c>
      <c r="V7402" s="4" t="str">
        <f>IF(M7402=[1]People!$B$5,[1]People!$A$5,IF(M7402=[1]People!$B$4,[1]People!$A$4,IF(M7402=[1]People!$B$3,[1]People!$A$3,IF(M7402=[1]People!$B$2,[1]People!$A$2,0))))</f>
        <v>Anna Andreadi</v>
      </c>
      <c r="W7402" s="4" t="str">
        <f>IFERROR(INDEX([1]Returns!A:A,MATCH(B7402,[1]Returns!B:B,0)),"No")</f>
        <v>No</v>
      </c>
      <c r="X7402" s="11">
        <f>Data[[#This Row],[Profit]]/Data[[#This Row],[Sales]]</f>
        <v>0.34</v>
      </c>
    </row>
    <row r="7403" spans="1:24" x14ac:dyDescent="0.3">
      <c r="A7403" s="1">
        <v>7402</v>
      </c>
      <c r="B7403" t="s">
        <v>9471</v>
      </c>
      <c r="C7403" s="5">
        <v>43351</v>
      </c>
      <c r="D7403" s="5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6">
        <v>30.87</v>
      </c>
      <c r="S7403" s="1">
        <v>7</v>
      </c>
      <c r="T7403" s="3">
        <v>0</v>
      </c>
      <c r="U7403" s="1">
        <v>14.200199999999999</v>
      </c>
      <c r="V7403" s="4" t="str">
        <f>IF(M7403=[1]People!$B$5,[1]People!$A$5,IF(M7403=[1]People!$B$4,[1]People!$A$4,IF(M7403=[1]People!$B$3,[1]People!$A$3,IF(M7403=[1]People!$B$2,[1]People!$A$2,0))))</f>
        <v>Anna Andreadi</v>
      </c>
      <c r="W7403" s="4" t="str">
        <f>IFERROR(INDEX([1]Returns!A:A,MATCH(B7403,[1]Returns!B:B,0)),"No")</f>
        <v>No</v>
      </c>
      <c r="X7403" s="11">
        <f>Data[[#This Row],[Profit]]/Data[[#This Row],[Sales]]</f>
        <v>0.45999999999999996</v>
      </c>
    </row>
    <row r="7404" spans="1:24" x14ac:dyDescent="0.3">
      <c r="A7404" s="1">
        <v>7403</v>
      </c>
      <c r="B7404" t="s">
        <v>9472</v>
      </c>
      <c r="C7404" s="5">
        <v>43683</v>
      </c>
      <c r="D7404" s="5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3">
        <v>0</v>
      </c>
      <c r="U7404" s="1">
        <v>21.035999999999994</v>
      </c>
      <c r="V7404" s="4" t="str">
        <f>IF(M7404=[1]People!$B$5,[1]People!$A$5,IF(M7404=[1]People!$B$4,[1]People!$A$4,IF(M7404=[1]People!$B$3,[1]People!$A$3,IF(M7404=[1]People!$B$2,[1]People!$A$2,0))))</f>
        <v>Chuck Magee</v>
      </c>
      <c r="W7404" s="4" t="str">
        <f>IFERROR(INDEX([1]Returns!A:A,MATCH(B7404,[1]Returns!B:B,0)),"No")</f>
        <v>No</v>
      </c>
      <c r="X7404" s="11">
        <f>Data[[#This Row],[Profit]]/Data[[#This Row],[Sales]]</f>
        <v>0.29999999999999988</v>
      </c>
    </row>
    <row r="7405" spans="1:24" x14ac:dyDescent="0.3">
      <c r="A7405" s="1">
        <v>7404</v>
      </c>
      <c r="B7405" t="s">
        <v>9473</v>
      </c>
      <c r="C7405" s="5">
        <v>42869</v>
      </c>
      <c r="D7405" s="5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6">
        <v>509.95749999999992</v>
      </c>
      <c r="S7405" s="1">
        <v>5</v>
      </c>
      <c r="T7405" s="3">
        <v>0.15</v>
      </c>
      <c r="U7405" s="1">
        <v>41.996499999999941</v>
      </c>
      <c r="V7405" s="4" t="str">
        <f>IF(M7405=[1]People!$B$5,[1]People!$A$5,IF(M7405=[1]People!$B$4,[1]People!$A$4,IF(M7405=[1]People!$B$3,[1]People!$A$3,IF(M7405=[1]People!$B$2,[1]People!$A$2,0))))</f>
        <v>Anna Andreadi</v>
      </c>
      <c r="W7405" s="4" t="str">
        <f>IFERROR(INDEX([1]Returns!A:A,MATCH(B7405,[1]Returns!B:B,0)),"No")</f>
        <v>No</v>
      </c>
      <c r="X7405" s="11">
        <f>Data[[#This Row],[Profit]]/Data[[#This Row],[Sales]]</f>
        <v>8.235294117647049E-2</v>
      </c>
    </row>
    <row r="7406" spans="1:24" x14ac:dyDescent="0.3">
      <c r="A7406" s="1">
        <v>7405</v>
      </c>
      <c r="B7406" t="s">
        <v>9473</v>
      </c>
      <c r="C7406" s="5">
        <v>42869</v>
      </c>
      <c r="D7406" s="5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6">
        <v>122.91</v>
      </c>
      <c r="S7406" s="1">
        <v>3</v>
      </c>
      <c r="T7406" s="3">
        <v>0</v>
      </c>
      <c r="U7406" s="1">
        <v>34.414800000000007</v>
      </c>
      <c r="V7406" s="4" t="str">
        <f>IF(M7406=[1]People!$B$5,[1]People!$A$5,IF(M7406=[1]People!$B$4,[1]People!$A$4,IF(M7406=[1]People!$B$3,[1]People!$A$3,IF(M7406=[1]People!$B$2,[1]People!$A$2,0))))</f>
        <v>Anna Andreadi</v>
      </c>
      <c r="W7406" s="4" t="str">
        <f>IFERROR(INDEX([1]Returns!A:A,MATCH(B7406,[1]Returns!B:B,0)),"No")</f>
        <v>No</v>
      </c>
      <c r="X7406" s="11">
        <f>Data[[#This Row],[Profit]]/Data[[#This Row],[Sales]]</f>
        <v>0.28000000000000008</v>
      </c>
    </row>
    <row r="7407" spans="1:24" x14ac:dyDescent="0.3">
      <c r="A7407" s="1">
        <v>7406</v>
      </c>
      <c r="B7407" t="s">
        <v>9473</v>
      </c>
      <c r="C7407" s="5">
        <v>42869</v>
      </c>
      <c r="D7407" s="5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6">
        <v>97.567999999999998</v>
      </c>
      <c r="S7407" s="1">
        <v>2</v>
      </c>
      <c r="T7407" s="3">
        <v>0.2</v>
      </c>
      <c r="U7407" s="1">
        <v>-6.0980000000000025</v>
      </c>
      <c r="V7407" s="4" t="str">
        <f>IF(M7407=[1]People!$B$5,[1]People!$A$5,IF(M7407=[1]People!$B$4,[1]People!$A$4,IF(M7407=[1]People!$B$3,[1]People!$A$3,IF(M7407=[1]People!$B$2,[1]People!$A$2,0))))</f>
        <v>Anna Andreadi</v>
      </c>
      <c r="W7407" s="4" t="str">
        <f>IFERROR(INDEX([1]Returns!A:A,MATCH(B7407,[1]Returns!B:B,0)),"No")</f>
        <v>No</v>
      </c>
      <c r="X7407" s="11">
        <f>Data[[#This Row],[Profit]]/Data[[#This Row],[Sales]]</f>
        <v>-6.2500000000000028E-2</v>
      </c>
    </row>
    <row r="7408" spans="1:24" x14ac:dyDescent="0.3">
      <c r="A7408" s="1">
        <v>7407</v>
      </c>
      <c r="B7408" t="s">
        <v>9473</v>
      </c>
      <c r="C7408" s="5">
        <v>42869</v>
      </c>
      <c r="D7408" s="5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6">
        <v>722.35200000000009</v>
      </c>
      <c r="S7408" s="1">
        <v>3</v>
      </c>
      <c r="T7408" s="3">
        <v>0.2</v>
      </c>
      <c r="U7408" s="1">
        <v>81.264599999999916</v>
      </c>
      <c r="V7408" s="4" t="str">
        <f>IF(M7408=[1]People!$B$5,[1]People!$A$5,IF(M7408=[1]People!$B$4,[1]People!$A$4,IF(M7408=[1]People!$B$3,[1]People!$A$3,IF(M7408=[1]People!$B$2,[1]People!$A$2,0))))</f>
        <v>Anna Andreadi</v>
      </c>
      <c r="W7408" s="4" t="str">
        <f>IFERROR(INDEX([1]Returns!A:A,MATCH(B7408,[1]Returns!B:B,0)),"No")</f>
        <v>No</v>
      </c>
      <c r="X7408" s="11">
        <f>Data[[#This Row],[Profit]]/Data[[#This Row],[Sales]]</f>
        <v>0.11249999999999986</v>
      </c>
    </row>
    <row r="7409" spans="1:24" x14ac:dyDescent="0.3">
      <c r="A7409" s="1">
        <v>7408</v>
      </c>
      <c r="B7409" t="s">
        <v>9474</v>
      </c>
      <c r="C7409" s="5">
        <v>43485</v>
      </c>
      <c r="D7409" s="5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3">
        <v>0.2</v>
      </c>
      <c r="U7409" s="1">
        <v>4.1760000000000002</v>
      </c>
      <c r="V7409" s="4" t="str">
        <f>IF(M7409=[1]People!$B$5,[1]People!$A$5,IF(M7409=[1]People!$B$4,[1]People!$A$4,IF(M7409=[1]People!$B$3,[1]People!$A$3,IF(M7409=[1]People!$B$2,[1]People!$A$2,0))))</f>
        <v>Kelly Williams</v>
      </c>
      <c r="W7409" s="4" t="str">
        <f>IFERROR(INDEX([1]Returns!A:A,MATCH(B7409,[1]Returns!B:B,0)),"No")</f>
        <v>No</v>
      </c>
      <c r="X7409" s="11">
        <f>Data[[#This Row],[Profit]]/Data[[#This Row],[Sales]]</f>
        <v>0.36250000000000004</v>
      </c>
    </row>
    <row r="7410" spans="1:24" x14ac:dyDescent="0.3">
      <c r="A7410" s="1">
        <v>7409</v>
      </c>
      <c r="B7410" t="s">
        <v>9475</v>
      </c>
      <c r="C7410" s="5">
        <v>43250</v>
      </c>
      <c r="D7410" s="5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6">
        <v>167.84</v>
      </c>
      <c r="S7410" s="1">
        <v>8</v>
      </c>
      <c r="T7410" s="3">
        <v>0</v>
      </c>
      <c r="U7410" s="1">
        <v>11.748799999999989</v>
      </c>
      <c r="V7410" s="4" t="str">
        <f>IF(M7410=[1]People!$B$5,[1]People!$A$5,IF(M7410=[1]People!$B$4,[1]People!$A$4,IF(M7410=[1]People!$B$3,[1]People!$A$3,IF(M7410=[1]People!$B$2,[1]People!$A$2,0))))</f>
        <v>Anna Andreadi</v>
      </c>
      <c r="W7410" s="4" t="str">
        <f>IFERROR(INDEX([1]Returns!A:A,MATCH(B7410,[1]Returns!B:B,0)),"No")</f>
        <v>No</v>
      </c>
      <c r="X7410" s="11">
        <f>Data[[#This Row],[Profit]]/Data[[#This Row],[Sales]]</f>
        <v>6.9999999999999937E-2</v>
      </c>
    </row>
    <row r="7411" spans="1:24" x14ac:dyDescent="0.3">
      <c r="A7411" s="1">
        <v>7410</v>
      </c>
      <c r="B7411" t="s">
        <v>9476</v>
      </c>
      <c r="C7411" s="5">
        <v>42468</v>
      </c>
      <c r="D7411" s="5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3">
        <v>0.4</v>
      </c>
      <c r="U7411" s="1">
        <v>-94.660500000000013</v>
      </c>
      <c r="V7411" s="4" t="str">
        <f>IF(M7411=[1]People!$B$5,[1]People!$A$5,IF(M7411=[1]People!$B$4,[1]People!$A$4,IF(M7411=[1]People!$B$3,[1]People!$A$3,IF(M7411=[1]People!$B$2,[1]People!$A$2,0))))</f>
        <v>Chuck Magee</v>
      </c>
      <c r="W7411" s="4" t="str">
        <f>IFERROR(INDEX([1]Returns!A:A,MATCH(B7411,[1]Returns!B:B,0)),"No")</f>
        <v>No</v>
      </c>
      <c r="X7411" s="11">
        <f>Data[[#This Row],[Profit]]/Data[[#This Row],[Sales]]</f>
        <v>-0.55000000000000004</v>
      </c>
    </row>
    <row r="7412" spans="1:24" x14ac:dyDescent="0.3">
      <c r="A7412" s="1">
        <v>7411</v>
      </c>
      <c r="B7412" t="s">
        <v>9477</v>
      </c>
      <c r="C7412" s="5">
        <v>42574</v>
      </c>
      <c r="D7412" s="5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3">
        <v>0</v>
      </c>
      <c r="U7412" s="1">
        <v>7.9983999999999895</v>
      </c>
      <c r="V7412" s="4" t="str">
        <f>IF(M7412=[1]People!$B$5,[1]People!$A$5,IF(M7412=[1]People!$B$4,[1]People!$A$4,IF(M7412=[1]People!$B$3,[1]People!$A$3,IF(M7412=[1]People!$B$2,[1]People!$A$2,0))))</f>
        <v>Chuck Magee</v>
      </c>
      <c r="W7412" s="4" t="str">
        <f>IFERROR(INDEX([1]Returns!A:A,MATCH(B7412,[1]Returns!B:B,0)),"No")</f>
        <v>No</v>
      </c>
      <c r="X7412" s="11">
        <f>Data[[#This Row],[Profit]]/Data[[#This Row],[Sales]]</f>
        <v>7.9999999999999891E-2</v>
      </c>
    </row>
    <row r="7413" spans="1:24" x14ac:dyDescent="0.3">
      <c r="A7413" s="1">
        <v>7412</v>
      </c>
      <c r="B7413" t="s">
        <v>9478</v>
      </c>
      <c r="C7413" s="5">
        <v>43615</v>
      </c>
      <c r="D7413" s="5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6">
        <v>156.79200000000003</v>
      </c>
      <c r="S7413" s="1">
        <v>1</v>
      </c>
      <c r="T7413" s="3">
        <v>0.2</v>
      </c>
      <c r="U7413" s="1">
        <v>17.639099999999985</v>
      </c>
      <c r="V7413" s="4" t="str">
        <f>IF(M7413=[1]People!$B$5,[1]People!$A$5,IF(M7413=[1]People!$B$4,[1]People!$A$4,IF(M7413=[1]People!$B$3,[1]People!$A$3,IF(M7413=[1]People!$B$2,[1]People!$A$2,0))))</f>
        <v>Anna Andreadi</v>
      </c>
      <c r="W7413" s="4" t="str">
        <f>IFERROR(INDEX([1]Returns!A:A,MATCH(B7413,[1]Returns!B:B,0)),"No")</f>
        <v>No</v>
      </c>
      <c r="X7413" s="11">
        <f>Data[[#This Row],[Profit]]/Data[[#This Row],[Sales]]</f>
        <v>0.11249999999999988</v>
      </c>
    </row>
    <row r="7414" spans="1:24" x14ac:dyDescent="0.3">
      <c r="A7414" s="1">
        <v>7413</v>
      </c>
      <c r="B7414" t="s">
        <v>9478</v>
      </c>
      <c r="C7414" s="5">
        <v>43615</v>
      </c>
      <c r="D7414" s="5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6">
        <v>35.360000000000007</v>
      </c>
      <c r="S7414" s="1">
        <v>2</v>
      </c>
      <c r="T7414" s="3">
        <v>0.2</v>
      </c>
      <c r="U7414" s="1">
        <v>-3.0939999999999994</v>
      </c>
      <c r="V7414" s="4" t="str">
        <f>IF(M7414=[1]People!$B$5,[1]People!$A$5,IF(M7414=[1]People!$B$4,[1]People!$A$4,IF(M7414=[1]People!$B$3,[1]People!$A$3,IF(M7414=[1]People!$B$2,[1]People!$A$2,0))))</f>
        <v>Anna Andreadi</v>
      </c>
      <c r="W7414" s="4" t="str">
        <f>IFERROR(INDEX([1]Returns!A:A,MATCH(B7414,[1]Returns!B:B,0)),"No")</f>
        <v>No</v>
      </c>
      <c r="X7414" s="11">
        <f>Data[[#This Row],[Profit]]/Data[[#This Row],[Sales]]</f>
        <v>-8.7499999999999967E-2</v>
      </c>
    </row>
    <row r="7415" spans="1:24" x14ac:dyDescent="0.3">
      <c r="A7415" s="1">
        <v>7414</v>
      </c>
      <c r="B7415" t="s">
        <v>9478</v>
      </c>
      <c r="C7415" s="5">
        <v>43615</v>
      </c>
      <c r="D7415" s="5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6">
        <v>13.591999999999999</v>
      </c>
      <c r="S7415" s="1">
        <v>1</v>
      </c>
      <c r="T7415" s="3">
        <v>0.2</v>
      </c>
      <c r="U7415" s="1">
        <v>-0.33980000000000032</v>
      </c>
      <c r="V7415" s="4" t="str">
        <f>IF(M7415=[1]People!$B$5,[1]People!$A$5,IF(M7415=[1]People!$B$4,[1]People!$A$4,IF(M7415=[1]People!$B$3,[1]People!$A$3,IF(M7415=[1]People!$B$2,[1]People!$A$2,0))))</f>
        <v>Anna Andreadi</v>
      </c>
      <c r="W7415" s="4" t="str">
        <f>IFERROR(INDEX([1]Returns!A:A,MATCH(B7415,[1]Returns!B:B,0)),"No")</f>
        <v>No</v>
      </c>
      <c r="X7415" s="11">
        <f>Data[[#This Row],[Profit]]/Data[[#This Row],[Sales]]</f>
        <v>-2.5000000000000026E-2</v>
      </c>
    </row>
    <row r="7416" spans="1:24" x14ac:dyDescent="0.3">
      <c r="A7416" s="1">
        <v>7415</v>
      </c>
      <c r="B7416" t="s">
        <v>9479</v>
      </c>
      <c r="C7416" s="5">
        <v>43172</v>
      </c>
      <c r="D7416" s="5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s="4" t="str">
        <f>IF(M7416=[1]People!$B$5,[1]People!$A$5,IF(M7416=[1]People!$B$4,[1]People!$A$4,IF(M7416=[1]People!$B$3,[1]People!$A$3,IF(M7416=[1]People!$B$2,[1]People!$A$2,0))))</f>
        <v>Chuck Magee</v>
      </c>
      <c r="W7416" s="4" t="str">
        <f>IFERROR(INDEX([1]Returns!A:A,MATCH(B7416,[1]Returns!B:B,0)),"No")</f>
        <v>No</v>
      </c>
      <c r="X7416" s="11">
        <f>Data[[#This Row],[Profit]]/Data[[#This Row],[Sales]]</f>
        <v>-1.4285714285714363E-2</v>
      </c>
    </row>
    <row r="7417" spans="1:24" x14ac:dyDescent="0.3">
      <c r="A7417" s="1">
        <v>7416</v>
      </c>
      <c r="B7417" t="s">
        <v>9479</v>
      </c>
      <c r="C7417" s="5">
        <v>43172</v>
      </c>
      <c r="D7417" s="5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s="4" t="str">
        <f>IF(M7417=[1]People!$B$5,[1]People!$A$5,IF(M7417=[1]People!$B$4,[1]People!$A$4,IF(M7417=[1]People!$B$3,[1]People!$A$3,IF(M7417=[1]People!$B$2,[1]People!$A$2,0))))</f>
        <v>Chuck Magee</v>
      </c>
      <c r="W7417" s="4" t="str">
        <f>IFERROR(INDEX([1]Returns!A:A,MATCH(B7417,[1]Returns!B:B,0)),"No")</f>
        <v>No</v>
      </c>
      <c r="X7417" s="11">
        <f>Data[[#This Row],[Profit]]/Data[[#This Row],[Sales]]</f>
        <v>0.12499999999999978</v>
      </c>
    </row>
    <row r="7418" spans="1:24" x14ac:dyDescent="0.3">
      <c r="A7418" s="1">
        <v>7417</v>
      </c>
      <c r="B7418" t="s">
        <v>9479</v>
      </c>
      <c r="C7418" s="5">
        <v>43172</v>
      </c>
      <c r="D7418" s="5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3">
        <v>0.4</v>
      </c>
      <c r="U7418" s="1">
        <v>-116.98049999999998</v>
      </c>
      <c r="V7418" s="4" t="str">
        <f>IF(M7418=[1]People!$B$5,[1]People!$A$5,IF(M7418=[1]People!$B$4,[1]People!$A$4,IF(M7418=[1]People!$B$3,[1]People!$A$3,IF(M7418=[1]People!$B$2,[1]People!$A$2,0))))</f>
        <v>Chuck Magee</v>
      </c>
      <c r="W7418" s="4" t="str">
        <f>IFERROR(INDEX([1]Returns!A:A,MATCH(B7418,[1]Returns!B:B,0)),"No")</f>
        <v>No</v>
      </c>
      <c r="X7418" s="11">
        <f>Data[[#This Row],[Profit]]/Data[[#This Row],[Sales]]</f>
        <v>-0.21666666666666665</v>
      </c>
    </row>
    <row r="7419" spans="1:24" x14ac:dyDescent="0.3">
      <c r="A7419" s="1">
        <v>7418</v>
      </c>
      <c r="B7419" t="s">
        <v>9479</v>
      </c>
      <c r="C7419" s="5">
        <v>43172</v>
      </c>
      <c r="D7419" s="5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s="4" t="str">
        <f>IF(M7419=[1]People!$B$5,[1]People!$A$5,IF(M7419=[1]People!$B$4,[1]People!$A$4,IF(M7419=[1]People!$B$3,[1]People!$A$3,IF(M7419=[1]People!$B$2,[1]People!$A$2,0))))</f>
        <v>Chuck Magee</v>
      </c>
      <c r="W7419" s="4" t="str">
        <f>IFERROR(INDEX([1]Returns!A:A,MATCH(B7419,[1]Returns!B:B,0)),"No")</f>
        <v>No</v>
      </c>
      <c r="X7419" s="11">
        <f>Data[[#This Row],[Profit]]/Data[[#This Row],[Sales]]</f>
        <v>0.33749999999999986</v>
      </c>
    </row>
    <row r="7420" spans="1:24" x14ac:dyDescent="0.3">
      <c r="A7420" s="1">
        <v>7419</v>
      </c>
      <c r="B7420" t="s">
        <v>9479</v>
      </c>
      <c r="C7420" s="5">
        <v>43172</v>
      </c>
      <c r="D7420" s="5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s="4" t="str">
        <f>IF(M7420=[1]People!$B$5,[1]People!$A$5,IF(M7420=[1]People!$B$4,[1]People!$A$4,IF(M7420=[1]People!$B$3,[1]People!$A$3,IF(M7420=[1]People!$B$2,[1]People!$A$2,0))))</f>
        <v>Chuck Magee</v>
      </c>
      <c r="W7420" s="4" t="str">
        <f>IFERROR(INDEX([1]Returns!A:A,MATCH(B7420,[1]Returns!B:B,0)),"No")</f>
        <v>No</v>
      </c>
      <c r="X7420" s="11">
        <f>Data[[#This Row],[Profit]]/Data[[#This Row],[Sales]]</f>
        <v>-0.79999999999999982</v>
      </c>
    </row>
    <row r="7421" spans="1:24" x14ac:dyDescent="0.3">
      <c r="A7421" s="1">
        <v>7420</v>
      </c>
      <c r="B7421" t="s">
        <v>9479</v>
      </c>
      <c r="C7421" s="5">
        <v>43172</v>
      </c>
      <c r="D7421" s="5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s="4" t="str">
        <f>IF(M7421=[1]People!$B$5,[1]People!$A$5,IF(M7421=[1]People!$B$4,[1]People!$A$4,IF(M7421=[1]People!$B$3,[1]People!$A$3,IF(M7421=[1]People!$B$2,[1]People!$A$2,0))))</f>
        <v>Chuck Magee</v>
      </c>
      <c r="W7421" s="4" t="str">
        <f>IFERROR(INDEX([1]Returns!A:A,MATCH(B7421,[1]Returns!B:B,0)),"No")</f>
        <v>No</v>
      </c>
      <c r="X7421" s="11">
        <f>Data[[#This Row],[Profit]]/Data[[#This Row],[Sales]]</f>
        <v>-0.25</v>
      </c>
    </row>
    <row r="7422" spans="1:24" x14ac:dyDescent="0.3">
      <c r="A7422" s="1">
        <v>7421</v>
      </c>
      <c r="B7422" t="s">
        <v>9479</v>
      </c>
      <c r="C7422" s="5">
        <v>43172</v>
      </c>
      <c r="D7422" s="5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s="4" t="str">
        <f>IF(M7422=[1]People!$B$5,[1]People!$A$5,IF(M7422=[1]People!$B$4,[1]People!$A$4,IF(M7422=[1]People!$B$3,[1]People!$A$3,IF(M7422=[1]People!$B$2,[1]People!$A$2,0))))</f>
        <v>Chuck Magee</v>
      </c>
      <c r="W7422" s="4" t="str">
        <f>IFERROR(INDEX([1]Returns!A:A,MATCH(B7422,[1]Returns!B:B,0)),"No")</f>
        <v>No</v>
      </c>
      <c r="X7422" s="11">
        <f>Data[[#This Row],[Profit]]/Data[[#This Row],[Sales]]</f>
        <v>-0.66666666666666641</v>
      </c>
    </row>
    <row r="7423" spans="1:24" x14ac:dyDescent="0.3">
      <c r="A7423" s="1">
        <v>7422</v>
      </c>
      <c r="B7423" t="s">
        <v>9479</v>
      </c>
      <c r="C7423" s="5">
        <v>43172</v>
      </c>
      <c r="D7423" s="5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3">
        <v>0.2</v>
      </c>
      <c r="U7423" s="1">
        <v>-28.367999999999984</v>
      </c>
      <c r="V7423" s="4" t="str">
        <f>IF(M7423=[1]People!$B$5,[1]People!$A$5,IF(M7423=[1]People!$B$4,[1]People!$A$4,IF(M7423=[1]People!$B$3,[1]People!$A$3,IF(M7423=[1]People!$B$2,[1]People!$A$2,0))))</f>
        <v>Chuck Magee</v>
      </c>
      <c r="W7423" s="4" t="str">
        <f>IFERROR(INDEX([1]Returns!A:A,MATCH(B7423,[1]Returns!B:B,0)),"No")</f>
        <v>No</v>
      </c>
      <c r="X7423" s="11">
        <f>Data[[#This Row],[Profit]]/Data[[#This Row],[Sales]]</f>
        <v>-0.22499999999999987</v>
      </c>
    </row>
    <row r="7424" spans="1:24" x14ac:dyDescent="0.3">
      <c r="A7424" s="1">
        <v>7423</v>
      </c>
      <c r="B7424" t="s">
        <v>9479</v>
      </c>
      <c r="C7424" s="5">
        <v>43172</v>
      </c>
      <c r="D7424" s="5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3">
        <v>0.7</v>
      </c>
      <c r="U7424" s="1">
        <v>-643.70999999999981</v>
      </c>
      <c r="V7424" s="4" t="str">
        <f>IF(M7424=[1]People!$B$5,[1]People!$A$5,IF(M7424=[1]People!$B$4,[1]People!$A$4,IF(M7424=[1]People!$B$3,[1]People!$A$3,IF(M7424=[1]People!$B$2,[1]People!$A$2,0))))</f>
        <v>Chuck Magee</v>
      </c>
      <c r="W7424" s="4" t="str">
        <f>IFERROR(INDEX([1]Returns!A:A,MATCH(B7424,[1]Returns!B:B,0)),"No")</f>
        <v>No</v>
      </c>
      <c r="X7424" s="11">
        <f>Data[[#This Row],[Profit]]/Data[[#This Row],[Sales]]</f>
        <v>-1.4333333333333329</v>
      </c>
    </row>
    <row r="7425" spans="1:24" x14ac:dyDescent="0.3">
      <c r="A7425" s="1">
        <v>7424</v>
      </c>
      <c r="B7425" t="s">
        <v>9482</v>
      </c>
      <c r="C7425" s="5">
        <v>43565</v>
      </c>
      <c r="D7425" s="5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s="4" t="str">
        <f>IF(M7425=[1]People!$B$5,[1]People!$A$5,IF(M7425=[1]People!$B$4,[1]People!$A$4,IF(M7425=[1]People!$B$3,[1]People!$A$3,IF(M7425=[1]People!$B$2,[1]People!$A$2,0))))</f>
        <v>Chuck Magee</v>
      </c>
      <c r="W7425" s="4" t="str">
        <f>IFERROR(INDEX([1]Returns!A:A,MATCH(B7425,[1]Returns!B:B,0)),"No")</f>
        <v>No</v>
      </c>
      <c r="X7425" s="11">
        <f>Data[[#This Row],[Profit]]/Data[[#This Row],[Sales]]</f>
        <v>0.11249999999999984</v>
      </c>
    </row>
    <row r="7426" spans="1:24" x14ac:dyDescent="0.3">
      <c r="A7426" s="1">
        <v>7425</v>
      </c>
      <c r="B7426" t="s">
        <v>9482</v>
      </c>
      <c r="C7426" s="5">
        <v>43565</v>
      </c>
      <c r="D7426" s="5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s="4" t="str">
        <f>IF(M7426=[1]People!$B$5,[1]People!$A$5,IF(M7426=[1]People!$B$4,[1]People!$A$4,IF(M7426=[1]People!$B$3,[1]People!$A$3,IF(M7426=[1]People!$B$2,[1]People!$A$2,0))))</f>
        <v>Chuck Magee</v>
      </c>
      <c r="W7426" s="4" t="str">
        <f>IFERROR(INDEX([1]Returns!A:A,MATCH(B7426,[1]Returns!B:B,0)),"No")</f>
        <v>No</v>
      </c>
      <c r="X7426" s="11">
        <f>Data[[#This Row],[Profit]]/Data[[#This Row],[Sales]]</f>
        <v>0.17500000000000002</v>
      </c>
    </row>
    <row r="7427" spans="1:24" x14ac:dyDescent="0.3">
      <c r="A7427" s="1">
        <v>7426</v>
      </c>
      <c r="B7427" t="s">
        <v>9483</v>
      </c>
      <c r="C7427" s="5">
        <v>43276</v>
      </c>
      <c r="D7427" s="5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s="4" t="str">
        <f>IF(M7427=[1]People!$B$5,[1]People!$A$5,IF(M7427=[1]People!$B$4,[1]People!$A$4,IF(M7427=[1]People!$B$3,[1]People!$A$3,IF(M7427=[1]People!$B$2,[1]People!$A$2,0))))</f>
        <v>Kelly Williams</v>
      </c>
      <c r="W7427" s="4" t="str">
        <f>IFERROR(INDEX([1]Returns!A:A,MATCH(B7427,[1]Returns!B:B,0)),"No")</f>
        <v>No</v>
      </c>
      <c r="X7427" s="11">
        <f>Data[[#This Row],[Profit]]/Data[[#This Row],[Sales]]</f>
        <v>-7.1428571428571494E-2</v>
      </c>
    </row>
    <row r="7428" spans="1:24" x14ac:dyDescent="0.3">
      <c r="A7428" s="1">
        <v>7427</v>
      </c>
      <c r="B7428" t="s">
        <v>9483</v>
      </c>
      <c r="C7428" s="5">
        <v>43276</v>
      </c>
      <c r="D7428" s="5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s="4" t="str">
        <f>IF(M7428=[1]People!$B$5,[1]People!$A$5,IF(M7428=[1]People!$B$4,[1]People!$A$4,IF(M7428=[1]People!$B$3,[1]People!$A$3,IF(M7428=[1]People!$B$2,[1]People!$A$2,0))))</f>
        <v>Kelly Williams</v>
      </c>
      <c r="W7428" s="4" t="str">
        <f>IFERROR(INDEX([1]Returns!A:A,MATCH(B7428,[1]Returns!B:B,0)),"No")</f>
        <v>No</v>
      </c>
      <c r="X7428" s="11">
        <f>Data[[#This Row],[Profit]]/Data[[#This Row],[Sales]]</f>
        <v>-0.79999999999999982</v>
      </c>
    </row>
    <row r="7429" spans="1:24" x14ac:dyDescent="0.3">
      <c r="A7429" s="1">
        <v>7428</v>
      </c>
      <c r="B7429" t="s">
        <v>9484</v>
      </c>
      <c r="C7429" s="5">
        <v>42446</v>
      </c>
      <c r="D7429" s="5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3">
        <v>0</v>
      </c>
      <c r="U7429" s="1">
        <v>5.3720999999999997</v>
      </c>
      <c r="V7429" s="4" t="str">
        <f>IF(M7429=[1]People!$B$5,[1]People!$A$5,IF(M7429=[1]People!$B$4,[1]People!$A$4,IF(M7429=[1]People!$B$3,[1]People!$A$3,IF(M7429=[1]People!$B$2,[1]People!$A$2,0))))</f>
        <v>Cassandra Brandow</v>
      </c>
      <c r="W7429" s="4" t="str">
        <f>IFERROR(INDEX([1]Returns!A:A,MATCH(B7429,[1]Returns!B:B,0)),"No")</f>
        <v>Yes</v>
      </c>
      <c r="X7429" s="11">
        <f>Data[[#This Row],[Profit]]/Data[[#This Row],[Sales]]</f>
        <v>0.47</v>
      </c>
    </row>
    <row r="7430" spans="1:24" x14ac:dyDescent="0.3">
      <c r="A7430" s="1">
        <v>7429</v>
      </c>
      <c r="B7430" t="s">
        <v>9484</v>
      </c>
      <c r="C7430" s="5">
        <v>42446</v>
      </c>
      <c r="D7430" s="5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3">
        <v>0</v>
      </c>
      <c r="U7430" s="1">
        <v>14.9156</v>
      </c>
      <c r="V7430" s="4" t="str">
        <f>IF(M7430=[1]People!$B$5,[1]People!$A$5,IF(M7430=[1]People!$B$4,[1]People!$A$4,IF(M7430=[1]People!$B$3,[1]People!$A$3,IF(M7430=[1]People!$B$2,[1]People!$A$2,0))))</f>
        <v>Cassandra Brandow</v>
      </c>
      <c r="W7430" s="4" t="str">
        <f>IFERROR(INDEX([1]Returns!A:A,MATCH(B7430,[1]Returns!B:B,0)),"No")</f>
        <v>Yes</v>
      </c>
      <c r="X7430" s="11">
        <f>Data[[#This Row],[Profit]]/Data[[#This Row],[Sales]]</f>
        <v>0.49</v>
      </c>
    </row>
    <row r="7431" spans="1:24" x14ac:dyDescent="0.3">
      <c r="A7431" s="1">
        <v>7430</v>
      </c>
      <c r="B7431" t="s">
        <v>9484</v>
      </c>
      <c r="C7431" s="5">
        <v>42446</v>
      </c>
      <c r="D7431" s="5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3">
        <v>0</v>
      </c>
      <c r="U7431" s="1">
        <v>6.3504000000000005</v>
      </c>
      <c r="V7431" s="4" t="str">
        <f>IF(M7431=[1]People!$B$5,[1]People!$A$5,IF(M7431=[1]People!$B$4,[1]People!$A$4,IF(M7431=[1]People!$B$3,[1]People!$A$3,IF(M7431=[1]People!$B$2,[1]People!$A$2,0))))</f>
        <v>Cassandra Brandow</v>
      </c>
      <c r="W7431" s="4" t="str">
        <f>IFERROR(INDEX([1]Returns!A:A,MATCH(B7431,[1]Returns!B:B,0)),"No")</f>
        <v>Yes</v>
      </c>
      <c r="X7431" s="11">
        <f>Data[[#This Row],[Profit]]/Data[[#This Row],[Sales]]</f>
        <v>0.49</v>
      </c>
    </row>
    <row r="7432" spans="1:24" x14ac:dyDescent="0.3">
      <c r="A7432" s="1">
        <v>7431</v>
      </c>
      <c r="B7432" t="s">
        <v>9484</v>
      </c>
      <c r="C7432" s="5">
        <v>42446</v>
      </c>
      <c r="D7432" s="5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3">
        <v>0</v>
      </c>
      <c r="U7432" s="1">
        <v>7.68</v>
      </c>
      <c r="V7432" s="4" t="str">
        <f>IF(M7432=[1]People!$B$5,[1]People!$A$5,IF(M7432=[1]People!$B$4,[1]People!$A$4,IF(M7432=[1]People!$B$3,[1]People!$A$3,IF(M7432=[1]People!$B$2,[1]People!$A$2,0))))</f>
        <v>Cassandra Brandow</v>
      </c>
      <c r="W7432" s="4" t="str">
        <f>IFERROR(INDEX([1]Returns!A:A,MATCH(B7432,[1]Returns!B:B,0)),"No")</f>
        <v>Yes</v>
      </c>
      <c r="X7432" s="11">
        <f>Data[[#This Row],[Profit]]/Data[[#This Row],[Sales]]</f>
        <v>0.48</v>
      </c>
    </row>
    <row r="7433" spans="1:24" x14ac:dyDescent="0.3">
      <c r="A7433" s="1">
        <v>7432</v>
      </c>
      <c r="B7433" t="s">
        <v>9484</v>
      </c>
      <c r="C7433" s="5">
        <v>42446</v>
      </c>
      <c r="D7433" s="5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3">
        <v>0</v>
      </c>
      <c r="U7433" s="1">
        <v>8.4942000000000011</v>
      </c>
      <c r="V7433" s="4" t="str">
        <f>IF(M7433=[1]People!$B$5,[1]People!$A$5,IF(M7433=[1]People!$B$4,[1]People!$A$4,IF(M7433=[1]People!$B$3,[1]People!$A$3,IF(M7433=[1]People!$B$2,[1]People!$A$2,0))))</f>
        <v>Cassandra Brandow</v>
      </c>
      <c r="W7433" s="4" t="str">
        <f>IFERROR(INDEX([1]Returns!A:A,MATCH(B7433,[1]Returns!B:B,0)),"No")</f>
        <v>Yes</v>
      </c>
      <c r="X7433" s="11">
        <f>Data[[#This Row],[Profit]]/Data[[#This Row],[Sales]]</f>
        <v>0.26</v>
      </c>
    </row>
    <row r="7434" spans="1:24" x14ac:dyDescent="0.3">
      <c r="A7434" s="1">
        <v>7433</v>
      </c>
      <c r="B7434" t="s">
        <v>9485</v>
      </c>
      <c r="C7434" s="5">
        <v>42591</v>
      </c>
      <c r="D7434" s="5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6">
        <v>4.4640000000000004</v>
      </c>
      <c r="S7434" s="1">
        <v>3</v>
      </c>
      <c r="T7434" s="3">
        <v>0.2</v>
      </c>
      <c r="U7434" s="1">
        <v>-0.94859999999999989</v>
      </c>
      <c r="V7434" s="4" t="str">
        <f>IF(M7434=[1]People!$B$5,[1]People!$A$5,IF(M7434=[1]People!$B$4,[1]People!$A$4,IF(M7434=[1]People!$B$3,[1]People!$A$3,IF(M7434=[1]People!$B$2,[1]People!$A$2,0))))</f>
        <v>Anna Andreadi</v>
      </c>
      <c r="W7434" s="4" t="str">
        <f>IFERROR(INDEX([1]Returns!A:A,MATCH(B7434,[1]Returns!B:B,0)),"No")</f>
        <v>No</v>
      </c>
      <c r="X7434" s="11">
        <f>Data[[#This Row],[Profit]]/Data[[#This Row],[Sales]]</f>
        <v>-0.21249999999999997</v>
      </c>
    </row>
    <row r="7435" spans="1:24" x14ac:dyDescent="0.3">
      <c r="A7435" s="1">
        <v>7434</v>
      </c>
      <c r="B7435" t="s">
        <v>9485</v>
      </c>
      <c r="C7435" s="5">
        <v>42591</v>
      </c>
      <c r="D7435" s="5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6">
        <v>9.3450000000000024</v>
      </c>
      <c r="S7435" s="1">
        <v>5</v>
      </c>
      <c r="T7435" s="3">
        <v>0.7</v>
      </c>
      <c r="U7435" s="1">
        <v>-6.5414999999999992</v>
      </c>
      <c r="V7435" s="4" t="str">
        <f>IF(M7435=[1]People!$B$5,[1]People!$A$5,IF(M7435=[1]People!$B$4,[1]People!$A$4,IF(M7435=[1]People!$B$3,[1]People!$A$3,IF(M7435=[1]People!$B$2,[1]People!$A$2,0))))</f>
        <v>Anna Andreadi</v>
      </c>
      <c r="W7435" s="4" t="str">
        <f>IFERROR(INDEX([1]Returns!A:A,MATCH(B7435,[1]Returns!B:B,0)),"No")</f>
        <v>No</v>
      </c>
      <c r="X7435" s="11">
        <f>Data[[#This Row],[Profit]]/Data[[#This Row],[Sales]]</f>
        <v>-0.69999999999999973</v>
      </c>
    </row>
    <row r="7436" spans="1:24" x14ac:dyDescent="0.3">
      <c r="A7436" s="1">
        <v>7435</v>
      </c>
      <c r="B7436" t="s">
        <v>9486</v>
      </c>
      <c r="C7436" s="5">
        <v>42942</v>
      </c>
      <c r="D7436" s="5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6">
        <v>9.1440000000000001</v>
      </c>
      <c r="S7436" s="1">
        <v>3</v>
      </c>
      <c r="T7436" s="3">
        <v>0.2</v>
      </c>
      <c r="U7436" s="1">
        <v>3.0860999999999996</v>
      </c>
      <c r="V7436" s="4" t="str">
        <f>IF(M7436=[1]People!$B$5,[1]People!$A$5,IF(M7436=[1]People!$B$4,[1]People!$A$4,IF(M7436=[1]People!$B$3,[1]People!$A$3,IF(M7436=[1]People!$B$2,[1]People!$A$2,0))))</f>
        <v>Anna Andreadi</v>
      </c>
      <c r="W7436" s="4" t="str">
        <f>IFERROR(INDEX([1]Returns!A:A,MATCH(B7436,[1]Returns!B:B,0)),"No")</f>
        <v>No</v>
      </c>
      <c r="X7436" s="11">
        <f>Data[[#This Row],[Profit]]/Data[[#This Row],[Sales]]</f>
        <v>0.33749999999999997</v>
      </c>
    </row>
    <row r="7437" spans="1:24" x14ac:dyDescent="0.3">
      <c r="A7437" s="1">
        <v>7436</v>
      </c>
      <c r="B7437" t="s">
        <v>9486</v>
      </c>
      <c r="C7437" s="5">
        <v>42942</v>
      </c>
      <c r="D7437" s="5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6">
        <v>23.136000000000003</v>
      </c>
      <c r="S7437" s="1">
        <v>6</v>
      </c>
      <c r="T7437" s="3">
        <v>0.2</v>
      </c>
      <c r="U7437" s="1">
        <v>8.3867999999999991</v>
      </c>
      <c r="V7437" s="4" t="str">
        <f>IF(M7437=[1]People!$B$5,[1]People!$A$5,IF(M7437=[1]People!$B$4,[1]People!$A$4,IF(M7437=[1]People!$B$3,[1]People!$A$3,IF(M7437=[1]People!$B$2,[1]People!$A$2,0))))</f>
        <v>Anna Andreadi</v>
      </c>
      <c r="W7437" s="4" t="str">
        <f>IFERROR(INDEX([1]Returns!A:A,MATCH(B7437,[1]Returns!B:B,0)),"No")</f>
        <v>No</v>
      </c>
      <c r="X7437" s="11">
        <f>Data[[#This Row],[Profit]]/Data[[#This Row],[Sales]]</f>
        <v>0.36249999999999993</v>
      </c>
    </row>
    <row r="7438" spans="1:24" x14ac:dyDescent="0.3">
      <c r="A7438" s="1">
        <v>7437</v>
      </c>
      <c r="B7438" t="s">
        <v>9486</v>
      </c>
      <c r="C7438" s="5">
        <v>42942</v>
      </c>
      <c r="D7438" s="5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6">
        <v>99.2</v>
      </c>
      <c r="S7438" s="1">
        <v>5</v>
      </c>
      <c r="T7438" s="3">
        <v>0</v>
      </c>
      <c r="U7438" s="1">
        <v>25.792000000000002</v>
      </c>
      <c r="V7438" s="4" t="str">
        <f>IF(M7438=[1]People!$B$5,[1]People!$A$5,IF(M7438=[1]People!$B$4,[1]People!$A$4,IF(M7438=[1]People!$B$3,[1]People!$A$3,IF(M7438=[1]People!$B$2,[1]People!$A$2,0))))</f>
        <v>Anna Andreadi</v>
      </c>
      <c r="W7438" s="4" t="str">
        <f>IFERROR(INDEX([1]Returns!A:A,MATCH(B7438,[1]Returns!B:B,0)),"No")</f>
        <v>No</v>
      </c>
      <c r="X7438" s="11">
        <f>Data[[#This Row],[Profit]]/Data[[#This Row],[Sales]]</f>
        <v>0.26</v>
      </c>
    </row>
    <row r="7439" spans="1:24" x14ac:dyDescent="0.3">
      <c r="A7439" s="1">
        <v>7438</v>
      </c>
      <c r="B7439" t="s">
        <v>9487</v>
      </c>
      <c r="C7439" s="5">
        <v>42415</v>
      </c>
      <c r="D7439" s="5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6">
        <v>21.36</v>
      </c>
      <c r="S7439" s="1">
        <v>5</v>
      </c>
      <c r="T7439" s="3">
        <v>0.2</v>
      </c>
      <c r="U7439" s="1">
        <v>7.2089999999999996</v>
      </c>
      <c r="V7439" s="4" t="str">
        <f>IF(M7439=[1]People!$B$5,[1]People!$A$5,IF(M7439=[1]People!$B$4,[1]People!$A$4,IF(M7439=[1]People!$B$3,[1]People!$A$3,IF(M7439=[1]People!$B$2,[1]People!$A$2,0))))</f>
        <v>Anna Andreadi</v>
      </c>
      <c r="W7439" s="4" t="str">
        <f>IFERROR(INDEX([1]Returns!A:A,MATCH(B7439,[1]Returns!B:B,0)),"No")</f>
        <v>No</v>
      </c>
      <c r="X7439" s="11">
        <f>Data[[#This Row],[Profit]]/Data[[#This Row],[Sales]]</f>
        <v>0.33749999999999997</v>
      </c>
    </row>
    <row r="7440" spans="1:24" x14ac:dyDescent="0.3">
      <c r="A7440" s="1">
        <v>7439</v>
      </c>
      <c r="B7440" t="s">
        <v>9488</v>
      </c>
      <c r="C7440" s="5">
        <v>42818</v>
      </c>
      <c r="D7440" s="5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6">
        <v>46.900000000000006</v>
      </c>
      <c r="S7440" s="1">
        <v>5</v>
      </c>
      <c r="T7440" s="3">
        <v>0</v>
      </c>
      <c r="U7440" s="1">
        <v>13.132000000000001</v>
      </c>
      <c r="V7440" s="4" t="str">
        <f>IF(M7440=[1]People!$B$5,[1]People!$A$5,IF(M7440=[1]People!$B$4,[1]People!$A$4,IF(M7440=[1]People!$B$3,[1]People!$A$3,IF(M7440=[1]People!$B$2,[1]People!$A$2,0))))</f>
        <v>Anna Andreadi</v>
      </c>
      <c r="W7440" s="4" t="str">
        <f>IFERROR(INDEX([1]Returns!A:A,MATCH(B7440,[1]Returns!B:B,0)),"No")</f>
        <v>No</v>
      </c>
      <c r="X7440" s="11">
        <f>Data[[#This Row],[Profit]]/Data[[#This Row],[Sales]]</f>
        <v>0.27999999999999997</v>
      </c>
    </row>
    <row r="7441" spans="1:24" x14ac:dyDescent="0.3">
      <c r="A7441" s="1">
        <v>7440</v>
      </c>
      <c r="B7441" t="s">
        <v>9489</v>
      </c>
      <c r="C7441" s="5">
        <v>43710</v>
      </c>
      <c r="D7441" s="5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6">
        <v>18.72</v>
      </c>
      <c r="S7441" s="1">
        <v>5</v>
      </c>
      <c r="T7441" s="3">
        <v>0.2</v>
      </c>
      <c r="U7441" s="1">
        <v>6.5519999999999996</v>
      </c>
      <c r="V7441" s="4" t="str">
        <f>IF(M7441=[1]People!$B$5,[1]People!$A$5,IF(M7441=[1]People!$B$4,[1]People!$A$4,IF(M7441=[1]People!$B$3,[1]People!$A$3,IF(M7441=[1]People!$B$2,[1]People!$A$2,0))))</f>
        <v>Anna Andreadi</v>
      </c>
      <c r="W7441" s="4" t="str">
        <f>IFERROR(INDEX([1]Returns!A:A,MATCH(B7441,[1]Returns!B:B,0)),"No")</f>
        <v>No</v>
      </c>
      <c r="X7441" s="11">
        <f>Data[[#This Row],[Profit]]/Data[[#This Row],[Sales]]</f>
        <v>0.35</v>
      </c>
    </row>
    <row r="7442" spans="1:24" x14ac:dyDescent="0.3">
      <c r="A7442" s="1">
        <v>7441</v>
      </c>
      <c r="B7442" t="s">
        <v>9489</v>
      </c>
      <c r="C7442" s="5">
        <v>43710</v>
      </c>
      <c r="D7442" s="5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6">
        <v>236.52800000000002</v>
      </c>
      <c r="S7442" s="1">
        <v>2</v>
      </c>
      <c r="T7442" s="3">
        <v>0.2</v>
      </c>
      <c r="U7442" s="1">
        <v>-2.9566000000000088</v>
      </c>
      <c r="V7442" s="4" t="str">
        <f>IF(M7442=[1]People!$B$5,[1]People!$A$5,IF(M7442=[1]People!$B$4,[1]People!$A$4,IF(M7442=[1]People!$B$3,[1]People!$A$3,IF(M7442=[1]People!$B$2,[1]People!$A$2,0))))</f>
        <v>Anna Andreadi</v>
      </c>
      <c r="W7442" s="4" t="str">
        <f>IFERROR(INDEX([1]Returns!A:A,MATCH(B7442,[1]Returns!B:B,0)),"No")</f>
        <v>No</v>
      </c>
      <c r="X7442" s="11">
        <f>Data[[#This Row],[Profit]]/Data[[#This Row],[Sales]]</f>
        <v>-1.2500000000000035E-2</v>
      </c>
    </row>
    <row r="7443" spans="1:24" x14ac:dyDescent="0.3">
      <c r="A7443" s="1">
        <v>7442</v>
      </c>
      <c r="B7443" t="s">
        <v>9490</v>
      </c>
      <c r="C7443" s="5">
        <v>43055</v>
      </c>
      <c r="D7443" s="5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6">
        <v>18.899999999999999</v>
      </c>
      <c r="S7443" s="1">
        <v>3</v>
      </c>
      <c r="T7443" s="3">
        <v>0</v>
      </c>
      <c r="U7443" s="1">
        <v>8.6939999999999991</v>
      </c>
      <c r="V7443" s="4" t="str">
        <f>IF(M7443=[1]People!$B$5,[1]People!$A$5,IF(M7443=[1]People!$B$4,[1]People!$A$4,IF(M7443=[1]People!$B$3,[1]People!$A$3,IF(M7443=[1]People!$B$2,[1]People!$A$2,0))))</f>
        <v>Anna Andreadi</v>
      </c>
      <c r="W7443" s="4" t="str">
        <f>IFERROR(INDEX([1]Returns!A:A,MATCH(B7443,[1]Returns!B:B,0)),"No")</f>
        <v>No</v>
      </c>
      <c r="X7443" s="11">
        <f>Data[[#This Row],[Profit]]/Data[[#This Row],[Sales]]</f>
        <v>0.45999999999999996</v>
      </c>
    </row>
    <row r="7444" spans="1:24" x14ac:dyDescent="0.3">
      <c r="A7444" s="1">
        <v>7443</v>
      </c>
      <c r="B7444" t="s">
        <v>9491</v>
      </c>
      <c r="C7444" s="5">
        <v>42713</v>
      </c>
      <c r="D7444" s="5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s="4" t="str">
        <f>IF(M7444=[1]People!$B$5,[1]People!$A$5,IF(M7444=[1]People!$B$4,[1]People!$A$4,IF(M7444=[1]People!$B$3,[1]People!$A$3,IF(M7444=[1]People!$B$2,[1]People!$A$2,0))))</f>
        <v>Kelly Williams</v>
      </c>
      <c r="W7444" s="4" t="str">
        <f>IFERROR(INDEX([1]Returns!A:A,MATCH(B7444,[1]Returns!B:B,0)),"No")</f>
        <v>No</v>
      </c>
      <c r="X7444" s="11">
        <f>Data[[#This Row],[Profit]]/Data[[#This Row],[Sales]]</f>
        <v>0.35</v>
      </c>
    </row>
    <row r="7445" spans="1:24" x14ac:dyDescent="0.3">
      <c r="A7445" s="1">
        <v>7444</v>
      </c>
      <c r="B7445" t="s">
        <v>9491</v>
      </c>
      <c r="C7445" s="5">
        <v>42713</v>
      </c>
      <c r="D7445" s="5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s="4" t="str">
        <f>IF(M7445=[1]People!$B$5,[1]People!$A$5,IF(M7445=[1]People!$B$4,[1]People!$A$4,IF(M7445=[1]People!$B$3,[1]People!$A$3,IF(M7445=[1]People!$B$2,[1]People!$A$2,0))))</f>
        <v>Kelly Williams</v>
      </c>
      <c r="W7445" s="4" t="str">
        <f>IFERROR(INDEX([1]Returns!A:A,MATCH(B7445,[1]Returns!B:B,0)),"No")</f>
        <v>No</v>
      </c>
      <c r="X7445" s="11">
        <f>Data[[#This Row],[Profit]]/Data[[#This Row],[Sales]]</f>
        <v>8.7499999999999925E-2</v>
      </c>
    </row>
    <row r="7446" spans="1:24" x14ac:dyDescent="0.3">
      <c r="A7446" s="1">
        <v>7445</v>
      </c>
      <c r="B7446" t="s">
        <v>9492</v>
      </c>
      <c r="C7446" s="5">
        <v>43499</v>
      </c>
      <c r="D7446" s="5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3">
        <v>0.2</v>
      </c>
      <c r="U7446" s="1">
        <v>1.8144</v>
      </c>
      <c r="V7446" s="4" t="str">
        <f>IF(M7446=[1]People!$B$5,[1]People!$A$5,IF(M7446=[1]People!$B$4,[1]People!$A$4,IF(M7446=[1]People!$B$3,[1]People!$A$3,IF(M7446=[1]People!$B$2,[1]People!$A$2,0))))</f>
        <v>Kelly Williams</v>
      </c>
      <c r="W7446" s="4" t="str">
        <f>IFERROR(INDEX([1]Returns!A:A,MATCH(B7446,[1]Returns!B:B,0)),"No")</f>
        <v>No</v>
      </c>
      <c r="X7446" s="11">
        <f>Data[[#This Row],[Profit]]/Data[[#This Row],[Sales]]</f>
        <v>0.34999999999999992</v>
      </c>
    </row>
    <row r="7447" spans="1:24" x14ac:dyDescent="0.3">
      <c r="A7447" s="1">
        <v>7446</v>
      </c>
      <c r="B7447" t="s">
        <v>9492</v>
      </c>
      <c r="C7447" s="5">
        <v>43499</v>
      </c>
      <c r="D7447" s="5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3">
        <v>0.2</v>
      </c>
      <c r="U7447" s="1">
        <v>23.7742</v>
      </c>
      <c r="V7447" s="4" t="str">
        <f>IF(M7447=[1]People!$B$5,[1]People!$A$5,IF(M7447=[1]People!$B$4,[1]People!$A$4,IF(M7447=[1]People!$B$3,[1]People!$A$3,IF(M7447=[1]People!$B$2,[1]People!$A$2,0))))</f>
        <v>Kelly Williams</v>
      </c>
      <c r="W7447" s="4" t="str">
        <f>IFERROR(INDEX([1]Returns!A:A,MATCH(B7447,[1]Returns!B:B,0)),"No")</f>
        <v>No</v>
      </c>
      <c r="X7447" s="11">
        <f>Data[[#This Row],[Profit]]/Data[[#This Row],[Sales]]</f>
        <v>0.36249999999999999</v>
      </c>
    </row>
    <row r="7448" spans="1:24" x14ac:dyDescent="0.3">
      <c r="A7448" s="1">
        <v>7447</v>
      </c>
      <c r="B7448" t="s">
        <v>9492</v>
      </c>
      <c r="C7448" s="5">
        <v>43499</v>
      </c>
      <c r="D7448" s="5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s="4" t="str">
        <f>IF(M7448=[1]People!$B$5,[1]People!$A$5,IF(M7448=[1]People!$B$4,[1]People!$A$4,IF(M7448=[1]People!$B$3,[1]People!$A$3,IF(M7448=[1]People!$B$2,[1]People!$A$2,0))))</f>
        <v>Kelly Williams</v>
      </c>
      <c r="W7448" s="4" t="str">
        <f>IFERROR(INDEX([1]Returns!A:A,MATCH(B7448,[1]Returns!B:B,0)),"No")</f>
        <v>No</v>
      </c>
      <c r="X7448" s="11">
        <f>Data[[#This Row],[Profit]]/Data[[#This Row],[Sales]]</f>
        <v>-1.1749999999999996</v>
      </c>
    </row>
    <row r="7449" spans="1:24" x14ac:dyDescent="0.3">
      <c r="A7449" s="1">
        <v>7448</v>
      </c>
      <c r="B7449" t="s">
        <v>9492</v>
      </c>
      <c r="C7449" s="5">
        <v>43499</v>
      </c>
      <c r="D7449" s="5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3">
        <v>0.2</v>
      </c>
      <c r="U7449" s="1">
        <v>146.79</v>
      </c>
      <c r="V7449" s="4" t="str">
        <f>IF(M7449=[1]People!$B$5,[1]People!$A$5,IF(M7449=[1]People!$B$4,[1]People!$A$4,IF(M7449=[1]People!$B$3,[1]People!$A$3,IF(M7449=[1]People!$B$2,[1]People!$A$2,0))))</f>
        <v>Kelly Williams</v>
      </c>
      <c r="W7449" s="4" t="str">
        <f>IFERROR(INDEX([1]Returns!A:A,MATCH(B7449,[1]Returns!B:B,0)),"No")</f>
        <v>No</v>
      </c>
      <c r="X7449" s="11">
        <f>Data[[#This Row],[Profit]]/Data[[#This Row],[Sales]]</f>
        <v>0.35</v>
      </c>
    </row>
    <row r="7450" spans="1:24" x14ac:dyDescent="0.3">
      <c r="A7450" s="1">
        <v>7449</v>
      </c>
      <c r="B7450" t="s">
        <v>9493</v>
      </c>
      <c r="C7450" s="5">
        <v>43780</v>
      </c>
      <c r="D7450" s="5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s="4" t="str">
        <f>IF(M7450=[1]People!$B$5,[1]People!$A$5,IF(M7450=[1]People!$B$4,[1]People!$A$4,IF(M7450=[1]People!$B$3,[1]People!$A$3,IF(M7450=[1]People!$B$2,[1]People!$A$2,0))))</f>
        <v>Cassandra Brandow</v>
      </c>
      <c r="W7450" s="4" t="str">
        <f>IFERROR(INDEX([1]Returns!A:A,MATCH(B7450,[1]Returns!B:B,0)),"No")</f>
        <v>No</v>
      </c>
      <c r="X7450" s="11">
        <f>Data[[#This Row],[Profit]]/Data[[#This Row],[Sales]]</f>
        <v>0.16249999999999981</v>
      </c>
    </row>
    <row r="7451" spans="1:24" x14ac:dyDescent="0.3">
      <c r="A7451" s="1">
        <v>7450</v>
      </c>
      <c r="B7451" t="s">
        <v>9494</v>
      </c>
      <c r="C7451" s="5">
        <v>43725</v>
      </c>
      <c r="D7451" s="5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s="4" t="str">
        <f>IF(M7451=[1]People!$B$5,[1]People!$A$5,IF(M7451=[1]People!$B$4,[1]People!$A$4,IF(M7451=[1]People!$B$3,[1]People!$A$3,IF(M7451=[1]People!$B$2,[1]People!$A$2,0))))</f>
        <v>Kelly Williams</v>
      </c>
      <c r="W7451" s="4" t="str">
        <f>IFERROR(INDEX([1]Returns!A:A,MATCH(B7451,[1]Returns!B:B,0)),"No")</f>
        <v>No</v>
      </c>
      <c r="X7451" s="11">
        <f>Data[[#This Row],[Profit]]/Data[[#This Row],[Sales]]</f>
        <v>0.32499999999999996</v>
      </c>
    </row>
    <row r="7452" spans="1:24" x14ac:dyDescent="0.3">
      <c r="A7452" s="1">
        <v>7451</v>
      </c>
      <c r="B7452" t="s">
        <v>9494</v>
      </c>
      <c r="C7452" s="5">
        <v>43725</v>
      </c>
      <c r="D7452" s="5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3">
        <v>0.3</v>
      </c>
      <c r="U7452" s="1">
        <v>-77.333000000000013</v>
      </c>
      <c r="V7452" s="4" t="str">
        <f>IF(M7452=[1]People!$B$5,[1]People!$A$5,IF(M7452=[1]People!$B$4,[1]People!$A$4,IF(M7452=[1]People!$B$3,[1]People!$A$3,IF(M7452=[1]People!$B$2,[1]People!$A$2,0))))</f>
        <v>Kelly Williams</v>
      </c>
      <c r="W7452" s="4" t="str">
        <f>IFERROR(INDEX([1]Returns!A:A,MATCH(B7452,[1]Returns!B:B,0)),"No")</f>
        <v>No</v>
      </c>
      <c r="X7452" s="11">
        <f>Data[[#This Row],[Profit]]/Data[[#This Row],[Sales]]</f>
        <v>-0.24285714285714288</v>
      </c>
    </row>
    <row r="7453" spans="1:24" x14ac:dyDescent="0.3">
      <c r="A7453" s="1">
        <v>7452</v>
      </c>
      <c r="B7453" t="s">
        <v>9494</v>
      </c>
      <c r="C7453" s="5">
        <v>43725</v>
      </c>
      <c r="D7453" s="5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3">
        <v>0.8</v>
      </c>
      <c r="U7453" s="1">
        <v>-10.15</v>
      </c>
      <c r="V7453" s="4" t="str">
        <f>IF(M7453=[1]People!$B$5,[1]People!$A$5,IF(M7453=[1]People!$B$4,[1]People!$A$4,IF(M7453=[1]People!$B$3,[1]People!$A$3,IF(M7453=[1]People!$B$2,[1]People!$A$2,0))))</f>
        <v>Kelly Williams</v>
      </c>
      <c r="W7453" s="4" t="str">
        <f>IFERROR(INDEX([1]Returns!A:A,MATCH(B7453,[1]Returns!B:B,0)),"No")</f>
        <v>No</v>
      </c>
      <c r="X7453" s="11">
        <f>Data[[#This Row],[Profit]]/Data[[#This Row],[Sales]]</f>
        <v>-1.7500000000000004</v>
      </c>
    </row>
    <row r="7454" spans="1:24" x14ac:dyDescent="0.3">
      <c r="A7454" s="1">
        <v>7453</v>
      </c>
      <c r="B7454" t="s">
        <v>9494</v>
      </c>
      <c r="C7454" s="5">
        <v>43725</v>
      </c>
      <c r="D7454" s="5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3">
        <v>0.2</v>
      </c>
      <c r="U7454" s="1">
        <v>88.48500000000007</v>
      </c>
      <c r="V7454" s="4" t="str">
        <f>IF(M7454=[1]People!$B$5,[1]People!$A$5,IF(M7454=[1]People!$B$4,[1]People!$A$4,IF(M7454=[1]People!$B$3,[1]People!$A$3,IF(M7454=[1]People!$B$2,[1]People!$A$2,0))))</f>
        <v>Kelly Williams</v>
      </c>
      <c r="W7454" s="4" t="str">
        <f>IFERROR(INDEX([1]Returns!A:A,MATCH(B7454,[1]Returns!B:B,0)),"No")</f>
        <v>No</v>
      </c>
      <c r="X7454" s="11">
        <f>Data[[#This Row],[Profit]]/Data[[#This Row],[Sales]]</f>
        <v>6.2500000000000056E-2</v>
      </c>
    </row>
    <row r="7455" spans="1:24" x14ac:dyDescent="0.3">
      <c r="A7455" s="1">
        <v>7454</v>
      </c>
      <c r="B7455" t="s">
        <v>9495</v>
      </c>
      <c r="C7455" s="5">
        <v>43641</v>
      </c>
      <c r="D7455" s="5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s="4" t="str">
        <f>IF(M7455=[1]People!$B$5,[1]People!$A$5,IF(M7455=[1]People!$B$4,[1]People!$A$4,IF(M7455=[1]People!$B$3,[1]People!$A$3,IF(M7455=[1]People!$B$2,[1]People!$A$2,0))))</f>
        <v>Kelly Williams</v>
      </c>
      <c r="W7455" s="4" t="str">
        <f>IFERROR(INDEX([1]Returns!A:A,MATCH(B7455,[1]Returns!B:B,0)),"No")</f>
        <v>No</v>
      </c>
      <c r="X7455" s="11">
        <f>Data[[#This Row],[Profit]]/Data[[#This Row],[Sales]]</f>
        <v>0.11249999999999992</v>
      </c>
    </row>
    <row r="7456" spans="1:24" x14ac:dyDescent="0.3">
      <c r="A7456" s="1">
        <v>7455</v>
      </c>
      <c r="B7456" t="s">
        <v>9496</v>
      </c>
      <c r="C7456" s="5">
        <v>43311</v>
      </c>
      <c r="D7456" s="5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3">
        <v>0.2</v>
      </c>
      <c r="U7456" s="1">
        <v>3.1212</v>
      </c>
      <c r="V7456" s="4" t="str">
        <f>IF(M7456=[1]People!$B$5,[1]People!$A$5,IF(M7456=[1]People!$B$4,[1]People!$A$4,IF(M7456=[1]People!$B$3,[1]People!$A$3,IF(M7456=[1]People!$B$2,[1]People!$A$2,0))))</f>
        <v>Kelly Williams</v>
      </c>
      <c r="W7456" s="4" t="str">
        <f>IFERROR(INDEX([1]Returns!A:A,MATCH(B7456,[1]Returns!B:B,0)),"No")</f>
        <v>No</v>
      </c>
      <c r="X7456" s="11">
        <f>Data[[#This Row],[Profit]]/Data[[#This Row],[Sales]]</f>
        <v>0.33749999999999997</v>
      </c>
    </row>
    <row r="7457" spans="1:24" x14ac:dyDescent="0.3">
      <c r="A7457" s="1">
        <v>7456</v>
      </c>
      <c r="B7457" t="s">
        <v>9496</v>
      </c>
      <c r="C7457" s="5">
        <v>43311</v>
      </c>
      <c r="D7457" s="5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3">
        <v>0.2</v>
      </c>
      <c r="U7457" s="1">
        <v>51.831200000000024</v>
      </c>
      <c r="V7457" s="4" t="str">
        <f>IF(M7457=[1]People!$B$5,[1]People!$A$5,IF(M7457=[1]People!$B$4,[1]People!$A$4,IF(M7457=[1]People!$B$3,[1]People!$A$3,IF(M7457=[1]People!$B$2,[1]People!$A$2,0))))</f>
        <v>Kelly Williams</v>
      </c>
      <c r="W7457" s="4" t="str">
        <f>IFERROR(INDEX([1]Returns!A:A,MATCH(B7457,[1]Returns!B:B,0)),"No")</f>
        <v>No</v>
      </c>
      <c r="X7457" s="11">
        <f>Data[[#This Row],[Profit]]/Data[[#This Row],[Sales]]</f>
        <v>5.0000000000000024E-2</v>
      </c>
    </row>
    <row r="7458" spans="1:24" x14ac:dyDescent="0.3">
      <c r="A7458" s="1">
        <v>7457</v>
      </c>
      <c r="B7458" t="s">
        <v>9497</v>
      </c>
      <c r="C7458" s="5">
        <v>42841</v>
      </c>
      <c r="D7458" s="5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3">
        <v>0</v>
      </c>
      <c r="U7458" s="1">
        <v>148.10640000000001</v>
      </c>
      <c r="V7458" s="4" t="str">
        <f>IF(M7458=[1]People!$B$5,[1]People!$A$5,IF(M7458=[1]People!$B$4,[1]People!$A$4,IF(M7458=[1]People!$B$3,[1]People!$A$3,IF(M7458=[1]People!$B$2,[1]People!$A$2,0))))</f>
        <v>Cassandra Brandow</v>
      </c>
      <c r="W7458" s="4" t="str">
        <f>IFERROR(INDEX([1]Returns!A:A,MATCH(B7458,[1]Returns!B:B,0)),"No")</f>
        <v>No</v>
      </c>
      <c r="X7458" s="11">
        <f>Data[[#This Row],[Profit]]/Data[[#This Row],[Sales]]</f>
        <v>0.26</v>
      </c>
    </row>
    <row r="7459" spans="1:24" x14ac:dyDescent="0.3">
      <c r="A7459" s="1">
        <v>7458</v>
      </c>
      <c r="B7459" t="s">
        <v>9497</v>
      </c>
      <c r="C7459" s="5">
        <v>42841</v>
      </c>
      <c r="D7459" s="5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3">
        <v>0</v>
      </c>
      <c r="U7459" s="1">
        <v>4.57</v>
      </c>
      <c r="V7459" s="4" t="str">
        <f>IF(M7459=[1]People!$B$5,[1]People!$A$5,IF(M7459=[1]People!$B$4,[1]People!$A$4,IF(M7459=[1]People!$B$3,[1]People!$A$3,IF(M7459=[1]People!$B$2,[1]People!$A$2,0))))</f>
        <v>Cassandra Brandow</v>
      </c>
      <c r="W7459" s="4" t="str">
        <f>IFERROR(INDEX([1]Returns!A:A,MATCH(B7459,[1]Returns!B:B,0)),"No")</f>
        <v>No</v>
      </c>
      <c r="X7459" s="11">
        <f>Data[[#This Row],[Profit]]/Data[[#This Row],[Sales]]</f>
        <v>0.5</v>
      </c>
    </row>
    <row r="7460" spans="1:24" x14ac:dyDescent="0.3">
      <c r="A7460" s="1">
        <v>7459</v>
      </c>
      <c r="B7460" t="s">
        <v>9497</v>
      </c>
      <c r="C7460" s="5">
        <v>42841</v>
      </c>
      <c r="D7460" s="5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s="4" t="str">
        <f>IF(M7460=[1]People!$B$5,[1]People!$A$5,IF(M7460=[1]People!$B$4,[1]People!$A$4,IF(M7460=[1]People!$B$3,[1]People!$A$3,IF(M7460=[1]People!$B$2,[1]People!$A$2,0))))</f>
        <v>Cassandra Brandow</v>
      </c>
      <c r="W7460" s="4" t="str">
        <f>IFERROR(INDEX([1]Returns!A:A,MATCH(B7460,[1]Returns!B:B,0)),"No")</f>
        <v>No</v>
      </c>
      <c r="X7460" s="11">
        <f>Data[[#This Row],[Profit]]/Data[[#This Row],[Sales]]</f>
        <v>9.9999999999999922E-2</v>
      </c>
    </row>
    <row r="7461" spans="1:24" x14ac:dyDescent="0.3">
      <c r="A7461" s="1">
        <v>7460</v>
      </c>
      <c r="B7461" t="s">
        <v>9497</v>
      </c>
      <c r="C7461" s="5">
        <v>42841</v>
      </c>
      <c r="D7461" s="5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3">
        <v>0</v>
      </c>
      <c r="U7461" s="1">
        <v>125.58240000000001</v>
      </c>
      <c r="V7461" s="4" t="str">
        <f>IF(M7461=[1]People!$B$5,[1]People!$A$5,IF(M7461=[1]People!$B$4,[1]People!$A$4,IF(M7461=[1]People!$B$3,[1]People!$A$3,IF(M7461=[1]People!$B$2,[1]People!$A$2,0))))</f>
        <v>Cassandra Brandow</v>
      </c>
      <c r="W7461" s="4" t="str">
        <f>IFERROR(INDEX([1]Returns!A:A,MATCH(B7461,[1]Returns!B:B,0)),"No")</f>
        <v>No</v>
      </c>
      <c r="X7461" s="11">
        <f>Data[[#This Row],[Profit]]/Data[[#This Row],[Sales]]</f>
        <v>0.24000000000000002</v>
      </c>
    </row>
    <row r="7462" spans="1:24" x14ac:dyDescent="0.3">
      <c r="A7462" s="1">
        <v>7461</v>
      </c>
      <c r="B7462" t="s">
        <v>9498</v>
      </c>
      <c r="C7462" s="5">
        <v>42836</v>
      </c>
      <c r="D7462" s="5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6">
        <v>639.96800000000007</v>
      </c>
      <c r="S7462" s="1">
        <v>4</v>
      </c>
      <c r="T7462" s="3">
        <v>0.2</v>
      </c>
      <c r="U7462" s="1">
        <v>215.98919999999998</v>
      </c>
      <c r="V7462" s="4" t="str">
        <f>IF(M7462=[1]People!$B$5,[1]People!$A$5,IF(M7462=[1]People!$B$4,[1]People!$A$4,IF(M7462=[1]People!$B$3,[1]People!$A$3,IF(M7462=[1]People!$B$2,[1]People!$A$2,0))))</f>
        <v>Anna Andreadi</v>
      </c>
      <c r="W7462" s="4" t="str">
        <f>IFERROR(INDEX([1]Returns!A:A,MATCH(B7462,[1]Returns!B:B,0)),"No")</f>
        <v>Yes</v>
      </c>
      <c r="X7462" s="11">
        <f>Data[[#This Row],[Profit]]/Data[[#This Row],[Sales]]</f>
        <v>0.33749999999999991</v>
      </c>
    </row>
    <row r="7463" spans="1:24" x14ac:dyDescent="0.3">
      <c r="A7463" s="1">
        <v>7462</v>
      </c>
      <c r="B7463" t="s">
        <v>9498</v>
      </c>
      <c r="C7463" s="5">
        <v>42836</v>
      </c>
      <c r="D7463" s="5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6">
        <v>52.76</v>
      </c>
      <c r="S7463" s="1">
        <v>2</v>
      </c>
      <c r="T7463" s="3">
        <v>0</v>
      </c>
      <c r="U7463" s="1">
        <v>24.269599999999997</v>
      </c>
      <c r="V7463" s="4" t="str">
        <f>IF(M7463=[1]People!$B$5,[1]People!$A$5,IF(M7463=[1]People!$B$4,[1]People!$A$4,IF(M7463=[1]People!$B$3,[1]People!$A$3,IF(M7463=[1]People!$B$2,[1]People!$A$2,0))))</f>
        <v>Anna Andreadi</v>
      </c>
      <c r="W7463" s="4" t="str">
        <f>IFERROR(INDEX([1]Returns!A:A,MATCH(B7463,[1]Returns!B:B,0)),"No")</f>
        <v>Yes</v>
      </c>
      <c r="X7463" s="11">
        <f>Data[[#This Row],[Profit]]/Data[[#This Row],[Sales]]</f>
        <v>0.45999999999999996</v>
      </c>
    </row>
    <row r="7464" spans="1:24" x14ac:dyDescent="0.3">
      <c r="A7464" s="1">
        <v>7463</v>
      </c>
      <c r="B7464" t="s">
        <v>9499</v>
      </c>
      <c r="C7464" s="5">
        <v>42793</v>
      </c>
      <c r="D7464" s="5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6">
        <v>538.92000000000007</v>
      </c>
      <c r="S7464" s="1">
        <v>9</v>
      </c>
      <c r="T7464" s="3">
        <v>0</v>
      </c>
      <c r="U7464" s="1">
        <v>80.837999999999994</v>
      </c>
      <c r="V7464" s="4" t="str">
        <f>IF(M7464=[1]People!$B$5,[1]People!$A$5,IF(M7464=[1]People!$B$4,[1]People!$A$4,IF(M7464=[1]People!$B$3,[1]People!$A$3,IF(M7464=[1]People!$B$2,[1]People!$A$2,0))))</f>
        <v>Anna Andreadi</v>
      </c>
      <c r="W7464" s="4" t="str">
        <f>IFERROR(INDEX([1]Returns!A:A,MATCH(B7464,[1]Returns!B:B,0)),"No")</f>
        <v>No</v>
      </c>
      <c r="X7464" s="11">
        <f>Data[[#This Row],[Profit]]/Data[[#This Row],[Sales]]</f>
        <v>0.14999999999999997</v>
      </c>
    </row>
    <row r="7465" spans="1:24" x14ac:dyDescent="0.3">
      <c r="A7465" s="1">
        <v>7464</v>
      </c>
      <c r="B7465" t="s">
        <v>9500</v>
      </c>
      <c r="C7465" s="5">
        <v>43351</v>
      </c>
      <c r="D7465" s="5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6">
        <v>14.88</v>
      </c>
      <c r="S7465" s="1">
        <v>2</v>
      </c>
      <c r="T7465" s="3">
        <v>0</v>
      </c>
      <c r="U7465" s="1">
        <v>3.7200000000000006</v>
      </c>
      <c r="V7465" s="4" t="str">
        <f>IF(M7465=[1]People!$B$5,[1]People!$A$5,IF(M7465=[1]People!$B$4,[1]People!$A$4,IF(M7465=[1]People!$B$3,[1]People!$A$3,IF(M7465=[1]People!$B$2,[1]People!$A$2,0))))</f>
        <v>Anna Andreadi</v>
      </c>
      <c r="W7465" s="4" t="str">
        <f>IFERROR(INDEX([1]Returns!A:A,MATCH(B7465,[1]Returns!B:B,0)),"No")</f>
        <v>No</v>
      </c>
      <c r="X7465" s="11">
        <f>Data[[#This Row],[Profit]]/Data[[#This Row],[Sales]]</f>
        <v>0.25000000000000006</v>
      </c>
    </row>
    <row r="7466" spans="1:24" x14ac:dyDescent="0.3">
      <c r="A7466" s="1">
        <v>7465</v>
      </c>
      <c r="B7466" t="s">
        <v>9500</v>
      </c>
      <c r="C7466" s="5">
        <v>43351</v>
      </c>
      <c r="D7466" s="5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6">
        <v>34.24</v>
      </c>
      <c r="S7466" s="1">
        <v>8</v>
      </c>
      <c r="T7466" s="3">
        <v>0</v>
      </c>
      <c r="U7466" s="1">
        <v>15.407999999999998</v>
      </c>
      <c r="V7466" s="4" t="str">
        <f>IF(M7466=[1]People!$B$5,[1]People!$A$5,IF(M7466=[1]People!$B$4,[1]People!$A$4,IF(M7466=[1]People!$B$3,[1]People!$A$3,IF(M7466=[1]People!$B$2,[1]People!$A$2,0))))</f>
        <v>Anna Andreadi</v>
      </c>
      <c r="W7466" s="4" t="str">
        <f>IFERROR(INDEX([1]Returns!A:A,MATCH(B7466,[1]Returns!B:B,0)),"No")</f>
        <v>No</v>
      </c>
      <c r="X7466" s="11">
        <f>Data[[#This Row],[Profit]]/Data[[#This Row],[Sales]]</f>
        <v>0.4499999999999999</v>
      </c>
    </row>
    <row r="7467" spans="1:24" x14ac:dyDescent="0.3">
      <c r="A7467" s="1">
        <v>7466</v>
      </c>
      <c r="B7467" t="s">
        <v>9500</v>
      </c>
      <c r="C7467" s="5">
        <v>43351</v>
      </c>
      <c r="D7467" s="5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6">
        <v>261.74</v>
      </c>
      <c r="S7467" s="1">
        <v>2</v>
      </c>
      <c r="T7467" s="3">
        <v>0</v>
      </c>
      <c r="U7467" s="1">
        <v>65.435000000000002</v>
      </c>
      <c r="V7467" s="4" t="str">
        <f>IF(M7467=[1]People!$B$5,[1]People!$A$5,IF(M7467=[1]People!$B$4,[1]People!$A$4,IF(M7467=[1]People!$B$3,[1]People!$A$3,IF(M7467=[1]People!$B$2,[1]People!$A$2,0))))</f>
        <v>Anna Andreadi</v>
      </c>
      <c r="W7467" s="4" t="str">
        <f>IFERROR(INDEX([1]Returns!A:A,MATCH(B7467,[1]Returns!B:B,0)),"No")</f>
        <v>No</v>
      </c>
      <c r="X7467" s="11">
        <f>Data[[#This Row],[Profit]]/Data[[#This Row],[Sales]]</f>
        <v>0.25</v>
      </c>
    </row>
    <row r="7468" spans="1:24" x14ac:dyDescent="0.3">
      <c r="A7468" s="1">
        <v>7467</v>
      </c>
      <c r="B7468" t="s">
        <v>9501</v>
      </c>
      <c r="C7468" s="5">
        <v>43239</v>
      </c>
      <c r="D7468" s="5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6">
        <v>87.84</v>
      </c>
      <c r="S7468" s="1">
        <v>8</v>
      </c>
      <c r="T7468" s="3">
        <v>0</v>
      </c>
      <c r="U7468" s="1">
        <v>23.716800000000006</v>
      </c>
      <c r="V7468" s="4" t="str">
        <f>IF(M7468=[1]People!$B$5,[1]People!$A$5,IF(M7468=[1]People!$B$4,[1]People!$A$4,IF(M7468=[1]People!$B$3,[1]People!$A$3,IF(M7468=[1]People!$B$2,[1]People!$A$2,0))))</f>
        <v>Anna Andreadi</v>
      </c>
      <c r="W7468" s="4" t="str">
        <f>IFERROR(INDEX([1]Returns!A:A,MATCH(B7468,[1]Returns!B:B,0)),"No")</f>
        <v>Yes</v>
      </c>
      <c r="X7468" s="11">
        <f>Data[[#This Row],[Profit]]/Data[[#This Row],[Sales]]</f>
        <v>0.27000000000000007</v>
      </c>
    </row>
    <row r="7469" spans="1:24" x14ac:dyDescent="0.3">
      <c r="A7469" s="1">
        <v>7468</v>
      </c>
      <c r="B7469" t="s">
        <v>9502</v>
      </c>
      <c r="C7469" s="5">
        <v>43780</v>
      </c>
      <c r="D7469" s="5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6">
        <v>34.92</v>
      </c>
      <c r="S7469" s="1">
        <v>4</v>
      </c>
      <c r="T7469" s="3">
        <v>0</v>
      </c>
      <c r="U7469" s="1">
        <v>11.872799999999998</v>
      </c>
      <c r="V7469" s="4" t="str">
        <f>IF(M7469=[1]People!$B$5,[1]People!$A$5,IF(M7469=[1]People!$B$4,[1]People!$A$4,IF(M7469=[1]People!$B$3,[1]People!$A$3,IF(M7469=[1]People!$B$2,[1]People!$A$2,0))))</f>
        <v>Anna Andreadi</v>
      </c>
      <c r="W7469" s="4" t="str">
        <f>IFERROR(INDEX([1]Returns!A:A,MATCH(B7469,[1]Returns!B:B,0)),"No")</f>
        <v>No</v>
      </c>
      <c r="X7469" s="11">
        <f>Data[[#This Row],[Profit]]/Data[[#This Row],[Sales]]</f>
        <v>0.33999999999999991</v>
      </c>
    </row>
    <row r="7470" spans="1:24" x14ac:dyDescent="0.3">
      <c r="A7470" s="1">
        <v>7469</v>
      </c>
      <c r="B7470" t="s">
        <v>9503</v>
      </c>
      <c r="C7470" s="5">
        <v>42628</v>
      </c>
      <c r="D7470" s="5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s="4" t="str">
        <f>IF(M7470=[1]People!$B$5,[1]People!$A$5,IF(M7470=[1]People!$B$4,[1]People!$A$4,IF(M7470=[1]People!$B$3,[1]People!$A$3,IF(M7470=[1]People!$B$2,[1]People!$A$2,0))))</f>
        <v>Chuck Magee</v>
      </c>
      <c r="W7470" s="4" t="str">
        <f>IFERROR(INDEX([1]Returns!A:A,MATCH(B7470,[1]Returns!B:B,0)),"No")</f>
        <v>No</v>
      </c>
      <c r="X7470" s="11">
        <f>Data[[#This Row],[Profit]]/Data[[#This Row],[Sales]]</f>
        <v>0.47000000000000003</v>
      </c>
    </row>
    <row r="7471" spans="1:24" x14ac:dyDescent="0.3">
      <c r="A7471" s="1">
        <v>7470</v>
      </c>
      <c r="B7471" t="s">
        <v>9503</v>
      </c>
      <c r="C7471" s="5">
        <v>42628</v>
      </c>
      <c r="D7471" s="5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3">
        <v>0</v>
      </c>
      <c r="U7471" s="1">
        <v>6.2608000000000015</v>
      </c>
      <c r="V7471" s="4" t="str">
        <f>IF(M7471=[1]People!$B$5,[1]People!$A$5,IF(M7471=[1]People!$B$4,[1]People!$A$4,IF(M7471=[1]People!$B$3,[1]People!$A$3,IF(M7471=[1]People!$B$2,[1]People!$A$2,0))))</f>
        <v>Chuck Magee</v>
      </c>
      <c r="W7471" s="4" t="str">
        <f>IFERROR(INDEX([1]Returns!A:A,MATCH(B7471,[1]Returns!B:B,0)),"No")</f>
        <v>No</v>
      </c>
      <c r="X7471" s="11">
        <f>Data[[#This Row],[Profit]]/Data[[#This Row],[Sales]]</f>
        <v>0.4300000000000001</v>
      </c>
    </row>
    <row r="7472" spans="1:24" x14ac:dyDescent="0.3">
      <c r="A7472" s="1">
        <v>7471</v>
      </c>
      <c r="B7472" t="s">
        <v>9504</v>
      </c>
      <c r="C7472" s="5">
        <v>42993</v>
      </c>
      <c r="D7472" s="5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s="4" t="str">
        <f>IF(M7472=[1]People!$B$5,[1]People!$A$5,IF(M7472=[1]People!$B$4,[1]People!$A$4,IF(M7472=[1]People!$B$3,[1]People!$A$3,IF(M7472=[1]People!$B$2,[1]People!$A$2,0))))</f>
        <v>Chuck Magee</v>
      </c>
      <c r="W7472" s="4" t="str">
        <f>IFERROR(INDEX([1]Returns!A:A,MATCH(B7472,[1]Returns!B:B,0)),"No")</f>
        <v>No</v>
      </c>
      <c r="X7472" s="11">
        <f>Data[[#This Row],[Profit]]/Data[[#This Row],[Sales]]</f>
        <v>-0.79999999999999993</v>
      </c>
    </row>
    <row r="7473" spans="1:24" x14ac:dyDescent="0.3">
      <c r="A7473" s="1">
        <v>7472</v>
      </c>
      <c r="B7473" t="s">
        <v>9504</v>
      </c>
      <c r="C7473" s="5">
        <v>42993</v>
      </c>
      <c r="D7473" s="5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3">
        <v>0.2</v>
      </c>
      <c r="U7473" s="1">
        <v>-29.436800000000012</v>
      </c>
      <c r="V7473" s="4" t="str">
        <f>IF(M7473=[1]People!$B$5,[1]People!$A$5,IF(M7473=[1]People!$B$4,[1]People!$A$4,IF(M7473=[1]People!$B$3,[1]People!$A$3,IF(M7473=[1]People!$B$2,[1]People!$A$2,0))))</f>
        <v>Chuck Magee</v>
      </c>
      <c r="W7473" s="4" t="str">
        <f>IFERROR(INDEX([1]Returns!A:A,MATCH(B7473,[1]Returns!B:B,0)),"No")</f>
        <v>No</v>
      </c>
      <c r="X7473" s="11">
        <f>Data[[#This Row],[Profit]]/Data[[#This Row],[Sales]]</f>
        <v>-0.20000000000000009</v>
      </c>
    </row>
    <row r="7474" spans="1:24" x14ac:dyDescent="0.3">
      <c r="A7474" s="1">
        <v>7473</v>
      </c>
      <c r="B7474" t="s">
        <v>9505</v>
      </c>
      <c r="C7474" s="5">
        <v>43282</v>
      </c>
      <c r="D7474" s="5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6">
        <v>1499.95</v>
      </c>
      <c r="S7474" s="1">
        <v>5</v>
      </c>
      <c r="T7474" s="3">
        <v>0</v>
      </c>
      <c r="U7474" s="1">
        <v>449.9849999999999</v>
      </c>
      <c r="V7474" s="4" t="str">
        <f>IF(M7474=[1]People!$B$5,[1]People!$A$5,IF(M7474=[1]People!$B$4,[1]People!$A$4,IF(M7474=[1]People!$B$3,[1]People!$A$3,IF(M7474=[1]People!$B$2,[1]People!$A$2,0))))</f>
        <v>Anna Andreadi</v>
      </c>
      <c r="W7474" s="4" t="str">
        <f>IFERROR(INDEX([1]Returns!A:A,MATCH(B7474,[1]Returns!B:B,0)),"No")</f>
        <v>No</v>
      </c>
      <c r="X7474" s="11">
        <f>Data[[#This Row],[Profit]]/Data[[#This Row],[Sales]]</f>
        <v>0.29999999999999993</v>
      </c>
    </row>
    <row r="7475" spans="1:24" x14ac:dyDescent="0.3">
      <c r="A7475" s="1">
        <v>7474</v>
      </c>
      <c r="B7475" t="s">
        <v>9506</v>
      </c>
      <c r="C7475" s="5">
        <v>43200</v>
      </c>
      <c r="D7475" s="5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s="4" t="str">
        <f>IF(M7475=[1]People!$B$5,[1]People!$A$5,IF(M7475=[1]People!$B$4,[1]People!$A$4,IF(M7475=[1]People!$B$3,[1]People!$A$3,IF(M7475=[1]People!$B$2,[1]People!$A$2,0))))</f>
        <v>Kelly Williams</v>
      </c>
      <c r="W7475" s="4" t="str">
        <f>IFERROR(INDEX([1]Returns!A:A,MATCH(B7475,[1]Returns!B:B,0)),"No")</f>
        <v>No</v>
      </c>
      <c r="X7475" s="11">
        <f>Data[[#This Row],[Profit]]/Data[[#This Row],[Sales]]</f>
        <v>0.23749999999999993</v>
      </c>
    </row>
    <row r="7476" spans="1:24" x14ac:dyDescent="0.3">
      <c r="A7476" s="1">
        <v>7475</v>
      </c>
      <c r="B7476" t="s">
        <v>9507</v>
      </c>
      <c r="C7476" s="5">
        <v>42375</v>
      </c>
      <c r="D7476" s="5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s="4" t="str">
        <f>IF(M7476=[1]People!$B$5,[1]People!$A$5,IF(M7476=[1]People!$B$4,[1]People!$A$4,IF(M7476=[1]People!$B$3,[1]People!$A$3,IF(M7476=[1]People!$B$2,[1]People!$A$2,0))))</f>
        <v>Cassandra Brandow</v>
      </c>
      <c r="W7476" s="4" t="str">
        <f>IFERROR(INDEX([1]Returns!A:A,MATCH(B7476,[1]Returns!B:B,0)),"No")</f>
        <v>No</v>
      </c>
      <c r="X7476" s="11">
        <f>Data[[#This Row],[Profit]]/Data[[#This Row],[Sales]]</f>
        <v>0.28999999999999987</v>
      </c>
    </row>
    <row r="7477" spans="1:24" x14ac:dyDescent="0.3">
      <c r="A7477" s="1">
        <v>7476</v>
      </c>
      <c r="B7477" t="s">
        <v>9507</v>
      </c>
      <c r="C7477" s="5">
        <v>42375</v>
      </c>
      <c r="D7477" s="5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3">
        <v>0</v>
      </c>
      <c r="U7477" s="1">
        <v>274.49099999999999</v>
      </c>
      <c r="V7477" s="4" t="str">
        <f>IF(M7477=[1]People!$B$5,[1]People!$A$5,IF(M7477=[1]People!$B$4,[1]People!$A$4,IF(M7477=[1]People!$B$3,[1]People!$A$3,IF(M7477=[1]People!$B$2,[1]People!$A$2,0))))</f>
        <v>Cassandra Brandow</v>
      </c>
      <c r="W7477" s="4" t="str">
        <f>IFERROR(INDEX([1]Returns!A:A,MATCH(B7477,[1]Returns!B:B,0)),"No")</f>
        <v>No</v>
      </c>
      <c r="X7477" s="11">
        <f>Data[[#This Row],[Profit]]/Data[[#This Row],[Sales]]</f>
        <v>0.44999999999999996</v>
      </c>
    </row>
    <row r="7478" spans="1:24" x14ac:dyDescent="0.3">
      <c r="A7478" s="1">
        <v>7477</v>
      </c>
      <c r="B7478" t="s">
        <v>9507</v>
      </c>
      <c r="C7478" s="5">
        <v>42375</v>
      </c>
      <c r="D7478" s="5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3">
        <v>0</v>
      </c>
      <c r="U7478" s="1">
        <v>1.4796000000000005</v>
      </c>
      <c r="V7478" s="4" t="str">
        <f>IF(M7478=[1]People!$B$5,[1]People!$A$5,IF(M7478=[1]People!$B$4,[1]People!$A$4,IF(M7478=[1]People!$B$3,[1]People!$A$3,IF(M7478=[1]People!$B$2,[1]People!$A$2,0))))</f>
        <v>Cassandra Brandow</v>
      </c>
      <c r="W7478" s="4" t="str">
        <f>IFERROR(INDEX([1]Returns!A:A,MATCH(B7478,[1]Returns!B:B,0)),"No")</f>
        <v>No</v>
      </c>
      <c r="X7478" s="11">
        <f>Data[[#This Row],[Profit]]/Data[[#This Row],[Sales]]</f>
        <v>0.27000000000000007</v>
      </c>
    </row>
    <row r="7479" spans="1:24" x14ac:dyDescent="0.3">
      <c r="A7479" s="1">
        <v>7478</v>
      </c>
      <c r="B7479" t="s">
        <v>9507</v>
      </c>
      <c r="C7479" s="5">
        <v>42375</v>
      </c>
      <c r="D7479" s="5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3">
        <v>0</v>
      </c>
      <c r="U7479" s="1">
        <v>113.67419999999998</v>
      </c>
      <c r="V7479" s="4" t="str">
        <f>IF(M7479=[1]People!$B$5,[1]People!$A$5,IF(M7479=[1]People!$B$4,[1]People!$A$4,IF(M7479=[1]People!$B$3,[1]People!$A$3,IF(M7479=[1]People!$B$2,[1]People!$A$2,0))))</f>
        <v>Cassandra Brandow</v>
      </c>
      <c r="W7479" s="4" t="str">
        <f>IFERROR(INDEX([1]Returns!A:A,MATCH(B7479,[1]Returns!B:B,0)),"No")</f>
        <v>No</v>
      </c>
      <c r="X7479" s="11">
        <f>Data[[#This Row],[Profit]]/Data[[#This Row],[Sales]]</f>
        <v>0.28999999999999992</v>
      </c>
    </row>
    <row r="7480" spans="1:24" x14ac:dyDescent="0.3">
      <c r="A7480" s="1">
        <v>7479</v>
      </c>
      <c r="B7480" t="s">
        <v>9507</v>
      </c>
      <c r="C7480" s="5">
        <v>42375</v>
      </c>
      <c r="D7480" s="5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3">
        <v>0</v>
      </c>
      <c r="U7480" s="1">
        <v>204.10919999999999</v>
      </c>
      <c r="V7480" s="4" t="str">
        <f>IF(M7480=[1]People!$B$5,[1]People!$A$5,IF(M7480=[1]People!$B$4,[1]People!$A$4,IF(M7480=[1]People!$B$3,[1]People!$A$3,IF(M7480=[1]People!$B$2,[1]People!$A$2,0))))</f>
        <v>Cassandra Brandow</v>
      </c>
      <c r="W7480" s="4" t="str">
        <f>IFERROR(INDEX([1]Returns!A:A,MATCH(B7480,[1]Returns!B:B,0)),"No")</f>
        <v>No</v>
      </c>
      <c r="X7480" s="11">
        <f>Data[[#This Row],[Profit]]/Data[[#This Row],[Sales]]</f>
        <v>0.26999999999999996</v>
      </c>
    </row>
    <row r="7481" spans="1:24" x14ac:dyDescent="0.3">
      <c r="A7481" s="1">
        <v>7480</v>
      </c>
      <c r="B7481" t="s">
        <v>9507</v>
      </c>
      <c r="C7481" s="5">
        <v>42375</v>
      </c>
      <c r="D7481" s="5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3">
        <v>0</v>
      </c>
      <c r="U7481" s="1">
        <v>0.31119999999999948</v>
      </c>
      <c r="V7481" s="4" t="str">
        <f>IF(M7481=[1]People!$B$5,[1]People!$A$5,IF(M7481=[1]People!$B$4,[1]People!$A$4,IF(M7481=[1]People!$B$3,[1]People!$A$3,IF(M7481=[1]People!$B$2,[1]People!$A$2,0))))</f>
        <v>Cassandra Brandow</v>
      </c>
      <c r="W7481" s="4" t="str">
        <f>IFERROR(INDEX([1]Returns!A:A,MATCH(B7481,[1]Returns!B:B,0)),"No")</f>
        <v>No</v>
      </c>
      <c r="X7481" s="11">
        <f>Data[[#This Row],[Profit]]/Data[[#This Row],[Sales]]</f>
        <v>9.9999999999999829E-3</v>
      </c>
    </row>
    <row r="7482" spans="1:24" x14ac:dyDescent="0.3">
      <c r="A7482" s="1">
        <v>7481</v>
      </c>
      <c r="B7482" t="s">
        <v>9507</v>
      </c>
      <c r="C7482" s="5">
        <v>42375</v>
      </c>
      <c r="D7482" s="5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3">
        <v>0</v>
      </c>
      <c r="U7482" s="1">
        <v>3.0084</v>
      </c>
      <c r="V7482" s="4" t="str">
        <f>IF(M7482=[1]People!$B$5,[1]People!$A$5,IF(M7482=[1]People!$B$4,[1]People!$A$4,IF(M7482=[1]People!$B$3,[1]People!$A$3,IF(M7482=[1]People!$B$2,[1]People!$A$2,0))))</f>
        <v>Cassandra Brandow</v>
      </c>
      <c r="W7482" s="4" t="str">
        <f>IFERROR(INDEX([1]Returns!A:A,MATCH(B7482,[1]Returns!B:B,0)),"No")</f>
        <v>No</v>
      </c>
      <c r="X7482" s="11">
        <f>Data[[#This Row],[Profit]]/Data[[#This Row],[Sales]]</f>
        <v>0.45999999999999996</v>
      </c>
    </row>
    <row r="7483" spans="1:24" x14ac:dyDescent="0.3">
      <c r="A7483" s="1">
        <v>7482</v>
      </c>
      <c r="B7483" t="s">
        <v>9508</v>
      </c>
      <c r="C7483" s="5">
        <v>43344</v>
      </c>
      <c r="D7483" s="5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6">
        <v>12.78</v>
      </c>
      <c r="S7483" s="1">
        <v>1</v>
      </c>
      <c r="T7483" s="3">
        <v>0</v>
      </c>
      <c r="U7483" s="1">
        <v>5.7509999999999994</v>
      </c>
      <c r="V7483" s="4" t="str">
        <f>IF(M7483=[1]People!$B$5,[1]People!$A$5,IF(M7483=[1]People!$B$4,[1]People!$A$4,IF(M7483=[1]People!$B$3,[1]People!$A$3,IF(M7483=[1]People!$B$2,[1]People!$A$2,0))))</f>
        <v>Anna Andreadi</v>
      </c>
      <c r="W7483" s="4" t="str">
        <f>IFERROR(INDEX([1]Returns!A:A,MATCH(B7483,[1]Returns!B:B,0)),"No")</f>
        <v>No</v>
      </c>
      <c r="X7483" s="11">
        <f>Data[[#This Row],[Profit]]/Data[[#This Row],[Sales]]</f>
        <v>0.44999999999999996</v>
      </c>
    </row>
    <row r="7484" spans="1:24" x14ac:dyDescent="0.3">
      <c r="A7484" s="1">
        <v>7483</v>
      </c>
      <c r="B7484" t="s">
        <v>9509</v>
      </c>
      <c r="C7484" s="5">
        <v>42636</v>
      </c>
      <c r="D7484" s="5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s="4" t="str">
        <f>IF(M7484=[1]People!$B$5,[1]People!$A$5,IF(M7484=[1]People!$B$4,[1]People!$A$4,IF(M7484=[1]People!$B$3,[1]People!$A$3,IF(M7484=[1]People!$B$2,[1]People!$A$2,0))))</f>
        <v>Chuck Magee</v>
      </c>
      <c r="W7484" s="4" t="str">
        <f>IFERROR(INDEX([1]Returns!A:A,MATCH(B7484,[1]Returns!B:B,0)),"No")</f>
        <v>No</v>
      </c>
      <c r="X7484" s="11">
        <f>Data[[#This Row],[Profit]]/Data[[#This Row],[Sales]]</f>
        <v>0.375</v>
      </c>
    </row>
    <row r="7485" spans="1:24" x14ac:dyDescent="0.3">
      <c r="A7485" s="1">
        <v>7484</v>
      </c>
      <c r="B7485" t="s">
        <v>9510</v>
      </c>
      <c r="C7485" s="5">
        <v>42719</v>
      </c>
      <c r="D7485" s="5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s="4" t="str">
        <f>IF(M7485=[1]People!$B$5,[1]People!$A$5,IF(M7485=[1]People!$B$4,[1]People!$A$4,IF(M7485=[1]People!$B$3,[1]People!$A$3,IF(M7485=[1]People!$B$2,[1]People!$A$2,0))))</f>
        <v>Chuck Magee</v>
      </c>
      <c r="W7485" s="4" t="str">
        <f>IFERROR(INDEX([1]Returns!A:A,MATCH(B7485,[1]Returns!B:B,0)),"No")</f>
        <v>No</v>
      </c>
      <c r="X7485" s="11">
        <f>Data[[#This Row],[Profit]]/Data[[#This Row],[Sales]]</f>
        <v>-0.24285714285714288</v>
      </c>
    </row>
    <row r="7486" spans="1:24" x14ac:dyDescent="0.3">
      <c r="A7486" s="1">
        <v>7485</v>
      </c>
      <c r="B7486" t="s">
        <v>9511</v>
      </c>
      <c r="C7486" s="5">
        <v>43827</v>
      </c>
      <c r="D7486" s="5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3">
        <v>0</v>
      </c>
      <c r="U7486" s="1">
        <v>0.86799999999999988</v>
      </c>
      <c r="V7486" s="4" t="str">
        <f>IF(M7486=[1]People!$B$5,[1]People!$A$5,IF(M7486=[1]People!$B$4,[1]People!$A$4,IF(M7486=[1]People!$B$3,[1]People!$A$3,IF(M7486=[1]People!$B$2,[1]People!$A$2,0))))</f>
        <v>Kelly Williams</v>
      </c>
      <c r="W7486" s="4" t="str">
        <f>IFERROR(INDEX([1]Returns!A:A,MATCH(B7486,[1]Returns!B:B,0)),"No")</f>
        <v>No</v>
      </c>
      <c r="X7486" s="11">
        <f>Data[[#This Row],[Profit]]/Data[[#This Row],[Sales]]</f>
        <v>0.35</v>
      </c>
    </row>
    <row r="7487" spans="1:24" x14ac:dyDescent="0.3">
      <c r="A7487" s="1">
        <v>7486</v>
      </c>
      <c r="B7487" t="s">
        <v>9511</v>
      </c>
      <c r="C7487" s="5">
        <v>43827</v>
      </c>
      <c r="D7487" s="5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3">
        <v>0</v>
      </c>
      <c r="U7487" s="1">
        <v>12.690999999999999</v>
      </c>
      <c r="V7487" s="4" t="str">
        <f>IF(M7487=[1]People!$B$5,[1]People!$A$5,IF(M7487=[1]People!$B$4,[1]People!$A$4,IF(M7487=[1]People!$B$3,[1]People!$A$3,IF(M7487=[1]People!$B$2,[1]People!$A$2,0))))</f>
        <v>Kelly Williams</v>
      </c>
      <c r="W7487" s="4" t="str">
        <f>IFERROR(INDEX([1]Returns!A:A,MATCH(B7487,[1]Returns!B:B,0)),"No")</f>
        <v>No</v>
      </c>
      <c r="X7487" s="11">
        <f>Data[[#This Row],[Profit]]/Data[[#This Row],[Sales]]</f>
        <v>0.49</v>
      </c>
    </row>
    <row r="7488" spans="1:24" x14ac:dyDescent="0.3">
      <c r="A7488" s="1">
        <v>7487</v>
      </c>
      <c r="B7488" t="s">
        <v>9513</v>
      </c>
      <c r="C7488" s="5">
        <v>43088</v>
      </c>
      <c r="D7488" s="5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3">
        <v>0</v>
      </c>
      <c r="U7488" s="1">
        <v>14.651</v>
      </c>
      <c r="V7488" s="4" t="str">
        <f>IF(M7488=[1]People!$B$5,[1]People!$A$5,IF(M7488=[1]People!$B$4,[1]People!$A$4,IF(M7488=[1]People!$B$3,[1]People!$A$3,IF(M7488=[1]People!$B$2,[1]People!$A$2,0))))</f>
        <v>Chuck Magee</v>
      </c>
      <c r="W7488" s="4" t="str">
        <f>IFERROR(INDEX([1]Returns!A:A,MATCH(B7488,[1]Returns!B:B,0)),"No")</f>
        <v>No</v>
      </c>
      <c r="X7488" s="11">
        <f>Data[[#This Row],[Profit]]/Data[[#This Row],[Sales]]</f>
        <v>0.48999999999999994</v>
      </c>
    </row>
    <row r="7489" spans="1:24" x14ac:dyDescent="0.3">
      <c r="A7489" s="1">
        <v>7488</v>
      </c>
      <c r="B7489" t="s">
        <v>9513</v>
      </c>
      <c r="C7489" s="5">
        <v>43088</v>
      </c>
      <c r="D7489" s="5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3">
        <v>0</v>
      </c>
      <c r="U7489" s="1">
        <v>517.47930000000008</v>
      </c>
      <c r="V7489" s="4" t="str">
        <f>IF(M7489=[1]People!$B$5,[1]People!$A$5,IF(M7489=[1]People!$B$4,[1]People!$A$4,IF(M7489=[1]People!$B$3,[1]People!$A$3,IF(M7489=[1]People!$B$2,[1]People!$A$2,0))))</f>
        <v>Chuck Magee</v>
      </c>
      <c r="W7489" s="4" t="str">
        <f>IFERROR(INDEX([1]Returns!A:A,MATCH(B7489,[1]Returns!B:B,0)),"No")</f>
        <v>No</v>
      </c>
      <c r="X7489" s="11">
        <f>Data[[#This Row],[Profit]]/Data[[#This Row],[Sales]]</f>
        <v>0.23000000000000004</v>
      </c>
    </row>
    <row r="7490" spans="1:24" x14ac:dyDescent="0.3">
      <c r="A7490" s="1">
        <v>7489</v>
      </c>
      <c r="B7490" t="s">
        <v>9513</v>
      </c>
      <c r="C7490" s="5">
        <v>43088</v>
      </c>
      <c r="D7490" s="5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3">
        <v>0.3</v>
      </c>
      <c r="U7490" s="1">
        <v>-105.31639999999993</v>
      </c>
      <c r="V7490" s="4" t="str">
        <f>IF(M7490=[1]People!$B$5,[1]People!$A$5,IF(M7490=[1]People!$B$4,[1]People!$A$4,IF(M7490=[1]People!$B$3,[1]People!$A$3,IF(M7490=[1]People!$B$2,[1]People!$A$2,0))))</f>
        <v>Chuck Magee</v>
      </c>
      <c r="W7490" s="4" t="str">
        <f>IFERROR(INDEX([1]Returns!A:A,MATCH(B7490,[1]Returns!B:B,0)),"No")</f>
        <v>No</v>
      </c>
      <c r="X7490" s="11">
        <f>Data[[#This Row],[Profit]]/Data[[#This Row],[Sales]]</f>
        <v>-9.9999999999999936E-2</v>
      </c>
    </row>
    <row r="7491" spans="1:24" x14ac:dyDescent="0.3">
      <c r="A7491" s="1">
        <v>7490</v>
      </c>
      <c r="B7491" t="s">
        <v>9514</v>
      </c>
      <c r="C7491" s="5">
        <v>43774</v>
      </c>
      <c r="D7491" s="5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6">
        <v>12.96</v>
      </c>
      <c r="S7491" s="1">
        <v>2</v>
      </c>
      <c r="T7491" s="3">
        <v>0</v>
      </c>
      <c r="U7491" s="1">
        <v>6.2208000000000006</v>
      </c>
      <c r="V7491" s="4" t="str">
        <f>IF(M7491=[1]People!$B$5,[1]People!$A$5,IF(M7491=[1]People!$B$4,[1]People!$A$4,IF(M7491=[1]People!$B$3,[1]People!$A$3,IF(M7491=[1]People!$B$2,[1]People!$A$2,0))))</f>
        <v>Anna Andreadi</v>
      </c>
      <c r="W7491" s="4" t="str">
        <f>IFERROR(INDEX([1]Returns!A:A,MATCH(B7491,[1]Returns!B:B,0)),"No")</f>
        <v>Yes</v>
      </c>
      <c r="X7491" s="11">
        <f>Data[[#This Row],[Profit]]/Data[[#This Row],[Sales]]</f>
        <v>0.48000000000000004</v>
      </c>
    </row>
    <row r="7492" spans="1:24" x14ac:dyDescent="0.3">
      <c r="A7492" s="1">
        <v>7491</v>
      </c>
      <c r="B7492" t="s">
        <v>9515</v>
      </c>
      <c r="C7492" s="5">
        <v>42988</v>
      </c>
      <c r="D7492" s="5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6">
        <v>106.68</v>
      </c>
      <c r="S7492" s="1">
        <v>6</v>
      </c>
      <c r="T7492" s="3">
        <v>0</v>
      </c>
      <c r="U7492" s="1">
        <v>33.070799999999991</v>
      </c>
      <c r="V7492" s="4" t="str">
        <f>IF(M7492=[1]People!$B$5,[1]People!$A$5,IF(M7492=[1]People!$B$4,[1]People!$A$4,IF(M7492=[1]People!$B$3,[1]People!$A$3,IF(M7492=[1]People!$B$2,[1]People!$A$2,0))))</f>
        <v>Anna Andreadi</v>
      </c>
      <c r="W7492" s="4" t="str">
        <f>IFERROR(INDEX([1]Returns!A:A,MATCH(B7492,[1]Returns!B:B,0)),"No")</f>
        <v>No</v>
      </c>
      <c r="X7492" s="11">
        <f>Data[[#This Row],[Profit]]/Data[[#This Row],[Sales]]</f>
        <v>0.30999999999999989</v>
      </c>
    </row>
    <row r="7493" spans="1:24" x14ac:dyDescent="0.3">
      <c r="A7493" s="1">
        <v>7492</v>
      </c>
      <c r="B7493" t="s">
        <v>9516</v>
      </c>
      <c r="C7493" s="5">
        <v>43785</v>
      </c>
      <c r="D7493" s="5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3">
        <v>0</v>
      </c>
      <c r="U7493" s="1">
        <v>5.9969999999999857</v>
      </c>
      <c r="V7493" s="4" t="str">
        <f>IF(M7493=[1]People!$B$5,[1]People!$A$5,IF(M7493=[1]People!$B$4,[1]People!$A$4,IF(M7493=[1]People!$B$3,[1]People!$A$3,IF(M7493=[1]People!$B$2,[1]People!$A$2,0))))</f>
        <v>Chuck Magee</v>
      </c>
      <c r="W7493" s="4" t="str">
        <f>IFERROR(INDEX([1]Returns!A:A,MATCH(B7493,[1]Returns!B:B,0)),"No")</f>
        <v>No</v>
      </c>
      <c r="X7493" s="11">
        <f>Data[[#This Row],[Profit]]/Data[[#This Row],[Sales]]</f>
        <v>4.9999999999999885E-2</v>
      </c>
    </row>
    <row r="7494" spans="1:24" x14ac:dyDescent="0.3">
      <c r="A7494" s="1">
        <v>7493</v>
      </c>
      <c r="B7494" t="s">
        <v>9517</v>
      </c>
      <c r="C7494" s="5">
        <v>43719</v>
      </c>
      <c r="D7494" s="5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s="4" t="str">
        <f>IF(M7494=[1]People!$B$5,[1]People!$A$5,IF(M7494=[1]People!$B$4,[1]People!$A$4,IF(M7494=[1]People!$B$3,[1]People!$A$3,IF(M7494=[1]People!$B$2,[1]People!$A$2,0))))</f>
        <v>Kelly Williams</v>
      </c>
      <c r="W7494" s="4" t="str">
        <f>IFERROR(INDEX([1]Returns!A:A,MATCH(B7494,[1]Returns!B:B,0)),"No")</f>
        <v>No</v>
      </c>
      <c r="X7494" s="11">
        <f>Data[[#This Row],[Profit]]/Data[[#This Row],[Sales]]</f>
        <v>0.31249999999999978</v>
      </c>
    </row>
    <row r="7495" spans="1:24" x14ac:dyDescent="0.3">
      <c r="A7495" s="1">
        <v>7494</v>
      </c>
      <c r="B7495" t="s">
        <v>9517</v>
      </c>
      <c r="C7495" s="5">
        <v>43719</v>
      </c>
      <c r="D7495" s="5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s="4" t="str">
        <f>IF(M7495=[1]People!$B$5,[1]People!$A$5,IF(M7495=[1]People!$B$4,[1]People!$A$4,IF(M7495=[1]People!$B$3,[1]People!$A$3,IF(M7495=[1]People!$B$2,[1]People!$A$2,0))))</f>
        <v>Kelly Williams</v>
      </c>
      <c r="W7495" s="4" t="str">
        <f>IFERROR(INDEX([1]Returns!A:A,MATCH(B7495,[1]Returns!B:B,0)),"No")</f>
        <v>No</v>
      </c>
      <c r="X7495" s="11">
        <f>Data[[#This Row],[Profit]]/Data[[#This Row],[Sales]]</f>
        <v>-0.12857142857142859</v>
      </c>
    </row>
    <row r="7496" spans="1:24" x14ac:dyDescent="0.3">
      <c r="A7496" s="1">
        <v>7495</v>
      </c>
      <c r="B7496" t="s">
        <v>9517</v>
      </c>
      <c r="C7496" s="5">
        <v>43719</v>
      </c>
      <c r="D7496" s="5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3">
        <v>0.8</v>
      </c>
      <c r="U7496" s="1">
        <v>-4.2012</v>
      </c>
      <c r="V7496" s="4" t="str">
        <f>IF(M7496=[1]People!$B$5,[1]People!$A$5,IF(M7496=[1]People!$B$4,[1]People!$A$4,IF(M7496=[1]People!$B$3,[1]People!$A$3,IF(M7496=[1]People!$B$2,[1]People!$A$2,0))))</f>
        <v>Kelly Williams</v>
      </c>
      <c r="W7496" s="4" t="str">
        <f>IFERROR(INDEX([1]Returns!A:A,MATCH(B7496,[1]Returns!B:B,0)),"No")</f>
        <v>No</v>
      </c>
      <c r="X7496" s="11">
        <f>Data[[#This Row],[Profit]]/Data[[#This Row],[Sales]]</f>
        <v>-2.7000000000000006</v>
      </c>
    </row>
    <row r="7497" spans="1:24" x14ac:dyDescent="0.3">
      <c r="A7497" s="1">
        <v>7496</v>
      </c>
      <c r="B7497" t="s">
        <v>9518</v>
      </c>
      <c r="C7497" s="5">
        <v>43660</v>
      </c>
      <c r="D7497" s="5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6">
        <v>4.4479999999999995</v>
      </c>
      <c r="S7497" s="1">
        <v>2</v>
      </c>
      <c r="T7497" s="3">
        <v>0.2</v>
      </c>
      <c r="U7497" s="1">
        <v>1.4455999999999996</v>
      </c>
      <c r="V7497" s="4" t="str">
        <f>IF(M7497=[1]People!$B$5,[1]People!$A$5,IF(M7497=[1]People!$B$4,[1]People!$A$4,IF(M7497=[1]People!$B$3,[1]People!$A$3,IF(M7497=[1]People!$B$2,[1]People!$A$2,0))))</f>
        <v>Anna Andreadi</v>
      </c>
      <c r="W7497" s="4" t="str">
        <f>IFERROR(INDEX([1]Returns!A:A,MATCH(B7497,[1]Returns!B:B,0)),"No")</f>
        <v>No</v>
      </c>
      <c r="X7497" s="11">
        <f>Data[[#This Row],[Profit]]/Data[[#This Row],[Sales]]</f>
        <v>0.32499999999999996</v>
      </c>
    </row>
    <row r="7498" spans="1:24" x14ac:dyDescent="0.3">
      <c r="A7498" s="1">
        <v>7497</v>
      </c>
      <c r="B7498" t="s">
        <v>9518</v>
      </c>
      <c r="C7498" s="5">
        <v>43660</v>
      </c>
      <c r="D7498" s="5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6">
        <v>276.69</v>
      </c>
      <c r="S7498" s="1">
        <v>3</v>
      </c>
      <c r="T7498" s="3">
        <v>0</v>
      </c>
      <c r="U7498" s="1">
        <v>49.804199999999994</v>
      </c>
      <c r="V7498" s="4" t="str">
        <f>IF(M7498=[1]People!$B$5,[1]People!$A$5,IF(M7498=[1]People!$B$4,[1]People!$A$4,IF(M7498=[1]People!$B$3,[1]People!$A$3,IF(M7498=[1]People!$B$2,[1]People!$A$2,0))))</f>
        <v>Anna Andreadi</v>
      </c>
      <c r="W7498" s="4" t="str">
        <f>IFERROR(INDEX([1]Returns!A:A,MATCH(B7498,[1]Returns!B:B,0)),"No")</f>
        <v>No</v>
      </c>
      <c r="X7498" s="11">
        <f>Data[[#This Row],[Profit]]/Data[[#This Row],[Sales]]</f>
        <v>0.18</v>
      </c>
    </row>
    <row r="7499" spans="1:24" x14ac:dyDescent="0.3">
      <c r="A7499" s="1">
        <v>7498</v>
      </c>
      <c r="B7499" t="s">
        <v>9518</v>
      </c>
      <c r="C7499" s="5">
        <v>43660</v>
      </c>
      <c r="D7499" s="5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6">
        <v>4.96</v>
      </c>
      <c r="S7499" s="1">
        <v>4</v>
      </c>
      <c r="T7499" s="3">
        <v>0</v>
      </c>
      <c r="U7499" s="1">
        <v>2.3311999999999999</v>
      </c>
      <c r="V7499" s="4" t="str">
        <f>IF(M7499=[1]People!$B$5,[1]People!$A$5,IF(M7499=[1]People!$B$4,[1]People!$A$4,IF(M7499=[1]People!$B$3,[1]People!$A$3,IF(M7499=[1]People!$B$2,[1]People!$A$2,0))))</f>
        <v>Anna Andreadi</v>
      </c>
      <c r="W7499" s="4" t="str">
        <f>IFERROR(INDEX([1]Returns!A:A,MATCH(B7499,[1]Returns!B:B,0)),"No")</f>
        <v>No</v>
      </c>
      <c r="X7499" s="11">
        <f>Data[[#This Row],[Profit]]/Data[[#This Row],[Sales]]</f>
        <v>0.47</v>
      </c>
    </row>
    <row r="7500" spans="1:24" x14ac:dyDescent="0.3">
      <c r="A7500" s="1">
        <v>7499</v>
      </c>
      <c r="B7500" t="s">
        <v>9518</v>
      </c>
      <c r="C7500" s="5">
        <v>43660</v>
      </c>
      <c r="D7500" s="5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6">
        <v>71.92</v>
      </c>
      <c r="S7500" s="1">
        <v>4</v>
      </c>
      <c r="T7500" s="3">
        <v>0</v>
      </c>
      <c r="U7500" s="1">
        <v>20.856799999999993</v>
      </c>
      <c r="V7500" s="4" t="str">
        <f>IF(M7500=[1]People!$B$5,[1]People!$A$5,IF(M7500=[1]People!$B$4,[1]People!$A$4,IF(M7500=[1]People!$B$3,[1]People!$A$3,IF(M7500=[1]People!$B$2,[1]People!$A$2,0))))</f>
        <v>Anna Andreadi</v>
      </c>
      <c r="W7500" s="4" t="str">
        <f>IFERROR(INDEX([1]Returns!A:A,MATCH(B7500,[1]Returns!B:B,0)),"No")</f>
        <v>No</v>
      </c>
      <c r="X7500" s="11">
        <f>Data[[#This Row],[Profit]]/Data[[#This Row],[Sales]]</f>
        <v>0.28999999999999987</v>
      </c>
    </row>
    <row r="7501" spans="1:24" x14ac:dyDescent="0.3">
      <c r="A7501" s="1">
        <v>7500</v>
      </c>
      <c r="B7501" t="s">
        <v>9518</v>
      </c>
      <c r="C7501" s="5">
        <v>43660</v>
      </c>
      <c r="D7501" s="5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6">
        <v>18.84</v>
      </c>
      <c r="S7501" s="1">
        <v>3</v>
      </c>
      <c r="T7501" s="3">
        <v>0</v>
      </c>
      <c r="U7501" s="1">
        <v>7.9128000000000007</v>
      </c>
      <c r="V7501" s="4" t="str">
        <f>IF(M7501=[1]People!$B$5,[1]People!$A$5,IF(M7501=[1]People!$B$4,[1]People!$A$4,IF(M7501=[1]People!$B$3,[1]People!$A$3,IF(M7501=[1]People!$B$2,[1]People!$A$2,0))))</f>
        <v>Anna Andreadi</v>
      </c>
      <c r="W7501" s="4" t="str">
        <f>IFERROR(INDEX([1]Returns!A:A,MATCH(B7501,[1]Returns!B:B,0)),"No")</f>
        <v>No</v>
      </c>
      <c r="X7501" s="11">
        <f>Data[[#This Row],[Profit]]/Data[[#This Row],[Sales]]</f>
        <v>0.42000000000000004</v>
      </c>
    </row>
    <row r="7502" spans="1:24" x14ac:dyDescent="0.3">
      <c r="A7502" s="1">
        <v>7501</v>
      </c>
      <c r="B7502" t="s">
        <v>9518</v>
      </c>
      <c r="C7502" s="5">
        <v>43660</v>
      </c>
      <c r="D7502" s="5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6">
        <v>140.97</v>
      </c>
      <c r="S7502" s="1">
        <v>3</v>
      </c>
      <c r="T7502" s="3">
        <v>0</v>
      </c>
      <c r="U7502" s="1">
        <v>19.735800000000005</v>
      </c>
      <c r="V7502" s="4" t="str">
        <f>IF(M7502=[1]People!$B$5,[1]People!$A$5,IF(M7502=[1]People!$B$4,[1]People!$A$4,IF(M7502=[1]People!$B$3,[1]People!$A$3,IF(M7502=[1]People!$B$2,[1]People!$A$2,0))))</f>
        <v>Anna Andreadi</v>
      </c>
      <c r="W7502" s="4" t="str">
        <f>IFERROR(INDEX([1]Returns!A:A,MATCH(B7502,[1]Returns!B:B,0)),"No")</f>
        <v>No</v>
      </c>
      <c r="X7502" s="11">
        <f>Data[[#This Row],[Profit]]/Data[[#This Row],[Sales]]</f>
        <v>0.14000000000000004</v>
      </c>
    </row>
    <row r="7503" spans="1:24" x14ac:dyDescent="0.3">
      <c r="A7503" s="1">
        <v>7502</v>
      </c>
      <c r="B7503" t="s">
        <v>9518</v>
      </c>
      <c r="C7503" s="5">
        <v>43660</v>
      </c>
      <c r="D7503" s="5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6">
        <v>470.37600000000009</v>
      </c>
      <c r="S7503" s="1">
        <v>3</v>
      </c>
      <c r="T7503" s="3">
        <v>0.2</v>
      </c>
      <c r="U7503" s="1">
        <v>52.917299999999955</v>
      </c>
      <c r="V7503" s="4" t="str">
        <f>IF(M7503=[1]People!$B$5,[1]People!$A$5,IF(M7503=[1]People!$B$4,[1]People!$A$4,IF(M7503=[1]People!$B$3,[1]People!$A$3,IF(M7503=[1]People!$B$2,[1]People!$A$2,0))))</f>
        <v>Anna Andreadi</v>
      </c>
      <c r="W7503" s="4" t="str">
        <f>IFERROR(INDEX([1]Returns!A:A,MATCH(B7503,[1]Returns!B:B,0)),"No")</f>
        <v>No</v>
      </c>
      <c r="X7503" s="11">
        <f>Data[[#This Row],[Profit]]/Data[[#This Row],[Sales]]</f>
        <v>0.11249999999999988</v>
      </c>
    </row>
    <row r="7504" spans="1:24" x14ac:dyDescent="0.3">
      <c r="A7504" s="1">
        <v>7503</v>
      </c>
      <c r="B7504" t="s">
        <v>9519</v>
      </c>
      <c r="C7504" s="5">
        <v>43554</v>
      </c>
      <c r="D7504" s="5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6">
        <v>6.08</v>
      </c>
      <c r="S7504" s="1">
        <v>2</v>
      </c>
      <c r="T7504" s="3">
        <v>0</v>
      </c>
      <c r="U7504" s="1">
        <v>2.0671999999999997</v>
      </c>
      <c r="V7504" s="4" t="str">
        <f>IF(M7504=[1]People!$B$5,[1]People!$A$5,IF(M7504=[1]People!$B$4,[1]People!$A$4,IF(M7504=[1]People!$B$3,[1]People!$A$3,IF(M7504=[1]People!$B$2,[1]People!$A$2,0))))</f>
        <v>Anna Andreadi</v>
      </c>
      <c r="W7504" s="4" t="str">
        <f>IFERROR(INDEX([1]Returns!A:A,MATCH(B7504,[1]Returns!B:B,0)),"No")</f>
        <v>No</v>
      </c>
      <c r="X7504" s="11">
        <f>Data[[#This Row],[Profit]]/Data[[#This Row],[Sales]]</f>
        <v>0.33999999999999997</v>
      </c>
    </row>
    <row r="7505" spans="1:24" x14ac:dyDescent="0.3">
      <c r="A7505" s="1">
        <v>7504</v>
      </c>
      <c r="B7505" t="s">
        <v>9519</v>
      </c>
      <c r="C7505" s="5">
        <v>43554</v>
      </c>
      <c r="D7505" s="5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6">
        <v>164.79200000000003</v>
      </c>
      <c r="S7505" s="1">
        <v>1</v>
      </c>
      <c r="T7505" s="3">
        <v>0.2</v>
      </c>
      <c r="U7505" s="1">
        <v>18.539099999999991</v>
      </c>
      <c r="V7505" s="4" t="str">
        <f>IF(M7505=[1]People!$B$5,[1]People!$A$5,IF(M7505=[1]People!$B$4,[1]People!$A$4,IF(M7505=[1]People!$B$3,[1]People!$A$3,IF(M7505=[1]People!$B$2,[1]People!$A$2,0))))</f>
        <v>Anna Andreadi</v>
      </c>
      <c r="W7505" s="4" t="str">
        <f>IFERROR(INDEX([1]Returns!A:A,MATCH(B7505,[1]Returns!B:B,0)),"No")</f>
        <v>No</v>
      </c>
      <c r="X7505" s="11">
        <f>Data[[#This Row],[Profit]]/Data[[#This Row],[Sales]]</f>
        <v>0.11249999999999992</v>
      </c>
    </row>
    <row r="7506" spans="1:24" x14ac:dyDescent="0.3">
      <c r="A7506" s="1">
        <v>7505</v>
      </c>
      <c r="B7506" t="s">
        <v>9520</v>
      </c>
      <c r="C7506" s="5">
        <v>43131</v>
      </c>
      <c r="D7506" s="5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3">
        <v>0</v>
      </c>
      <c r="U7506" s="1">
        <v>11.68</v>
      </c>
      <c r="V7506" s="4" t="str">
        <f>IF(M7506=[1]People!$B$5,[1]People!$A$5,IF(M7506=[1]People!$B$4,[1]People!$A$4,IF(M7506=[1]People!$B$3,[1]People!$A$3,IF(M7506=[1]People!$B$2,[1]People!$A$2,0))))</f>
        <v>Chuck Magee</v>
      </c>
      <c r="W7506" s="4" t="str">
        <f>IFERROR(INDEX([1]Returns!A:A,MATCH(B7506,[1]Returns!B:B,0)),"No")</f>
        <v>No</v>
      </c>
      <c r="X7506" s="11">
        <f>Data[[#This Row],[Profit]]/Data[[#This Row],[Sales]]</f>
        <v>0.5</v>
      </c>
    </row>
    <row r="7507" spans="1:24" x14ac:dyDescent="0.3">
      <c r="A7507" s="1">
        <v>7506</v>
      </c>
      <c r="B7507" t="s">
        <v>9522</v>
      </c>
      <c r="C7507" s="5">
        <v>43624</v>
      </c>
      <c r="D7507" s="5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s="4" t="str">
        <f>IF(M7507=[1]People!$B$5,[1]People!$A$5,IF(M7507=[1]People!$B$4,[1]People!$A$4,IF(M7507=[1]People!$B$3,[1]People!$A$3,IF(M7507=[1]People!$B$2,[1]People!$A$2,0))))</f>
        <v>Kelly Williams</v>
      </c>
      <c r="W7507" s="4" t="str">
        <f>IFERROR(INDEX([1]Returns!A:A,MATCH(B7507,[1]Returns!B:B,0)),"No")</f>
        <v>No</v>
      </c>
      <c r="X7507" s="11">
        <f>Data[[#This Row],[Profit]]/Data[[#This Row],[Sales]]</f>
        <v>-1.5500000000000009</v>
      </c>
    </row>
    <row r="7508" spans="1:24" x14ac:dyDescent="0.3">
      <c r="A7508" s="1">
        <v>7507</v>
      </c>
      <c r="B7508" t="s">
        <v>9523</v>
      </c>
      <c r="C7508" s="5">
        <v>42676</v>
      </c>
      <c r="D7508" s="5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6">
        <v>46.384</v>
      </c>
      <c r="S7508" s="1">
        <v>2</v>
      </c>
      <c r="T7508" s="3">
        <v>0.2</v>
      </c>
      <c r="U7508" s="1">
        <v>5.2181999999999924</v>
      </c>
      <c r="V7508" s="4" t="str">
        <f>IF(M7508=[1]People!$B$5,[1]People!$A$5,IF(M7508=[1]People!$B$4,[1]People!$A$4,IF(M7508=[1]People!$B$3,[1]People!$A$3,IF(M7508=[1]People!$B$2,[1]People!$A$2,0))))</f>
        <v>Anna Andreadi</v>
      </c>
      <c r="W7508" s="4" t="str">
        <f>IFERROR(INDEX([1]Returns!A:A,MATCH(B7508,[1]Returns!B:B,0)),"No")</f>
        <v>No</v>
      </c>
      <c r="X7508" s="11">
        <f>Data[[#This Row],[Profit]]/Data[[#This Row],[Sales]]</f>
        <v>0.11249999999999984</v>
      </c>
    </row>
    <row r="7509" spans="1:24" x14ac:dyDescent="0.3">
      <c r="A7509" s="1">
        <v>7508</v>
      </c>
      <c r="B7509" t="s">
        <v>9523</v>
      </c>
      <c r="C7509" s="5">
        <v>42676</v>
      </c>
      <c r="D7509" s="5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6">
        <v>362.92</v>
      </c>
      <c r="S7509" s="1">
        <v>2</v>
      </c>
      <c r="T7509" s="3">
        <v>0</v>
      </c>
      <c r="U7509" s="1">
        <v>105.24679999999995</v>
      </c>
      <c r="V7509" s="4" t="str">
        <f>IF(M7509=[1]People!$B$5,[1]People!$A$5,IF(M7509=[1]People!$B$4,[1]People!$A$4,IF(M7509=[1]People!$B$3,[1]People!$A$3,IF(M7509=[1]People!$B$2,[1]People!$A$2,0))))</f>
        <v>Anna Andreadi</v>
      </c>
      <c r="W7509" s="4" t="str">
        <f>IFERROR(INDEX([1]Returns!A:A,MATCH(B7509,[1]Returns!B:B,0)),"No")</f>
        <v>No</v>
      </c>
      <c r="X7509" s="11">
        <f>Data[[#This Row],[Profit]]/Data[[#This Row],[Sales]]</f>
        <v>0.28999999999999987</v>
      </c>
    </row>
    <row r="7510" spans="1:24" x14ac:dyDescent="0.3">
      <c r="A7510" s="1">
        <v>7509</v>
      </c>
      <c r="B7510" t="s">
        <v>9524</v>
      </c>
      <c r="C7510" s="5">
        <v>43660</v>
      </c>
      <c r="D7510" s="5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s="4" t="str">
        <f>IF(M7510=[1]People!$B$5,[1]People!$A$5,IF(M7510=[1]People!$B$4,[1]People!$A$4,IF(M7510=[1]People!$B$3,[1]People!$A$3,IF(M7510=[1]People!$B$2,[1]People!$A$2,0))))</f>
        <v>Chuck Magee</v>
      </c>
      <c r="W7510" s="4" t="str">
        <f>IFERROR(INDEX([1]Returns!A:A,MATCH(B7510,[1]Returns!B:B,0)),"No")</f>
        <v>No</v>
      </c>
      <c r="X7510" s="11">
        <f>Data[[#This Row],[Profit]]/Data[[#This Row],[Sales]]</f>
        <v>0.36249999999999999</v>
      </c>
    </row>
    <row r="7511" spans="1:24" x14ac:dyDescent="0.3">
      <c r="A7511" s="1">
        <v>7510</v>
      </c>
      <c r="B7511" t="s">
        <v>9524</v>
      </c>
      <c r="C7511" s="5">
        <v>43660</v>
      </c>
      <c r="D7511" s="5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s="4" t="str">
        <f>IF(M7511=[1]People!$B$5,[1]People!$A$5,IF(M7511=[1]People!$B$4,[1]People!$A$4,IF(M7511=[1]People!$B$3,[1]People!$A$3,IF(M7511=[1]People!$B$2,[1]People!$A$2,0))))</f>
        <v>Chuck Magee</v>
      </c>
      <c r="W7511" s="4" t="str">
        <f>IFERROR(INDEX([1]Returns!A:A,MATCH(B7511,[1]Returns!B:B,0)),"No")</f>
        <v>No</v>
      </c>
      <c r="X7511" s="11">
        <f>Data[[#This Row],[Profit]]/Data[[#This Row],[Sales]]</f>
        <v>-0.2</v>
      </c>
    </row>
    <row r="7512" spans="1:24" x14ac:dyDescent="0.3">
      <c r="A7512" s="1">
        <v>7511</v>
      </c>
      <c r="B7512" t="s">
        <v>9524</v>
      </c>
      <c r="C7512" s="5">
        <v>43660</v>
      </c>
      <c r="D7512" s="5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s="4" t="str">
        <f>IF(M7512=[1]People!$B$5,[1]People!$A$5,IF(M7512=[1]People!$B$4,[1]People!$A$4,IF(M7512=[1]People!$B$3,[1]People!$A$3,IF(M7512=[1]People!$B$2,[1]People!$A$2,0))))</f>
        <v>Chuck Magee</v>
      </c>
      <c r="W7512" s="4" t="str">
        <f>IFERROR(INDEX([1]Returns!A:A,MATCH(B7512,[1]Returns!B:B,0)),"No")</f>
        <v>No</v>
      </c>
      <c r="X7512" s="11">
        <f>Data[[#This Row],[Profit]]/Data[[#This Row],[Sales]]</f>
        <v>7.5000000000000025E-2</v>
      </c>
    </row>
    <row r="7513" spans="1:24" x14ac:dyDescent="0.3">
      <c r="A7513" s="1">
        <v>7512</v>
      </c>
      <c r="B7513" t="s">
        <v>9524</v>
      </c>
      <c r="C7513" s="5">
        <v>43660</v>
      </c>
      <c r="D7513" s="5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3">
        <v>0.2</v>
      </c>
      <c r="U7513" s="1">
        <v>148.845</v>
      </c>
      <c r="V7513" s="4" t="str">
        <f>IF(M7513=[1]People!$B$5,[1]People!$A$5,IF(M7513=[1]People!$B$4,[1]People!$A$4,IF(M7513=[1]People!$B$3,[1]People!$A$3,IF(M7513=[1]People!$B$2,[1]People!$A$2,0))))</f>
        <v>Chuck Magee</v>
      </c>
      <c r="W7513" s="4" t="str">
        <f>IFERROR(INDEX([1]Returns!A:A,MATCH(B7513,[1]Returns!B:B,0)),"No")</f>
        <v>No</v>
      </c>
      <c r="X7513" s="11">
        <f>Data[[#This Row],[Profit]]/Data[[#This Row],[Sales]]</f>
        <v>0.37499999999999994</v>
      </c>
    </row>
    <row r="7514" spans="1:24" x14ac:dyDescent="0.3">
      <c r="A7514" s="1">
        <v>7513</v>
      </c>
      <c r="B7514" t="s">
        <v>9524</v>
      </c>
      <c r="C7514" s="5">
        <v>43660</v>
      </c>
      <c r="D7514" s="5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s="4" t="str">
        <f>IF(M7514=[1]People!$B$5,[1]People!$A$5,IF(M7514=[1]People!$B$4,[1]People!$A$4,IF(M7514=[1]People!$B$3,[1]People!$A$3,IF(M7514=[1]People!$B$2,[1]People!$A$2,0))))</f>
        <v>Chuck Magee</v>
      </c>
      <c r="W7514" s="4" t="str">
        <f>IFERROR(INDEX([1]Returns!A:A,MATCH(B7514,[1]Returns!B:B,0)),"No")</f>
        <v>No</v>
      </c>
      <c r="X7514" s="11">
        <f>Data[[#This Row],[Profit]]/Data[[#This Row],[Sales]]</f>
        <v>7.5000000000000011E-2</v>
      </c>
    </row>
    <row r="7515" spans="1:24" x14ac:dyDescent="0.3">
      <c r="A7515" s="1">
        <v>7514</v>
      </c>
      <c r="B7515" t="s">
        <v>9524</v>
      </c>
      <c r="C7515" s="5">
        <v>43660</v>
      </c>
      <c r="D7515" s="5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s="4" t="str">
        <f>IF(M7515=[1]People!$B$5,[1]People!$A$5,IF(M7515=[1]People!$B$4,[1]People!$A$4,IF(M7515=[1]People!$B$3,[1]People!$A$3,IF(M7515=[1]People!$B$2,[1]People!$A$2,0))))</f>
        <v>Chuck Magee</v>
      </c>
      <c r="W7515" s="4" t="str">
        <f>IFERROR(INDEX([1]Returns!A:A,MATCH(B7515,[1]Returns!B:B,0)),"No")</f>
        <v>No</v>
      </c>
      <c r="X7515" s="11">
        <f>Data[[#This Row],[Profit]]/Data[[#This Row],[Sales]]</f>
        <v>0.16249999999999989</v>
      </c>
    </row>
    <row r="7516" spans="1:24" x14ac:dyDescent="0.3">
      <c r="A7516" s="1">
        <v>7515</v>
      </c>
      <c r="B7516" t="s">
        <v>9525</v>
      </c>
      <c r="C7516" s="5">
        <v>43808</v>
      </c>
      <c r="D7516" s="5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3">
        <v>0</v>
      </c>
      <c r="U7516" s="1">
        <v>13.505599999999999</v>
      </c>
      <c r="V7516" s="4" t="str">
        <f>IF(M7516=[1]People!$B$5,[1]People!$A$5,IF(M7516=[1]People!$B$4,[1]People!$A$4,IF(M7516=[1]People!$B$3,[1]People!$A$3,IF(M7516=[1]People!$B$2,[1]People!$A$2,0))))</f>
        <v>Cassandra Brandow</v>
      </c>
      <c r="W7516" s="4" t="str">
        <f>IFERROR(INDEX([1]Returns!A:A,MATCH(B7516,[1]Returns!B:B,0)),"No")</f>
        <v>No</v>
      </c>
      <c r="X7516" s="11">
        <f>Data[[#This Row],[Profit]]/Data[[#This Row],[Sales]]</f>
        <v>0.45999999999999996</v>
      </c>
    </row>
    <row r="7517" spans="1:24" x14ac:dyDescent="0.3">
      <c r="A7517" s="1">
        <v>7516</v>
      </c>
      <c r="B7517" t="s">
        <v>9525</v>
      </c>
      <c r="C7517" s="5">
        <v>43808</v>
      </c>
      <c r="D7517" s="5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s="4" t="str">
        <f>IF(M7517=[1]People!$B$5,[1]People!$A$5,IF(M7517=[1]People!$B$4,[1]People!$A$4,IF(M7517=[1]People!$B$3,[1]People!$A$3,IF(M7517=[1]People!$B$2,[1]People!$A$2,0))))</f>
        <v>Cassandra Brandow</v>
      </c>
      <c r="W7517" s="4" t="str">
        <f>IFERROR(INDEX([1]Returns!A:A,MATCH(B7517,[1]Returns!B:B,0)),"No")</f>
        <v>No</v>
      </c>
      <c r="X7517" s="11">
        <f>Data[[#This Row],[Profit]]/Data[[#This Row],[Sales]]</f>
        <v>0.28999999999999987</v>
      </c>
    </row>
    <row r="7518" spans="1:24" x14ac:dyDescent="0.3">
      <c r="A7518" s="1">
        <v>7517</v>
      </c>
      <c r="B7518" t="s">
        <v>9525</v>
      </c>
      <c r="C7518" s="5">
        <v>43808</v>
      </c>
      <c r="D7518" s="5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3">
        <v>0</v>
      </c>
      <c r="U7518" s="1">
        <v>7.4824000000000002</v>
      </c>
      <c r="V7518" s="4" t="str">
        <f>IF(M7518=[1]People!$B$5,[1]People!$A$5,IF(M7518=[1]People!$B$4,[1]People!$A$4,IF(M7518=[1]People!$B$3,[1]People!$A$3,IF(M7518=[1]People!$B$2,[1]People!$A$2,0))))</f>
        <v>Cassandra Brandow</v>
      </c>
      <c r="W7518" s="4" t="str">
        <f>IFERROR(INDEX([1]Returns!A:A,MATCH(B7518,[1]Returns!B:B,0)),"No")</f>
        <v>No</v>
      </c>
      <c r="X7518" s="11">
        <f>Data[[#This Row],[Profit]]/Data[[#This Row],[Sales]]</f>
        <v>0.47000000000000003</v>
      </c>
    </row>
    <row r="7519" spans="1:24" x14ac:dyDescent="0.3">
      <c r="A7519" s="1">
        <v>7518</v>
      </c>
      <c r="B7519" t="s">
        <v>9525</v>
      </c>
      <c r="C7519" s="5">
        <v>43808</v>
      </c>
      <c r="D7519" s="5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s="4" t="str">
        <f>IF(M7519=[1]People!$B$5,[1]People!$A$5,IF(M7519=[1]People!$B$4,[1]People!$A$4,IF(M7519=[1]People!$B$3,[1]People!$A$3,IF(M7519=[1]People!$B$2,[1]People!$A$2,0))))</f>
        <v>Cassandra Brandow</v>
      </c>
      <c r="W7519" s="4" t="str">
        <f>IFERROR(INDEX([1]Returns!A:A,MATCH(B7519,[1]Returns!B:B,0)),"No")</f>
        <v>No</v>
      </c>
      <c r="X7519" s="11">
        <f>Data[[#This Row],[Profit]]/Data[[#This Row],[Sales]]</f>
        <v>0.32999999999999996</v>
      </c>
    </row>
    <row r="7520" spans="1:24" x14ac:dyDescent="0.3">
      <c r="A7520" s="1">
        <v>7519</v>
      </c>
      <c r="B7520" t="s">
        <v>9525</v>
      </c>
      <c r="C7520" s="5">
        <v>43808</v>
      </c>
      <c r="D7520" s="5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3">
        <v>0</v>
      </c>
      <c r="U7520" s="1">
        <v>0.60559999999999903</v>
      </c>
      <c r="V7520" s="4" t="str">
        <f>IF(M7520=[1]People!$B$5,[1]People!$A$5,IF(M7520=[1]People!$B$4,[1]People!$A$4,IF(M7520=[1]People!$B$3,[1]People!$A$3,IF(M7520=[1]People!$B$2,[1]People!$A$2,0))))</f>
        <v>Cassandra Brandow</v>
      </c>
      <c r="W7520" s="4" t="str">
        <f>IFERROR(INDEX([1]Returns!A:A,MATCH(B7520,[1]Returns!B:B,0)),"No")</f>
        <v>No</v>
      </c>
      <c r="X7520" s="11">
        <f>Data[[#This Row],[Profit]]/Data[[#This Row],[Sales]]</f>
        <v>3.9999999999999931E-2</v>
      </c>
    </row>
    <row r="7521" spans="1:24" x14ac:dyDescent="0.3">
      <c r="A7521" s="1">
        <v>7520</v>
      </c>
      <c r="B7521" t="s">
        <v>9525</v>
      </c>
      <c r="C7521" s="5">
        <v>43808</v>
      </c>
      <c r="D7521" s="5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3">
        <v>0</v>
      </c>
      <c r="U7521" s="1">
        <v>2.6495999999999995</v>
      </c>
      <c r="V7521" s="4" t="str">
        <f>IF(M7521=[1]People!$B$5,[1]People!$A$5,IF(M7521=[1]People!$B$4,[1]People!$A$4,IF(M7521=[1]People!$B$3,[1]People!$A$3,IF(M7521=[1]People!$B$2,[1]People!$A$2,0))))</f>
        <v>Cassandra Brandow</v>
      </c>
      <c r="W7521" s="4" t="str">
        <f>IFERROR(INDEX([1]Returns!A:A,MATCH(B7521,[1]Returns!B:B,0)),"No")</f>
        <v>No</v>
      </c>
      <c r="X7521" s="11">
        <f>Data[[#This Row],[Profit]]/Data[[#This Row],[Sales]]</f>
        <v>0.45999999999999991</v>
      </c>
    </row>
    <row r="7522" spans="1:24" x14ac:dyDescent="0.3">
      <c r="A7522" s="1">
        <v>7521</v>
      </c>
      <c r="B7522" t="s">
        <v>9525</v>
      </c>
      <c r="C7522" s="5">
        <v>43808</v>
      </c>
      <c r="D7522" s="5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3">
        <v>0</v>
      </c>
      <c r="U7522" s="1">
        <v>629.99099999999999</v>
      </c>
      <c r="V7522" s="4" t="str">
        <f>IF(M7522=[1]People!$B$5,[1]People!$A$5,IF(M7522=[1]People!$B$4,[1]People!$A$4,IF(M7522=[1]People!$B$3,[1]People!$A$3,IF(M7522=[1]People!$B$2,[1]People!$A$2,0))))</f>
        <v>Cassandra Brandow</v>
      </c>
      <c r="W7522" s="4" t="str">
        <f>IFERROR(INDEX([1]Returns!A:A,MATCH(B7522,[1]Returns!B:B,0)),"No")</f>
        <v>No</v>
      </c>
      <c r="X7522" s="11">
        <f>Data[[#This Row],[Profit]]/Data[[#This Row],[Sales]]</f>
        <v>0.45</v>
      </c>
    </row>
    <row r="7523" spans="1:24" x14ac:dyDescent="0.3">
      <c r="A7523" s="1">
        <v>7522</v>
      </c>
      <c r="B7523" t="s">
        <v>9526</v>
      </c>
      <c r="C7523" s="5">
        <v>43348</v>
      </c>
      <c r="D7523" s="5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s="4" t="str">
        <f>IF(M7523=[1]People!$B$5,[1]People!$A$5,IF(M7523=[1]People!$B$4,[1]People!$A$4,IF(M7523=[1]People!$B$3,[1]People!$A$3,IF(M7523=[1]People!$B$2,[1]People!$A$2,0))))</f>
        <v>Chuck Magee</v>
      </c>
      <c r="W7523" s="4" t="str">
        <f>IFERROR(INDEX([1]Returns!A:A,MATCH(B7523,[1]Returns!B:B,0)),"No")</f>
        <v>No</v>
      </c>
      <c r="X7523" s="11">
        <f>Data[[#This Row],[Profit]]/Data[[#This Row],[Sales]]</f>
        <v>-0.83333333333333326</v>
      </c>
    </row>
    <row r="7524" spans="1:24" x14ac:dyDescent="0.3">
      <c r="A7524" s="1">
        <v>7523</v>
      </c>
      <c r="B7524" t="s">
        <v>9526</v>
      </c>
      <c r="C7524" s="5">
        <v>43348</v>
      </c>
      <c r="D7524" s="5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s="4" t="str">
        <f>IF(M7524=[1]People!$B$5,[1]People!$A$5,IF(M7524=[1]People!$B$4,[1]People!$A$4,IF(M7524=[1]People!$B$3,[1]People!$A$3,IF(M7524=[1]People!$B$2,[1]People!$A$2,0))))</f>
        <v>Chuck Magee</v>
      </c>
      <c r="W7524" s="4" t="str">
        <f>IFERROR(INDEX([1]Returns!A:A,MATCH(B7524,[1]Returns!B:B,0)),"No")</f>
        <v>No</v>
      </c>
      <c r="X7524" s="11">
        <f>Data[[#This Row],[Profit]]/Data[[#This Row],[Sales]]</f>
        <v>-0.7333333333333335</v>
      </c>
    </row>
    <row r="7525" spans="1:24" x14ac:dyDescent="0.3">
      <c r="A7525" s="1">
        <v>7524</v>
      </c>
      <c r="B7525" t="s">
        <v>9526</v>
      </c>
      <c r="C7525" s="5">
        <v>43348</v>
      </c>
      <c r="D7525" s="5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s="4" t="str">
        <f>IF(M7525=[1]People!$B$5,[1]People!$A$5,IF(M7525=[1]People!$B$4,[1]People!$A$4,IF(M7525=[1]People!$B$3,[1]People!$A$3,IF(M7525=[1]People!$B$2,[1]People!$A$2,0))))</f>
        <v>Chuck Magee</v>
      </c>
      <c r="W7525" s="4" t="str">
        <f>IFERROR(INDEX([1]Returns!A:A,MATCH(B7525,[1]Returns!B:B,0)),"No")</f>
        <v>No</v>
      </c>
      <c r="X7525" s="11">
        <f>Data[[#This Row],[Profit]]/Data[[#This Row],[Sales]]</f>
        <v>-1.4285714285714334E-2</v>
      </c>
    </row>
    <row r="7526" spans="1:24" x14ac:dyDescent="0.3">
      <c r="A7526" s="1">
        <v>7525</v>
      </c>
      <c r="B7526" t="s">
        <v>9527</v>
      </c>
      <c r="C7526" s="5">
        <v>42623</v>
      </c>
      <c r="D7526" s="5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6">
        <v>21.728000000000002</v>
      </c>
      <c r="S7526" s="1">
        <v>7</v>
      </c>
      <c r="T7526" s="3">
        <v>0.2</v>
      </c>
      <c r="U7526" s="1">
        <v>7.6047999999999991</v>
      </c>
      <c r="V7526" s="4" t="str">
        <f>IF(M7526=[1]People!$B$5,[1]People!$A$5,IF(M7526=[1]People!$B$4,[1]People!$A$4,IF(M7526=[1]People!$B$3,[1]People!$A$3,IF(M7526=[1]People!$B$2,[1]People!$A$2,0))))</f>
        <v>Anna Andreadi</v>
      </c>
      <c r="W7526" s="4" t="str">
        <f>IFERROR(INDEX([1]Returns!A:A,MATCH(B7526,[1]Returns!B:B,0)),"No")</f>
        <v>No</v>
      </c>
      <c r="X7526" s="11">
        <f>Data[[#This Row],[Profit]]/Data[[#This Row],[Sales]]</f>
        <v>0.34999999999999992</v>
      </c>
    </row>
    <row r="7527" spans="1:24" x14ac:dyDescent="0.3">
      <c r="A7527" s="1">
        <v>7526</v>
      </c>
      <c r="B7527" t="s">
        <v>9527</v>
      </c>
      <c r="C7527" s="5">
        <v>42623</v>
      </c>
      <c r="D7527" s="5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6">
        <v>1487.04</v>
      </c>
      <c r="S7527" s="1">
        <v>5</v>
      </c>
      <c r="T7527" s="3">
        <v>0.2</v>
      </c>
      <c r="U7527" s="1">
        <v>148.70400000000006</v>
      </c>
      <c r="V7527" s="4" t="str">
        <f>IF(M7527=[1]People!$B$5,[1]People!$A$5,IF(M7527=[1]People!$B$4,[1]People!$A$4,IF(M7527=[1]People!$B$3,[1]People!$A$3,IF(M7527=[1]People!$B$2,[1]People!$A$2,0))))</f>
        <v>Anna Andreadi</v>
      </c>
      <c r="W7527" s="4" t="str">
        <f>IFERROR(INDEX([1]Returns!A:A,MATCH(B7527,[1]Returns!B:B,0)),"No")</f>
        <v>No</v>
      </c>
      <c r="X7527" s="11">
        <f>Data[[#This Row],[Profit]]/Data[[#This Row],[Sales]]</f>
        <v>0.10000000000000005</v>
      </c>
    </row>
    <row r="7528" spans="1:24" x14ac:dyDescent="0.3">
      <c r="A7528" s="1">
        <v>7527</v>
      </c>
      <c r="B7528" t="s">
        <v>9528</v>
      </c>
      <c r="C7528" s="5">
        <v>43734</v>
      </c>
      <c r="D7528" s="5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6">
        <v>71.88</v>
      </c>
      <c r="S7528" s="1">
        <v>6</v>
      </c>
      <c r="T7528" s="3">
        <v>0</v>
      </c>
      <c r="U7528" s="1">
        <v>33.064799999999998</v>
      </c>
      <c r="V7528" s="4" t="str">
        <f>IF(M7528=[1]People!$B$5,[1]People!$A$5,IF(M7528=[1]People!$B$4,[1]People!$A$4,IF(M7528=[1]People!$B$3,[1]People!$A$3,IF(M7528=[1]People!$B$2,[1]People!$A$2,0))))</f>
        <v>Anna Andreadi</v>
      </c>
      <c r="W7528" s="4" t="str">
        <f>IFERROR(INDEX([1]Returns!A:A,MATCH(B7528,[1]Returns!B:B,0)),"No")</f>
        <v>No</v>
      </c>
      <c r="X7528" s="11">
        <f>Data[[#This Row],[Profit]]/Data[[#This Row],[Sales]]</f>
        <v>0.46</v>
      </c>
    </row>
    <row r="7529" spans="1:24" x14ac:dyDescent="0.3">
      <c r="A7529" s="1">
        <v>7528</v>
      </c>
      <c r="B7529" t="s">
        <v>9528</v>
      </c>
      <c r="C7529" s="5">
        <v>43734</v>
      </c>
      <c r="D7529" s="5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6">
        <v>9.24</v>
      </c>
      <c r="S7529" s="1">
        <v>3</v>
      </c>
      <c r="T7529" s="3">
        <v>0</v>
      </c>
      <c r="U7529" s="1">
        <v>2.9567999999999994</v>
      </c>
      <c r="V7529" s="4" t="str">
        <f>IF(M7529=[1]People!$B$5,[1]People!$A$5,IF(M7529=[1]People!$B$4,[1]People!$A$4,IF(M7529=[1]People!$B$3,[1]People!$A$3,IF(M7529=[1]People!$B$2,[1]People!$A$2,0))))</f>
        <v>Anna Andreadi</v>
      </c>
      <c r="W7529" s="4" t="str">
        <f>IFERROR(INDEX([1]Returns!A:A,MATCH(B7529,[1]Returns!B:B,0)),"No")</f>
        <v>No</v>
      </c>
      <c r="X7529" s="11">
        <f>Data[[#This Row],[Profit]]/Data[[#This Row],[Sales]]</f>
        <v>0.31999999999999995</v>
      </c>
    </row>
    <row r="7530" spans="1:24" x14ac:dyDescent="0.3">
      <c r="A7530" s="1">
        <v>7529</v>
      </c>
      <c r="B7530" t="s">
        <v>9528</v>
      </c>
      <c r="C7530" s="5">
        <v>43734</v>
      </c>
      <c r="D7530" s="5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6">
        <v>35.880000000000003</v>
      </c>
      <c r="S7530" s="1">
        <v>6</v>
      </c>
      <c r="T7530" s="3">
        <v>0</v>
      </c>
      <c r="U7530" s="1">
        <v>16.146000000000001</v>
      </c>
      <c r="V7530" s="4" t="str">
        <f>IF(M7530=[1]People!$B$5,[1]People!$A$5,IF(M7530=[1]People!$B$4,[1]People!$A$4,IF(M7530=[1]People!$B$3,[1]People!$A$3,IF(M7530=[1]People!$B$2,[1]People!$A$2,0))))</f>
        <v>Anna Andreadi</v>
      </c>
      <c r="W7530" s="4" t="str">
        <f>IFERROR(INDEX([1]Returns!A:A,MATCH(B7530,[1]Returns!B:B,0)),"No")</f>
        <v>No</v>
      </c>
      <c r="X7530" s="11">
        <f>Data[[#This Row],[Profit]]/Data[[#This Row],[Sales]]</f>
        <v>0.45</v>
      </c>
    </row>
    <row r="7531" spans="1:24" x14ac:dyDescent="0.3">
      <c r="A7531" s="1">
        <v>7530</v>
      </c>
      <c r="B7531" t="s">
        <v>9528</v>
      </c>
      <c r="C7531" s="5">
        <v>43734</v>
      </c>
      <c r="D7531" s="5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6">
        <v>17.04</v>
      </c>
      <c r="S7531" s="1">
        <v>3</v>
      </c>
      <c r="T7531" s="3">
        <v>0.2</v>
      </c>
      <c r="U7531" s="1">
        <v>5.5379999999999985</v>
      </c>
      <c r="V7531" s="4" t="str">
        <f>IF(M7531=[1]People!$B$5,[1]People!$A$5,IF(M7531=[1]People!$B$4,[1]People!$A$4,IF(M7531=[1]People!$B$3,[1]People!$A$3,IF(M7531=[1]People!$B$2,[1]People!$A$2,0))))</f>
        <v>Anna Andreadi</v>
      </c>
      <c r="W7531" s="4" t="str">
        <f>IFERROR(INDEX([1]Returns!A:A,MATCH(B7531,[1]Returns!B:B,0)),"No")</f>
        <v>No</v>
      </c>
      <c r="X7531" s="11">
        <f>Data[[#This Row],[Profit]]/Data[[#This Row],[Sales]]</f>
        <v>0.3249999999999999</v>
      </c>
    </row>
    <row r="7532" spans="1:24" x14ac:dyDescent="0.3">
      <c r="A7532" s="1">
        <v>7531</v>
      </c>
      <c r="B7532" t="s">
        <v>9528</v>
      </c>
      <c r="C7532" s="5">
        <v>43734</v>
      </c>
      <c r="D7532" s="5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6">
        <v>931.17600000000016</v>
      </c>
      <c r="S7532" s="1">
        <v>3</v>
      </c>
      <c r="T7532" s="3">
        <v>0.2</v>
      </c>
      <c r="U7532" s="1">
        <v>314.27190000000002</v>
      </c>
      <c r="V7532" s="4" t="str">
        <f>IF(M7532=[1]People!$B$5,[1]People!$A$5,IF(M7532=[1]People!$B$4,[1]People!$A$4,IF(M7532=[1]People!$B$3,[1]People!$A$3,IF(M7532=[1]People!$B$2,[1]People!$A$2,0))))</f>
        <v>Anna Andreadi</v>
      </c>
      <c r="W7532" s="4" t="str">
        <f>IFERROR(INDEX([1]Returns!A:A,MATCH(B7532,[1]Returns!B:B,0)),"No")</f>
        <v>No</v>
      </c>
      <c r="X7532" s="11">
        <f>Data[[#This Row],[Profit]]/Data[[#This Row],[Sales]]</f>
        <v>0.33749999999999997</v>
      </c>
    </row>
    <row r="7533" spans="1:24" x14ac:dyDescent="0.3">
      <c r="A7533" s="1">
        <v>7532</v>
      </c>
      <c r="B7533" t="s">
        <v>9529</v>
      </c>
      <c r="C7533" s="5">
        <v>43268</v>
      </c>
      <c r="D7533" s="5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6">
        <v>266.35200000000003</v>
      </c>
      <c r="S7533" s="1">
        <v>3</v>
      </c>
      <c r="T7533" s="3">
        <v>0.2</v>
      </c>
      <c r="U7533" s="1">
        <v>-13.317600000000013</v>
      </c>
      <c r="V7533" s="4" t="str">
        <f>IF(M7533=[1]People!$B$5,[1]People!$A$5,IF(M7533=[1]People!$B$4,[1]People!$A$4,IF(M7533=[1]People!$B$3,[1]People!$A$3,IF(M7533=[1]People!$B$2,[1]People!$A$2,0))))</f>
        <v>Anna Andreadi</v>
      </c>
      <c r="W7533" s="4" t="str">
        <f>IFERROR(INDEX([1]Returns!A:A,MATCH(B7533,[1]Returns!B:B,0)),"No")</f>
        <v>No</v>
      </c>
      <c r="X7533" s="11">
        <f>Data[[#This Row],[Profit]]/Data[[#This Row],[Sales]]</f>
        <v>-5.0000000000000044E-2</v>
      </c>
    </row>
    <row r="7534" spans="1:24" x14ac:dyDescent="0.3">
      <c r="A7534" s="1">
        <v>7533</v>
      </c>
      <c r="B7534" t="s">
        <v>9529</v>
      </c>
      <c r="C7534" s="5">
        <v>43268</v>
      </c>
      <c r="D7534" s="5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6">
        <v>483.13599999999997</v>
      </c>
      <c r="S7534" s="1">
        <v>4</v>
      </c>
      <c r="T7534" s="3">
        <v>0.2</v>
      </c>
      <c r="U7534" s="1">
        <v>54.352799999999945</v>
      </c>
      <c r="V7534" s="4" t="str">
        <f>IF(M7534=[1]People!$B$5,[1]People!$A$5,IF(M7534=[1]People!$B$4,[1]People!$A$4,IF(M7534=[1]People!$B$3,[1]People!$A$3,IF(M7534=[1]People!$B$2,[1]People!$A$2,0))))</f>
        <v>Anna Andreadi</v>
      </c>
      <c r="W7534" s="4" t="str">
        <f>IFERROR(INDEX([1]Returns!A:A,MATCH(B7534,[1]Returns!B:B,0)),"No")</f>
        <v>No</v>
      </c>
      <c r="X7534" s="11">
        <f>Data[[#This Row],[Profit]]/Data[[#This Row],[Sales]]</f>
        <v>0.11249999999999989</v>
      </c>
    </row>
    <row r="7535" spans="1:24" x14ac:dyDescent="0.3">
      <c r="A7535" s="1">
        <v>7534</v>
      </c>
      <c r="B7535" t="s">
        <v>9531</v>
      </c>
      <c r="C7535" s="5">
        <v>43521</v>
      </c>
      <c r="D7535" s="5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s="4" t="str">
        <f>IF(M7535=[1]People!$B$5,[1]People!$A$5,IF(M7535=[1]People!$B$4,[1]People!$A$4,IF(M7535=[1]People!$B$3,[1]People!$A$3,IF(M7535=[1]People!$B$2,[1]People!$A$2,0))))</f>
        <v>Cassandra Brandow</v>
      </c>
      <c r="W7535" s="4" t="str">
        <f>IFERROR(INDEX([1]Returns!A:A,MATCH(B7535,[1]Returns!B:B,0)),"No")</f>
        <v>No</v>
      </c>
      <c r="X7535" s="11">
        <f>Data[[#This Row],[Profit]]/Data[[#This Row],[Sales]]</f>
        <v>-0.11250000000000006</v>
      </c>
    </row>
    <row r="7536" spans="1:24" x14ac:dyDescent="0.3">
      <c r="A7536" s="1">
        <v>7535</v>
      </c>
      <c r="B7536" t="s">
        <v>9531</v>
      </c>
      <c r="C7536" s="5">
        <v>43521</v>
      </c>
      <c r="D7536" s="5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s="4" t="str">
        <f>IF(M7536=[1]People!$B$5,[1]People!$A$5,IF(M7536=[1]People!$B$4,[1]People!$A$4,IF(M7536=[1]People!$B$3,[1]People!$A$3,IF(M7536=[1]People!$B$2,[1]People!$A$2,0))))</f>
        <v>Cassandra Brandow</v>
      </c>
      <c r="W7536" s="4" t="str">
        <f>IFERROR(INDEX([1]Returns!A:A,MATCH(B7536,[1]Returns!B:B,0)),"No")</f>
        <v>No</v>
      </c>
      <c r="X7536" s="11">
        <f>Data[[#This Row],[Profit]]/Data[[#This Row],[Sales]]</f>
        <v>2.5000000000000005E-2</v>
      </c>
    </row>
    <row r="7537" spans="1:24" x14ac:dyDescent="0.3">
      <c r="A7537" s="1">
        <v>7536</v>
      </c>
      <c r="B7537" t="s">
        <v>9532</v>
      </c>
      <c r="C7537" s="5">
        <v>43555</v>
      </c>
      <c r="D7537" s="5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6">
        <v>29.700000000000003</v>
      </c>
      <c r="S7537" s="1">
        <v>3</v>
      </c>
      <c r="T7537" s="3">
        <v>0</v>
      </c>
      <c r="U7537" s="1">
        <v>8.0190000000000001</v>
      </c>
      <c r="V7537" s="4" t="str">
        <f>IF(M7537=[1]People!$B$5,[1]People!$A$5,IF(M7537=[1]People!$B$4,[1]People!$A$4,IF(M7537=[1]People!$B$3,[1]People!$A$3,IF(M7537=[1]People!$B$2,[1]People!$A$2,0))))</f>
        <v>Anna Andreadi</v>
      </c>
      <c r="W7537" s="4" t="str">
        <f>IFERROR(INDEX([1]Returns!A:A,MATCH(B7537,[1]Returns!B:B,0)),"No")</f>
        <v>No</v>
      </c>
      <c r="X7537" s="11">
        <f>Data[[#This Row],[Profit]]/Data[[#This Row],[Sales]]</f>
        <v>0.26999999999999996</v>
      </c>
    </row>
    <row r="7538" spans="1:24" x14ac:dyDescent="0.3">
      <c r="A7538" s="1">
        <v>7537</v>
      </c>
      <c r="B7538" t="s">
        <v>9533</v>
      </c>
      <c r="C7538" s="5">
        <v>43802</v>
      </c>
      <c r="D7538" s="5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s="4" t="str">
        <f>IF(M7538=[1]People!$B$5,[1]People!$A$5,IF(M7538=[1]People!$B$4,[1]People!$A$4,IF(M7538=[1]People!$B$3,[1]People!$A$3,IF(M7538=[1]People!$B$2,[1]People!$A$2,0))))</f>
        <v>Kelly Williams</v>
      </c>
      <c r="W7538" s="4" t="str">
        <f>IFERROR(INDEX([1]Returns!A:A,MATCH(B7538,[1]Returns!B:B,0)),"No")</f>
        <v>No</v>
      </c>
      <c r="X7538" s="11">
        <f>Data[[#This Row],[Profit]]/Data[[#This Row],[Sales]]</f>
        <v>-1.05</v>
      </c>
    </row>
    <row r="7539" spans="1:24" x14ac:dyDescent="0.3">
      <c r="A7539" s="1">
        <v>7538</v>
      </c>
      <c r="B7539" t="s">
        <v>9534</v>
      </c>
      <c r="C7539" s="5">
        <v>43150</v>
      </c>
      <c r="D7539" s="5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6">
        <v>70.88</v>
      </c>
      <c r="S7539" s="1">
        <v>2</v>
      </c>
      <c r="T7539" s="3">
        <v>0</v>
      </c>
      <c r="U7539" s="1">
        <v>33.313599999999994</v>
      </c>
      <c r="V7539" s="4" t="str">
        <f>IF(M7539=[1]People!$B$5,[1]People!$A$5,IF(M7539=[1]People!$B$4,[1]People!$A$4,IF(M7539=[1]People!$B$3,[1]People!$A$3,IF(M7539=[1]People!$B$2,[1]People!$A$2,0))))</f>
        <v>Anna Andreadi</v>
      </c>
      <c r="W7539" s="4" t="str">
        <f>IFERROR(INDEX([1]Returns!A:A,MATCH(B7539,[1]Returns!B:B,0)),"No")</f>
        <v>No</v>
      </c>
      <c r="X7539" s="11">
        <f>Data[[#This Row],[Profit]]/Data[[#This Row],[Sales]]</f>
        <v>0.46999999999999992</v>
      </c>
    </row>
    <row r="7540" spans="1:24" x14ac:dyDescent="0.3">
      <c r="A7540" s="1">
        <v>7539</v>
      </c>
      <c r="B7540" t="s">
        <v>9535</v>
      </c>
      <c r="C7540" s="5">
        <v>43801</v>
      </c>
      <c r="D7540" s="5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6">
        <v>114.28800000000001</v>
      </c>
      <c r="S7540" s="1">
        <v>1</v>
      </c>
      <c r="T7540" s="3">
        <v>0.2</v>
      </c>
      <c r="U7540" s="1">
        <v>12.857399999999984</v>
      </c>
      <c r="V7540" s="4" t="str">
        <f>IF(M7540=[1]People!$B$5,[1]People!$A$5,IF(M7540=[1]People!$B$4,[1]People!$A$4,IF(M7540=[1]People!$B$3,[1]People!$A$3,IF(M7540=[1]People!$B$2,[1]People!$A$2,0))))</f>
        <v>Anna Andreadi</v>
      </c>
      <c r="W7540" s="4" t="str">
        <f>IFERROR(INDEX([1]Returns!A:A,MATCH(B7540,[1]Returns!B:B,0)),"No")</f>
        <v>No</v>
      </c>
      <c r="X7540" s="11">
        <f>Data[[#This Row],[Profit]]/Data[[#This Row],[Sales]]</f>
        <v>0.11249999999999985</v>
      </c>
    </row>
    <row r="7541" spans="1:24" x14ac:dyDescent="0.3">
      <c r="A7541" s="1">
        <v>7540</v>
      </c>
      <c r="B7541" t="s">
        <v>9535</v>
      </c>
      <c r="C7541" s="5">
        <v>43801</v>
      </c>
      <c r="D7541" s="5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6">
        <v>36.624000000000002</v>
      </c>
      <c r="S7541" s="1">
        <v>8</v>
      </c>
      <c r="T7541" s="3">
        <v>0.7</v>
      </c>
      <c r="U7541" s="1">
        <v>-24.41599999999999</v>
      </c>
      <c r="V7541" s="4" t="str">
        <f>IF(M7541=[1]People!$B$5,[1]People!$A$5,IF(M7541=[1]People!$B$4,[1]People!$A$4,IF(M7541=[1]People!$B$3,[1]People!$A$3,IF(M7541=[1]People!$B$2,[1]People!$A$2,0))))</f>
        <v>Anna Andreadi</v>
      </c>
      <c r="W7541" s="4" t="str">
        <f>IFERROR(INDEX([1]Returns!A:A,MATCH(B7541,[1]Returns!B:B,0)),"No")</f>
        <v>No</v>
      </c>
      <c r="X7541" s="11">
        <f>Data[[#This Row],[Profit]]/Data[[#This Row],[Sales]]</f>
        <v>-0.6666666666666663</v>
      </c>
    </row>
    <row r="7542" spans="1:24" x14ac:dyDescent="0.3">
      <c r="A7542" s="1">
        <v>7541</v>
      </c>
      <c r="B7542" t="s">
        <v>9535</v>
      </c>
      <c r="C7542" s="5">
        <v>43801</v>
      </c>
      <c r="D7542" s="5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6">
        <v>242.35200000000003</v>
      </c>
      <c r="S7542" s="1">
        <v>8</v>
      </c>
      <c r="T7542" s="3">
        <v>0.7</v>
      </c>
      <c r="U7542" s="1">
        <v>-363.52799999999991</v>
      </c>
      <c r="V7542" s="4" t="str">
        <f>IF(M7542=[1]People!$B$5,[1]People!$A$5,IF(M7542=[1]People!$B$4,[1]People!$A$4,IF(M7542=[1]People!$B$3,[1]People!$A$3,IF(M7542=[1]People!$B$2,[1]People!$A$2,0))))</f>
        <v>Anna Andreadi</v>
      </c>
      <c r="W7542" s="4" t="str">
        <f>IFERROR(INDEX([1]Returns!A:A,MATCH(B7542,[1]Returns!B:B,0)),"No")</f>
        <v>No</v>
      </c>
      <c r="X7542" s="11">
        <f>Data[[#This Row],[Profit]]/Data[[#This Row],[Sales]]</f>
        <v>-1.4999999999999993</v>
      </c>
    </row>
    <row r="7543" spans="1:24" x14ac:dyDescent="0.3">
      <c r="A7543" s="1">
        <v>7542</v>
      </c>
      <c r="B7543" t="s">
        <v>9535</v>
      </c>
      <c r="C7543" s="5">
        <v>43801</v>
      </c>
      <c r="D7543" s="5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6">
        <v>49.616000000000007</v>
      </c>
      <c r="S7543" s="1">
        <v>2</v>
      </c>
      <c r="T7543" s="3">
        <v>0.2</v>
      </c>
      <c r="U7543" s="1">
        <v>4.9615999999999989</v>
      </c>
      <c r="V7543" s="4" t="str">
        <f>IF(M7543=[1]People!$B$5,[1]People!$A$5,IF(M7543=[1]People!$B$4,[1]People!$A$4,IF(M7543=[1]People!$B$3,[1]People!$A$3,IF(M7543=[1]People!$B$2,[1]People!$A$2,0))))</f>
        <v>Anna Andreadi</v>
      </c>
      <c r="W7543" s="4" t="str">
        <f>IFERROR(INDEX([1]Returns!A:A,MATCH(B7543,[1]Returns!B:B,0)),"No")</f>
        <v>No</v>
      </c>
      <c r="X7543" s="11">
        <f>Data[[#This Row],[Profit]]/Data[[#This Row],[Sales]]</f>
        <v>9.9999999999999964E-2</v>
      </c>
    </row>
    <row r="7544" spans="1:24" x14ac:dyDescent="0.3">
      <c r="A7544" s="1">
        <v>7543</v>
      </c>
      <c r="B7544" t="s">
        <v>9535</v>
      </c>
      <c r="C7544" s="5">
        <v>43801</v>
      </c>
      <c r="D7544" s="5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6">
        <v>508.70400000000006</v>
      </c>
      <c r="S7544" s="1">
        <v>6</v>
      </c>
      <c r="T7544" s="3">
        <v>0.2</v>
      </c>
      <c r="U7544" s="1">
        <v>0</v>
      </c>
      <c r="V7544" s="4" t="str">
        <f>IF(M7544=[1]People!$B$5,[1]People!$A$5,IF(M7544=[1]People!$B$4,[1]People!$A$4,IF(M7544=[1]People!$B$3,[1]People!$A$3,IF(M7544=[1]People!$B$2,[1]People!$A$2,0))))</f>
        <v>Anna Andreadi</v>
      </c>
      <c r="W7544" s="4" t="str">
        <f>IFERROR(INDEX([1]Returns!A:A,MATCH(B7544,[1]Returns!B:B,0)),"No")</f>
        <v>No</v>
      </c>
      <c r="X7544" s="11">
        <f>Data[[#This Row],[Profit]]/Data[[#This Row],[Sales]]</f>
        <v>0</v>
      </c>
    </row>
    <row r="7545" spans="1:24" x14ac:dyDescent="0.3">
      <c r="A7545" s="1">
        <v>7544</v>
      </c>
      <c r="B7545" t="s">
        <v>9535</v>
      </c>
      <c r="C7545" s="5">
        <v>43801</v>
      </c>
      <c r="D7545" s="5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6">
        <v>57.36</v>
      </c>
      <c r="S7545" s="1">
        <v>6</v>
      </c>
      <c r="T7545" s="3">
        <v>0.2</v>
      </c>
      <c r="U7545" s="1">
        <v>-14.34</v>
      </c>
      <c r="V7545" s="4" t="str">
        <f>IF(M7545=[1]People!$B$5,[1]People!$A$5,IF(M7545=[1]People!$B$4,[1]People!$A$4,IF(M7545=[1]People!$B$3,[1]People!$A$3,IF(M7545=[1]People!$B$2,[1]People!$A$2,0))))</f>
        <v>Anna Andreadi</v>
      </c>
      <c r="W7545" s="4" t="str">
        <f>IFERROR(INDEX([1]Returns!A:A,MATCH(B7545,[1]Returns!B:B,0)),"No")</f>
        <v>No</v>
      </c>
      <c r="X7545" s="11">
        <f>Data[[#This Row],[Profit]]/Data[[#This Row],[Sales]]</f>
        <v>-0.25</v>
      </c>
    </row>
    <row r="7546" spans="1:24" x14ac:dyDescent="0.3">
      <c r="A7546" s="1">
        <v>7545</v>
      </c>
      <c r="B7546" t="s">
        <v>9535</v>
      </c>
      <c r="C7546" s="5">
        <v>43801</v>
      </c>
      <c r="D7546" s="5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6">
        <v>906.68000000000006</v>
      </c>
      <c r="S7546" s="1">
        <v>5</v>
      </c>
      <c r="T7546" s="3">
        <v>0.2</v>
      </c>
      <c r="U7546" s="1">
        <v>68.001000000000033</v>
      </c>
      <c r="V7546" s="4" t="str">
        <f>IF(M7546=[1]People!$B$5,[1]People!$A$5,IF(M7546=[1]People!$B$4,[1]People!$A$4,IF(M7546=[1]People!$B$3,[1]People!$A$3,IF(M7546=[1]People!$B$2,[1]People!$A$2,0))))</f>
        <v>Anna Andreadi</v>
      </c>
      <c r="W7546" s="4" t="str">
        <f>IFERROR(INDEX([1]Returns!A:A,MATCH(B7546,[1]Returns!B:B,0)),"No")</f>
        <v>No</v>
      </c>
      <c r="X7546" s="11">
        <f>Data[[#This Row],[Profit]]/Data[[#This Row],[Sales]]</f>
        <v>7.5000000000000025E-2</v>
      </c>
    </row>
    <row r="7547" spans="1:24" x14ac:dyDescent="0.3">
      <c r="A7547" s="1">
        <v>7546</v>
      </c>
      <c r="B7547" t="s">
        <v>9536</v>
      </c>
      <c r="C7547" s="5">
        <v>42653</v>
      </c>
      <c r="D7547" s="5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s="4" t="str">
        <f>IF(M7547=[1]People!$B$5,[1]People!$A$5,IF(M7547=[1]People!$B$4,[1]People!$A$4,IF(M7547=[1]People!$B$3,[1]People!$A$3,IF(M7547=[1]People!$B$2,[1]People!$A$2,0))))</f>
        <v>Kelly Williams</v>
      </c>
      <c r="W7547" s="4" t="str">
        <f>IFERROR(INDEX([1]Returns!A:A,MATCH(B7547,[1]Returns!B:B,0)),"No")</f>
        <v>No</v>
      </c>
      <c r="X7547" s="11">
        <f>Data[[#This Row],[Profit]]/Data[[#This Row],[Sales]]</f>
        <v>0.1</v>
      </c>
    </row>
    <row r="7548" spans="1:24" x14ac:dyDescent="0.3">
      <c r="A7548" s="1">
        <v>7547</v>
      </c>
      <c r="B7548" t="s">
        <v>9536</v>
      </c>
      <c r="C7548" s="5">
        <v>42653</v>
      </c>
      <c r="D7548" s="5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s="4" t="str">
        <f>IF(M7548=[1]People!$B$5,[1]People!$A$5,IF(M7548=[1]People!$B$4,[1]People!$A$4,IF(M7548=[1]People!$B$3,[1]People!$A$3,IF(M7548=[1]People!$B$2,[1]People!$A$2,0))))</f>
        <v>Kelly Williams</v>
      </c>
      <c r="W7548" s="4" t="str">
        <f>IFERROR(INDEX([1]Returns!A:A,MATCH(B7548,[1]Returns!B:B,0)),"No")</f>
        <v>No</v>
      </c>
      <c r="X7548" s="11">
        <f>Data[[#This Row],[Profit]]/Data[[#This Row],[Sales]]</f>
        <v>8.7499999999999925E-2</v>
      </c>
    </row>
    <row r="7549" spans="1:24" x14ac:dyDescent="0.3">
      <c r="A7549" s="1">
        <v>7548</v>
      </c>
      <c r="B7549" t="s">
        <v>9536</v>
      </c>
      <c r="C7549" s="5">
        <v>42653</v>
      </c>
      <c r="D7549" s="5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s="4" t="str">
        <f>IF(M7549=[1]People!$B$5,[1]People!$A$5,IF(M7549=[1]People!$B$4,[1]People!$A$4,IF(M7549=[1]People!$B$3,[1]People!$A$3,IF(M7549=[1]People!$B$2,[1]People!$A$2,0))))</f>
        <v>Kelly Williams</v>
      </c>
      <c r="W7549" s="4" t="str">
        <f>IFERROR(INDEX([1]Returns!A:A,MATCH(B7549,[1]Returns!B:B,0)),"No")</f>
        <v>No</v>
      </c>
      <c r="X7549" s="11">
        <f>Data[[#This Row],[Profit]]/Data[[#This Row],[Sales]]</f>
        <v>-1.6000000000000012</v>
      </c>
    </row>
    <row r="7550" spans="1:24" x14ac:dyDescent="0.3">
      <c r="A7550" s="1">
        <v>7549</v>
      </c>
      <c r="B7550" t="s">
        <v>9536</v>
      </c>
      <c r="C7550" s="5">
        <v>42653</v>
      </c>
      <c r="D7550" s="5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s="4" t="str">
        <f>IF(M7550=[1]People!$B$5,[1]People!$A$5,IF(M7550=[1]People!$B$4,[1]People!$A$4,IF(M7550=[1]People!$B$3,[1]People!$A$3,IF(M7550=[1]People!$B$2,[1]People!$A$2,0))))</f>
        <v>Kelly Williams</v>
      </c>
      <c r="W7550" s="4" t="str">
        <f>IFERROR(INDEX([1]Returns!A:A,MATCH(B7550,[1]Returns!B:B,0)),"No")</f>
        <v>No</v>
      </c>
      <c r="X7550" s="11">
        <f>Data[[#This Row],[Profit]]/Data[[#This Row],[Sales]]</f>
        <v>-1.7500000000000013</v>
      </c>
    </row>
    <row r="7551" spans="1:24" x14ac:dyDescent="0.3">
      <c r="A7551" s="1">
        <v>7550</v>
      </c>
      <c r="B7551" t="s">
        <v>9539</v>
      </c>
      <c r="C7551" s="5">
        <v>43348</v>
      </c>
      <c r="D7551" s="5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s="4" t="str">
        <f>IF(M7551=[1]People!$B$5,[1]People!$A$5,IF(M7551=[1]People!$B$4,[1]People!$A$4,IF(M7551=[1]People!$B$3,[1]People!$A$3,IF(M7551=[1]People!$B$2,[1]People!$A$2,0))))</f>
        <v>Kelly Williams</v>
      </c>
      <c r="W7551" s="4" t="str">
        <f>IFERROR(INDEX([1]Returns!A:A,MATCH(B7551,[1]Returns!B:B,0)),"No")</f>
        <v>No</v>
      </c>
      <c r="X7551" s="11">
        <f>Data[[#This Row],[Profit]]/Data[[#This Row],[Sales]]</f>
        <v>-0.54999999999999982</v>
      </c>
    </row>
    <row r="7552" spans="1:24" x14ac:dyDescent="0.3">
      <c r="A7552" s="1">
        <v>7551</v>
      </c>
      <c r="B7552" t="s">
        <v>9540</v>
      </c>
      <c r="C7552" s="5">
        <v>42694</v>
      </c>
      <c r="D7552" s="5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3">
        <v>0</v>
      </c>
      <c r="U7552" s="1">
        <v>17.37</v>
      </c>
      <c r="V7552" s="4" t="str">
        <f>IF(M7552=[1]People!$B$5,[1]People!$A$5,IF(M7552=[1]People!$B$4,[1]People!$A$4,IF(M7552=[1]People!$B$3,[1]People!$A$3,IF(M7552=[1]People!$B$2,[1]People!$A$2,0))))</f>
        <v>Chuck Magee</v>
      </c>
      <c r="W7552" s="4" t="str">
        <f>IFERROR(INDEX([1]Returns!A:A,MATCH(B7552,[1]Returns!B:B,0)),"No")</f>
        <v>No</v>
      </c>
      <c r="X7552" s="11">
        <f>Data[[#This Row],[Profit]]/Data[[#This Row],[Sales]]</f>
        <v>0.5</v>
      </c>
    </row>
    <row r="7553" spans="1:24" x14ac:dyDescent="0.3">
      <c r="A7553" s="1">
        <v>7552</v>
      </c>
      <c r="B7553" t="s">
        <v>9540</v>
      </c>
      <c r="C7553" s="5">
        <v>42694</v>
      </c>
      <c r="D7553" s="5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3">
        <v>0</v>
      </c>
      <c r="U7553" s="1">
        <v>216.8244</v>
      </c>
      <c r="V7553" s="4" t="str">
        <f>IF(M7553=[1]People!$B$5,[1]People!$A$5,IF(M7553=[1]People!$B$4,[1]People!$A$4,IF(M7553=[1]People!$B$3,[1]People!$A$3,IF(M7553=[1]People!$B$2,[1]People!$A$2,0))))</f>
        <v>Chuck Magee</v>
      </c>
      <c r="W7553" s="4" t="str">
        <f>IFERROR(INDEX([1]Returns!A:A,MATCH(B7553,[1]Returns!B:B,0)),"No")</f>
        <v>No</v>
      </c>
      <c r="X7553" s="11">
        <f>Data[[#This Row],[Profit]]/Data[[#This Row],[Sales]]</f>
        <v>0.25999999999999995</v>
      </c>
    </row>
    <row r="7554" spans="1:24" x14ac:dyDescent="0.3">
      <c r="A7554" s="1">
        <v>7553</v>
      </c>
      <c r="B7554" t="s">
        <v>9540</v>
      </c>
      <c r="C7554" s="5">
        <v>42694</v>
      </c>
      <c r="D7554" s="5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3">
        <v>0.2</v>
      </c>
      <c r="U7554" s="1">
        <v>4.5359999999999996</v>
      </c>
      <c r="V7554" s="4" t="str">
        <f>IF(M7554=[1]People!$B$5,[1]People!$A$5,IF(M7554=[1]People!$B$4,[1]People!$A$4,IF(M7554=[1]People!$B$3,[1]People!$A$3,IF(M7554=[1]People!$B$2,[1]People!$A$2,0))))</f>
        <v>Chuck Magee</v>
      </c>
      <c r="W7554" s="4" t="str">
        <f>IFERROR(INDEX([1]Returns!A:A,MATCH(B7554,[1]Returns!B:B,0)),"No")</f>
        <v>No</v>
      </c>
      <c r="X7554" s="11">
        <f>Data[[#This Row],[Profit]]/Data[[#This Row],[Sales]]</f>
        <v>0.34999999999999992</v>
      </c>
    </row>
    <row r="7555" spans="1:24" x14ac:dyDescent="0.3">
      <c r="A7555" s="1">
        <v>7554</v>
      </c>
      <c r="B7555" t="s">
        <v>9540</v>
      </c>
      <c r="C7555" s="5">
        <v>42694</v>
      </c>
      <c r="D7555" s="5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3">
        <v>0</v>
      </c>
      <c r="U7555" s="1">
        <v>12.441600000000001</v>
      </c>
      <c r="V7555" s="4" t="str">
        <f>IF(M7555=[1]People!$B$5,[1]People!$A$5,IF(M7555=[1]People!$B$4,[1]People!$A$4,IF(M7555=[1]People!$B$3,[1]People!$A$3,IF(M7555=[1]People!$B$2,[1]People!$A$2,0))))</f>
        <v>Chuck Magee</v>
      </c>
      <c r="W7555" s="4" t="str">
        <f>IFERROR(INDEX([1]Returns!A:A,MATCH(B7555,[1]Returns!B:B,0)),"No")</f>
        <v>No</v>
      </c>
      <c r="X7555" s="11">
        <f>Data[[#This Row],[Profit]]/Data[[#This Row],[Sales]]</f>
        <v>0.48000000000000004</v>
      </c>
    </row>
    <row r="7556" spans="1:24" x14ac:dyDescent="0.3">
      <c r="A7556" s="1">
        <v>7555</v>
      </c>
      <c r="B7556" t="s">
        <v>9541</v>
      </c>
      <c r="C7556" s="5">
        <v>42500</v>
      </c>
      <c r="D7556" s="5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s="4" t="str">
        <f>IF(M7556=[1]People!$B$5,[1]People!$A$5,IF(M7556=[1]People!$B$4,[1]People!$A$4,IF(M7556=[1]People!$B$3,[1]People!$A$3,IF(M7556=[1]People!$B$2,[1]People!$A$2,0))))</f>
        <v>Chuck Magee</v>
      </c>
      <c r="W7556" s="4" t="str">
        <f>IFERROR(INDEX([1]Returns!A:A,MATCH(B7556,[1]Returns!B:B,0)),"No")</f>
        <v>No</v>
      </c>
      <c r="X7556" s="11">
        <f>Data[[#This Row],[Profit]]/Data[[#This Row],[Sales]]</f>
        <v>-0.62000000000000011</v>
      </c>
    </row>
    <row r="7557" spans="1:24" x14ac:dyDescent="0.3">
      <c r="A7557" s="1">
        <v>7556</v>
      </c>
      <c r="B7557" t="s">
        <v>9541</v>
      </c>
      <c r="C7557" s="5">
        <v>42500</v>
      </c>
      <c r="D7557" s="5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3">
        <v>0.2</v>
      </c>
      <c r="U7557" s="1">
        <v>5.3010000000000002</v>
      </c>
      <c r="V7557" s="4" t="str">
        <f>IF(M7557=[1]People!$B$5,[1]People!$A$5,IF(M7557=[1]People!$B$4,[1]People!$A$4,IF(M7557=[1]People!$B$3,[1]People!$A$3,IF(M7557=[1]People!$B$2,[1]People!$A$2,0))))</f>
        <v>Chuck Magee</v>
      </c>
      <c r="W7557" s="4" t="str">
        <f>IFERROR(INDEX([1]Returns!A:A,MATCH(B7557,[1]Returns!B:B,0)),"No")</f>
        <v>No</v>
      </c>
      <c r="X7557" s="11">
        <f>Data[[#This Row],[Profit]]/Data[[#This Row],[Sales]]</f>
        <v>0.23750000000000002</v>
      </c>
    </row>
    <row r="7558" spans="1:24" x14ac:dyDescent="0.3">
      <c r="A7558" s="1">
        <v>7557</v>
      </c>
      <c r="B7558" t="s">
        <v>9542</v>
      </c>
      <c r="C7558" s="5">
        <v>43796</v>
      </c>
      <c r="D7558" s="5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3">
        <v>0</v>
      </c>
      <c r="U7558" s="1">
        <v>72.808799999999991</v>
      </c>
      <c r="V7558" s="4" t="str">
        <f>IF(M7558=[1]People!$B$5,[1]People!$A$5,IF(M7558=[1]People!$B$4,[1]People!$A$4,IF(M7558=[1]People!$B$3,[1]People!$A$3,IF(M7558=[1]People!$B$2,[1]People!$A$2,0))))</f>
        <v>Kelly Williams</v>
      </c>
      <c r="W7558" s="4" t="str">
        <f>IFERROR(INDEX([1]Returns!A:A,MATCH(B7558,[1]Returns!B:B,0)),"No")</f>
        <v>No</v>
      </c>
      <c r="X7558" s="11">
        <f>Data[[#This Row],[Profit]]/Data[[#This Row],[Sales]]</f>
        <v>0.45999999999999996</v>
      </c>
    </row>
    <row r="7559" spans="1:24" x14ac:dyDescent="0.3">
      <c r="A7559" s="1">
        <v>7558</v>
      </c>
      <c r="B7559" t="s">
        <v>9542</v>
      </c>
      <c r="C7559" s="5">
        <v>43796</v>
      </c>
      <c r="D7559" s="5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s="4" t="str">
        <f>IF(M7559=[1]People!$B$5,[1]People!$A$5,IF(M7559=[1]People!$B$4,[1]People!$A$4,IF(M7559=[1]People!$B$3,[1]People!$A$3,IF(M7559=[1]People!$B$2,[1]People!$A$2,0))))</f>
        <v>Kelly Williams</v>
      </c>
      <c r="W7559" s="4" t="str">
        <f>IFERROR(INDEX([1]Returns!A:A,MATCH(B7559,[1]Returns!B:B,0)),"No")</f>
        <v>No</v>
      </c>
      <c r="X7559" s="11">
        <f>Data[[#This Row],[Profit]]/Data[[#This Row],[Sales]]</f>
        <v>0.45</v>
      </c>
    </row>
    <row r="7560" spans="1:24" x14ac:dyDescent="0.3">
      <c r="A7560" s="1">
        <v>7559</v>
      </c>
      <c r="B7560" t="s">
        <v>9543</v>
      </c>
      <c r="C7560" s="5">
        <v>42675</v>
      </c>
      <c r="D7560" s="5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s="4" t="str">
        <f>IF(M7560=[1]People!$B$5,[1]People!$A$5,IF(M7560=[1]People!$B$4,[1]People!$A$4,IF(M7560=[1]People!$B$3,[1]People!$A$3,IF(M7560=[1]People!$B$2,[1]People!$A$2,0))))</f>
        <v>Chuck Magee</v>
      </c>
      <c r="W7560" s="4" t="str">
        <f>IFERROR(INDEX([1]Returns!A:A,MATCH(B7560,[1]Returns!B:B,0)),"No")</f>
        <v>No</v>
      </c>
      <c r="X7560" s="11">
        <f>Data[[#This Row],[Profit]]/Data[[#This Row],[Sales]]</f>
        <v>0.28999999999999992</v>
      </c>
    </row>
    <row r="7561" spans="1:24" x14ac:dyDescent="0.3">
      <c r="A7561" s="1">
        <v>7560</v>
      </c>
      <c r="B7561" t="s">
        <v>9543</v>
      </c>
      <c r="C7561" s="5">
        <v>42675</v>
      </c>
      <c r="D7561" s="5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3">
        <v>0</v>
      </c>
      <c r="U7561" s="1">
        <v>82.290599999999998</v>
      </c>
      <c r="V7561" s="4" t="str">
        <f>IF(M7561=[1]People!$B$5,[1]People!$A$5,IF(M7561=[1]People!$B$4,[1]People!$A$4,IF(M7561=[1]People!$B$3,[1]People!$A$3,IF(M7561=[1]People!$B$2,[1]People!$A$2,0))))</f>
        <v>Chuck Magee</v>
      </c>
      <c r="W7561" s="4" t="str">
        <f>IFERROR(INDEX([1]Returns!A:A,MATCH(B7561,[1]Returns!B:B,0)),"No")</f>
        <v>No</v>
      </c>
      <c r="X7561" s="11">
        <f>Data[[#This Row],[Profit]]/Data[[#This Row],[Sales]]</f>
        <v>0.49</v>
      </c>
    </row>
    <row r="7562" spans="1:24" x14ac:dyDescent="0.3">
      <c r="A7562" s="1">
        <v>7561</v>
      </c>
      <c r="B7562" t="s">
        <v>9543</v>
      </c>
      <c r="C7562" s="5">
        <v>42675</v>
      </c>
      <c r="D7562" s="5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3">
        <v>0</v>
      </c>
      <c r="U7562" s="1">
        <v>9.8207999999999984</v>
      </c>
      <c r="V7562" s="4" t="str">
        <f>IF(M7562=[1]People!$B$5,[1]People!$A$5,IF(M7562=[1]People!$B$4,[1]People!$A$4,IF(M7562=[1]People!$B$3,[1]People!$A$3,IF(M7562=[1]People!$B$2,[1]People!$A$2,0))))</f>
        <v>Chuck Magee</v>
      </c>
      <c r="W7562" s="4" t="str">
        <f>IFERROR(INDEX([1]Returns!A:A,MATCH(B7562,[1]Returns!B:B,0)),"No")</f>
        <v>No</v>
      </c>
      <c r="X7562" s="11">
        <f>Data[[#This Row],[Profit]]/Data[[#This Row],[Sales]]</f>
        <v>0.30999999999999994</v>
      </c>
    </row>
    <row r="7563" spans="1:24" x14ac:dyDescent="0.3">
      <c r="A7563" s="1">
        <v>7562</v>
      </c>
      <c r="B7563" t="s">
        <v>9544</v>
      </c>
      <c r="C7563" s="5">
        <v>43464</v>
      </c>
      <c r="D7563" s="5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3">
        <v>0.3</v>
      </c>
      <c r="U7563" s="1">
        <v>0</v>
      </c>
      <c r="V7563" s="4" t="str">
        <f>IF(M7563=[1]People!$B$5,[1]People!$A$5,IF(M7563=[1]People!$B$4,[1]People!$A$4,IF(M7563=[1]People!$B$3,[1]People!$A$3,IF(M7563=[1]People!$B$2,[1]People!$A$2,0))))</f>
        <v>Chuck Magee</v>
      </c>
      <c r="W7563" s="4" t="str">
        <f>IFERROR(INDEX([1]Returns!A:A,MATCH(B7563,[1]Returns!B:B,0)),"No")</f>
        <v>No</v>
      </c>
      <c r="X7563" s="11">
        <f>Data[[#This Row],[Profit]]/Data[[#This Row],[Sales]]</f>
        <v>0</v>
      </c>
    </row>
    <row r="7564" spans="1:24" x14ac:dyDescent="0.3">
      <c r="A7564" s="1">
        <v>7563</v>
      </c>
      <c r="B7564" t="s">
        <v>9545</v>
      </c>
      <c r="C7564" s="5">
        <v>43346</v>
      </c>
      <c r="D7564" s="5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3">
        <v>0.3</v>
      </c>
      <c r="U7564" s="1">
        <v>0</v>
      </c>
      <c r="V7564" s="4" t="str">
        <f>IF(M7564=[1]People!$B$5,[1]People!$A$5,IF(M7564=[1]People!$B$4,[1]People!$A$4,IF(M7564=[1]People!$B$3,[1]People!$A$3,IF(M7564=[1]People!$B$2,[1]People!$A$2,0))))</f>
        <v>Kelly Williams</v>
      </c>
      <c r="W7564" s="4" t="str">
        <f>IFERROR(INDEX([1]Returns!A:A,MATCH(B7564,[1]Returns!B:B,0)),"No")</f>
        <v>No</v>
      </c>
      <c r="X7564" s="11">
        <f>Data[[#This Row],[Profit]]/Data[[#This Row],[Sales]]</f>
        <v>0</v>
      </c>
    </row>
    <row r="7565" spans="1:24" x14ac:dyDescent="0.3">
      <c r="A7565" s="1">
        <v>7564</v>
      </c>
      <c r="B7565" t="s">
        <v>9546</v>
      </c>
      <c r="C7565" s="5">
        <v>43743</v>
      </c>
      <c r="D7565" s="5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6">
        <v>63.824000000000005</v>
      </c>
      <c r="S7565" s="1">
        <v>2</v>
      </c>
      <c r="T7565" s="3">
        <v>0.2</v>
      </c>
      <c r="U7565" s="1">
        <v>13.562599999999998</v>
      </c>
      <c r="V7565" s="4" t="str">
        <f>IF(M7565=[1]People!$B$5,[1]People!$A$5,IF(M7565=[1]People!$B$4,[1]People!$A$4,IF(M7565=[1]People!$B$3,[1]People!$A$3,IF(M7565=[1]People!$B$2,[1]People!$A$2,0))))</f>
        <v>Anna Andreadi</v>
      </c>
      <c r="W7565" s="4" t="str">
        <f>IFERROR(INDEX([1]Returns!A:A,MATCH(B7565,[1]Returns!B:B,0)),"No")</f>
        <v>No</v>
      </c>
      <c r="X7565" s="11">
        <f>Data[[#This Row],[Profit]]/Data[[#This Row],[Sales]]</f>
        <v>0.21249999999999994</v>
      </c>
    </row>
    <row r="7566" spans="1:24" x14ac:dyDescent="0.3">
      <c r="A7566" s="1">
        <v>7565</v>
      </c>
      <c r="B7566" t="s">
        <v>9547</v>
      </c>
      <c r="C7566" s="5">
        <v>43130</v>
      </c>
      <c r="D7566" s="5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6">
        <v>435.16800000000006</v>
      </c>
      <c r="S7566" s="1">
        <v>4</v>
      </c>
      <c r="T7566" s="3">
        <v>0.2</v>
      </c>
      <c r="U7566" s="1">
        <v>-59.835600000000042</v>
      </c>
      <c r="V7566" s="4" t="str">
        <f>IF(M7566=[1]People!$B$5,[1]People!$A$5,IF(M7566=[1]People!$B$4,[1]People!$A$4,IF(M7566=[1]People!$B$3,[1]People!$A$3,IF(M7566=[1]People!$B$2,[1]People!$A$2,0))))</f>
        <v>Anna Andreadi</v>
      </c>
      <c r="W7566" s="4" t="str">
        <f>IFERROR(INDEX([1]Returns!A:A,MATCH(B7566,[1]Returns!B:B,0)),"No")</f>
        <v>No</v>
      </c>
      <c r="X7566" s="11">
        <f>Data[[#This Row],[Profit]]/Data[[#This Row],[Sales]]</f>
        <v>-0.13750000000000007</v>
      </c>
    </row>
    <row r="7567" spans="1:24" x14ac:dyDescent="0.3">
      <c r="A7567" s="1">
        <v>7566</v>
      </c>
      <c r="B7567" t="s">
        <v>9547</v>
      </c>
      <c r="C7567" s="5">
        <v>43130</v>
      </c>
      <c r="D7567" s="5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6">
        <v>48.58</v>
      </c>
      <c r="S7567" s="1">
        <v>1</v>
      </c>
      <c r="T7567" s="3">
        <v>0</v>
      </c>
      <c r="U7567" s="1">
        <v>7.7728000000000037</v>
      </c>
      <c r="V7567" s="4" t="str">
        <f>IF(M7567=[1]People!$B$5,[1]People!$A$5,IF(M7567=[1]People!$B$4,[1]People!$A$4,IF(M7567=[1]People!$B$3,[1]People!$A$3,IF(M7567=[1]People!$B$2,[1]People!$A$2,0))))</f>
        <v>Anna Andreadi</v>
      </c>
      <c r="W7567" s="4" t="str">
        <f>IFERROR(INDEX([1]Returns!A:A,MATCH(B7567,[1]Returns!B:B,0)),"No")</f>
        <v>No</v>
      </c>
      <c r="X7567" s="11">
        <f>Data[[#This Row],[Profit]]/Data[[#This Row],[Sales]]</f>
        <v>0.16000000000000009</v>
      </c>
    </row>
    <row r="7568" spans="1:24" x14ac:dyDescent="0.3">
      <c r="A7568" s="1">
        <v>7567</v>
      </c>
      <c r="B7568" t="s">
        <v>9548</v>
      </c>
      <c r="C7568" s="5">
        <v>43576</v>
      </c>
      <c r="D7568" s="5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s="4" t="str">
        <f>IF(M7568=[1]People!$B$5,[1]People!$A$5,IF(M7568=[1]People!$B$4,[1]People!$A$4,IF(M7568=[1]People!$B$3,[1]People!$A$3,IF(M7568=[1]People!$B$2,[1]People!$A$2,0))))</f>
        <v>Kelly Williams</v>
      </c>
      <c r="W7568" s="4" t="str">
        <f>IFERROR(INDEX([1]Returns!A:A,MATCH(B7568,[1]Returns!B:B,0)),"No")</f>
        <v>No</v>
      </c>
      <c r="X7568" s="11">
        <f>Data[[#This Row],[Profit]]/Data[[#This Row],[Sales]]</f>
        <v>0.17499999999999988</v>
      </c>
    </row>
    <row r="7569" spans="1:24" x14ac:dyDescent="0.3">
      <c r="A7569" s="1">
        <v>7568</v>
      </c>
      <c r="B7569" t="s">
        <v>9548</v>
      </c>
      <c r="C7569" s="5">
        <v>43576</v>
      </c>
      <c r="D7569" s="5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s="4" t="str">
        <f>IF(M7569=[1]People!$B$5,[1]People!$A$5,IF(M7569=[1]People!$B$4,[1]People!$A$4,IF(M7569=[1]People!$B$3,[1]People!$A$3,IF(M7569=[1]People!$B$2,[1]People!$A$2,0))))</f>
        <v>Kelly Williams</v>
      </c>
      <c r="W7569" s="4" t="str">
        <f>IFERROR(INDEX([1]Returns!A:A,MATCH(B7569,[1]Returns!B:B,0)),"No")</f>
        <v>No</v>
      </c>
      <c r="X7569" s="11">
        <f>Data[[#This Row],[Profit]]/Data[[#This Row],[Sales]]</f>
        <v>0.34999999999999992</v>
      </c>
    </row>
    <row r="7570" spans="1:24" x14ac:dyDescent="0.3">
      <c r="A7570" s="1">
        <v>7569</v>
      </c>
      <c r="B7570" t="s">
        <v>9549</v>
      </c>
      <c r="C7570" s="5">
        <v>42709</v>
      </c>
      <c r="D7570" s="5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6">
        <v>26.46</v>
      </c>
      <c r="S7570" s="1">
        <v>9</v>
      </c>
      <c r="T7570" s="3">
        <v>0</v>
      </c>
      <c r="U7570" s="1">
        <v>11.907</v>
      </c>
      <c r="V7570" s="4" t="str">
        <f>IF(M7570=[1]People!$B$5,[1]People!$A$5,IF(M7570=[1]People!$B$4,[1]People!$A$4,IF(M7570=[1]People!$B$3,[1]People!$A$3,IF(M7570=[1]People!$B$2,[1]People!$A$2,0))))</f>
        <v>Anna Andreadi</v>
      </c>
      <c r="W7570" s="4" t="str">
        <f>IFERROR(INDEX([1]Returns!A:A,MATCH(B7570,[1]Returns!B:B,0)),"No")</f>
        <v>No</v>
      </c>
      <c r="X7570" s="11">
        <f>Data[[#This Row],[Profit]]/Data[[#This Row],[Sales]]</f>
        <v>0.45</v>
      </c>
    </row>
    <row r="7571" spans="1:24" x14ac:dyDescent="0.3">
      <c r="A7571" s="1">
        <v>7570</v>
      </c>
      <c r="B7571" t="s">
        <v>9549</v>
      </c>
      <c r="C7571" s="5">
        <v>42709</v>
      </c>
      <c r="D7571" s="5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6">
        <v>49.12</v>
      </c>
      <c r="S7571" s="1">
        <v>4</v>
      </c>
      <c r="T7571" s="3">
        <v>0</v>
      </c>
      <c r="U7571" s="1">
        <v>23.086399999999998</v>
      </c>
      <c r="V7571" s="4" t="str">
        <f>IF(M7571=[1]People!$B$5,[1]People!$A$5,IF(M7571=[1]People!$B$4,[1]People!$A$4,IF(M7571=[1]People!$B$3,[1]People!$A$3,IF(M7571=[1]People!$B$2,[1]People!$A$2,0))))</f>
        <v>Anna Andreadi</v>
      </c>
      <c r="W7571" s="4" t="str">
        <f>IFERROR(INDEX([1]Returns!A:A,MATCH(B7571,[1]Returns!B:B,0)),"No")</f>
        <v>No</v>
      </c>
      <c r="X7571" s="11">
        <f>Data[[#This Row],[Profit]]/Data[[#This Row],[Sales]]</f>
        <v>0.47</v>
      </c>
    </row>
    <row r="7572" spans="1:24" x14ac:dyDescent="0.3">
      <c r="A7572" s="1">
        <v>7571</v>
      </c>
      <c r="B7572" t="s">
        <v>9549</v>
      </c>
      <c r="C7572" s="5">
        <v>42709</v>
      </c>
      <c r="D7572" s="5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6">
        <v>15</v>
      </c>
      <c r="S7572" s="1">
        <v>3</v>
      </c>
      <c r="T7572" s="3">
        <v>0</v>
      </c>
      <c r="U7572" s="1">
        <v>7.1999999999999993</v>
      </c>
      <c r="V7572" s="4" t="str">
        <f>IF(M7572=[1]People!$B$5,[1]People!$A$5,IF(M7572=[1]People!$B$4,[1]People!$A$4,IF(M7572=[1]People!$B$3,[1]People!$A$3,IF(M7572=[1]People!$B$2,[1]People!$A$2,0))))</f>
        <v>Anna Andreadi</v>
      </c>
      <c r="W7572" s="4" t="str">
        <f>IFERROR(INDEX([1]Returns!A:A,MATCH(B7572,[1]Returns!B:B,0)),"No")</f>
        <v>No</v>
      </c>
      <c r="X7572" s="11">
        <f>Data[[#This Row],[Profit]]/Data[[#This Row],[Sales]]</f>
        <v>0.47999999999999993</v>
      </c>
    </row>
    <row r="7573" spans="1:24" x14ac:dyDescent="0.3">
      <c r="A7573" s="1">
        <v>7572</v>
      </c>
      <c r="B7573" t="s">
        <v>9550</v>
      </c>
      <c r="C7573" s="5">
        <v>42664</v>
      </c>
      <c r="D7573" s="5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3">
        <v>0</v>
      </c>
      <c r="U7573" s="1">
        <v>9.7349999999999781</v>
      </c>
      <c r="V7573" s="4" t="str">
        <f>IF(M7573=[1]People!$B$5,[1]People!$A$5,IF(M7573=[1]People!$B$4,[1]People!$A$4,IF(M7573=[1]People!$B$3,[1]People!$A$3,IF(M7573=[1]People!$B$2,[1]People!$A$2,0))))</f>
        <v>Cassandra Brandow</v>
      </c>
      <c r="W7573" s="4" t="str">
        <f>IFERROR(INDEX([1]Returns!A:A,MATCH(B7573,[1]Returns!B:B,0)),"No")</f>
        <v>No</v>
      </c>
      <c r="X7573" s="11">
        <f>Data[[#This Row],[Profit]]/Data[[#This Row],[Sales]]</f>
        <v>4.9999999999999892E-2</v>
      </c>
    </row>
    <row r="7574" spans="1:24" x14ac:dyDescent="0.3">
      <c r="A7574" s="1">
        <v>7573</v>
      </c>
      <c r="B7574" t="s">
        <v>9550</v>
      </c>
      <c r="C7574" s="5">
        <v>42664</v>
      </c>
      <c r="D7574" s="5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s="4" t="str">
        <f>IF(M7574=[1]People!$B$5,[1]People!$A$5,IF(M7574=[1]People!$B$4,[1]People!$A$4,IF(M7574=[1]People!$B$3,[1]People!$A$3,IF(M7574=[1]People!$B$2,[1]People!$A$2,0))))</f>
        <v>Cassandra Brandow</v>
      </c>
      <c r="W7574" s="4" t="str">
        <f>IFERROR(INDEX([1]Returns!A:A,MATCH(B7574,[1]Returns!B:B,0)),"No")</f>
        <v>No</v>
      </c>
      <c r="X7574" s="11">
        <f>Data[[#This Row],[Profit]]/Data[[#This Row],[Sales]]</f>
        <v>0.18999999999999997</v>
      </c>
    </row>
    <row r="7575" spans="1:24" x14ac:dyDescent="0.3">
      <c r="A7575" s="1">
        <v>7574</v>
      </c>
      <c r="B7575" t="s">
        <v>9550</v>
      </c>
      <c r="C7575" s="5">
        <v>42664</v>
      </c>
      <c r="D7575" s="5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3">
        <v>0</v>
      </c>
      <c r="U7575" s="1">
        <v>0.88039999999999985</v>
      </c>
      <c r="V7575" s="4" t="str">
        <f>IF(M7575=[1]People!$B$5,[1]People!$A$5,IF(M7575=[1]People!$B$4,[1]People!$A$4,IF(M7575=[1]People!$B$3,[1]People!$A$3,IF(M7575=[1]People!$B$2,[1]People!$A$2,0))))</f>
        <v>Cassandra Brandow</v>
      </c>
      <c r="W7575" s="4" t="str">
        <f>IFERROR(INDEX([1]Returns!A:A,MATCH(B7575,[1]Returns!B:B,0)),"No")</f>
        <v>No</v>
      </c>
      <c r="X7575" s="11">
        <f>Data[[#This Row],[Profit]]/Data[[#This Row],[Sales]]</f>
        <v>0.30999999999999994</v>
      </c>
    </row>
    <row r="7576" spans="1:24" x14ac:dyDescent="0.3">
      <c r="A7576" s="1">
        <v>7575</v>
      </c>
      <c r="B7576" t="s">
        <v>9551</v>
      </c>
      <c r="C7576" s="5">
        <v>43077</v>
      </c>
      <c r="D7576" s="5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6">
        <v>221.96</v>
      </c>
      <c r="S7576" s="1">
        <v>2</v>
      </c>
      <c r="T7576" s="3">
        <v>0</v>
      </c>
      <c r="U7576" s="1">
        <v>4.4391999999999996</v>
      </c>
      <c r="V7576" s="4" t="str">
        <f>IF(M7576=[1]People!$B$5,[1]People!$A$5,IF(M7576=[1]People!$B$4,[1]People!$A$4,IF(M7576=[1]People!$B$3,[1]People!$A$3,IF(M7576=[1]People!$B$2,[1]People!$A$2,0))))</f>
        <v>Anna Andreadi</v>
      </c>
      <c r="W7576" s="4" t="str">
        <f>IFERROR(INDEX([1]Returns!A:A,MATCH(B7576,[1]Returns!B:B,0)),"No")</f>
        <v>No</v>
      </c>
      <c r="X7576" s="11">
        <f>Data[[#This Row],[Profit]]/Data[[#This Row],[Sales]]</f>
        <v>1.9999999999999997E-2</v>
      </c>
    </row>
    <row r="7577" spans="1:24" x14ac:dyDescent="0.3">
      <c r="A7577" s="1">
        <v>7576</v>
      </c>
      <c r="B7577" t="s">
        <v>9551</v>
      </c>
      <c r="C7577" s="5">
        <v>43077</v>
      </c>
      <c r="D7577" s="5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6">
        <v>236</v>
      </c>
      <c r="S7577" s="1">
        <v>4</v>
      </c>
      <c r="T7577" s="3">
        <v>0</v>
      </c>
      <c r="U7577" s="1">
        <v>40.119999999999976</v>
      </c>
      <c r="V7577" s="4" t="str">
        <f>IF(M7577=[1]People!$B$5,[1]People!$A$5,IF(M7577=[1]People!$B$4,[1]People!$A$4,IF(M7577=[1]People!$B$3,[1]People!$A$3,IF(M7577=[1]People!$B$2,[1]People!$A$2,0))))</f>
        <v>Anna Andreadi</v>
      </c>
      <c r="W7577" s="4" t="str">
        <f>IFERROR(INDEX([1]Returns!A:A,MATCH(B7577,[1]Returns!B:B,0)),"No")</f>
        <v>No</v>
      </c>
      <c r="X7577" s="11">
        <f>Data[[#This Row],[Profit]]/Data[[#This Row],[Sales]]</f>
        <v>0.1699999999999999</v>
      </c>
    </row>
    <row r="7578" spans="1:24" x14ac:dyDescent="0.3">
      <c r="A7578" s="1">
        <v>7577</v>
      </c>
      <c r="B7578" t="s">
        <v>9552</v>
      </c>
      <c r="C7578" s="5">
        <v>42676</v>
      </c>
      <c r="D7578" s="5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6">
        <v>41.94</v>
      </c>
      <c r="S7578" s="1">
        <v>2</v>
      </c>
      <c r="T7578" s="3">
        <v>0</v>
      </c>
      <c r="U7578" s="1">
        <v>15.098399999999998</v>
      </c>
      <c r="V7578" s="4" t="str">
        <f>IF(M7578=[1]People!$B$5,[1]People!$A$5,IF(M7578=[1]People!$B$4,[1]People!$A$4,IF(M7578=[1]People!$B$3,[1]People!$A$3,IF(M7578=[1]People!$B$2,[1]People!$A$2,0))))</f>
        <v>Anna Andreadi</v>
      </c>
      <c r="W7578" s="4" t="str">
        <f>IFERROR(INDEX([1]Returns!A:A,MATCH(B7578,[1]Returns!B:B,0)),"No")</f>
        <v>Yes</v>
      </c>
      <c r="X7578" s="11">
        <f>Data[[#This Row],[Profit]]/Data[[#This Row],[Sales]]</f>
        <v>0.36</v>
      </c>
    </row>
    <row r="7579" spans="1:24" x14ac:dyDescent="0.3">
      <c r="A7579" s="1">
        <v>7578</v>
      </c>
      <c r="B7579" t="s">
        <v>9552</v>
      </c>
      <c r="C7579" s="5">
        <v>42676</v>
      </c>
      <c r="D7579" s="5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6">
        <v>52.792000000000002</v>
      </c>
      <c r="S7579" s="1">
        <v>1</v>
      </c>
      <c r="T7579" s="3">
        <v>0.2</v>
      </c>
      <c r="U7579" s="1">
        <v>4.6193000000000026</v>
      </c>
      <c r="V7579" s="4" t="str">
        <f>IF(M7579=[1]People!$B$5,[1]People!$A$5,IF(M7579=[1]People!$B$4,[1]People!$A$4,IF(M7579=[1]People!$B$3,[1]People!$A$3,IF(M7579=[1]People!$B$2,[1]People!$A$2,0))))</f>
        <v>Anna Andreadi</v>
      </c>
      <c r="W7579" s="4" t="str">
        <f>IFERROR(INDEX([1]Returns!A:A,MATCH(B7579,[1]Returns!B:B,0)),"No")</f>
        <v>Yes</v>
      </c>
      <c r="X7579" s="11">
        <f>Data[[#This Row],[Profit]]/Data[[#This Row],[Sales]]</f>
        <v>8.750000000000005E-2</v>
      </c>
    </row>
    <row r="7580" spans="1:24" x14ac:dyDescent="0.3">
      <c r="A7580" s="1">
        <v>7579</v>
      </c>
      <c r="B7580" t="s">
        <v>9553</v>
      </c>
      <c r="C7580" s="5">
        <v>43452</v>
      </c>
      <c r="D7580" s="5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s="4" t="str">
        <f>IF(M7580=[1]People!$B$5,[1]People!$A$5,IF(M7580=[1]People!$B$4,[1]People!$A$4,IF(M7580=[1]People!$B$3,[1]People!$A$3,IF(M7580=[1]People!$B$2,[1]People!$A$2,0))))</f>
        <v>Kelly Williams</v>
      </c>
      <c r="W7580" s="4" t="str">
        <f>IFERROR(INDEX([1]Returns!A:A,MATCH(B7580,[1]Returns!B:B,0)),"No")</f>
        <v>No</v>
      </c>
      <c r="X7580" s="11">
        <f>Data[[#This Row],[Profit]]/Data[[#This Row],[Sales]]</f>
        <v>0.20000000000000004</v>
      </c>
    </row>
    <row r="7581" spans="1:24" x14ac:dyDescent="0.3">
      <c r="A7581" s="1">
        <v>7580</v>
      </c>
      <c r="B7581" t="s">
        <v>9554</v>
      </c>
      <c r="C7581" s="5">
        <v>43062</v>
      </c>
      <c r="D7581" s="5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3">
        <v>0</v>
      </c>
      <c r="U7581" s="1">
        <v>735.03359999999998</v>
      </c>
      <c r="V7581" s="4" t="str">
        <f>IF(M7581=[1]People!$B$5,[1]People!$A$5,IF(M7581=[1]People!$B$4,[1]People!$A$4,IF(M7581=[1]People!$B$3,[1]People!$A$3,IF(M7581=[1]People!$B$2,[1]People!$A$2,0))))</f>
        <v>Chuck Magee</v>
      </c>
      <c r="W7581" s="4" t="str">
        <f>IFERROR(INDEX([1]Returns!A:A,MATCH(B7581,[1]Returns!B:B,0)),"No")</f>
        <v>No</v>
      </c>
      <c r="X7581" s="11">
        <f>Data[[#This Row],[Profit]]/Data[[#This Row],[Sales]]</f>
        <v>0.28000000000000003</v>
      </c>
    </row>
    <row r="7582" spans="1:24" x14ac:dyDescent="0.3">
      <c r="A7582" s="1">
        <v>7581</v>
      </c>
      <c r="B7582" t="s">
        <v>9554</v>
      </c>
      <c r="C7582" s="5">
        <v>43062</v>
      </c>
      <c r="D7582" s="5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s="4" t="str">
        <f>IF(M7582=[1]People!$B$5,[1]People!$A$5,IF(M7582=[1]People!$B$4,[1]People!$A$4,IF(M7582=[1]People!$B$3,[1]People!$A$3,IF(M7582=[1]People!$B$2,[1]People!$A$2,0))))</f>
        <v>Chuck Magee</v>
      </c>
      <c r="W7582" s="4" t="str">
        <f>IFERROR(INDEX([1]Returns!A:A,MATCH(B7582,[1]Returns!B:B,0)),"No")</f>
        <v>No</v>
      </c>
      <c r="X7582" s="11">
        <f>Data[[#This Row],[Profit]]/Data[[#This Row],[Sales]]</f>
        <v>0.25</v>
      </c>
    </row>
    <row r="7583" spans="1:24" x14ac:dyDescent="0.3">
      <c r="A7583" s="1">
        <v>7582</v>
      </c>
      <c r="B7583" t="s">
        <v>9555</v>
      </c>
      <c r="C7583" s="5">
        <v>42960</v>
      </c>
      <c r="D7583" s="5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s="4" t="str">
        <f>IF(M7583=[1]People!$B$5,[1]People!$A$5,IF(M7583=[1]People!$B$4,[1]People!$A$4,IF(M7583=[1]People!$B$3,[1]People!$A$3,IF(M7583=[1]People!$B$2,[1]People!$A$2,0))))</f>
        <v>Chuck Magee</v>
      </c>
      <c r="W7583" s="4" t="str">
        <f>IFERROR(INDEX([1]Returns!A:A,MATCH(B7583,[1]Returns!B:B,0)),"No")</f>
        <v>No</v>
      </c>
      <c r="X7583" s="11">
        <f>Data[[#This Row],[Profit]]/Data[[#This Row],[Sales]]</f>
        <v>3.7499999999999936E-2</v>
      </c>
    </row>
    <row r="7584" spans="1:24" x14ac:dyDescent="0.3">
      <c r="A7584" s="1">
        <v>7583</v>
      </c>
      <c r="B7584" t="s">
        <v>9556</v>
      </c>
      <c r="C7584" s="5">
        <v>42841</v>
      </c>
      <c r="D7584" s="5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s="4" t="str">
        <f>IF(M7584=[1]People!$B$5,[1]People!$A$5,IF(M7584=[1]People!$B$4,[1]People!$A$4,IF(M7584=[1]People!$B$3,[1]People!$A$3,IF(M7584=[1]People!$B$2,[1]People!$A$2,0))))</f>
        <v>Chuck Magee</v>
      </c>
      <c r="W7584" s="4" t="str">
        <f>IFERROR(INDEX([1]Returns!A:A,MATCH(B7584,[1]Returns!B:B,0)),"No")</f>
        <v>No</v>
      </c>
      <c r="X7584" s="11">
        <f>Data[[#This Row],[Profit]]/Data[[#This Row],[Sales]]</f>
        <v>2.2222222222222233E-2</v>
      </c>
    </row>
    <row r="7585" spans="1:24" x14ac:dyDescent="0.3">
      <c r="A7585" s="1">
        <v>7584</v>
      </c>
      <c r="B7585" t="s">
        <v>9557</v>
      </c>
      <c r="C7585" s="5">
        <v>42450</v>
      </c>
      <c r="D7585" s="5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s="4" t="str">
        <f>IF(M7585=[1]People!$B$5,[1]People!$A$5,IF(M7585=[1]People!$B$4,[1]People!$A$4,IF(M7585=[1]People!$B$3,[1]People!$A$3,IF(M7585=[1]People!$B$2,[1]People!$A$2,0))))</f>
        <v>Cassandra Brandow</v>
      </c>
      <c r="W7585" s="4" t="str">
        <f>IFERROR(INDEX([1]Returns!A:A,MATCH(B7585,[1]Returns!B:B,0)),"No")</f>
        <v>No</v>
      </c>
      <c r="X7585" s="11">
        <f>Data[[#This Row],[Profit]]/Data[[#This Row],[Sales]]</f>
        <v>0.26000000000000006</v>
      </c>
    </row>
    <row r="7586" spans="1:24" x14ac:dyDescent="0.3">
      <c r="A7586" s="1">
        <v>7585</v>
      </c>
      <c r="B7586" t="s">
        <v>9557</v>
      </c>
      <c r="C7586" s="5">
        <v>42450</v>
      </c>
      <c r="D7586" s="5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s="4" t="str">
        <f>IF(M7586=[1]People!$B$5,[1]People!$A$5,IF(M7586=[1]People!$B$4,[1]People!$A$4,IF(M7586=[1]People!$B$3,[1]People!$A$3,IF(M7586=[1]People!$B$2,[1]People!$A$2,0))))</f>
        <v>Cassandra Brandow</v>
      </c>
      <c r="W7586" s="4" t="str">
        <f>IFERROR(INDEX([1]Returns!A:A,MATCH(B7586,[1]Returns!B:B,0)),"No")</f>
        <v>No</v>
      </c>
      <c r="X7586" s="11">
        <f>Data[[#This Row],[Profit]]/Data[[#This Row],[Sales]]</f>
        <v>0.45999999999999996</v>
      </c>
    </row>
    <row r="7587" spans="1:24" x14ac:dyDescent="0.3">
      <c r="A7587" s="1">
        <v>7586</v>
      </c>
      <c r="B7587" t="s">
        <v>9557</v>
      </c>
      <c r="C7587" s="5">
        <v>42450</v>
      </c>
      <c r="D7587" s="5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3">
        <v>0</v>
      </c>
      <c r="U7587" s="1">
        <v>60.255300000000005</v>
      </c>
      <c r="V7587" s="4" t="str">
        <f>IF(M7587=[1]People!$B$5,[1]People!$A$5,IF(M7587=[1]People!$B$4,[1]People!$A$4,IF(M7587=[1]People!$B$3,[1]People!$A$3,IF(M7587=[1]People!$B$2,[1]People!$A$2,0))))</f>
        <v>Cassandra Brandow</v>
      </c>
      <c r="W7587" s="4" t="str">
        <f>IFERROR(INDEX([1]Returns!A:A,MATCH(B7587,[1]Returns!B:B,0)),"No")</f>
        <v>No</v>
      </c>
      <c r="X7587" s="11">
        <f>Data[[#This Row],[Profit]]/Data[[#This Row],[Sales]]</f>
        <v>0.49000000000000005</v>
      </c>
    </row>
    <row r="7588" spans="1:24" x14ac:dyDescent="0.3">
      <c r="A7588" s="1">
        <v>7587</v>
      </c>
      <c r="B7588" t="s">
        <v>9557</v>
      </c>
      <c r="C7588" s="5">
        <v>42450</v>
      </c>
      <c r="D7588" s="5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3">
        <v>0</v>
      </c>
      <c r="U7588" s="1">
        <v>2.702799999999999</v>
      </c>
      <c r="V7588" s="4" t="str">
        <f>IF(M7588=[1]People!$B$5,[1]People!$A$5,IF(M7588=[1]People!$B$4,[1]People!$A$4,IF(M7588=[1]People!$B$3,[1]People!$A$3,IF(M7588=[1]People!$B$2,[1]People!$A$2,0))))</f>
        <v>Cassandra Brandow</v>
      </c>
      <c r="W7588" s="4" t="str">
        <f>IFERROR(INDEX([1]Returns!A:A,MATCH(B7588,[1]Returns!B:B,0)),"No")</f>
        <v>No</v>
      </c>
      <c r="X7588" s="11">
        <f>Data[[#This Row],[Profit]]/Data[[#This Row],[Sales]]</f>
        <v>0.28999999999999987</v>
      </c>
    </row>
    <row r="7589" spans="1:24" x14ac:dyDescent="0.3">
      <c r="A7589" s="1">
        <v>7588</v>
      </c>
      <c r="B7589" t="s">
        <v>9557</v>
      </c>
      <c r="C7589" s="5">
        <v>42450</v>
      </c>
      <c r="D7589" s="5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3">
        <v>0</v>
      </c>
      <c r="U7589" s="1">
        <v>59.011199999999988</v>
      </c>
      <c r="V7589" s="4" t="str">
        <f>IF(M7589=[1]People!$B$5,[1]People!$A$5,IF(M7589=[1]People!$B$4,[1]People!$A$4,IF(M7589=[1]People!$B$3,[1]People!$A$3,IF(M7589=[1]People!$B$2,[1]People!$A$2,0))))</f>
        <v>Cassandra Brandow</v>
      </c>
      <c r="W7589" s="4" t="str">
        <f>IFERROR(INDEX([1]Returns!A:A,MATCH(B7589,[1]Returns!B:B,0)),"No")</f>
        <v>No</v>
      </c>
      <c r="X7589" s="11">
        <f>Data[[#This Row],[Profit]]/Data[[#This Row],[Sales]]</f>
        <v>0.47999999999999993</v>
      </c>
    </row>
    <row r="7590" spans="1:24" x14ac:dyDescent="0.3">
      <c r="A7590" s="1">
        <v>7589</v>
      </c>
      <c r="B7590" t="s">
        <v>9558</v>
      </c>
      <c r="C7590" s="5">
        <v>43785</v>
      </c>
      <c r="D7590" s="5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6">
        <v>17.309999999999999</v>
      </c>
      <c r="S7590" s="1">
        <v>3</v>
      </c>
      <c r="T7590" s="3">
        <v>0</v>
      </c>
      <c r="U7590" s="1">
        <v>5.1929999999999996</v>
      </c>
      <c r="V7590" s="4" t="str">
        <f>IF(M7590=[1]People!$B$5,[1]People!$A$5,IF(M7590=[1]People!$B$4,[1]People!$A$4,IF(M7590=[1]People!$B$3,[1]People!$A$3,IF(M7590=[1]People!$B$2,[1]People!$A$2,0))))</f>
        <v>Anna Andreadi</v>
      </c>
      <c r="W7590" s="4" t="str">
        <f>IFERROR(INDEX([1]Returns!A:A,MATCH(B7590,[1]Returns!B:B,0)),"No")</f>
        <v>No</v>
      </c>
      <c r="X7590" s="11">
        <f>Data[[#This Row],[Profit]]/Data[[#This Row],[Sales]]</f>
        <v>0.3</v>
      </c>
    </row>
    <row r="7591" spans="1:24" x14ac:dyDescent="0.3">
      <c r="A7591" s="1">
        <v>7590</v>
      </c>
      <c r="B7591" t="s">
        <v>9559</v>
      </c>
      <c r="C7591" s="5">
        <v>43003</v>
      </c>
      <c r="D7591" s="5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3">
        <v>0.2</v>
      </c>
      <c r="U7591" s="1">
        <v>12.874400000000001</v>
      </c>
      <c r="V7591" s="4" t="str">
        <f>IF(M7591=[1]People!$B$5,[1]People!$A$5,IF(M7591=[1]People!$B$4,[1]People!$A$4,IF(M7591=[1]People!$B$3,[1]People!$A$3,IF(M7591=[1]People!$B$2,[1]People!$A$2,0))))</f>
        <v>Kelly Williams</v>
      </c>
      <c r="W7591" s="4" t="str">
        <f>IFERROR(INDEX([1]Returns!A:A,MATCH(B7591,[1]Returns!B:B,0)),"No")</f>
        <v>No</v>
      </c>
      <c r="X7591" s="11">
        <f>Data[[#This Row],[Profit]]/Data[[#This Row],[Sales]]</f>
        <v>0.1</v>
      </c>
    </row>
    <row r="7592" spans="1:24" x14ac:dyDescent="0.3">
      <c r="A7592" s="1">
        <v>7591</v>
      </c>
      <c r="B7592" t="s">
        <v>9560</v>
      </c>
      <c r="C7592" s="5">
        <v>43348</v>
      </c>
      <c r="D7592" s="5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s="4" t="str">
        <f>IF(M7592=[1]People!$B$5,[1]People!$A$5,IF(M7592=[1]People!$B$4,[1]People!$A$4,IF(M7592=[1]People!$B$3,[1]People!$A$3,IF(M7592=[1]People!$B$2,[1]People!$A$2,0))))</f>
        <v>Chuck Magee</v>
      </c>
      <c r="W7592" s="4" t="str">
        <f>IFERROR(INDEX([1]Returns!A:A,MATCH(B7592,[1]Returns!B:B,0)),"No")</f>
        <v>No</v>
      </c>
      <c r="X7592" s="11">
        <f>Data[[#This Row],[Profit]]/Data[[#This Row],[Sales]]</f>
        <v>0.19999999999999993</v>
      </c>
    </row>
    <row r="7593" spans="1:24" x14ac:dyDescent="0.3">
      <c r="A7593" s="1">
        <v>7592</v>
      </c>
      <c r="B7593" t="s">
        <v>9560</v>
      </c>
      <c r="C7593" s="5">
        <v>43348</v>
      </c>
      <c r="D7593" s="5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s="4" t="str">
        <f>IF(M7593=[1]People!$B$5,[1]People!$A$5,IF(M7593=[1]People!$B$4,[1]People!$A$4,IF(M7593=[1]People!$B$3,[1]People!$A$3,IF(M7593=[1]People!$B$2,[1]People!$A$2,0))))</f>
        <v>Chuck Magee</v>
      </c>
      <c r="W7593" s="4" t="str">
        <f>IFERROR(INDEX([1]Returns!A:A,MATCH(B7593,[1]Returns!B:B,0)),"No")</f>
        <v>No</v>
      </c>
      <c r="X7593" s="11">
        <f>Data[[#This Row],[Profit]]/Data[[#This Row],[Sales]]</f>
        <v>-0.27142857142857135</v>
      </c>
    </row>
    <row r="7594" spans="1:24" x14ac:dyDescent="0.3">
      <c r="A7594" s="1">
        <v>7593</v>
      </c>
      <c r="B7594" t="s">
        <v>9560</v>
      </c>
      <c r="C7594" s="5">
        <v>43348</v>
      </c>
      <c r="D7594" s="5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s="4" t="str">
        <f>IF(M7594=[1]People!$B$5,[1]People!$A$5,IF(M7594=[1]People!$B$4,[1]People!$A$4,IF(M7594=[1]People!$B$3,[1]People!$A$3,IF(M7594=[1]People!$B$2,[1]People!$A$2,0))))</f>
        <v>Chuck Magee</v>
      </c>
      <c r="W7594" s="4" t="str">
        <f>IFERROR(INDEX([1]Returns!A:A,MATCH(B7594,[1]Returns!B:B,0)),"No")</f>
        <v>No</v>
      </c>
      <c r="X7594" s="11">
        <f>Data[[#This Row],[Profit]]/Data[[#This Row],[Sales]]</f>
        <v>7.4999999999999928E-2</v>
      </c>
    </row>
    <row r="7595" spans="1:24" x14ac:dyDescent="0.3">
      <c r="A7595" s="1">
        <v>7594</v>
      </c>
      <c r="B7595" t="s">
        <v>9560</v>
      </c>
      <c r="C7595" s="5">
        <v>43348</v>
      </c>
      <c r="D7595" s="5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s="4" t="str">
        <f>IF(M7595=[1]People!$B$5,[1]People!$A$5,IF(M7595=[1]People!$B$4,[1]People!$A$4,IF(M7595=[1]People!$B$3,[1]People!$A$3,IF(M7595=[1]People!$B$2,[1]People!$A$2,0))))</f>
        <v>Chuck Magee</v>
      </c>
      <c r="W7595" s="4" t="str">
        <f>IFERROR(INDEX([1]Returns!A:A,MATCH(B7595,[1]Returns!B:B,0)),"No")</f>
        <v>No</v>
      </c>
      <c r="X7595" s="11">
        <f>Data[[#This Row],[Profit]]/Data[[#This Row],[Sales]]</f>
        <v>-7.1428571428571397E-2</v>
      </c>
    </row>
    <row r="7596" spans="1:24" x14ac:dyDescent="0.3">
      <c r="A7596" s="1">
        <v>7595</v>
      </c>
      <c r="B7596" t="s">
        <v>9561</v>
      </c>
      <c r="C7596" s="5">
        <v>43575</v>
      </c>
      <c r="D7596" s="5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s="4" t="str">
        <f>IF(M7596=[1]People!$B$5,[1]People!$A$5,IF(M7596=[1]People!$B$4,[1]People!$A$4,IF(M7596=[1]People!$B$3,[1]People!$A$3,IF(M7596=[1]People!$B$2,[1]People!$A$2,0))))</f>
        <v>Kelly Williams</v>
      </c>
      <c r="W7596" s="4" t="str">
        <f>IFERROR(INDEX([1]Returns!A:A,MATCH(B7596,[1]Returns!B:B,0)),"No")</f>
        <v>No</v>
      </c>
      <c r="X7596" s="11">
        <f>Data[[#This Row],[Profit]]/Data[[#This Row],[Sales]]</f>
        <v>0.47999999999999987</v>
      </c>
    </row>
    <row r="7597" spans="1:24" x14ac:dyDescent="0.3">
      <c r="A7597" s="1">
        <v>7596</v>
      </c>
      <c r="B7597" t="s">
        <v>9561</v>
      </c>
      <c r="C7597" s="5">
        <v>43575</v>
      </c>
      <c r="D7597" s="5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3">
        <v>0</v>
      </c>
      <c r="U7597" s="1">
        <v>18.28</v>
      </c>
      <c r="V7597" s="4" t="str">
        <f>IF(M7597=[1]People!$B$5,[1]People!$A$5,IF(M7597=[1]People!$B$4,[1]People!$A$4,IF(M7597=[1]People!$B$3,[1]People!$A$3,IF(M7597=[1]People!$B$2,[1]People!$A$2,0))))</f>
        <v>Kelly Williams</v>
      </c>
      <c r="W7597" s="4" t="str">
        <f>IFERROR(INDEX([1]Returns!A:A,MATCH(B7597,[1]Returns!B:B,0)),"No")</f>
        <v>No</v>
      </c>
      <c r="X7597" s="11">
        <f>Data[[#This Row],[Profit]]/Data[[#This Row],[Sales]]</f>
        <v>0.5</v>
      </c>
    </row>
    <row r="7598" spans="1:24" x14ac:dyDescent="0.3">
      <c r="A7598" s="1">
        <v>7597</v>
      </c>
      <c r="B7598" t="s">
        <v>9562</v>
      </c>
      <c r="C7598" s="5">
        <v>42901</v>
      </c>
      <c r="D7598" s="5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6">
        <v>225.57599999999996</v>
      </c>
      <c r="S7598" s="1">
        <v>3</v>
      </c>
      <c r="T7598" s="3">
        <v>0.2</v>
      </c>
      <c r="U7598" s="1">
        <v>22.557600000000008</v>
      </c>
      <c r="V7598" s="4" t="str">
        <f>IF(M7598=[1]People!$B$5,[1]People!$A$5,IF(M7598=[1]People!$B$4,[1]People!$A$4,IF(M7598=[1]People!$B$3,[1]People!$A$3,IF(M7598=[1]People!$B$2,[1]People!$A$2,0))))</f>
        <v>Anna Andreadi</v>
      </c>
      <c r="W7598" s="4" t="str">
        <f>IFERROR(INDEX([1]Returns!A:A,MATCH(B7598,[1]Returns!B:B,0)),"No")</f>
        <v>No</v>
      </c>
      <c r="X7598" s="11">
        <f>Data[[#This Row],[Profit]]/Data[[#This Row],[Sales]]</f>
        <v>0.10000000000000005</v>
      </c>
    </row>
    <row r="7599" spans="1:24" x14ac:dyDescent="0.3">
      <c r="A7599" s="1">
        <v>7598</v>
      </c>
      <c r="B7599" t="s">
        <v>9563</v>
      </c>
      <c r="C7599" s="5">
        <v>42630</v>
      </c>
      <c r="D7599" s="5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6">
        <v>5.2480000000000002</v>
      </c>
      <c r="S7599" s="1">
        <v>2</v>
      </c>
      <c r="T7599" s="3">
        <v>0.2</v>
      </c>
      <c r="U7599" s="1">
        <v>0.45920000000000027</v>
      </c>
      <c r="V7599" s="4" t="str">
        <f>IF(M7599=[1]People!$B$5,[1]People!$A$5,IF(M7599=[1]People!$B$4,[1]People!$A$4,IF(M7599=[1]People!$B$3,[1]People!$A$3,IF(M7599=[1]People!$B$2,[1]People!$A$2,0))))</f>
        <v>Anna Andreadi</v>
      </c>
      <c r="W7599" s="4" t="str">
        <f>IFERROR(INDEX([1]Returns!A:A,MATCH(B7599,[1]Returns!B:B,0)),"No")</f>
        <v>No</v>
      </c>
      <c r="X7599" s="11">
        <f>Data[[#This Row],[Profit]]/Data[[#This Row],[Sales]]</f>
        <v>8.750000000000005E-2</v>
      </c>
    </row>
    <row r="7600" spans="1:24" x14ac:dyDescent="0.3">
      <c r="A7600" s="1">
        <v>7599</v>
      </c>
      <c r="B7600" t="s">
        <v>9563</v>
      </c>
      <c r="C7600" s="5">
        <v>42630</v>
      </c>
      <c r="D7600" s="5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6">
        <v>38.256</v>
      </c>
      <c r="S7600" s="1">
        <v>3</v>
      </c>
      <c r="T7600" s="3">
        <v>0.2</v>
      </c>
      <c r="U7600" s="1">
        <v>4.7819999999999947</v>
      </c>
      <c r="V7600" s="4" t="str">
        <f>IF(M7600=[1]People!$B$5,[1]People!$A$5,IF(M7600=[1]People!$B$4,[1]People!$A$4,IF(M7600=[1]People!$B$3,[1]People!$A$3,IF(M7600=[1]People!$B$2,[1]People!$A$2,0))))</f>
        <v>Anna Andreadi</v>
      </c>
      <c r="W7600" s="4" t="str">
        <f>IFERROR(INDEX([1]Returns!A:A,MATCH(B7600,[1]Returns!B:B,0)),"No")</f>
        <v>No</v>
      </c>
      <c r="X7600" s="11">
        <f>Data[[#This Row],[Profit]]/Data[[#This Row],[Sales]]</f>
        <v>0.12499999999999986</v>
      </c>
    </row>
    <row r="7601" spans="1:24" x14ac:dyDescent="0.3">
      <c r="A7601" s="1">
        <v>7600</v>
      </c>
      <c r="B7601" t="s">
        <v>9563</v>
      </c>
      <c r="C7601" s="5">
        <v>42630</v>
      </c>
      <c r="D7601" s="5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6">
        <v>40.24</v>
      </c>
      <c r="S7601" s="1">
        <v>5</v>
      </c>
      <c r="T7601" s="3">
        <v>0.2</v>
      </c>
      <c r="U7601" s="1">
        <v>13.078000000000001</v>
      </c>
      <c r="V7601" s="4" t="str">
        <f>IF(M7601=[1]People!$B$5,[1]People!$A$5,IF(M7601=[1]People!$B$4,[1]People!$A$4,IF(M7601=[1]People!$B$3,[1]People!$A$3,IF(M7601=[1]People!$B$2,[1]People!$A$2,0))))</f>
        <v>Anna Andreadi</v>
      </c>
      <c r="W7601" s="4" t="str">
        <f>IFERROR(INDEX([1]Returns!A:A,MATCH(B7601,[1]Returns!B:B,0)),"No")</f>
        <v>No</v>
      </c>
      <c r="X7601" s="11">
        <f>Data[[#This Row],[Profit]]/Data[[#This Row],[Sales]]</f>
        <v>0.32500000000000001</v>
      </c>
    </row>
    <row r="7602" spans="1:24" x14ac:dyDescent="0.3">
      <c r="A7602" s="1">
        <v>7601</v>
      </c>
      <c r="B7602" t="s">
        <v>9563</v>
      </c>
      <c r="C7602" s="5">
        <v>42630</v>
      </c>
      <c r="D7602" s="5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6">
        <v>29.925000000000001</v>
      </c>
      <c r="S7602" s="1">
        <v>5</v>
      </c>
      <c r="T7602" s="3">
        <v>0.7</v>
      </c>
      <c r="U7602" s="1">
        <v>-21.944999999999993</v>
      </c>
      <c r="V7602" s="4" t="str">
        <f>IF(M7602=[1]People!$B$5,[1]People!$A$5,IF(M7602=[1]People!$B$4,[1]People!$A$4,IF(M7602=[1]People!$B$3,[1]People!$A$3,IF(M7602=[1]People!$B$2,[1]People!$A$2,0))))</f>
        <v>Anna Andreadi</v>
      </c>
      <c r="W7602" s="4" t="str">
        <f>IFERROR(INDEX([1]Returns!A:A,MATCH(B7602,[1]Returns!B:B,0)),"No")</f>
        <v>No</v>
      </c>
      <c r="X7602" s="11">
        <f>Data[[#This Row],[Profit]]/Data[[#This Row],[Sales]]</f>
        <v>-0.73333333333333306</v>
      </c>
    </row>
    <row r="7603" spans="1:24" x14ac:dyDescent="0.3">
      <c r="A7603" s="1">
        <v>7602</v>
      </c>
      <c r="B7603" t="s">
        <v>9563</v>
      </c>
      <c r="C7603" s="5">
        <v>42630</v>
      </c>
      <c r="D7603" s="5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6">
        <v>148.70400000000001</v>
      </c>
      <c r="S7603" s="1">
        <v>6</v>
      </c>
      <c r="T7603" s="3">
        <v>0.2</v>
      </c>
      <c r="U7603" s="1">
        <v>46.469999999999985</v>
      </c>
      <c r="V7603" s="4" t="str">
        <f>IF(M7603=[1]People!$B$5,[1]People!$A$5,IF(M7603=[1]People!$B$4,[1]People!$A$4,IF(M7603=[1]People!$B$3,[1]People!$A$3,IF(M7603=[1]People!$B$2,[1]People!$A$2,0))))</f>
        <v>Anna Andreadi</v>
      </c>
      <c r="W7603" s="4" t="str">
        <f>IFERROR(INDEX([1]Returns!A:A,MATCH(B7603,[1]Returns!B:B,0)),"No")</f>
        <v>No</v>
      </c>
      <c r="X7603" s="11">
        <f>Data[[#This Row],[Profit]]/Data[[#This Row],[Sales]]</f>
        <v>0.31249999999999989</v>
      </c>
    </row>
    <row r="7604" spans="1:24" x14ac:dyDescent="0.3">
      <c r="A7604" s="1">
        <v>7603</v>
      </c>
      <c r="B7604" t="s">
        <v>9563</v>
      </c>
      <c r="C7604" s="5">
        <v>42630</v>
      </c>
      <c r="D7604" s="5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6">
        <v>55.92</v>
      </c>
      <c r="S7604" s="1">
        <v>10</v>
      </c>
      <c r="T7604" s="3">
        <v>0.2</v>
      </c>
      <c r="U7604" s="1">
        <v>16.776000000000007</v>
      </c>
      <c r="V7604" s="4" t="str">
        <f>IF(M7604=[1]People!$B$5,[1]People!$A$5,IF(M7604=[1]People!$B$4,[1]People!$A$4,IF(M7604=[1]People!$B$3,[1]People!$A$3,IF(M7604=[1]People!$B$2,[1]People!$A$2,0))))</f>
        <v>Anna Andreadi</v>
      </c>
      <c r="W7604" s="4" t="str">
        <f>IFERROR(INDEX([1]Returns!A:A,MATCH(B7604,[1]Returns!B:B,0)),"No")</f>
        <v>No</v>
      </c>
      <c r="X7604" s="11">
        <f>Data[[#This Row],[Profit]]/Data[[#This Row],[Sales]]</f>
        <v>0.3000000000000001</v>
      </c>
    </row>
    <row r="7605" spans="1:24" x14ac:dyDescent="0.3">
      <c r="A7605" s="1">
        <v>7604</v>
      </c>
      <c r="B7605" t="s">
        <v>9566</v>
      </c>
      <c r="C7605" s="5">
        <v>43289</v>
      </c>
      <c r="D7605" s="5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3">
        <v>0</v>
      </c>
      <c r="U7605" s="1">
        <v>6.2208000000000006</v>
      </c>
      <c r="V7605" s="4" t="str">
        <f>IF(M7605=[1]People!$B$5,[1]People!$A$5,IF(M7605=[1]People!$B$4,[1]People!$A$4,IF(M7605=[1]People!$B$3,[1]People!$A$3,IF(M7605=[1]People!$B$2,[1]People!$A$2,0))))</f>
        <v>Chuck Magee</v>
      </c>
      <c r="W7605" s="4" t="str">
        <f>IFERROR(INDEX([1]Returns!A:A,MATCH(B7605,[1]Returns!B:B,0)),"No")</f>
        <v>No</v>
      </c>
      <c r="X7605" s="11">
        <f>Data[[#This Row],[Profit]]/Data[[#This Row],[Sales]]</f>
        <v>0.48000000000000004</v>
      </c>
    </row>
    <row r="7606" spans="1:24" x14ac:dyDescent="0.3">
      <c r="A7606" s="1">
        <v>7605</v>
      </c>
      <c r="B7606" t="s">
        <v>9567</v>
      </c>
      <c r="C7606" s="5">
        <v>43247</v>
      </c>
      <c r="D7606" s="5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s="4" t="str">
        <f>IF(M7606=[1]People!$B$5,[1]People!$A$5,IF(M7606=[1]People!$B$4,[1]People!$A$4,IF(M7606=[1]People!$B$3,[1]People!$A$3,IF(M7606=[1]People!$B$2,[1]People!$A$2,0))))</f>
        <v>Kelly Williams</v>
      </c>
      <c r="W7606" s="4" t="str">
        <f>IFERROR(INDEX([1]Returns!A:A,MATCH(B7606,[1]Returns!B:B,0)),"No")</f>
        <v>No</v>
      </c>
      <c r="X7606" s="11">
        <f>Data[[#This Row],[Profit]]/Data[[#This Row],[Sales]]</f>
        <v>-1.3249999999999997</v>
      </c>
    </row>
    <row r="7607" spans="1:24" x14ac:dyDescent="0.3">
      <c r="A7607" s="1">
        <v>7606</v>
      </c>
      <c r="B7607" t="s">
        <v>9567</v>
      </c>
      <c r="C7607" s="5">
        <v>43247</v>
      </c>
      <c r="D7607" s="5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s="4" t="str">
        <f>IF(M7607=[1]People!$B$5,[1]People!$A$5,IF(M7607=[1]People!$B$4,[1]People!$A$4,IF(M7607=[1]People!$B$3,[1]People!$A$3,IF(M7607=[1]People!$B$2,[1]People!$A$2,0))))</f>
        <v>Kelly Williams</v>
      </c>
      <c r="W7607" s="4" t="str">
        <f>IFERROR(INDEX([1]Returns!A:A,MATCH(B7607,[1]Returns!B:B,0)),"No")</f>
        <v>No</v>
      </c>
      <c r="X7607" s="11">
        <f>Data[[#This Row],[Profit]]/Data[[#This Row],[Sales]]</f>
        <v>-0.29999999999999988</v>
      </c>
    </row>
    <row r="7608" spans="1:24" x14ac:dyDescent="0.3">
      <c r="A7608" s="1">
        <v>7607</v>
      </c>
      <c r="B7608" t="s">
        <v>9567</v>
      </c>
      <c r="C7608" s="5">
        <v>43247</v>
      </c>
      <c r="D7608" s="5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s="4" t="str">
        <f>IF(M7608=[1]People!$B$5,[1]People!$A$5,IF(M7608=[1]People!$B$4,[1]People!$A$4,IF(M7608=[1]People!$B$3,[1]People!$A$3,IF(M7608=[1]People!$B$2,[1]People!$A$2,0))))</f>
        <v>Kelly Williams</v>
      </c>
      <c r="W7608" s="4" t="str">
        <f>IFERROR(INDEX([1]Returns!A:A,MATCH(B7608,[1]Returns!B:B,0)),"No")</f>
        <v>No</v>
      </c>
      <c r="X7608" s="11">
        <f>Data[[#This Row],[Profit]]/Data[[#This Row],[Sales]]</f>
        <v>7.4999999999999983E-2</v>
      </c>
    </row>
    <row r="7609" spans="1:24" x14ac:dyDescent="0.3">
      <c r="A7609" s="1">
        <v>7608</v>
      </c>
      <c r="B7609" t="s">
        <v>9568</v>
      </c>
      <c r="C7609" s="5">
        <v>43823</v>
      </c>
      <c r="D7609" s="5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3">
        <v>0.2</v>
      </c>
      <c r="U7609" s="1">
        <v>19.823999999999998</v>
      </c>
      <c r="V7609" s="4" t="str">
        <f>IF(M7609=[1]People!$B$5,[1]People!$A$5,IF(M7609=[1]People!$B$4,[1]People!$A$4,IF(M7609=[1]People!$B$3,[1]People!$A$3,IF(M7609=[1]People!$B$2,[1]People!$A$2,0))))</f>
        <v>Kelly Williams</v>
      </c>
      <c r="W7609" s="4" t="str">
        <f>IFERROR(INDEX([1]Returns!A:A,MATCH(B7609,[1]Returns!B:B,0)),"No")</f>
        <v>No</v>
      </c>
      <c r="X7609" s="11">
        <f>Data[[#This Row],[Profit]]/Data[[#This Row],[Sales]]</f>
        <v>7.4999999999999997E-2</v>
      </c>
    </row>
    <row r="7610" spans="1:24" x14ac:dyDescent="0.3">
      <c r="A7610" s="1">
        <v>7609</v>
      </c>
      <c r="B7610" t="s">
        <v>9569</v>
      </c>
      <c r="C7610" s="5">
        <v>43588</v>
      </c>
      <c r="D7610" s="5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6">
        <v>25.92</v>
      </c>
      <c r="S7610" s="1">
        <v>4</v>
      </c>
      <c r="T7610" s="3">
        <v>0</v>
      </c>
      <c r="U7610" s="1">
        <v>12.441600000000001</v>
      </c>
      <c r="V7610" s="4" t="str">
        <f>IF(M7610=[1]People!$B$5,[1]People!$A$5,IF(M7610=[1]People!$B$4,[1]People!$A$4,IF(M7610=[1]People!$B$3,[1]People!$A$3,IF(M7610=[1]People!$B$2,[1]People!$A$2,0))))</f>
        <v>Anna Andreadi</v>
      </c>
      <c r="W7610" s="4" t="str">
        <f>IFERROR(INDEX([1]Returns!A:A,MATCH(B7610,[1]Returns!B:B,0)),"No")</f>
        <v>No</v>
      </c>
      <c r="X7610" s="11">
        <f>Data[[#This Row],[Profit]]/Data[[#This Row],[Sales]]</f>
        <v>0.48000000000000004</v>
      </c>
    </row>
    <row r="7611" spans="1:24" x14ac:dyDescent="0.3">
      <c r="A7611" s="1">
        <v>7610</v>
      </c>
      <c r="B7611" t="s">
        <v>9569</v>
      </c>
      <c r="C7611" s="5">
        <v>43588</v>
      </c>
      <c r="D7611" s="5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6">
        <v>22.959999999999997</v>
      </c>
      <c r="S7611" s="1">
        <v>7</v>
      </c>
      <c r="T7611" s="3">
        <v>0</v>
      </c>
      <c r="U7611" s="1">
        <v>6.6583999999999968</v>
      </c>
      <c r="V7611" s="4" t="str">
        <f>IF(M7611=[1]People!$B$5,[1]People!$A$5,IF(M7611=[1]People!$B$4,[1]People!$A$4,IF(M7611=[1]People!$B$3,[1]People!$A$3,IF(M7611=[1]People!$B$2,[1]People!$A$2,0))))</f>
        <v>Anna Andreadi</v>
      </c>
      <c r="W7611" s="4" t="str">
        <f>IFERROR(INDEX([1]Returns!A:A,MATCH(B7611,[1]Returns!B:B,0)),"No")</f>
        <v>No</v>
      </c>
      <c r="X7611" s="11">
        <f>Data[[#This Row],[Profit]]/Data[[#This Row],[Sales]]</f>
        <v>0.28999999999999987</v>
      </c>
    </row>
    <row r="7612" spans="1:24" x14ac:dyDescent="0.3">
      <c r="A7612" s="1">
        <v>7611</v>
      </c>
      <c r="B7612" t="s">
        <v>9570</v>
      </c>
      <c r="C7612" s="5">
        <v>42422</v>
      </c>
      <c r="D7612" s="5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6">
        <v>19.440000000000001</v>
      </c>
      <c r="S7612" s="1">
        <v>3</v>
      </c>
      <c r="T7612" s="3">
        <v>0</v>
      </c>
      <c r="U7612" s="1">
        <v>9.3312000000000008</v>
      </c>
      <c r="V7612" s="4" t="str">
        <f>IF(M7612=[1]People!$B$5,[1]People!$A$5,IF(M7612=[1]People!$B$4,[1]People!$A$4,IF(M7612=[1]People!$B$3,[1]People!$A$3,IF(M7612=[1]People!$B$2,[1]People!$A$2,0))))</f>
        <v>Anna Andreadi</v>
      </c>
      <c r="W7612" s="4" t="str">
        <f>IFERROR(INDEX([1]Returns!A:A,MATCH(B7612,[1]Returns!B:B,0)),"No")</f>
        <v>No</v>
      </c>
      <c r="X7612" s="11">
        <f>Data[[#This Row],[Profit]]/Data[[#This Row],[Sales]]</f>
        <v>0.48000000000000004</v>
      </c>
    </row>
    <row r="7613" spans="1:24" x14ac:dyDescent="0.3">
      <c r="A7613" s="1">
        <v>7612</v>
      </c>
      <c r="B7613" t="s">
        <v>9571</v>
      </c>
      <c r="C7613" s="5">
        <v>42774</v>
      </c>
      <c r="D7613" s="5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s="4" t="str">
        <f>IF(M7613=[1]People!$B$5,[1]People!$A$5,IF(M7613=[1]People!$B$4,[1]People!$A$4,IF(M7613=[1]People!$B$3,[1]People!$A$3,IF(M7613=[1]People!$B$2,[1]People!$A$2,0))))</f>
        <v>Kelly Williams</v>
      </c>
      <c r="W7613" s="4" t="str">
        <f>IFERROR(INDEX([1]Returns!A:A,MATCH(B7613,[1]Returns!B:B,0)),"No")</f>
        <v>No</v>
      </c>
      <c r="X7613" s="11">
        <f>Data[[#This Row],[Profit]]/Data[[#This Row],[Sales]]</f>
        <v>0.44999999999999996</v>
      </c>
    </row>
    <row r="7614" spans="1:24" x14ac:dyDescent="0.3">
      <c r="A7614" s="1">
        <v>7613</v>
      </c>
      <c r="B7614" t="s">
        <v>9571</v>
      </c>
      <c r="C7614" s="5">
        <v>42774</v>
      </c>
      <c r="D7614" s="5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3">
        <v>0</v>
      </c>
      <c r="U7614" s="1">
        <v>1.8010999999999999</v>
      </c>
      <c r="V7614" s="4" t="str">
        <f>IF(M7614=[1]People!$B$5,[1]People!$A$5,IF(M7614=[1]People!$B$4,[1]People!$A$4,IF(M7614=[1]People!$B$3,[1]People!$A$3,IF(M7614=[1]People!$B$2,[1]People!$A$2,0))))</f>
        <v>Kelly Williams</v>
      </c>
      <c r="W7614" s="4" t="str">
        <f>IFERROR(INDEX([1]Returns!A:A,MATCH(B7614,[1]Returns!B:B,0)),"No")</f>
        <v>No</v>
      </c>
      <c r="X7614" s="11">
        <f>Data[[#This Row],[Profit]]/Data[[#This Row],[Sales]]</f>
        <v>0.31</v>
      </c>
    </row>
    <row r="7615" spans="1:24" x14ac:dyDescent="0.3">
      <c r="A7615" s="1">
        <v>7614</v>
      </c>
      <c r="B7615" t="s">
        <v>9571</v>
      </c>
      <c r="C7615" s="5">
        <v>42774</v>
      </c>
      <c r="D7615" s="5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3">
        <v>0</v>
      </c>
      <c r="U7615" s="1">
        <v>1.7279999999999998</v>
      </c>
      <c r="V7615" s="4" t="str">
        <f>IF(M7615=[1]People!$B$5,[1]People!$A$5,IF(M7615=[1]People!$B$4,[1]People!$A$4,IF(M7615=[1]People!$B$3,[1]People!$A$3,IF(M7615=[1]People!$B$2,[1]People!$A$2,0))))</f>
        <v>Kelly Williams</v>
      </c>
      <c r="W7615" s="4" t="str">
        <f>IFERROR(INDEX([1]Returns!A:A,MATCH(B7615,[1]Returns!B:B,0)),"No")</f>
        <v>No</v>
      </c>
      <c r="X7615" s="11">
        <f>Data[[#This Row],[Profit]]/Data[[#This Row],[Sales]]</f>
        <v>0.3</v>
      </c>
    </row>
    <row r="7616" spans="1:24" x14ac:dyDescent="0.3">
      <c r="A7616" s="1">
        <v>7615</v>
      </c>
      <c r="B7616" t="s">
        <v>9572</v>
      </c>
      <c r="C7616" s="5">
        <v>42971</v>
      </c>
      <c r="D7616" s="5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3">
        <v>0</v>
      </c>
      <c r="U7616" s="1">
        <v>4.6220999999999997</v>
      </c>
      <c r="V7616" s="4" t="str">
        <f>IF(M7616=[1]People!$B$5,[1]People!$A$5,IF(M7616=[1]People!$B$4,[1]People!$A$4,IF(M7616=[1]People!$B$3,[1]People!$A$3,IF(M7616=[1]People!$B$2,[1]People!$A$2,0))))</f>
        <v>Chuck Magee</v>
      </c>
      <c r="W7616" s="4" t="str">
        <f>IFERROR(INDEX([1]Returns!A:A,MATCH(B7616,[1]Returns!B:B,0)),"No")</f>
        <v>No</v>
      </c>
      <c r="X7616" s="11">
        <f>Data[[#This Row],[Profit]]/Data[[#This Row],[Sales]]</f>
        <v>0.31</v>
      </c>
    </row>
    <row r="7617" spans="1:24" x14ac:dyDescent="0.3">
      <c r="A7617" s="1">
        <v>7616</v>
      </c>
      <c r="B7617" t="s">
        <v>9573</v>
      </c>
      <c r="C7617" s="5">
        <v>42704</v>
      </c>
      <c r="D7617" s="5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s="4" t="str">
        <f>IF(M7617=[1]People!$B$5,[1]People!$A$5,IF(M7617=[1]People!$B$4,[1]People!$A$4,IF(M7617=[1]People!$B$3,[1]People!$A$3,IF(M7617=[1]People!$B$2,[1]People!$A$2,0))))</f>
        <v>Cassandra Brandow</v>
      </c>
      <c r="W7617" s="4" t="str">
        <f>IFERROR(INDEX([1]Returns!A:A,MATCH(B7617,[1]Returns!B:B,0)),"No")</f>
        <v>No</v>
      </c>
      <c r="X7617" s="11">
        <f>Data[[#This Row],[Profit]]/Data[[#This Row],[Sales]]</f>
        <v>-0.66666666666666641</v>
      </c>
    </row>
    <row r="7618" spans="1:24" x14ac:dyDescent="0.3">
      <c r="A7618" s="1">
        <v>7617</v>
      </c>
      <c r="B7618" t="s">
        <v>9574</v>
      </c>
      <c r="C7618" s="5">
        <v>43444</v>
      </c>
      <c r="D7618" s="5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3">
        <v>0</v>
      </c>
      <c r="U7618" s="1">
        <v>8.7137999999999991</v>
      </c>
      <c r="V7618" s="4" t="str">
        <f>IF(M7618=[1]People!$B$5,[1]People!$A$5,IF(M7618=[1]People!$B$4,[1]People!$A$4,IF(M7618=[1]People!$B$3,[1]People!$A$3,IF(M7618=[1]People!$B$2,[1]People!$A$2,0))))</f>
        <v>Chuck Magee</v>
      </c>
      <c r="W7618" s="4" t="str">
        <f>IFERROR(INDEX([1]Returns!A:A,MATCH(B7618,[1]Returns!B:B,0)),"No")</f>
        <v>No</v>
      </c>
      <c r="X7618" s="11">
        <f>Data[[#This Row],[Profit]]/Data[[#This Row],[Sales]]</f>
        <v>0.47</v>
      </c>
    </row>
    <row r="7619" spans="1:24" x14ac:dyDescent="0.3">
      <c r="A7619" s="1">
        <v>7618</v>
      </c>
      <c r="B7619" t="s">
        <v>9574</v>
      </c>
      <c r="C7619" s="5">
        <v>43444</v>
      </c>
      <c r="D7619" s="5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3">
        <v>0.2</v>
      </c>
      <c r="U7619" s="1">
        <v>220.98699999999997</v>
      </c>
      <c r="V7619" s="4" t="str">
        <f>IF(M7619=[1]People!$B$5,[1]People!$A$5,IF(M7619=[1]People!$B$4,[1]People!$A$4,IF(M7619=[1]People!$B$3,[1]People!$A$3,IF(M7619=[1]People!$B$2,[1]People!$A$2,0))))</f>
        <v>Chuck Magee</v>
      </c>
      <c r="W7619" s="4" t="str">
        <f>IFERROR(INDEX([1]Returns!A:A,MATCH(B7619,[1]Returns!B:B,0)),"No")</f>
        <v>No</v>
      </c>
      <c r="X7619" s="11">
        <f>Data[[#This Row],[Profit]]/Data[[#This Row],[Sales]]</f>
        <v>0.32499999999999996</v>
      </c>
    </row>
    <row r="7620" spans="1:24" x14ac:dyDescent="0.3">
      <c r="A7620" s="1">
        <v>7619</v>
      </c>
      <c r="B7620" t="s">
        <v>9575</v>
      </c>
      <c r="C7620" s="5">
        <v>43765</v>
      </c>
      <c r="D7620" s="5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6">
        <v>189.57600000000002</v>
      </c>
      <c r="S7620" s="1">
        <v>1</v>
      </c>
      <c r="T7620" s="3">
        <v>0.2</v>
      </c>
      <c r="U7620" s="1">
        <v>9.4787999999999784</v>
      </c>
      <c r="V7620" s="4" t="str">
        <f>IF(M7620=[1]People!$B$5,[1]People!$A$5,IF(M7620=[1]People!$B$4,[1]People!$A$4,IF(M7620=[1]People!$B$3,[1]People!$A$3,IF(M7620=[1]People!$B$2,[1]People!$A$2,0))))</f>
        <v>Anna Andreadi</v>
      </c>
      <c r="W7620" s="4" t="str">
        <f>IFERROR(INDEX([1]Returns!A:A,MATCH(B7620,[1]Returns!B:B,0)),"No")</f>
        <v>No</v>
      </c>
      <c r="X7620" s="11">
        <f>Data[[#This Row],[Profit]]/Data[[#This Row],[Sales]]</f>
        <v>4.9999999999999878E-2</v>
      </c>
    </row>
    <row r="7621" spans="1:24" x14ac:dyDescent="0.3">
      <c r="A7621" s="1">
        <v>7620</v>
      </c>
      <c r="B7621" t="s">
        <v>9575</v>
      </c>
      <c r="C7621" s="5">
        <v>43765</v>
      </c>
      <c r="D7621" s="5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6">
        <v>71.959999999999994</v>
      </c>
      <c r="S7621" s="1">
        <v>5</v>
      </c>
      <c r="T7621" s="3">
        <v>0.2</v>
      </c>
      <c r="U7621" s="1">
        <v>7.1960000000000015</v>
      </c>
      <c r="V7621" s="4" t="str">
        <f>IF(M7621=[1]People!$B$5,[1]People!$A$5,IF(M7621=[1]People!$B$4,[1]People!$A$4,IF(M7621=[1]People!$B$3,[1]People!$A$3,IF(M7621=[1]People!$B$2,[1]People!$A$2,0))))</f>
        <v>Anna Andreadi</v>
      </c>
      <c r="W7621" s="4" t="str">
        <f>IFERROR(INDEX([1]Returns!A:A,MATCH(B7621,[1]Returns!B:B,0)),"No")</f>
        <v>No</v>
      </c>
      <c r="X7621" s="11">
        <f>Data[[#This Row],[Profit]]/Data[[#This Row],[Sales]]</f>
        <v>0.10000000000000003</v>
      </c>
    </row>
    <row r="7622" spans="1:24" x14ac:dyDescent="0.3">
      <c r="A7622" s="1">
        <v>7621</v>
      </c>
      <c r="B7622" t="s">
        <v>9576</v>
      </c>
      <c r="C7622" s="5">
        <v>42699</v>
      </c>
      <c r="D7622" s="5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6">
        <v>539.91999999999996</v>
      </c>
      <c r="S7622" s="1">
        <v>5</v>
      </c>
      <c r="T7622" s="3">
        <v>0.2</v>
      </c>
      <c r="U7622" s="1">
        <v>47.242999999999967</v>
      </c>
      <c r="V7622" s="4" t="str">
        <f>IF(M7622=[1]People!$B$5,[1]People!$A$5,IF(M7622=[1]People!$B$4,[1]People!$A$4,IF(M7622=[1]People!$B$3,[1]People!$A$3,IF(M7622=[1]People!$B$2,[1]People!$A$2,0))))</f>
        <v>Anna Andreadi</v>
      </c>
      <c r="W7622" s="4" t="str">
        <f>IFERROR(INDEX([1]Returns!A:A,MATCH(B7622,[1]Returns!B:B,0)),"No")</f>
        <v>No</v>
      </c>
      <c r="X7622" s="11">
        <f>Data[[#This Row],[Profit]]/Data[[#This Row],[Sales]]</f>
        <v>8.7499999999999939E-2</v>
      </c>
    </row>
    <row r="7623" spans="1:24" x14ac:dyDescent="0.3">
      <c r="A7623" s="1">
        <v>7622</v>
      </c>
      <c r="B7623" t="s">
        <v>9576</v>
      </c>
      <c r="C7623" s="5">
        <v>42699</v>
      </c>
      <c r="D7623" s="5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6">
        <v>725.34400000000005</v>
      </c>
      <c r="S7623" s="1">
        <v>4</v>
      </c>
      <c r="T7623" s="3">
        <v>0.2</v>
      </c>
      <c r="U7623" s="1">
        <v>54.400800000000004</v>
      </c>
      <c r="V7623" s="4" t="str">
        <f>IF(M7623=[1]People!$B$5,[1]People!$A$5,IF(M7623=[1]People!$B$4,[1]People!$A$4,IF(M7623=[1]People!$B$3,[1]People!$A$3,IF(M7623=[1]People!$B$2,[1]People!$A$2,0))))</f>
        <v>Anna Andreadi</v>
      </c>
      <c r="W7623" s="4" t="str">
        <f>IFERROR(INDEX([1]Returns!A:A,MATCH(B7623,[1]Returns!B:B,0)),"No")</f>
        <v>No</v>
      </c>
      <c r="X7623" s="11">
        <f>Data[[#This Row],[Profit]]/Data[[#This Row],[Sales]]</f>
        <v>7.4999999999999997E-2</v>
      </c>
    </row>
    <row r="7624" spans="1:24" x14ac:dyDescent="0.3">
      <c r="A7624" s="1">
        <v>7623</v>
      </c>
      <c r="B7624" t="s">
        <v>9576</v>
      </c>
      <c r="C7624" s="5">
        <v>42699</v>
      </c>
      <c r="D7624" s="5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6">
        <v>7.4399999999999995</v>
      </c>
      <c r="S7624" s="1">
        <v>3</v>
      </c>
      <c r="T7624" s="3">
        <v>0</v>
      </c>
      <c r="U7624" s="1">
        <v>2.6039999999999996</v>
      </c>
      <c r="V7624" s="4" t="str">
        <f>IF(M7624=[1]People!$B$5,[1]People!$A$5,IF(M7624=[1]People!$B$4,[1]People!$A$4,IF(M7624=[1]People!$B$3,[1]People!$A$3,IF(M7624=[1]People!$B$2,[1]People!$A$2,0))))</f>
        <v>Anna Andreadi</v>
      </c>
      <c r="W7624" s="4" t="str">
        <f>IFERROR(INDEX([1]Returns!A:A,MATCH(B7624,[1]Returns!B:B,0)),"No")</f>
        <v>No</v>
      </c>
      <c r="X7624" s="11">
        <f>Data[[#This Row],[Profit]]/Data[[#This Row],[Sales]]</f>
        <v>0.35</v>
      </c>
    </row>
    <row r="7625" spans="1:24" x14ac:dyDescent="0.3">
      <c r="A7625" s="1">
        <v>7624</v>
      </c>
      <c r="B7625" t="s">
        <v>9577</v>
      </c>
      <c r="C7625" s="5">
        <v>42565</v>
      </c>
      <c r="D7625" s="5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s="4" t="str">
        <f>IF(M7625=[1]People!$B$5,[1]People!$A$5,IF(M7625=[1]People!$B$4,[1]People!$A$4,IF(M7625=[1]People!$B$3,[1]People!$A$3,IF(M7625=[1]People!$B$2,[1]People!$A$2,0))))</f>
        <v>Chuck Magee</v>
      </c>
      <c r="W7625" s="4" t="str">
        <f>IFERROR(INDEX([1]Returns!A:A,MATCH(B7625,[1]Returns!B:B,0)),"No")</f>
        <v>No</v>
      </c>
      <c r="X7625" s="11">
        <f>Data[[#This Row],[Profit]]/Data[[#This Row],[Sales]]</f>
        <v>0.28000000000000003</v>
      </c>
    </row>
    <row r="7626" spans="1:24" x14ac:dyDescent="0.3">
      <c r="A7626" s="1">
        <v>7625</v>
      </c>
      <c r="B7626" t="s">
        <v>9578</v>
      </c>
      <c r="C7626" s="5">
        <v>42878</v>
      </c>
      <c r="D7626" s="5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3">
        <v>0.1</v>
      </c>
      <c r="U7626" s="1">
        <v>245.69999999999993</v>
      </c>
      <c r="V7626" s="4" t="str">
        <f>IF(M7626=[1]People!$B$5,[1]People!$A$5,IF(M7626=[1]People!$B$4,[1]People!$A$4,IF(M7626=[1]People!$B$3,[1]People!$A$3,IF(M7626=[1]People!$B$2,[1]People!$A$2,0))))</f>
        <v>Kelly Williams</v>
      </c>
      <c r="W7626" s="4" t="str">
        <f>IFERROR(INDEX([1]Returns!A:A,MATCH(B7626,[1]Returns!B:B,0)),"No")</f>
        <v>No</v>
      </c>
      <c r="X7626" s="11">
        <f>Data[[#This Row],[Profit]]/Data[[#This Row],[Sales]]</f>
        <v>0.28888888888888881</v>
      </c>
    </row>
    <row r="7627" spans="1:24" x14ac:dyDescent="0.3">
      <c r="A7627" s="1">
        <v>7626</v>
      </c>
      <c r="B7627" t="s">
        <v>9578</v>
      </c>
      <c r="C7627" s="5">
        <v>42878</v>
      </c>
      <c r="D7627" s="5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3">
        <v>0</v>
      </c>
      <c r="U7627" s="1">
        <v>19.585799999999999</v>
      </c>
      <c r="V7627" s="4" t="str">
        <f>IF(M7627=[1]People!$B$5,[1]People!$A$5,IF(M7627=[1]People!$B$4,[1]People!$A$4,IF(M7627=[1]People!$B$3,[1]People!$A$3,IF(M7627=[1]People!$B$2,[1]People!$A$2,0))))</f>
        <v>Kelly Williams</v>
      </c>
      <c r="W7627" s="4" t="str">
        <f>IFERROR(INDEX([1]Returns!A:A,MATCH(B7627,[1]Returns!B:B,0)),"No")</f>
        <v>No</v>
      </c>
      <c r="X7627" s="11">
        <f>Data[[#This Row],[Profit]]/Data[[#This Row],[Sales]]</f>
        <v>0.26</v>
      </c>
    </row>
    <row r="7628" spans="1:24" x14ac:dyDescent="0.3">
      <c r="A7628" s="1">
        <v>7627</v>
      </c>
      <c r="B7628" t="s">
        <v>9579</v>
      </c>
      <c r="C7628" s="5">
        <v>43060</v>
      </c>
      <c r="D7628" s="5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6">
        <v>325.63200000000006</v>
      </c>
      <c r="S7628" s="1">
        <v>6</v>
      </c>
      <c r="T7628" s="3">
        <v>0.2</v>
      </c>
      <c r="U7628" s="1">
        <v>28.492799999999988</v>
      </c>
      <c r="V7628" s="4" t="str">
        <f>IF(M7628=[1]People!$B$5,[1]People!$A$5,IF(M7628=[1]People!$B$4,[1]People!$A$4,IF(M7628=[1]People!$B$3,[1]People!$A$3,IF(M7628=[1]People!$B$2,[1]People!$A$2,0))))</f>
        <v>Anna Andreadi</v>
      </c>
      <c r="W7628" s="4" t="str">
        <f>IFERROR(INDEX([1]Returns!A:A,MATCH(B7628,[1]Returns!B:B,0)),"No")</f>
        <v>No</v>
      </c>
      <c r="X7628" s="11">
        <f>Data[[#This Row],[Profit]]/Data[[#This Row],[Sales]]</f>
        <v>8.7499999999999953E-2</v>
      </c>
    </row>
    <row r="7629" spans="1:24" x14ac:dyDescent="0.3">
      <c r="A7629" s="1">
        <v>7628</v>
      </c>
      <c r="B7629" t="s">
        <v>9579</v>
      </c>
      <c r="C7629" s="5">
        <v>43060</v>
      </c>
      <c r="D7629" s="5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6">
        <v>23.344000000000001</v>
      </c>
      <c r="S7629" s="1">
        <v>2</v>
      </c>
      <c r="T7629" s="3">
        <v>0.2</v>
      </c>
      <c r="U7629" s="1">
        <v>-1.4590000000000014</v>
      </c>
      <c r="V7629" s="4" t="str">
        <f>IF(M7629=[1]People!$B$5,[1]People!$A$5,IF(M7629=[1]People!$B$4,[1]People!$A$4,IF(M7629=[1]People!$B$3,[1]People!$A$3,IF(M7629=[1]People!$B$2,[1]People!$A$2,0))))</f>
        <v>Anna Andreadi</v>
      </c>
      <c r="W7629" s="4" t="str">
        <f>IFERROR(INDEX([1]Returns!A:A,MATCH(B7629,[1]Returns!B:B,0)),"No")</f>
        <v>No</v>
      </c>
      <c r="X7629" s="11">
        <f>Data[[#This Row],[Profit]]/Data[[#This Row],[Sales]]</f>
        <v>-6.2500000000000056E-2</v>
      </c>
    </row>
    <row r="7630" spans="1:24" x14ac:dyDescent="0.3">
      <c r="A7630" s="1">
        <v>7629</v>
      </c>
      <c r="B7630" t="s">
        <v>9579</v>
      </c>
      <c r="C7630" s="5">
        <v>43060</v>
      </c>
      <c r="D7630" s="5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6">
        <v>16.520000000000003</v>
      </c>
      <c r="S7630" s="1">
        <v>5</v>
      </c>
      <c r="T7630" s="3">
        <v>0.2</v>
      </c>
      <c r="U7630" s="1">
        <v>5.368999999999998</v>
      </c>
      <c r="V7630" s="4" t="str">
        <f>IF(M7630=[1]People!$B$5,[1]People!$A$5,IF(M7630=[1]People!$B$4,[1]People!$A$4,IF(M7630=[1]People!$B$3,[1]People!$A$3,IF(M7630=[1]People!$B$2,[1]People!$A$2,0))))</f>
        <v>Anna Andreadi</v>
      </c>
      <c r="W7630" s="4" t="str">
        <f>IFERROR(INDEX([1]Returns!A:A,MATCH(B7630,[1]Returns!B:B,0)),"No")</f>
        <v>No</v>
      </c>
      <c r="X7630" s="11">
        <f>Data[[#This Row],[Profit]]/Data[[#This Row],[Sales]]</f>
        <v>0.32499999999999984</v>
      </c>
    </row>
    <row r="7631" spans="1:24" x14ac:dyDescent="0.3">
      <c r="A7631" s="1">
        <v>7630</v>
      </c>
      <c r="B7631" t="s">
        <v>9580</v>
      </c>
      <c r="C7631" s="5">
        <v>42459</v>
      </c>
      <c r="D7631" s="5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3">
        <v>0.2</v>
      </c>
      <c r="U7631" s="1">
        <v>113.30549999999999</v>
      </c>
      <c r="V7631" s="4" t="str">
        <f>IF(M7631=[1]People!$B$5,[1]People!$A$5,IF(M7631=[1]People!$B$4,[1]People!$A$4,IF(M7631=[1]People!$B$3,[1]People!$A$3,IF(M7631=[1]People!$B$2,[1]People!$A$2,0))))</f>
        <v>Kelly Williams</v>
      </c>
      <c r="W7631" s="4" t="str">
        <f>IFERROR(INDEX([1]Returns!A:A,MATCH(B7631,[1]Returns!B:B,0)),"No")</f>
        <v>No</v>
      </c>
      <c r="X7631" s="11">
        <f>Data[[#This Row],[Profit]]/Data[[#This Row],[Sales]]</f>
        <v>0.33749999999999997</v>
      </c>
    </row>
    <row r="7632" spans="1:24" x14ac:dyDescent="0.3">
      <c r="A7632" s="1">
        <v>7631</v>
      </c>
      <c r="B7632" t="s">
        <v>9580</v>
      </c>
      <c r="C7632" s="5">
        <v>42459</v>
      </c>
      <c r="D7632" s="5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s="4" t="str">
        <f>IF(M7632=[1]People!$B$5,[1]People!$A$5,IF(M7632=[1]People!$B$4,[1]People!$A$4,IF(M7632=[1]People!$B$3,[1]People!$A$3,IF(M7632=[1]People!$B$2,[1]People!$A$2,0))))</f>
        <v>Kelly Williams</v>
      </c>
      <c r="W7632" s="4" t="str">
        <f>IFERROR(INDEX([1]Returns!A:A,MATCH(B7632,[1]Returns!B:B,0)),"No")</f>
        <v>No</v>
      </c>
      <c r="X7632" s="11">
        <f>Data[[#This Row],[Profit]]/Data[[#This Row],[Sales]]</f>
        <v>0.34999999999999987</v>
      </c>
    </row>
    <row r="7633" spans="1:24" x14ac:dyDescent="0.3">
      <c r="A7633" s="1">
        <v>7632</v>
      </c>
      <c r="B7633" t="s">
        <v>9580</v>
      </c>
      <c r="C7633" s="5">
        <v>42459</v>
      </c>
      <c r="D7633" s="5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s="4" t="str">
        <f>IF(M7633=[1]People!$B$5,[1]People!$A$5,IF(M7633=[1]People!$B$4,[1]People!$A$4,IF(M7633=[1]People!$B$3,[1]People!$A$3,IF(M7633=[1]People!$B$2,[1]People!$A$2,0))))</f>
        <v>Kelly Williams</v>
      </c>
      <c r="W7633" s="4" t="str">
        <f>IFERROR(INDEX([1]Returns!A:A,MATCH(B7633,[1]Returns!B:B,0)),"No")</f>
        <v>No</v>
      </c>
      <c r="X7633" s="11">
        <f>Data[[#This Row],[Profit]]/Data[[#This Row],[Sales]]</f>
        <v>-7.1428571428571411E-2</v>
      </c>
    </row>
    <row r="7634" spans="1:24" x14ac:dyDescent="0.3">
      <c r="A7634" s="1">
        <v>7633</v>
      </c>
      <c r="B7634" t="s">
        <v>9581</v>
      </c>
      <c r="C7634" s="5">
        <v>43828</v>
      </c>
      <c r="D7634" s="5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s="4" t="str">
        <f>IF(M7634=[1]People!$B$5,[1]People!$A$5,IF(M7634=[1]People!$B$4,[1]People!$A$4,IF(M7634=[1]People!$B$3,[1]People!$A$3,IF(M7634=[1]People!$B$2,[1]People!$A$2,0))))</f>
        <v>Cassandra Brandow</v>
      </c>
      <c r="W7634" s="4" t="str">
        <f>IFERROR(INDEX([1]Returns!A:A,MATCH(B7634,[1]Returns!B:B,0)),"No")</f>
        <v>No</v>
      </c>
      <c r="X7634" s="11">
        <f>Data[[#This Row],[Profit]]/Data[[#This Row],[Sales]]</f>
        <v>0.26000000000000006</v>
      </c>
    </row>
    <row r="7635" spans="1:24" x14ac:dyDescent="0.3">
      <c r="A7635" s="1">
        <v>7634</v>
      </c>
      <c r="B7635" t="s">
        <v>9581</v>
      </c>
      <c r="C7635" s="5">
        <v>43828</v>
      </c>
      <c r="D7635" s="5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3">
        <v>0</v>
      </c>
      <c r="U7635" s="1">
        <v>5.8890999999999991</v>
      </c>
      <c r="V7635" s="4" t="str">
        <f>IF(M7635=[1]People!$B$5,[1]People!$A$5,IF(M7635=[1]People!$B$4,[1]People!$A$4,IF(M7635=[1]People!$B$3,[1]People!$A$3,IF(M7635=[1]People!$B$2,[1]People!$A$2,0))))</f>
        <v>Cassandra Brandow</v>
      </c>
      <c r="W7635" s="4" t="str">
        <f>IFERROR(INDEX([1]Returns!A:A,MATCH(B7635,[1]Returns!B:B,0)),"No")</f>
        <v>No</v>
      </c>
      <c r="X7635" s="11">
        <f>Data[[#This Row],[Profit]]/Data[[#This Row],[Sales]]</f>
        <v>0.47</v>
      </c>
    </row>
    <row r="7636" spans="1:24" x14ac:dyDescent="0.3">
      <c r="A7636" s="1">
        <v>7635</v>
      </c>
      <c r="B7636" t="s">
        <v>9581</v>
      </c>
      <c r="C7636" s="5">
        <v>43828</v>
      </c>
      <c r="D7636" s="5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3">
        <v>0</v>
      </c>
      <c r="U7636" s="1">
        <v>10.028199999999998</v>
      </c>
      <c r="V7636" s="4" t="str">
        <f>IF(M7636=[1]People!$B$5,[1]People!$A$5,IF(M7636=[1]People!$B$4,[1]People!$A$4,IF(M7636=[1]People!$B$3,[1]People!$A$3,IF(M7636=[1]People!$B$2,[1]People!$A$2,0))))</f>
        <v>Cassandra Brandow</v>
      </c>
      <c r="W7636" s="4" t="str">
        <f>IFERROR(INDEX([1]Returns!A:A,MATCH(B7636,[1]Returns!B:B,0)),"No")</f>
        <v>No</v>
      </c>
      <c r="X7636" s="11">
        <f>Data[[#This Row],[Profit]]/Data[[#This Row],[Sales]]</f>
        <v>0.28999999999999998</v>
      </c>
    </row>
    <row r="7637" spans="1:24" x14ac:dyDescent="0.3">
      <c r="A7637" s="1">
        <v>7636</v>
      </c>
      <c r="B7637" t="s">
        <v>9581</v>
      </c>
      <c r="C7637" s="5">
        <v>43828</v>
      </c>
      <c r="D7637" s="5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3">
        <v>0</v>
      </c>
      <c r="U7637" s="1">
        <v>87.28419999999997</v>
      </c>
      <c r="V7637" s="4" t="str">
        <f>IF(M7637=[1]People!$B$5,[1]People!$A$5,IF(M7637=[1]People!$B$4,[1]People!$A$4,IF(M7637=[1]People!$B$3,[1]People!$A$3,IF(M7637=[1]People!$B$2,[1]People!$A$2,0))))</f>
        <v>Cassandra Brandow</v>
      </c>
      <c r="W7637" s="4" t="str">
        <f>IFERROR(INDEX([1]Returns!A:A,MATCH(B7637,[1]Returns!B:B,0)),"No")</f>
        <v>No</v>
      </c>
      <c r="X7637" s="11">
        <f>Data[[#This Row],[Profit]]/Data[[#This Row],[Sales]]</f>
        <v>0.28999999999999987</v>
      </c>
    </row>
    <row r="7638" spans="1:24" x14ac:dyDescent="0.3">
      <c r="A7638" s="1">
        <v>7637</v>
      </c>
      <c r="B7638" t="s">
        <v>9581</v>
      </c>
      <c r="C7638" s="5">
        <v>43828</v>
      </c>
      <c r="D7638" s="5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3">
        <v>0</v>
      </c>
      <c r="U7638" s="1">
        <v>77.624999999999972</v>
      </c>
      <c r="V7638" s="4" t="str">
        <f>IF(M7638=[1]People!$B$5,[1]People!$A$5,IF(M7638=[1]People!$B$4,[1]People!$A$4,IF(M7638=[1]People!$B$3,[1]People!$A$3,IF(M7638=[1]People!$B$2,[1]People!$A$2,0))))</f>
        <v>Cassandra Brandow</v>
      </c>
      <c r="W7638" s="4" t="str">
        <f>IFERROR(INDEX([1]Returns!A:A,MATCH(B7638,[1]Returns!B:B,0)),"No")</f>
        <v>No</v>
      </c>
      <c r="X7638" s="11">
        <f>Data[[#This Row],[Profit]]/Data[[#This Row],[Sales]]</f>
        <v>0.29999999999999988</v>
      </c>
    </row>
    <row r="7639" spans="1:24" x14ac:dyDescent="0.3">
      <c r="A7639" s="1">
        <v>7638</v>
      </c>
      <c r="B7639" t="s">
        <v>9582</v>
      </c>
      <c r="C7639" s="5">
        <v>43526</v>
      </c>
      <c r="D7639" s="5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s="4" t="str">
        <f>IF(M7639=[1]People!$B$5,[1]People!$A$5,IF(M7639=[1]People!$B$4,[1]People!$A$4,IF(M7639=[1]People!$B$3,[1]People!$A$3,IF(M7639=[1]People!$B$2,[1]People!$A$2,0))))</f>
        <v>Chuck Magee</v>
      </c>
      <c r="W7639" s="4" t="str">
        <f>IFERROR(INDEX([1]Returns!A:A,MATCH(B7639,[1]Returns!B:B,0)),"No")</f>
        <v>No</v>
      </c>
      <c r="X7639" s="11">
        <f>Data[[#This Row],[Profit]]/Data[[#This Row],[Sales]]</f>
        <v>0.26</v>
      </c>
    </row>
    <row r="7640" spans="1:24" x14ac:dyDescent="0.3">
      <c r="A7640" s="1">
        <v>7639</v>
      </c>
      <c r="B7640" t="s">
        <v>9582</v>
      </c>
      <c r="C7640" s="5">
        <v>43526</v>
      </c>
      <c r="D7640" s="5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s="4" t="str">
        <f>IF(M7640=[1]People!$B$5,[1]People!$A$5,IF(M7640=[1]People!$B$4,[1]People!$A$4,IF(M7640=[1]People!$B$3,[1]People!$A$3,IF(M7640=[1]People!$B$2,[1]People!$A$2,0))))</f>
        <v>Chuck Magee</v>
      </c>
      <c r="W7640" s="4" t="str">
        <f>IFERROR(INDEX([1]Returns!A:A,MATCH(B7640,[1]Returns!B:B,0)),"No")</f>
        <v>No</v>
      </c>
      <c r="X7640" s="11">
        <f>Data[[#This Row],[Profit]]/Data[[#This Row],[Sales]]</f>
        <v>0.47</v>
      </c>
    </row>
    <row r="7641" spans="1:24" x14ac:dyDescent="0.3">
      <c r="A7641" s="1">
        <v>7640</v>
      </c>
      <c r="B7641" t="s">
        <v>9582</v>
      </c>
      <c r="C7641" s="5">
        <v>43526</v>
      </c>
      <c r="D7641" s="5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3">
        <v>0</v>
      </c>
      <c r="U7641" s="1">
        <v>101.6508</v>
      </c>
      <c r="V7641" s="4" t="str">
        <f>IF(M7641=[1]People!$B$5,[1]People!$A$5,IF(M7641=[1]People!$B$4,[1]People!$A$4,IF(M7641=[1]People!$B$3,[1]People!$A$3,IF(M7641=[1]People!$B$2,[1]People!$A$2,0))))</f>
        <v>Chuck Magee</v>
      </c>
      <c r="W7641" s="4" t="str">
        <f>IFERROR(INDEX([1]Returns!A:A,MATCH(B7641,[1]Returns!B:B,0)),"No")</f>
        <v>No</v>
      </c>
      <c r="X7641" s="11">
        <f>Data[[#This Row],[Profit]]/Data[[#This Row],[Sales]]</f>
        <v>0.23</v>
      </c>
    </row>
    <row r="7642" spans="1:24" x14ac:dyDescent="0.3">
      <c r="A7642" s="1">
        <v>7641</v>
      </c>
      <c r="B7642" t="s">
        <v>9582</v>
      </c>
      <c r="C7642" s="5">
        <v>43526</v>
      </c>
      <c r="D7642" s="5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s="4" t="str">
        <f>IF(M7642=[1]People!$B$5,[1]People!$A$5,IF(M7642=[1]People!$B$4,[1]People!$A$4,IF(M7642=[1]People!$B$3,[1]People!$A$3,IF(M7642=[1]People!$B$2,[1]People!$A$2,0))))</f>
        <v>Chuck Magee</v>
      </c>
      <c r="W7642" s="4" t="str">
        <f>IFERROR(INDEX([1]Returns!A:A,MATCH(B7642,[1]Returns!B:B,0)),"No")</f>
        <v>No</v>
      </c>
      <c r="X7642" s="11">
        <f>Data[[#This Row],[Profit]]/Data[[#This Row],[Sales]]</f>
        <v>0.49</v>
      </c>
    </row>
    <row r="7643" spans="1:24" x14ac:dyDescent="0.3">
      <c r="A7643" s="1">
        <v>7642</v>
      </c>
      <c r="B7643" t="s">
        <v>9583</v>
      </c>
      <c r="C7643" s="5">
        <v>43379</v>
      </c>
      <c r="D7643" s="5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6">
        <v>703.71</v>
      </c>
      <c r="S7643" s="1">
        <v>6</v>
      </c>
      <c r="T7643" s="3">
        <v>0.7</v>
      </c>
      <c r="U7643" s="1">
        <v>-938.28</v>
      </c>
      <c r="V7643" s="4" t="str">
        <f>IF(M7643=[1]People!$B$5,[1]People!$A$5,IF(M7643=[1]People!$B$4,[1]People!$A$4,IF(M7643=[1]People!$B$3,[1]People!$A$3,IF(M7643=[1]People!$B$2,[1]People!$A$2,0))))</f>
        <v>Anna Andreadi</v>
      </c>
      <c r="W7643" s="4" t="str">
        <f>IFERROR(INDEX([1]Returns!A:A,MATCH(B7643,[1]Returns!B:B,0)),"No")</f>
        <v>Yes</v>
      </c>
      <c r="X7643" s="11">
        <f>Data[[#This Row],[Profit]]/Data[[#This Row],[Sales]]</f>
        <v>-1.3333333333333333</v>
      </c>
    </row>
    <row r="7644" spans="1:24" x14ac:dyDescent="0.3">
      <c r="A7644" s="1">
        <v>7643</v>
      </c>
      <c r="B7644" t="s">
        <v>9583</v>
      </c>
      <c r="C7644" s="5">
        <v>43379</v>
      </c>
      <c r="D7644" s="5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6">
        <v>17.904000000000003</v>
      </c>
      <c r="S7644" s="1">
        <v>4</v>
      </c>
      <c r="T7644" s="3">
        <v>0.7</v>
      </c>
      <c r="U7644" s="1">
        <v>-14.920000000000002</v>
      </c>
      <c r="V7644" s="4" t="str">
        <f>IF(M7644=[1]People!$B$5,[1]People!$A$5,IF(M7644=[1]People!$B$4,[1]People!$A$4,IF(M7644=[1]People!$B$3,[1]People!$A$3,IF(M7644=[1]People!$B$2,[1]People!$A$2,0))))</f>
        <v>Anna Andreadi</v>
      </c>
      <c r="W7644" s="4" t="str">
        <f>IFERROR(INDEX([1]Returns!A:A,MATCH(B7644,[1]Returns!B:B,0)),"No")</f>
        <v>Yes</v>
      </c>
      <c r="X7644" s="11">
        <f>Data[[#This Row],[Profit]]/Data[[#This Row],[Sales]]</f>
        <v>-0.83333333333333326</v>
      </c>
    </row>
    <row r="7645" spans="1:24" x14ac:dyDescent="0.3">
      <c r="A7645" s="1">
        <v>7644</v>
      </c>
      <c r="B7645" t="s">
        <v>9583</v>
      </c>
      <c r="C7645" s="5">
        <v>43379</v>
      </c>
      <c r="D7645" s="5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6">
        <v>11.976000000000003</v>
      </c>
      <c r="S7645" s="1">
        <v>4</v>
      </c>
      <c r="T7645" s="3">
        <v>0.7</v>
      </c>
      <c r="U7645" s="1">
        <v>-9.1815999999999995</v>
      </c>
      <c r="V7645" s="4" t="str">
        <f>IF(M7645=[1]People!$B$5,[1]People!$A$5,IF(M7645=[1]People!$B$4,[1]People!$A$4,IF(M7645=[1]People!$B$3,[1]People!$A$3,IF(M7645=[1]People!$B$2,[1]People!$A$2,0))))</f>
        <v>Anna Andreadi</v>
      </c>
      <c r="W7645" s="4" t="str">
        <f>IFERROR(INDEX([1]Returns!A:A,MATCH(B7645,[1]Returns!B:B,0)),"No")</f>
        <v>Yes</v>
      </c>
      <c r="X7645" s="11">
        <f>Data[[#This Row],[Profit]]/Data[[#This Row],[Sales]]</f>
        <v>-0.7666666666666665</v>
      </c>
    </row>
    <row r="7646" spans="1:24" x14ac:dyDescent="0.3">
      <c r="A7646" s="1">
        <v>7645</v>
      </c>
      <c r="B7646" t="s">
        <v>9583</v>
      </c>
      <c r="C7646" s="5">
        <v>43379</v>
      </c>
      <c r="D7646" s="5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6">
        <v>67.959999999999994</v>
      </c>
      <c r="S7646" s="1">
        <v>5</v>
      </c>
      <c r="T7646" s="3">
        <v>0.2</v>
      </c>
      <c r="U7646" s="1">
        <v>0.84950000000000259</v>
      </c>
      <c r="V7646" s="4" t="str">
        <f>IF(M7646=[1]People!$B$5,[1]People!$A$5,IF(M7646=[1]People!$B$4,[1]People!$A$4,IF(M7646=[1]People!$B$3,[1]People!$A$3,IF(M7646=[1]People!$B$2,[1]People!$A$2,0))))</f>
        <v>Anna Andreadi</v>
      </c>
      <c r="W7646" s="4" t="str">
        <f>IFERROR(INDEX([1]Returns!A:A,MATCH(B7646,[1]Returns!B:B,0)),"No")</f>
        <v>Yes</v>
      </c>
      <c r="X7646" s="11">
        <f>Data[[#This Row],[Profit]]/Data[[#This Row],[Sales]]</f>
        <v>1.2500000000000039E-2</v>
      </c>
    </row>
    <row r="7647" spans="1:24" x14ac:dyDescent="0.3">
      <c r="A7647" s="1">
        <v>7646</v>
      </c>
      <c r="B7647" t="s">
        <v>9586</v>
      </c>
      <c r="C7647" s="5">
        <v>42830</v>
      </c>
      <c r="D7647" s="5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6">
        <v>892.22400000000005</v>
      </c>
      <c r="S7647" s="1">
        <v>3</v>
      </c>
      <c r="T7647" s="3">
        <v>0.2</v>
      </c>
      <c r="U7647" s="1">
        <v>89.222400000000022</v>
      </c>
      <c r="V7647" s="4" t="str">
        <f>IF(M7647=[1]People!$B$5,[1]People!$A$5,IF(M7647=[1]People!$B$4,[1]People!$A$4,IF(M7647=[1]People!$B$3,[1]People!$A$3,IF(M7647=[1]People!$B$2,[1]People!$A$2,0))))</f>
        <v>Anna Andreadi</v>
      </c>
      <c r="W7647" s="4" t="str">
        <f>IFERROR(INDEX([1]Returns!A:A,MATCH(B7647,[1]Returns!B:B,0)),"No")</f>
        <v>No</v>
      </c>
      <c r="X7647" s="11">
        <f>Data[[#This Row],[Profit]]/Data[[#This Row],[Sales]]</f>
        <v>0.10000000000000002</v>
      </c>
    </row>
    <row r="7648" spans="1:24" x14ac:dyDescent="0.3">
      <c r="A7648" s="1">
        <v>7647</v>
      </c>
      <c r="B7648" t="s">
        <v>9587</v>
      </c>
      <c r="C7648" s="5">
        <v>42622</v>
      </c>
      <c r="D7648" s="5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3">
        <v>0.5</v>
      </c>
      <c r="U7648" s="1">
        <v>-571.99559999999997</v>
      </c>
      <c r="V7648" s="4" t="str">
        <f>IF(M7648=[1]People!$B$5,[1]People!$A$5,IF(M7648=[1]People!$B$4,[1]People!$A$4,IF(M7648=[1]People!$B$3,[1]People!$A$3,IF(M7648=[1]People!$B$2,[1]People!$A$2,0))))</f>
        <v>Cassandra Brandow</v>
      </c>
      <c r="W7648" s="4" t="str">
        <f>IFERROR(INDEX([1]Returns!A:A,MATCH(B7648,[1]Returns!B:B,0)),"No")</f>
        <v>No</v>
      </c>
      <c r="X7648" s="11">
        <f>Data[[#This Row],[Profit]]/Data[[#This Row],[Sales]]</f>
        <v>-0.43999999999999995</v>
      </c>
    </row>
    <row r="7649" spans="1:24" x14ac:dyDescent="0.3">
      <c r="A7649" s="1">
        <v>7648</v>
      </c>
      <c r="B7649" t="s">
        <v>9588</v>
      </c>
      <c r="C7649" s="5">
        <v>43174</v>
      </c>
      <c r="D7649" s="5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6">
        <v>4.5439999999999996</v>
      </c>
      <c r="S7649" s="1">
        <v>2</v>
      </c>
      <c r="T7649" s="3">
        <v>0.2</v>
      </c>
      <c r="U7649" s="1">
        <v>1.6472</v>
      </c>
      <c r="V7649" s="4" t="str">
        <f>IF(M7649=[1]People!$B$5,[1]People!$A$5,IF(M7649=[1]People!$B$4,[1]People!$A$4,IF(M7649=[1]People!$B$3,[1]People!$A$3,IF(M7649=[1]People!$B$2,[1]People!$A$2,0))))</f>
        <v>Anna Andreadi</v>
      </c>
      <c r="W7649" s="4" t="str">
        <f>IFERROR(INDEX([1]Returns!A:A,MATCH(B7649,[1]Returns!B:B,0)),"No")</f>
        <v>No</v>
      </c>
      <c r="X7649" s="11">
        <f>Data[[#This Row],[Profit]]/Data[[#This Row],[Sales]]</f>
        <v>0.36250000000000004</v>
      </c>
    </row>
    <row r="7650" spans="1:24" x14ac:dyDescent="0.3">
      <c r="A7650" s="1">
        <v>7649</v>
      </c>
      <c r="B7650" t="s">
        <v>9588</v>
      </c>
      <c r="C7650" s="5">
        <v>43174</v>
      </c>
      <c r="D7650" s="5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6">
        <v>1352.0320000000002</v>
      </c>
      <c r="S7650" s="1">
        <v>4</v>
      </c>
      <c r="T7650" s="3">
        <v>0.2</v>
      </c>
      <c r="U7650" s="1">
        <v>84.501999999999953</v>
      </c>
      <c r="V7650" s="4" t="str">
        <f>IF(M7650=[1]People!$B$5,[1]People!$A$5,IF(M7650=[1]People!$B$4,[1]People!$A$4,IF(M7650=[1]People!$B$3,[1]People!$A$3,IF(M7650=[1]People!$B$2,[1]People!$A$2,0))))</f>
        <v>Anna Andreadi</v>
      </c>
      <c r="W7650" s="4" t="str">
        <f>IFERROR(INDEX([1]Returns!A:A,MATCH(B7650,[1]Returns!B:B,0)),"No")</f>
        <v>No</v>
      </c>
      <c r="X7650" s="11">
        <f>Data[[#This Row],[Profit]]/Data[[#This Row],[Sales]]</f>
        <v>6.2499999999999958E-2</v>
      </c>
    </row>
    <row r="7651" spans="1:24" x14ac:dyDescent="0.3">
      <c r="A7651" s="1">
        <v>7650</v>
      </c>
      <c r="B7651" t="s">
        <v>9589</v>
      </c>
      <c r="C7651" s="5">
        <v>43096</v>
      </c>
      <c r="D7651" s="5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s="4" t="str">
        <f>IF(M7651=[1]People!$B$5,[1]People!$A$5,IF(M7651=[1]People!$B$4,[1]People!$A$4,IF(M7651=[1]People!$B$3,[1]People!$A$3,IF(M7651=[1]People!$B$2,[1]People!$A$2,0))))</f>
        <v>Chuck Magee</v>
      </c>
      <c r="W7651" s="4" t="str">
        <f>IFERROR(INDEX([1]Returns!A:A,MATCH(B7651,[1]Returns!B:B,0)),"No")</f>
        <v>No</v>
      </c>
      <c r="X7651" s="11">
        <f>Data[[#This Row],[Profit]]/Data[[#This Row],[Sales]]</f>
        <v>-0.30000000000000004</v>
      </c>
    </row>
    <row r="7652" spans="1:24" x14ac:dyDescent="0.3">
      <c r="A7652" s="1">
        <v>7651</v>
      </c>
      <c r="B7652" t="s">
        <v>9589</v>
      </c>
      <c r="C7652" s="5">
        <v>43096</v>
      </c>
      <c r="D7652" s="5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3">
        <v>0.2</v>
      </c>
      <c r="U7652" s="1">
        <v>6.7067999999999977</v>
      </c>
      <c r="V7652" s="4" t="str">
        <f>IF(M7652=[1]People!$B$5,[1]People!$A$5,IF(M7652=[1]People!$B$4,[1]People!$A$4,IF(M7652=[1]People!$B$3,[1]People!$A$3,IF(M7652=[1]People!$B$2,[1]People!$A$2,0))))</f>
        <v>Chuck Magee</v>
      </c>
      <c r="W7652" s="4" t="str">
        <f>IFERROR(INDEX([1]Returns!A:A,MATCH(B7652,[1]Returns!B:B,0)),"No")</f>
        <v>No</v>
      </c>
      <c r="X7652" s="11">
        <f>Data[[#This Row],[Profit]]/Data[[#This Row],[Sales]]</f>
        <v>0.33749999999999991</v>
      </c>
    </row>
    <row r="7653" spans="1:24" x14ac:dyDescent="0.3">
      <c r="A7653" s="1">
        <v>7652</v>
      </c>
      <c r="B7653" t="s">
        <v>9590</v>
      </c>
      <c r="C7653" s="5">
        <v>43684</v>
      </c>
      <c r="D7653" s="5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s="4" t="str">
        <f>IF(M7653=[1]People!$B$5,[1]People!$A$5,IF(M7653=[1]People!$B$4,[1]People!$A$4,IF(M7653=[1]People!$B$3,[1]People!$A$3,IF(M7653=[1]People!$B$2,[1]People!$A$2,0))))</f>
        <v>Kelly Williams</v>
      </c>
      <c r="W7653" s="4" t="str">
        <f>IFERROR(INDEX([1]Returns!A:A,MATCH(B7653,[1]Returns!B:B,0)),"No")</f>
        <v>No</v>
      </c>
      <c r="X7653" s="11">
        <f>Data[[#This Row],[Profit]]/Data[[#This Row],[Sales]]</f>
        <v>-0.11250000000000004</v>
      </c>
    </row>
    <row r="7654" spans="1:24" x14ac:dyDescent="0.3">
      <c r="A7654" s="1">
        <v>7653</v>
      </c>
      <c r="B7654" t="s">
        <v>9590</v>
      </c>
      <c r="C7654" s="5">
        <v>43684</v>
      </c>
      <c r="D7654" s="5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3">
        <v>0.2</v>
      </c>
      <c r="U7654" s="1">
        <v>-25.108999999999988</v>
      </c>
      <c r="V7654" s="4" t="str">
        <f>IF(M7654=[1]People!$B$5,[1]People!$A$5,IF(M7654=[1]People!$B$4,[1]People!$A$4,IF(M7654=[1]People!$B$3,[1]People!$A$3,IF(M7654=[1]People!$B$2,[1]People!$A$2,0))))</f>
        <v>Kelly Williams</v>
      </c>
      <c r="W7654" s="4" t="str">
        <f>IFERROR(INDEX([1]Returns!A:A,MATCH(B7654,[1]Returns!B:B,0)),"No")</f>
        <v>No</v>
      </c>
      <c r="X7654" s="11">
        <f>Data[[#This Row],[Profit]]/Data[[#This Row],[Sales]]</f>
        <v>-0.21249999999999991</v>
      </c>
    </row>
    <row r="7655" spans="1:24" x14ac:dyDescent="0.3">
      <c r="A7655" s="1">
        <v>7654</v>
      </c>
      <c r="B7655" t="s">
        <v>9591</v>
      </c>
      <c r="C7655" s="5">
        <v>42816</v>
      </c>
      <c r="D7655" s="5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s="4" t="str">
        <f>IF(M7655=[1]People!$B$5,[1]People!$A$5,IF(M7655=[1]People!$B$4,[1]People!$A$4,IF(M7655=[1]People!$B$3,[1]People!$A$3,IF(M7655=[1]People!$B$2,[1]People!$A$2,0))))</f>
        <v>Cassandra Brandow</v>
      </c>
      <c r="W7655" s="4" t="str">
        <f>IFERROR(INDEX([1]Returns!A:A,MATCH(B7655,[1]Returns!B:B,0)),"No")</f>
        <v>No</v>
      </c>
      <c r="X7655" s="11">
        <f>Data[[#This Row],[Profit]]/Data[[#This Row],[Sales]]</f>
        <v>0.28000000000000008</v>
      </c>
    </row>
    <row r="7656" spans="1:24" x14ac:dyDescent="0.3">
      <c r="A7656" s="1">
        <v>7655</v>
      </c>
      <c r="B7656" t="s">
        <v>9594</v>
      </c>
      <c r="C7656" s="5">
        <v>43069</v>
      </c>
      <c r="D7656" s="5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6">
        <v>80.959999999999994</v>
      </c>
      <c r="S7656" s="1">
        <v>4</v>
      </c>
      <c r="T7656" s="3">
        <v>0</v>
      </c>
      <c r="U7656" s="1">
        <v>29.145599999999995</v>
      </c>
      <c r="V7656" s="4" t="str">
        <f>IF(M7656=[1]People!$B$5,[1]People!$A$5,IF(M7656=[1]People!$B$4,[1]People!$A$4,IF(M7656=[1]People!$B$3,[1]People!$A$3,IF(M7656=[1]People!$B$2,[1]People!$A$2,0))))</f>
        <v>Anna Andreadi</v>
      </c>
      <c r="W7656" s="4" t="str">
        <f>IFERROR(INDEX([1]Returns!A:A,MATCH(B7656,[1]Returns!B:B,0)),"No")</f>
        <v>No</v>
      </c>
      <c r="X7656" s="11">
        <f>Data[[#This Row],[Profit]]/Data[[#This Row],[Sales]]</f>
        <v>0.36</v>
      </c>
    </row>
    <row r="7657" spans="1:24" x14ac:dyDescent="0.3">
      <c r="A7657" s="1">
        <v>7656</v>
      </c>
      <c r="B7657" t="s">
        <v>9594</v>
      </c>
      <c r="C7657" s="5">
        <v>43069</v>
      </c>
      <c r="D7657" s="5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6">
        <v>25.92</v>
      </c>
      <c r="S7657" s="1">
        <v>4</v>
      </c>
      <c r="T7657" s="3">
        <v>0</v>
      </c>
      <c r="U7657" s="1">
        <v>12.441600000000001</v>
      </c>
      <c r="V7657" s="4" t="str">
        <f>IF(M7657=[1]People!$B$5,[1]People!$A$5,IF(M7657=[1]People!$B$4,[1]People!$A$4,IF(M7657=[1]People!$B$3,[1]People!$A$3,IF(M7657=[1]People!$B$2,[1]People!$A$2,0))))</f>
        <v>Anna Andreadi</v>
      </c>
      <c r="W7657" s="4" t="str">
        <f>IFERROR(INDEX([1]Returns!A:A,MATCH(B7657,[1]Returns!B:B,0)),"No")</f>
        <v>No</v>
      </c>
      <c r="X7657" s="11">
        <f>Data[[#This Row],[Profit]]/Data[[#This Row],[Sales]]</f>
        <v>0.48000000000000004</v>
      </c>
    </row>
    <row r="7658" spans="1:24" x14ac:dyDescent="0.3">
      <c r="A7658" s="1">
        <v>7657</v>
      </c>
      <c r="B7658" t="s">
        <v>9595</v>
      </c>
      <c r="C7658" s="5">
        <v>42475</v>
      </c>
      <c r="D7658" s="5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6">
        <v>106.96</v>
      </c>
      <c r="S7658" s="1">
        <v>2</v>
      </c>
      <c r="T7658" s="3">
        <v>0</v>
      </c>
      <c r="U7658" s="1">
        <v>31.018399999999986</v>
      </c>
      <c r="V7658" s="4" t="str">
        <f>IF(M7658=[1]People!$B$5,[1]People!$A$5,IF(M7658=[1]People!$B$4,[1]People!$A$4,IF(M7658=[1]People!$B$3,[1]People!$A$3,IF(M7658=[1]People!$B$2,[1]People!$A$2,0))))</f>
        <v>Anna Andreadi</v>
      </c>
      <c r="W7658" s="4" t="str">
        <f>IFERROR(INDEX([1]Returns!A:A,MATCH(B7658,[1]Returns!B:B,0)),"No")</f>
        <v>No</v>
      </c>
      <c r="X7658" s="11">
        <f>Data[[#This Row],[Profit]]/Data[[#This Row],[Sales]]</f>
        <v>0.28999999999999987</v>
      </c>
    </row>
    <row r="7659" spans="1:24" x14ac:dyDescent="0.3">
      <c r="A7659" s="1">
        <v>7658</v>
      </c>
      <c r="B7659" t="s">
        <v>9595</v>
      </c>
      <c r="C7659" s="5">
        <v>42475</v>
      </c>
      <c r="D7659" s="5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6">
        <v>187.76</v>
      </c>
      <c r="S7659" s="1">
        <v>4</v>
      </c>
      <c r="T7659" s="3">
        <v>0</v>
      </c>
      <c r="U7659" s="1">
        <v>76.9816</v>
      </c>
      <c r="V7659" s="4" t="str">
        <f>IF(M7659=[1]People!$B$5,[1]People!$A$5,IF(M7659=[1]People!$B$4,[1]People!$A$4,IF(M7659=[1]People!$B$3,[1]People!$A$3,IF(M7659=[1]People!$B$2,[1]People!$A$2,0))))</f>
        <v>Anna Andreadi</v>
      </c>
      <c r="W7659" s="4" t="str">
        <f>IFERROR(INDEX([1]Returns!A:A,MATCH(B7659,[1]Returns!B:B,0)),"No")</f>
        <v>No</v>
      </c>
      <c r="X7659" s="11">
        <f>Data[[#This Row],[Profit]]/Data[[#This Row],[Sales]]</f>
        <v>0.41000000000000003</v>
      </c>
    </row>
    <row r="7660" spans="1:24" x14ac:dyDescent="0.3">
      <c r="A7660" s="1">
        <v>7659</v>
      </c>
      <c r="B7660" t="s">
        <v>9596</v>
      </c>
      <c r="C7660" s="5">
        <v>43676</v>
      </c>
      <c r="D7660" s="5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s="4" t="str">
        <f>IF(M7660=[1]People!$B$5,[1]People!$A$5,IF(M7660=[1]People!$B$4,[1]People!$A$4,IF(M7660=[1]People!$B$3,[1]People!$A$3,IF(M7660=[1]People!$B$2,[1]People!$A$2,0))))</f>
        <v>Chuck Magee</v>
      </c>
      <c r="W7660" s="4" t="str">
        <f>IFERROR(INDEX([1]Returns!A:A,MATCH(B7660,[1]Returns!B:B,0)),"No")</f>
        <v>No</v>
      </c>
      <c r="X7660" s="11">
        <f>Data[[#This Row],[Profit]]/Data[[#This Row],[Sales]]</f>
        <v>-0.69999999999999951</v>
      </c>
    </row>
    <row r="7661" spans="1:24" x14ac:dyDescent="0.3">
      <c r="A7661" s="1">
        <v>7660</v>
      </c>
      <c r="B7661" t="s">
        <v>9597</v>
      </c>
      <c r="C7661" s="5">
        <v>43617</v>
      </c>
      <c r="D7661" s="5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3">
        <v>0</v>
      </c>
      <c r="U7661" s="1">
        <v>25.871999999999996</v>
      </c>
      <c r="V7661" s="4" t="str">
        <f>IF(M7661=[1]People!$B$5,[1]People!$A$5,IF(M7661=[1]People!$B$4,[1]People!$A$4,IF(M7661=[1]People!$B$3,[1]People!$A$3,IF(M7661=[1]People!$B$2,[1]People!$A$2,0))))</f>
        <v>Kelly Williams</v>
      </c>
      <c r="W7661" s="4" t="str">
        <f>IFERROR(INDEX([1]Returns!A:A,MATCH(B7661,[1]Returns!B:B,0)),"No")</f>
        <v>No</v>
      </c>
      <c r="X7661" s="11">
        <f>Data[[#This Row],[Profit]]/Data[[#This Row],[Sales]]</f>
        <v>0.47999999999999993</v>
      </c>
    </row>
    <row r="7662" spans="1:24" x14ac:dyDescent="0.3">
      <c r="A7662" s="1">
        <v>7661</v>
      </c>
      <c r="B7662" t="s">
        <v>9598</v>
      </c>
      <c r="C7662" s="5">
        <v>42376</v>
      </c>
      <c r="D7662" s="5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s="4" t="str">
        <f>IF(M7662=[1]People!$B$5,[1]People!$A$5,IF(M7662=[1]People!$B$4,[1]People!$A$4,IF(M7662=[1]People!$B$3,[1]People!$A$3,IF(M7662=[1]People!$B$2,[1]People!$A$2,0))))</f>
        <v>Kelly Williams</v>
      </c>
      <c r="W7662" s="4" t="str">
        <f>IFERROR(INDEX([1]Returns!A:A,MATCH(B7662,[1]Returns!B:B,0)),"No")</f>
        <v>No</v>
      </c>
      <c r="X7662" s="11">
        <f>Data[[#This Row],[Profit]]/Data[[#This Row],[Sales]]</f>
        <v>-0.69999999999999973</v>
      </c>
    </row>
    <row r="7663" spans="1:24" x14ac:dyDescent="0.3">
      <c r="A7663" s="1">
        <v>7662</v>
      </c>
      <c r="B7663" t="s">
        <v>9598</v>
      </c>
      <c r="C7663" s="5">
        <v>42376</v>
      </c>
      <c r="D7663" s="5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s="4" t="str">
        <f>IF(M7663=[1]People!$B$5,[1]People!$A$5,IF(M7663=[1]People!$B$4,[1]People!$A$4,IF(M7663=[1]People!$B$3,[1]People!$A$3,IF(M7663=[1]People!$B$2,[1]People!$A$2,0))))</f>
        <v>Kelly Williams</v>
      </c>
      <c r="W7663" s="4" t="str">
        <f>IFERROR(INDEX([1]Returns!A:A,MATCH(B7663,[1]Returns!B:B,0)),"No")</f>
        <v>No</v>
      </c>
      <c r="X7663" s="11">
        <f>Data[[#This Row],[Profit]]/Data[[#This Row],[Sales]]</f>
        <v>-1.7500000000000009</v>
      </c>
    </row>
    <row r="7664" spans="1:24" x14ac:dyDescent="0.3">
      <c r="A7664" s="1">
        <v>7663</v>
      </c>
      <c r="B7664" t="s">
        <v>9599</v>
      </c>
      <c r="C7664" s="5">
        <v>43737</v>
      </c>
      <c r="D7664" s="5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6">
        <v>99.2</v>
      </c>
      <c r="S7664" s="1">
        <v>5</v>
      </c>
      <c r="T7664" s="3">
        <v>0</v>
      </c>
      <c r="U7664" s="1">
        <v>25.792000000000002</v>
      </c>
      <c r="V7664" s="4" t="str">
        <f>IF(M7664=[1]People!$B$5,[1]People!$A$5,IF(M7664=[1]People!$B$4,[1]People!$A$4,IF(M7664=[1]People!$B$3,[1]People!$A$3,IF(M7664=[1]People!$B$2,[1]People!$A$2,0))))</f>
        <v>Anna Andreadi</v>
      </c>
      <c r="W7664" s="4" t="str">
        <f>IFERROR(INDEX([1]Returns!A:A,MATCH(B7664,[1]Returns!B:B,0)),"No")</f>
        <v>No</v>
      </c>
      <c r="X7664" s="11">
        <f>Data[[#This Row],[Profit]]/Data[[#This Row],[Sales]]</f>
        <v>0.26</v>
      </c>
    </row>
    <row r="7665" spans="1:24" x14ac:dyDescent="0.3">
      <c r="A7665" s="1">
        <v>7664</v>
      </c>
      <c r="B7665" t="s">
        <v>9600</v>
      </c>
      <c r="C7665" s="5">
        <v>43721</v>
      </c>
      <c r="D7665" s="5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s="4" t="str">
        <f>IF(M7665=[1]People!$B$5,[1]People!$A$5,IF(M7665=[1]People!$B$4,[1]People!$A$4,IF(M7665=[1]People!$B$3,[1]People!$A$3,IF(M7665=[1]People!$B$2,[1]People!$A$2,0))))</f>
        <v>Cassandra Brandow</v>
      </c>
      <c r="W7665" s="4" t="str">
        <f>IFERROR(INDEX([1]Returns!A:A,MATCH(B7665,[1]Returns!B:B,0)),"No")</f>
        <v>No</v>
      </c>
      <c r="X7665" s="11">
        <f>Data[[#This Row],[Profit]]/Data[[#This Row],[Sales]]</f>
        <v>0.17499999999999985</v>
      </c>
    </row>
    <row r="7666" spans="1:24" x14ac:dyDescent="0.3">
      <c r="A7666" s="1">
        <v>7665</v>
      </c>
      <c r="B7666" t="s">
        <v>9601</v>
      </c>
      <c r="C7666" s="5">
        <v>42665</v>
      </c>
      <c r="D7666" s="5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s="4" t="str">
        <f>IF(M7666=[1]People!$B$5,[1]People!$A$5,IF(M7666=[1]People!$B$4,[1]People!$A$4,IF(M7666=[1]People!$B$3,[1]People!$A$3,IF(M7666=[1]People!$B$2,[1]People!$A$2,0))))</f>
        <v>Cassandra Brandow</v>
      </c>
      <c r="W7666" s="4" t="str">
        <f>IFERROR(INDEX([1]Returns!A:A,MATCH(B7666,[1]Returns!B:B,0)),"No")</f>
        <v>No</v>
      </c>
      <c r="X7666" s="11">
        <f>Data[[#This Row],[Profit]]/Data[[#This Row],[Sales]]</f>
        <v>7.9999999999999946E-2</v>
      </c>
    </row>
    <row r="7667" spans="1:24" x14ac:dyDescent="0.3">
      <c r="A7667" s="1">
        <v>7666</v>
      </c>
      <c r="B7667" t="s">
        <v>9602</v>
      </c>
      <c r="C7667" s="5">
        <v>43377</v>
      </c>
      <c r="D7667" s="5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3">
        <v>0</v>
      </c>
      <c r="U7667" s="1">
        <v>13.983999999999998</v>
      </c>
      <c r="V7667" s="4" t="str">
        <f>IF(M7667=[1]People!$B$5,[1]People!$A$5,IF(M7667=[1]People!$B$4,[1]People!$A$4,IF(M7667=[1]People!$B$3,[1]People!$A$3,IF(M7667=[1]People!$B$2,[1]People!$A$2,0))))</f>
        <v>Chuck Magee</v>
      </c>
      <c r="W7667" s="4" t="str">
        <f>IFERROR(INDEX([1]Returns!A:A,MATCH(B7667,[1]Returns!B:B,0)),"No")</f>
        <v>No</v>
      </c>
      <c r="X7667" s="11">
        <f>Data[[#This Row],[Profit]]/Data[[#This Row],[Sales]]</f>
        <v>0.45999999999999996</v>
      </c>
    </row>
    <row r="7668" spans="1:24" x14ac:dyDescent="0.3">
      <c r="A7668" s="1">
        <v>7667</v>
      </c>
      <c r="B7668" t="s">
        <v>9602</v>
      </c>
      <c r="C7668" s="5">
        <v>43377</v>
      </c>
      <c r="D7668" s="5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3">
        <v>0</v>
      </c>
      <c r="U7668" s="1">
        <v>2591.9567999999999</v>
      </c>
      <c r="V7668" s="4" t="str">
        <f>IF(M7668=[1]People!$B$5,[1]People!$A$5,IF(M7668=[1]People!$B$4,[1]People!$A$4,IF(M7668=[1]People!$B$3,[1]People!$A$3,IF(M7668=[1]People!$B$2,[1]People!$A$2,0))))</f>
        <v>Chuck Magee</v>
      </c>
      <c r="W7668" s="4" t="str">
        <f>IFERROR(INDEX([1]Returns!A:A,MATCH(B7668,[1]Returns!B:B,0)),"No")</f>
        <v>No</v>
      </c>
      <c r="X7668" s="11">
        <f>Data[[#This Row],[Profit]]/Data[[#This Row],[Sales]]</f>
        <v>0.48</v>
      </c>
    </row>
    <row r="7669" spans="1:24" x14ac:dyDescent="0.3">
      <c r="A7669" s="1">
        <v>7668</v>
      </c>
      <c r="B7669" t="s">
        <v>9602</v>
      </c>
      <c r="C7669" s="5">
        <v>43377</v>
      </c>
      <c r="D7669" s="5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s="4" t="str">
        <f>IF(M7669=[1]People!$B$5,[1]People!$A$5,IF(M7669=[1]People!$B$4,[1]People!$A$4,IF(M7669=[1]People!$B$3,[1]People!$A$3,IF(M7669=[1]People!$B$2,[1]People!$A$2,0))))</f>
        <v>Chuck Magee</v>
      </c>
      <c r="W7669" s="4" t="str">
        <f>IFERROR(INDEX([1]Returns!A:A,MATCH(B7669,[1]Returns!B:B,0)),"No")</f>
        <v>No</v>
      </c>
      <c r="X7669" s="11">
        <f>Data[[#This Row],[Profit]]/Data[[#This Row],[Sales]]</f>
        <v>0.28999999999999992</v>
      </c>
    </row>
    <row r="7670" spans="1:24" x14ac:dyDescent="0.3">
      <c r="A7670" s="1">
        <v>7669</v>
      </c>
      <c r="B7670" t="s">
        <v>9603</v>
      </c>
      <c r="C7670" s="5">
        <v>43066</v>
      </c>
      <c r="D7670" s="5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3">
        <v>0</v>
      </c>
      <c r="U7670" s="1">
        <v>19.238399999999999</v>
      </c>
      <c r="V7670" s="4" t="str">
        <f>IF(M7670=[1]People!$B$5,[1]People!$A$5,IF(M7670=[1]People!$B$4,[1]People!$A$4,IF(M7670=[1]People!$B$3,[1]People!$A$3,IF(M7670=[1]People!$B$2,[1]People!$A$2,0))))</f>
        <v>Chuck Magee</v>
      </c>
      <c r="W7670" s="4" t="str">
        <f>IFERROR(INDEX([1]Returns!A:A,MATCH(B7670,[1]Returns!B:B,0)),"No")</f>
        <v>No</v>
      </c>
      <c r="X7670" s="11">
        <f>Data[[#This Row],[Profit]]/Data[[#This Row],[Sales]]</f>
        <v>0.48</v>
      </c>
    </row>
    <row r="7671" spans="1:24" x14ac:dyDescent="0.3">
      <c r="A7671" s="1">
        <v>7670</v>
      </c>
      <c r="B7671" t="s">
        <v>9603</v>
      </c>
      <c r="C7671" s="5">
        <v>43066</v>
      </c>
      <c r="D7671" s="5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3">
        <v>0</v>
      </c>
      <c r="U7671" s="1">
        <v>28.171799999999998</v>
      </c>
      <c r="V7671" s="4" t="str">
        <f>IF(M7671=[1]People!$B$5,[1]People!$A$5,IF(M7671=[1]People!$B$4,[1]People!$A$4,IF(M7671=[1]People!$B$3,[1]People!$A$3,IF(M7671=[1]People!$B$2,[1]People!$A$2,0))))</f>
        <v>Chuck Magee</v>
      </c>
      <c r="W7671" s="4" t="str">
        <f>IFERROR(INDEX([1]Returns!A:A,MATCH(B7671,[1]Returns!B:B,0)),"No")</f>
        <v>No</v>
      </c>
      <c r="X7671" s="11">
        <f>Data[[#This Row],[Profit]]/Data[[#This Row],[Sales]]</f>
        <v>0.47</v>
      </c>
    </row>
    <row r="7672" spans="1:24" x14ac:dyDescent="0.3">
      <c r="A7672" s="1">
        <v>7671</v>
      </c>
      <c r="B7672" t="s">
        <v>9603</v>
      </c>
      <c r="C7672" s="5">
        <v>43066</v>
      </c>
      <c r="D7672" s="5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3">
        <v>0</v>
      </c>
      <c r="U7672" s="1">
        <v>88.393200000000007</v>
      </c>
      <c r="V7672" s="4" t="str">
        <f>IF(M7672=[1]People!$B$5,[1]People!$A$5,IF(M7672=[1]People!$B$4,[1]People!$A$4,IF(M7672=[1]People!$B$3,[1]People!$A$3,IF(M7672=[1]People!$B$2,[1]People!$A$2,0))))</f>
        <v>Chuck Magee</v>
      </c>
      <c r="W7672" s="4" t="str">
        <f>IFERROR(INDEX([1]Returns!A:A,MATCH(B7672,[1]Returns!B:B,0)),"No")</f>
        <v>No</v>
      </c>
      <c r="X7672" s="11">
        <f>Data[[#This Row],[Profit]]/Data[[#This Row],[Sales]]</f>
        <v>0.34</v>
      </c>
    </row>
    <row r="7673" spans="1:24" x14ac:dyDescent="0.3">
      <c r="A7673" s="1">
        <v>7672</v>
      </c>
      <c r="B7673" t="s">
        <v>9603</v>
      </c>
      <c r="C7673" s="5">
        <v>43066</v>
      </c>
      <c r="D7673" s="5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3">
        <v>0</v>
      </c>
      <c r="U7673" s="1">
        <v>32.486199999999997</v>
      </c>
      <c r="V7673" s="4" t="str">
        <f>IF(M7673=[1]People!$B$5,[1]People!$A$5,IF(M7673=[1]People!$B$4,[1]People!$A$4,IF(M7673=[1]People!$B$3,[1]People!$A$3,IF(M7673=[1]People!$B$2,[1]People!$A$2,0))))</f>
        <v>Chuck Magee</v>
      </c>
      <c r="W7673" s="4" t="str">
        <f>IFERROR(INDEX([1]Returns!A:A,MATCH(B7673,[1]Returns!B:B,0)),"No")</f>
        <v>No</v>
      </c>
      <c r="X7673" s="11">
        <f>Data[[#This Row],[Profit]]/Data[[#This Row],[Sales]]</f>
        <v>0.19</v>
      </c>
    </row>
    <row r="7674" spans="1:24" x14ac:dyDescent="0.3">
      <c r="A7674" s="1">
        <v>7673</v>
      </c>
      <c r="B7674" t="s">
        <v>9603</v>
      </c>
      <c r="C7674" s="5">
        <v>43066</v>
      </c>
      <c r="D7674" s="5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3">
        <v>0</v>
      </c>
      <c r="U7674" s="1">
        <v>4.6763999999999992</v>
      </c>
      <c r="V7674" s="4" t="str">
        <f>IF(M7674=[1]People!$B$5,[1]People!$A$5,IF(M7674=[1]People!$B$4,[1]People!$A$4,IF(M7674=[1]People!$B$3,[1]People!$A$3,IF(M7674=[1]People!$B$2,[1]People!$A$2,0))))</f>
        <v>Chuck Magee</v>
      </c>
      <c r="W7674" s="4" t="str">
        <f>IFERROR(INDEX([1]Returns!A:A,MATCH(B7674,[1]Returns!B:B,0)),"No")</f>
        <v>No</v>
      </c>
      <c r="X7674" s="11">
        <f>Data[[#This Row],[Profit]]/Data[[#This Row],[Sales]]</f>
        <v>0.11999999999999998</v>
      </c>
    </row>
    <row r="7675" spans="1:24" x14ac:dyDescent="0.3">
      <c r="A7675" s="1">
        <v>7674</v>
      </c>
      <c r="B7675" t="s">
        <v>9603</v>
      </c>
      <c r="C7675" s="5">
        <v>43066</v>
      </c>
      <c r="D7675" s="5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3">
        <v>0</v>
      </c>
      <c r="U7675" s="1">
        <v>69.704999999999998</v>
      </c>
      <c r="V7675" s="4" t="str">
        <f>IF(M7675=[1]People!$B$5,[1]People!$A$5,IF(M7675=[1]People!$B$4,[1]People!$A$4,IF(M7675=[1]People!$B$3,[1]People!$A$3,IF(M7675=[1]People!$B$2,[1]People!$A$2,0))))</f>
        <v>Chuck Magee</v>
      </c>
      <c r="W7675" s="4" t="str">
        <f>IFERROR(INDEX([1]Returns!A:A,MATCH(B7675,[1]Returns!B:B,0)),"No")</f>
        <v>No</v>
      </c>
      <c r="X7675" s="11">
        <f>Data[[#This Row],[Profit]]/Data[[#This Row],[Sales]]</f>
        <v>0.44999999999999996</v>
      </c>
    </row>
    <row r="7676" spans="1:24" x14ac:dyDescent="0.3">
      <c r="A7676" s="1">
        <v>7675</v>
      </c>
      <c r="B7676" t="s">
        <v>9603</v>
      </c>
      <c r="C7676" s="5">
        <v>43066</v>
      </c>
      <c r="D7676" s="5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3">
        <v>0.3</v>
      </c>
      <c r="U7676" s="1">
        <v>0</v>
      </c>
      <c r="V7676" s="4" t="str">
        <f>IF(M7676=[1]People!$B$5,[1]People!$A$5,IF(M7676=[1]People!$B$4,[1]People!$A$4,IF(M7676=[1]People!$B$3,[1]People!$A$3,IF(M7676=[1]People!$B$2,[1]People!$A$2,0))))</f>
        <v>Chuck Magee</v>
      </c>
      <c r="W7676" s="4" t="str">
        <f>IFERROR(INDEX([1]Returns!A:A,MATCH(B7676,[1]Returns!B:B,0)),"No")</f>
        <v>No</v>
      </c>
      <c r="X7676" s="11">
        <f>Data[[#This Row],[Profit]]/Data[[#This Row],[Sales]]</f>
        <v>0</v>
      </c>
    </row>
    <row r="7677" spans="1:24" x14ac:dyDescent="0.3">
      <c r="A7677" s="1">
        <v>7676</v>
      </c>
      <c r="B7677" t="s">
        <v>9606</v>
      </c>
      <c r="C7677" s="5">
        <v>43591</v>
      </c>
      <c r="D7677" s="5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6">
        <v>152.94</v>
      </c>
      <c r="S7677" s="1">
        <v>3</v>
      </c>
      <c r="T7677" s="3">
        <v>0</v>
      </c>
      <c r="U7677" s="1">
        <v>41.293800000000005</v>
      </c>
      <c r="V7677" s="4" t="str">
        <f>IF(M7677=[1]People!$B$5,[1]People!$A$5,IF(M7677=[1]People!$B$4,[1]People!$A$4,IF(M7677=[1]People!$B$3,[1]People!$A$3,IF(M7677=[1]People!$B$2,[1]People!$A$2,0))))</f>
        <v>Anna Andreadi</v>
      </c>
      <c r="W7677" s="4" t="str">
        <f>IFERROR(INDEX([1]Returns!A:A,MATCH(B7677,[1]Returns!B:B,0)),"No")</f>
        <v>No</v>
      </c>
      <c r="X7677" s="11">
        <f>Data[[#This Row],[Profit]]/Data[[#This Row],[Sales]]</f>
        <v>0.27</v>
      </c>
    </row>
    <row r="7678" spans="1:24" x14ac:dyDescent="0.3">
      <c r="A7678" s="1">
        <v>7677</v>
      </c>
      <c r="B7678" t="s">
        <v>9607</v>
      </c>
      <c r="C7678" s="5">
        <v>42651</v>
      </c>
      <c r="D7678" s="5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s="4" t="str">
        <f>IF(M7678=[1]People!$B$5,[1]People!$A$5,IF(M7678=[1]People!$B$4,[1]People!$A$4,IF(M7678=[1]People!$B$3,[1]People!$A$3,IF(M7678=[1]People!$B$2,[1]People!$A$2,0))))</f>
        <v>Cassandra Brandow</v>
      </c>
      <c r="W7678" s="4" t="str">
        <f>IFERROR(INDEX([1]Returns!A:A,MATCH(B7678,[1]Returns!B:B,0)),"No")</f>
        <v>No</v>
      </c>
      <c r="X7678" s="11">
        <f>Data[[#This Row],[Profit]]/Data[[#This Row],[Sales]]</f>
        <v>0.21249999999999991</v>
      </c>
    </row>
    <row r="7679" spans="1:24" x14ac:dyDescent="0.3">
      <c r="A7679" s="1">
        <v>7678</v>
      </c>
      <c r="B7679" t="s">
        <v>9608</v>
      </c>
      <c r="C7679" s="5">
        <v>42735</v>
      </c>
      <c r="D7679" s="5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3">
        <v>0</v>
      </c>
      <c r="U7679" s="1">
        <v>91.950799999999987</v>
      </c>
      <c r="V7679" s="4" t="str">
        <f>IF(M7679=[1]People!$B$5,[1]People!$A$5,IF(M7679=[1]People!$B$4,[1]People!$A$4,IF(M7679=[1]People!$B$3,[1]People!$A$3,IF(M7679=[1]People!$B$2,[1]People!$A$2,0))))</f>
        <v>Chuck Magee</v>
      </c>
      <c r="W7679" s="4" t="str">
        <f>IFERROR(INDEX([1]Returns!A:A,MATCH(B7679,[1]Returns!B:B,0)),"No")</f>
        <v>No</v>
      </c>
      <c r="X7679" s="11">
        <f>Data[[#This Row],[Profit]]/Data[[#This Row],[Sales]]</f>
        <v>0.47</v>
      </c>
    </row>
    <row r="7680" spans="1:24" x14ac:dyDescent="0.3">
      <c r="A7680" s="1">
        <v>7679</v>
      </c>
      <c r="B7680" t="s">
        <v>9608</v>
      </c>
      <c r="C7680" s="5">
        <v>42735</v>
      </c>
      <c r="D7680" s="5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s="4" t="str">
        <f>IF(M7680=[1]People!$B$5,[1]People!$A$5,IF(M7680=[1]People!$B$4,[1]People!$A$4,IF(M7680=[1]People!$B$3,[1]People!$A$3,IF(M7680=[1]People!$B$2,[1]People!$A$2,0))))</f>
        <v>Chuck Magee</v>
      </c>
      <c r="W7680" s="4" t="str">
        <f>IFERROR(INDEX([1]Returns!A:A,MATCH(B7680,[1]Returns!B:B,0)),"No")</f>
        <v>No</v>
      </c>
      <c r="X7680" s="11">
        <f>Data[[#This Row],[Profit]]/Data[[#This Row],[Sales]]</f>
        <v>0.47000000000000003</v>
      </c>
    </row>
    <row r="7681" spans="1:24" x14ac:dyDescent="0.3">
      <c r="A7681" s="1">
        <v>7680</v>
      </c>
      <c r="B7681" t="s">
        <v>9608</v>
      </c>
      <c r="C7681" s="5">
        <v>42735</v>
      </c>
      <c r="D7681" s="5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3">
        <v>0</v>
      </c>
      <c r="U7681" s="1">
        <v>742.63200000000006</v>
      </c>
      <c r="V7681" s="4" t="str">
        <f>IF(M7681=[1]People!$B$5,[1]People!$A$5,IF(M7681=[1]People!$B$4,[1]People!$A$4,IF(M7681=[1]People!$B$3,[1]People!$A$3,IF(M7681=[1]People!$B$2,[1]People!$A$2,0))))</f>
        <v>Chuck Magee</v>
      </c>
      <c r="W7681" s="4" t="str">
        <f>IFERROR(INDEX([1]Returns!A:A,MATCH(B7681,[1]Returns!B:B,0)),"No")</f>
        <v>No</v>
      </c>
      <c r="X7681" s="11">
        <f>Data[[#This Row],[Profit]]/Data[[#This Row],[Sales]]</f>
        <v>0.44000000000000006</v>
      </c>
    </row>
    <row r="7682" spans="1:24" x14ac:dyDescent="0.3">
      <c r="A7682" s="1">
        <v>7681</v>
      </c>
      <c r="B7682" t="s">
        <v>9608</v>
      </c>
      <c r="C7682" s="5">
        <v>42735</v>
      </c>
      <c r="D7682" s="5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3">
        <v>0</v>
      </c>
      <c r="U7682" s="1">
        <v>78.650800000000004</v>
      </c>
      <c r="V7682" s="4" t="str">
        <f>IF(M7682=[1]People!$B$5,[1]People!$A$5,IF(M7682=[1]People!$B$4,[1]People!$A$4,IF(M7682=[1]People!$B$3,[1]People!$A$3,IF(M7682=[1]People!$B$2,[1]People!$A$2,0))))</f>
        <v>Chuck Magee</v>
      </c>
      <c r="W7682" s="4" t="str">
        <f>IFERROR(INDEX([1]Returns!A:A,MATCH(B7682,[1]Returns!B:B,0)),"No")</f>
        <v>No</v>
      </c>
      <c r="X7682" s="11">
        <f>Data[[#This Row],[Profit]]/Data[[#This Row],[Sales]]</f>
        <v>0.23000000000000004</v>
      </c>
    </row>
    <row r="7683" spans="1:24" x14ac:dyDescent="0.3">
      <c r="A7683" s="1">
        <v>7682</v>
      </c>
      <c r="B7683" t="s">
        <v>9608</v>
      </c>
      <c r="C7683" s="5">
        <v>42735</v>
      </c>
      <c r="D7683" s="5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3">
        <v>0</v>
      </c>
      <c r="U7683" s="1">
        <v>151.47000000000003</v>
      </c>
      <c r="V7683" s="4" t="str">
        <f>IF(M7683=[1]People!$B$5,[1]People!$A$5,IF(M7683=[1]People!$B$4,[1]People!$A$4,IF(M7683=[1]People!$B$3,[1]People!$A$3,IF(M7683=[1]People!$B$2,[1]People!$A$2,0))))</f>
        <v>Chuck Magee</v>
      </c>
      <c r="W7683" s="4" t="str">
        <f>IFERROR(INDEX([1]Returns!A:A,MATCH(B7683,[1]Returns!B:B,0)),"No")</f>
        <v>No</v>
      </c>
      <c r="X7683" s="11">
        <f>Data[[#This Row],[Profit]]/Data[[#This Row],[Sales]]</f>
        <v>0.25000000000000006</v>
      </c>
    </row>
    <row r="7684" spans="1:24" x14ac:dyDescent="0.3">
      <c r="A7684" s="1">
        <v>7683</v>
      </c>
      <c r="B7684" t="s">
        <v>9609</v>
      </c>
      <c r="C7684" s="5">
        <v>42853</v>
      </c>
      <c r="D7684" s="5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3">
        <v>0.1</v>
      </c>
      <c r="U7684" s="1">
        <v>41.495999999999967</v>
      </c>
      <c r="V7684" s="4" t="str">
        <f>IF(M7684=[1]People!$B$5,[1]People!$A$5,IF(M7684=[1]People!$B$4,[1]People!$A$4,IF(M7684=[1]People!$B$3,[1]People!$A$3,IF(M7684=[1]People!$B$2,[1]People!$A$2,0))))</f>
        <v>Kelly Williams</v>
      </c>
      <c r="W7684" s="4" t="str">
        <f>IFERROR(INDEX([1]Returns!A:A,MATCH(B7684,[1]Returns!B:B,0)),"No")</f>
        <v>No</v>
      </c>
      <c r="X7684" s="11">
        <f>Data[[#This Row],[Profit]]/Data[[#This Row],[Sales]]</f>
        <v>0.22222222222222204</v>
      </c>
    </row>
    <row r="7685" spans="1:24" x14ac:dyDescent="0.3">
      <c r="A7685" s="1">
        <v>7684</v>
      </c>
      <c r="B7685" t="s">
        <v>9609</v>
      </c>
      <c r="C7685" s="5">
        <v>42853</v>
      </c>
      <c r="D7685" s="5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s="4" t="str">
        <f>IF(M7685=[1]People!$B$5,[1]People!$A$5,IF(M7685=[1]People!$B$4,[1]People!$A$4,IF(M7685=[1]People!$B$3,[1]People!$A$3,IF(M7685=[1]People!$B$2,[1]People!$A$2,0))))</f>
        <v>Kelly Williams</v>
      </c>
      <c r="W7685" s="4" t="str">
        <f>IFERROR(INDEX([1]Returns!A:A,MATCH(B7685,[1]Returns!B:B,0)),"No")</f>
        <v>No</v>
      </c>
      <c r="X7685" s="11">
        <f>Data[[#This Row],[Profit]]/Data[[#This Row],[Sales]]</f>
        <v>0.5</v>
      </c>
    </row>
    <row r="7686" spans="1:24" x14ac:dyDescent="0.3">
      <c r="A7686" s="1">
        <v>7685</v>
      </c>
      <c r="B7686" t="s">
        <v>9610</v>
      </c>
      <c r="C7686" s="5">
        <v>42780</v>
      </c>
      <c r="D7686" s="5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s="4" t="str">
        <f>IF(M7686=[1]People!$B$5,[1]People!$A$5,IF(M7686=[1]People!$B$4,[1]People!$A$4,IF(M7686=[1]People!$B$3,[1]People!$A$3,IF(M7686=[1]People!$B$2,[1]People!$A$2,0))))</f>
        <v>Chuck Magee</v>
      </c>
      <c r="W7686" s="4" t="str">
        <f>IFERROR(INDEX([1]Returns!A:A,MATCH(B7686,[1]Returns!B:B,0)),"No")</f>
        <v>No</v>
      </c>
      <c r="X7686" s="11">
        <f>Data[[#This Row],[Profit]]/Data[[#This Row],[Sales]]</f>
        <v>0.36249999999999999</v>
      </c>
    </row>
    <row r="7687" spans="1:24" x14ac:dyDescent="0.3">
      <c r="A7687" s="1">
        <v>7686</v>
      </c>
      <c r="B7687" t="s">
        <v>9610</v>
      </c>
      <c r="C7687" s="5">
        <v>42780</v>
      </c>
      <c r="D7687" s="5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3">
        <v>0</v>
      </c>
      <c r="U7687" s="1">
        <v>187.79699999999997</v>
      </c>
      <c r="V7687" s="4" t="str">
        <f>IF(M7687=[1]People!$B$5,[1]People!$A$5,IF(M7687=[1]People!$B$4,[1]People!$A$4,IF(M7687=[1]People!$B$3,[1]People!$A$3,IF(M7687=[1]People!$B$2,[1]People!$A$2,0))))</f>
        <v>Chuck Magee</v>
      </c>
      <c r="W7687" s="4" t="str">
        <f>IFERROR(INDEX([1]Returns!A:A,MATCH(B7687,[1]Returns!B:B,0)),"No")</f>
        <v>No</v>
      </c>
      <c r="X7687" s="11">
        <f>Data[[#This Row],[Profit]]/Data[[#This Row],[Sales]]</f>
        <v>0.29999999999999993</v>
      </c>
    </row>
    <row r="7688" spans="1:24" x14ac:dyDescent="0.3">
      <c r="A7688" s="1">
        <v>7687</v>
      </c>
      <c r="B7688" t="s">
        <v>9611</v>
      </c>
      <c r="C7688" s="5">
        <v>43429</v>
      </c>
      <c r="D7688" s="5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3">
        <v>0</v>
      </c>
      <c r="U7688" s="1">
        <v>329.40809999999999</v>
      </c>
      <c r="V7688" s="4" t="str">
        <f>IF(M7688=[1]People!$B$5,[1]People!$A$5,IF(M7688=[1]People!$B$4,[1]People!$A$4,IF(M7688=[1]People!$B$3,[1]People!$A$3,IF(M7688=[1]People!$B$2,[1]People!$A$2,0))))</f>
        <v>Kelly Williams</v>
      </c>
      <c r="W7688" s="4" t="str">
        <f>IFERROR(INDEX([1]Returns!A:A,MATCH(B7688,[1]Returns!B:B,0)),"No")</f>
        <v>No</v>
      </c>
      <c r="X7688" s="11">
        <f>Data[[#This Row],[Profit]]/Data[[#This Row],[Sales]]</f>
        <v>0.21000000000000002</v>
      </c>
    </row>
    <row r="7689" spans="1:24" x14ac:dyDescent="0.3">
      <c r="A7689" s="1">
        <v>7688</v>
      </c>
      <c r="B7689" t="s">
        <v>9611</v>
      </c>
      <c r="C7689" s="5">
        <v>43429</v>
      </c>
      <c r="D7689" s="5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3">
        <v>0</v>
      </c>
      <c r="U7689" s="1">
        <v>8.3040000000000003</v>
      </c>
      <c r="V7689" s="4" t="str">
        <f>IF(M7689=[1]People!$B$5,[1]People!$A$5,IF(M7689=[1]People!$B$4,[1]People!$A$4,IF(M7689=[1]People!$B$3,[1]People!$A$3,IF(M7689=[1]People!$B$2,[1]People!$A$2,0))))</f>
        <v>Kelly Williams</v>
      </c>
      <c r="W7689" s="4" t="str">
        <f>IFERROR(INDEX([1]Returns!A:A,MATCH(B7689,[1]Returns!B:B,0)),"No")</f>
        <v>No</v>
      </c>
      <c r="X7689" s="11">
        <f>Data[[#This Row],[Profit]]/Data[[#This Row],[Sales]]</f>
        <v>0.48</v>
      </c>
    </row>
    <row r="7690" spans="1:24" x14ac:dyDescent="0.3">
      <c r="A7690" s="1">
        <v>7689</v>
      </c>
      <c r="B7690" t="s">
        <v>9611</v>
      </c>
      <c r="C7690" s="5">
        <v>43429</v>
      </c>
      <c r="D7690" s="5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3">
        <v>0</v>
      </c>
      <c r="U7690" s="1">
        <v>62.400000000000006</v>
      </c>
      <c r="V7690" s="4" t="str">
        <f>IF(M7690=[1]People!$B$5,[1]People!$A$5,IF(M7690=[1]People!$B$4,[1]People!$A$4,IF(M7690=[1]People!$B$3,[1]People!$A$3,IF(M7690=[1]People!$B$2,[1]People!$A$2,0))))</f>
        <v>Kelly Williams</v>
      </c>
      <c r="W7690" s="4" t="str">
        <f>IFERROR(INDEX([1]Returns!A:A,MATCH(B7690,[1]Returns!B:B,0)),"No")</f>
        <v>No</v>
      </c>
      <c r="X7690" s="11">
        <f>Data[[#This Row],[Profit]]/Data[[#This Row],[Sales]]</f>
        <v>0.39</v>
      </c>
    </row>
    <row r="7691" spans="1:24" x14ac:dyDescent="0.3">
      <c r="A7691" s="1">
        <v>7690</v>
      </c>
      <c r="B7691" t="s">
        <v>9614</v>
      </c>
      <c r="C7691" s="5">
        <v>43661</v>
      </c>
      <c r="D7691" s="5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3">
        <v>0</v>
      </c>
      <c r="U7691" s="1">
        <v>50.383200000000009</v>
      </c>
      <c r="V7691" s="4" t="str">
        <f>IF(M7691=[1]People!$B$5,[1]People!$A$5,IF(M7691=[1]People!$B$4,[1]People!$A$4,IF(M7691=[1]People!$B$3,[1]People!$A$3,IF(M7691=[1]People!$B$2,[1]People!$A$2,0))))</f>
        <v>Cassandra Brandow</v>
      </c>
      <c r="W7691" s="4" t="str">
        <f>IFERROR(INDEX([1]Returns!A:A,MATCH(B7691,[1]Returns!B:B,0)),"No")</f>
        <v>No</v>
      </c>
      <c r="X7691" s="11">
        <f>Data[[#This Row],[Profit]]/Data[[#This Row],[Sales]]</f>
        <v>0.28000000000000008</v>
      </c>
    </row>
    <row r="7692" spans="1:24" x14ac:dyDescent="0.3">
      <c r="A7692" s="1">
        <v>7691</v>
      </c>
      <c r="B7692" t="s">
        <v>9614</v>
      </c>
      <c r="C7692" s="5">
        <v>43661</v>
      </c>
      <c r="D7692" s="5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3">
        <v>0</v>
      </c>
      <c r="U7692" s="1">
        <v>157.12919999999997</v>
      </c>
      <c r="V7692" s="4" t="str">
        <f>IF(M7692=[1]People!$B$5,[1]People!$A$5,IF(M7692=[1]People!$B$4,[1]People!$A$4,IF(M7692=[1]People!$B$3,[1]People!$A$3,IF(M7692=[1]People!$B$2,[1]People!$A$2,0))))</f>
        <v>Cassandra Brandow</v>
      </c>
      <c r="W7692" s="4" t="str">
        <f>IFERROR(INDEX([1]Returns!A:A,MATCH(B7692,[1]Returns!B:B,0)),"No")</f>
        <v>No</v>
      </c>
      <c r="X7692" s="11">
        <f>Data[[#This Row],[Profit]]/Data[[#This Row],[Sales]]</f>
        <v>0.17999999999999997</v>
      </c>
    </row>
    <row r="7693" spans="1:24" x14ac:dyDescent="0.3">
      <c r="A7693" s="1">
        <v>7692</v>
      </c>
      <c r="B7693" t="s">
        <v>9614</v>
      </c>
      <c r="C7693" s="5">
        <v>43661</v>
      </c>
      <c r="D7693" s="5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3">
        <v>0</v>
      </c>
      <c r="U7693" s="1">
        <v>6.2208000000000006</v>
      </c>
      <c r="V7693" s="4" t="str">
        <f>IF(M7693=[1]People!$B$5,[1]People!$A$5,IF(M7693=[1]People!$B$4,[1]People!$A$4,IF(M7693=[1]People!$B$3,[1]People!$A$3,IF(M7693=[1]People!$B$2,[1]People!$A$2,0))))</f>
        <v>Cassandra Brandow</v>
      </c>
      <c r="W7693" s="4" t="str">
        <f>IFERROR(INDEX([1]Returns!A:A,MATCH(B7693,[1]Returns!B:B,0)),"No")</f>
        <v>No</v>
      </c>
      <c r="X7693" s="11">
        <f>Data[[#This Row],[Profit]]/Data[[#This Row],[Sales]]</f>
        <v>0.48000000000000004</v>
      </c>
    </row>
    <row r="7694" spans="1:24" x14ac:dyDescent="0.3">
      <c r="A7694" s="1">
        <v>7693</v>
      </c>
      <c r="B7694" t="s">
        <v>9615</v>
      </c>
      <c r="C7694" s="5">
        <v>42733</v>
      </c>
      <c r="D7694" s="5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6">
        <v>88.800000000000011</v>
      </c>
      <c r="S7694" s="1">
        <v>6</v>
      </c>
      <c r="T7694" s="3">
        <v>0</v>
      </c>
      <c r="U7694" s="1">
        <v>44.400000000000006</v>
      </c>
      <c r="V7694" s="4" t="str">
        <f>IF(M7694=[1]People!$B$5,[1]People!$A$5,IF(M7694=[1]People!$B$4,[1]People!$A$4,IF(M7694=[1]People!$B$3,[1]People!$A$3,IF(M7694=[1]People!$B$2,[1]People!$A$2,0))))</f>
        <v>Anna Andreadi</v>
      </c>
      <c r="W7694" s="4" t="str">
        <f>IFERROR(INDEX([1]Returns!A:A,MATCH(B7694,[1]Returns!B:B,0)),"No")</f>
        <v>No</v>
      </c>
      <c r="X7694" s="11">
        <f>Data[[#This Row],[Profit]]/Data[[#This Row],[Sales]]</f>
        <v>0.5</v>
      </c>
    </row>
    <row r="7695" spans="1:24" x14ac:dyDescent="0.3">
      <c r="A7695" s="1">
        <v>7694</v>
      </c>
      <c r="B7695" t="s">
        <v>9615</v>
      </c>
      <c r="C7695" s="5">
        <v>42733</v>
      </c>
      <c r="D7695" s="5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6">
        <v>319.96800000000002</v>
      </c>
      <c r="S7695" s="1">
        <v>4</v>
      </c>
      <c r="T7695" s="3">
        <v>0.2</v>
      </c>
      <c r="U7695" s="1">
        <v>35.996399999999952</v>
      </c>
      <c r="V7695" s="4" t="str">
        <f>IF(M7695=[1]People!$B$5,[1]People!$A$5,IF(M7695=[1]People!$B$4,[1]People!$A$4,IF(M7695=[1]People!$B$3,[1]People!$A$3,IF(M7695=[1]People!$B$2,[1]People!$A$2,0))))</f>
        <v>Anna Andreadi</v>
      </c>
      <c r="W7695" s="4" t="str">
        <f>IFERROR(INDEX([1]Returns!A:A,MATCH(B7695,[1]Returns!B:B,0)),"No")</f>
        <v>No</v>
      </c>
      <c r="X7695" s="11">
        <f>Data[[#This Row],[Profit]]/Data[[#This Row],[Sales]]</f>
        <v>0.11249999999999984</v>
      </c>
    </row>
    <row r="7696" spans="1:24" x14ac:dyDescent="0.3">
      <c r="A7696" s="1">
        <v>7695</v>
      </c>
      <c r="B7696" t="s">
        <v>9616</v>
      </c>
      <c r="C7696" s="5">
        <v>43181</v>
      </c>
      <c r="D7696" s="5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6">
        <v>167.88800000000001</v>
      </c>
      <c r="S7696" s="1">
        <v>7</v>
      </c>
      <c r="T7696" s="3">
        <v>0.2</v>
      </c>
      <c r="U7696" s="1">
        <v>14.690199999999997</v>
      </c>
      <c r="V7696" s="4" t="str">
        <f>IF(M7696=[1]People!$B$5,[1]People!$A$5,IF(M7696=[1]People!$B$4,[1]People!$A$4,IF(M7696=[1]People!$B$3,[1]People!$A$3,IF(M7696=[1]People!$B$2,[1]People!$A$2,0))))</f>
        <v>Anna Andreadi</v>
      </c>
      <c r="W7696" s="4" t="str">
        <f>IFERROR(INDEX([1]Returns!A:A,MATCH(B7696,[1]Returns!B:B,0)),"No")</f>
        <v>Yes</v>
      </c>
      <c r="X7696" s="11">
        <f>Data[[#This Row],[Profit]]/Data[[#This Row],[Sales]]</f>
        <v>8.7499999999999981E-2</v>
      </c>
    </row>
    <row r="7697" spans="1:24" x14ac:dyDescent="0.3">
      <c r="A7697" s="1">
        <v>7696</v>
      </c>
      <c r="B7697" t="s">
        <v>9617</v>
      </c>
      <c r="C7697" s="5">
        <v>43648</v>
      </c>
      <c r="D7697" s="5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3">
        <v>0.2</v>
      </c>
      <c r="U7697" s="1">
        <v>59.435499999999998</v>
      </c>
      <c r="V7697" s="4" t="str">
        <f>IF(M7697=[1]People!$B$5,[1]People!$A$5,IF(M7697=[1]People!$B$4,[1]People!$A$4,IF(M7697=[1]People!$B$3,[1]People!$A$3,IF(M7697=[1]People!$B$2,[1]People!$A$2,0))))</f>
        <v>Kelly Williams</v>
      </c>
      <c r="W7697" s="4" t="str">
        <f>IFERROR(INDEX([1]Returns!A:A,MATCH(B7697,[1]Returns!B:B,0)),"No")</f>
        <v>No</v>
      </c>
      <c r="X7697" s="11">
        <f>Data[[#This Row],[Profit]]/Data[[#This Row],[Sales]]</f>
        <v>0.36249999999999999</v>
      </c>
    </row>
    <row r="7698" spans="1:24" x14ac:dyDescent="0.3">
      <c r="A7698" s="1">
        <v>7697</v>
      </c>
      <c r="B7698" t="s">
        <v>9617</v>
      </c>
      <c r="C7698" s="5">
        <v>43648</v>
      </c>
      <c r="D7698" s="5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s="4" t="str">
        <f>IF(M7698=[1]People!$B$5,[1]People!$A$5,IF(M7698=[1]People!$B$4,[1]People!$A$4,IF(M7698=[1]People!$B$3,[1]People!$A$3,IF(M7698=[1]People!$B$2,[1]People!$A$2,0))))</f>
        <v>Kelly Williams</v>
      </c>
      <c r="W7698" s="4" t="str">
        <f>IFERROR(INDEX([1]Returns!A:A,MATCH(B7698,[1]Returns!B:B,0)),"No")</f>
        <v>No</v>
      </c>
      <c r="X7698" s="11">
        <f>Data[[#This Row],[Profit]]/Data[[#This Row],[Sales]]</f>
        <v>-1.5500000000000005</v>
      </c>
    </row>
    <row r="7699" spans="1:24" x14ac:dyDescent="0.3">
      <c r="A7699" s="1">
        <v>7698</v>
      </c>
      <c r="B7699" t="s">
        <v>9618</v>
      </c>
      <c r="C7699" s="5">
        <v>43813</v>
      </c>
      <c r="D7699" s="5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3">
        <v>0</v>
      </c>
      <c r="U7699" s="1">
        <v>467.99220000000003</v>
      </c>
      <c r="V7699" s="4" t="str">
        <f>IF(M7699=[1]People!$B$5,[1]People!$A$5,IF(M7699=[1]People!$B$4,[1]People!$A$4,IF(M7699=[1]People!$B$3,[1]People!$A$3,IF(M7699=[1]People!$B$2,[1]People!$A$2,0))))</f>
        <v>Chuck Magee</v>
      </c>
      <c r="W7699" s="4" t="str">
        <f>IFERROR(INDEX([1]Returns!A:A,MATCH(B7699,[1]Returns!B:B,0)),"No")</f>
        <v>No</v>
      </c>
      <c r="X7699" s="11">
        <f>Data[[#This Row],[Profit]]/Data[[#This Row],[Sales]]</f>
        <v>0.39</v>
      </c>
    </row>
    <row r="7700" spans="1:24" x14ac:dyDescent="0.3">
      <c r="A7700" s="1">
        <v>7699</v>
      </c>
      <c r="B7700" t="s">
        <v>9618</v>
      </c>
      <c r="C7700" s="5">
        <v>43813</v>
      </c>
      <c r="D7700" s="5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s="4" t="str">
        <f>IF(M7700=[1]People!$B$5,[1]People!$A$5,IF(M7700=[1]People!$B$4,[1]People!$A$4,IF(M7700=[1]People!$B$3,[1]People!$A$3,IF(M7700=[1]People!$B$2,[1]People!$A$2,0))))</f>
        <v>Chuck Magee</v>
      </c>
      <c r="W7700" s="4" t="str">
        <f>IFERROR(INDEX([1]Returns!A:A,MATCH(B7700,[1]Returns!B:B,0)),"No")</f>
        <v>No</v>
      </c>
      <c r="X7700" s="11">
        <f>Data[[#This Row],[Profit]]/Data[[#This Row],[Sales]]</f>
        <v>3.0000000000000082E-2</v>
      </c>
    </row>
    <row r="7701" spans="1:24" x14ac:dyDescent="0.3">
      <c r="A7701" s="1">
        <v>7700</v>
      </c>
      <c r="B7701" t="s">
        <v>9618</v>
      </c>
      <c r="C7701" s="5">
        <v>43813</v>
      </c>
      <c r="D7701" s="5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3">
        <v>0</v>
      </c>
      <c r="U7701" s="1">
        <v>6.6846000000000005</v>
      </c>
      <c r="V7701" s="4" t="str">
        <f>IF(M7701=[1]People!$B$5,[1]People!$A$5,IF(M7701=[1]People!$B$4,[1]People!$A$4,IF(M7701=[1]People!$B$3,[1]People!$A$3,IF(M7701=[1]People!$B$2,[1]People!$A$2,0))))</f>
        <v>Chuck Magee</v>
      </c>
      <c r="W7701" s="4" t="str">
        <f>IFERROR(INDEX([1]Returns!A:A,MATCH(B7701,[1]Returns!B:B,0)),"No")</f>
        <v>No</v>
      </c>
      <c r="X7701" s="11">
        <f>Data[[#This Row],[Profit]]/Data[[#This Row],[Sales]]</f>
        <v>0.26</v>
      </c>
    </row>
    <row r="7702" spans="1:24" x14ac:dyDescent="0.3">
      <c r="A7702" s="1">
        <v>7701</v>
      </c>
      <c r="B7702" t="s">
        <v>9618</v>
      </c>
      <c r="C7702" s="5">
        <v>43813</v>
      </c>
      <c r="D7702" s="5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3">
        <v>0</v>
      </c>
      <c r="U7702" s="1">
        <v>8.121599999999999</v>
      </c>
      <c r="V7702" s="4" t="str">
        <f>IF(M7702=[1]People!$B$5,[1]People!$A$5,IF(M7702=[1]People!$B$4,[1]People!$A$4,IF(M7702=[1]People!$B$3,[1]People!$A$3,IF(M7702=[1]People!$B$2,[1]People!$A$2,0))))</f>
        <v>Chuck Magee</v>
      </c>
      <c r="W7702" s="4" t="str">
        <f>IFERROR(INDEX([1]Returns!A:A,MATCH(B7702,[1]Returns!B:B,0)),"No")</f>
        <v>No</v>
      </c>
      <c r="X7702" s="11">
        <f>Data[[#This Row],[Profit]]/Data[[#This Row],[Sales]]</f>
        <v>0.46999999999999992</v>
      </c>
    </row>
    <row r="7703" spans="1:24" x14ac:dyDescent="0.3">
      <c r="A7703" s="1">
        <v>7702</v>
      </c>
      <c r="B7703" t="s">
        <v>9618</v>
      </c>
      <c r="C7703" s="5">
        <v>43813</v>
      </c>
      <c r="D7703" s="5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s="4" t="str">
        <f>IF(M7703=[1]People!$B$5,[1]People!$A$5,IF(M7703=[1]People!$B$4,[1]People!$A$4,IF(M7703=[1]People!$B$3,[1]People!$A$3,IF(M7703=[1]People!$B$2,[1]People!$A$2,0))))</f>
        <v>Chuck Magee</v>
      </c>
      <c r="W7703" s="4" t="str">
        <f>IFERROR(INDEX([1]Returns!A:A,MATCH(B7703,[1]Returns!B:B,0)),"No")</f>
        <v>No</v>
      </c>
      <c r="X7703" s="11">
        <f>Data[[#This Row],[Profit]]/Data[[#This Row],[Sales]]</f>
        <v>-9.9999999999999936E-2</v>
      </c>
    </row>
    <row r="7704" spans="1:24" x14ac:dyDescent="0.3">
      <c r="A7704" s="1">
        <v>7703</v>
      </c>
      <c r="B7704" t="s">
        <v>9619</v>
      </c>
      <c r="C7704" s="5">
        <v>43338</v>
      </c>
      <c r="D7704" s="5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3">
        <v>0</v>
      </c>
      <c r="U7704" s="1">
        <v>5.6644000000000005</v>
      </c>
      <c r="V7704" s="4" t="str">
        <f>IF(M7704=[1]People!$B$5,[1]People!$A$5,IF(M7704=[1]People!$B$4,[1]People!$A$4,IF(M7704=[1]People!$B$3,[1]People!$A$3,IF(M7704=[1]People!$B$2,[1]People!$A$2,0))))</f>
        <v>Kelly Williams</v>
      </c>
      <c r="W7704" s="4" t="str">
        <f>IFERROR(INDEX([1]Returns!A:A,MATCH(B7704,[1]Returns!B:B,0)),"No")</f>
        <v>No</v>
      </c>
      <c r="X7704" s="11">
        <f>Data[[#This Row],[Profit]]/Data[[#This Row],[Sales]]</f>
        <v>0.49000000000000005</v>
      </c>
    </row>
    <row r="7705" spans="1:24" x14ac:dyDescent="0.3">
      <c r="A7705" s="1">
        <v>7704</v>
      </c>
      <c r="B7705" t="s">
        <v>9619</v>
      </c>
      <c r="C7705" s="5">
        <v>43338</v>
      </c>
      <c r="D7705" s="5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s="4" t="str">
        <f>IF(M7705=[1]People!$B$5,[1]People!$A$5,IF(M7705=[1]People!$B$4,[1]People!$A$4,IF(M7705=[1]People!$B$3,[1]People!$A$3,IF(M7705=[1]People!$B$2,[1]People!$A$2,0))))</f>
        <v>Kelly Williams</v>
      </c>
      <c r="W7705" s="4" t="str">
        <f>IFERROR(INDEX([1]Returns!A:A,MATCH(B7705,[1]Returns!B:B,0)),"No")</f>
        <v>No</v>
      </c>
      <c r="X7705" s="11">
        <f>Data[[#This Row],[Profit]]/Data[[#This Row],[Sales]]</f>
        <v>0.28000000000000003</v>
      </c>
    </row>
    <row r="7706" spans="1:24" x14ac:dyDescent="0.3">
      <c r="A7706" s="1">
        <v>7705</v>
      </c>
      <c r="B7706" t="s">
        <v>9619</v>
      </c>
      <c r="C7706" s="5">
        <v>43338</v>
      </c>
      <c r="D7706" s="5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3">
        <v>0</v>
      </c>
      <c r="U7706" s="1">
        <v>98.524799999999971</v>
      </c>
      <c r="V7706" s="4" t="str">
        <f>IF(M7706=[1]People!$B$5,[1]People!$A$5,IF(M7706=[1]People!$B$4,[1]People!$A$4,IF(M7706=[1]People!$B$3,[1]People!$A$3,IF(M7706=[1]People!$B$2,[1]People!$A$2,0))))</f>
        <v>Kelly Williams</v>
      </c>
      <c r="W7706" s="4" t="str">
        <f>IFERROR(INDEX([1]Returns!A:A,MATCH(B7706,[1]Returns!B:B,0)),"No")</f>
        <v>No</v>
      </c>
      <c r="X7706" s="11">
        <f>Data[[#This Row],[Profit]]/Data[[#This Row],[Sales]]</f>
        <v>0.21999999999999995</v>
      </c>
    </row>
    <row r="7707" spans="1:24" x14ac:dyDescent="0.3">
      <c r="A7707" s="1">
        <v>7706</v>
      </c>
      <c r="B7707" t="s">
        <v>9619</v>
      </c>
      <c r="C7707" s="5">
        <v>43338</v>
      </c>
      <c r="D7707" s="5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3">
        <v>0</v>
      </c>
      <c r="U7707" s="1">
        <v>163.18979999999999</v>
      </c>
      <c r="V7707" s="4" t="str">
        <f>IF(M7707=[1]People!$B$5,[1]People!$A$5,IF(M7707=[1]People!$B$4,[1]People!$A$4,IF(M7707=[1]People!$B$3,[1]People!$A$3,IF(M7707=[1]People!$B$2,[1]People!$A$2,0))))</f>
        <v>Kelly Williams</v>
      </c>
      <c r="W7707" s="4" t="str">
        <f>IFERROR(INDEX([1]Returns!A:A,MATCH(B7707,[1]Returns!B:B,0)),"No")</f>
        <v>No</v>
      </c>
      <c r="X7707" s="11">
        <f>Data[[#This Row],[Profit]]/Data[[#This Row],[Sales]]</f>
        <v>0.33999999999999997</v>
      </c>
    </row>
    <row r="7708" spans="1:24" x14ac:dyDescent="0.3">
      <c r="A7708" s="1">
        <v>7707</v>
      </c>
      <c r="B7708" t="s">
        <v>9619</v>
      </c>
      <c r="C7708" s="5">
        <v>43338</v>
      </c>
      <c r="D7708" s="5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3">
        <v>0</v>
      </c>
      <c r="U7708" s="1">
        <v>2.5055999999999998</v>
      </c>
      <c r="V7708" s="4" t="str">
        <f>IF(M7708=[1]People!$B$5,[1]People!$A$5,IF(M7708=[1]People!$B$4,[1]People!$A$4,IF(M7708=[1]People!$B$3,[1]People!$A$3,IF(M7708=[1]People!$B$2,[1]People!$A$2,0))))</f>
        <v>Kelly Williams</v>
      </c>
      <c r="W7708" s="4" t="str">
        <f>IFERROR(INDEX([1]Returns!A:A,MATCH(B7708,[1]Returns!B:B,0)),"No")</f>
        <v>No</v>
      </c>
      <c r="X7708" s="11">
        <f>Data[[#This Row],[Profit]]/Data[[#This Row],[Sales]]</f>
        <v>0.28999999999999998</v>
      </c>
    </row>
    <row r="7709" spans="1:24" x14ac:dyDescent="0.3">
      <c r="A7709" s="1">
        <v>7708</v>
      </c>
      <c r="B7709" t="s">
        <v>9620</v>
      </c>
      <c r="C7709" s="5">
        <v>43753</v>
      </c>
      <c r="D7709" s="5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6">
        <v>11.68</v>
      </c>
      <c r="S7709" s="1">
        <v>2</v>
      </c>
      <c r="T7709" s="3">
        <v>0</v>
      </c>
      <c r="U7709" s="1">
        <v>4.2047999999999996</v>
      </c>
      <c r="V7709" s="4" t="str">
        <f>IF(M7709=[1]People!$B$5,[1]People!$A$5,IF(M7709=[1]People!$B$4,[1]People!$A$4,IF(M7709=[1]People!$B$3,[1]People!$A$3,IF(M7709=[1]People!$B$2,[1]People!$A$2,0))))</f>
        <v>Anna Andreadi</v>
      </c>
      <c r="W7709" s="4" t="str">
        <f>IFERROR(INDEX([1]Returns!A:A,MATCH(B7709,[1]Returns!B:B,0)),"No")</f>
        <v>No</v>
      </c>
      <c r="X7709" s="11">
        <f>Data[[#This Row],[Profit]]/Data[[#This Row],[Sales]]</f>
        <v>0.36</v>
      </c>
    </row>
    <row r="7710" spans="1:24" x14ac:dyDescent="0.3">
      <c r="A7710" s="1">
        <v>7709</v>
      </c>
      <c r="B7710" t="s">
        <v>9621</v>
      </c>
      <c r="C7710" s="5">
        <v>42668</v>
      </c>
      <c r="D7710" s="5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s="4" t="str">
        <f>IF(M7710=[1]People!$B$5,[1]People!$A$5,IF(M7710=[1]People!$B$4,[1]People!$A$4,IF(M7710=[1]People!$B$3,[1]People!$A$3,IF(M7710=[1]People!$B$2,[1]People!$A$2,0))))</f>
        <v>Chuck Magee</v>
      </c>
      <c r="W7710" s="4" t="str">
        <f>IFERROR(INDEX([1]Returns!A:A,MATCH(B7710,[1]Returns!B:B,0)),"No")</f>
        <v>No</v>
      </c>
      <c r="X7710" s="11">
        <f>Data[[#This Row],[Profit]]/Data[[#This Row],[Sales]]</f>
        <v>1.2500000000000013E-2</v>
      </c>
    </row>
    <row r="7711" spans="1:24" x14ac:dyDescent="0.3">
      <c r="A7711" s="1">
        <v>7710</v>
      </c>
      <c r="B7711" t="s">
        <v>9621</v>
      </c>
      <c r="C7711" s="5">
        <v>42668</v>
      </c>
      <c r="D7711" s="5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s="4" t="str">
        <f>IF(M7711=[1]People!$B$5,[1]People!$A$5,IF(M7711=[1]People!$B$4,[1]People!$A$4,IF(M7711=[1]People!$B$3,[1]People!$A$3,IF(M7711=[1]People!$B$2,[1]People!$A$2,0))))</f>
        <v>Chuck Magee</v>
      </c>
      <c r="W7711" s="4" t="str">
        <f>IFERROR(INDEX([1]Returns!A:A,MATCH(B7711,[1]Returns!B:B,0)),"No")</f>
        <v>No</v>
      </c>
      <c r="X7711" s="11">
        <f>Data[[#This Row],[Profit]]/Data[[#This Row],[Sales]]</f>
        <v>-0.69999999999999984</v>
      </c>
    </row>
    <row r="7712" spans="1:24" x14ac:dyDescent="0.3">
      <c r="A7712" s="1">
        <v>7711</v>
      </c>
      <c r="B7712" t="s">
        <v>9622</v>
      </c>
      <c r="C7712" s="5">
        <v>42827</v>
      </c>
      <c r="D7712" s="5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6">
        <v>87.8</v>
      </c>
      <c r="S7712" s="1">
        <v>5</v>
      </c>
      <c r="T7712" s="3">
        <v>0.2</v>
      </c>
      <c r="U7712" s="1">
        <v>32.924999999999997</v>
      </c>
      <c r="V7712" s="4" t="str">
        <f>IF(M7712=[1]People!$B$5,[1]People!$A$5,IF(M7712=[1]People!$B$4,[1]People!$A$4,IF(M7712=[1]People!$B$3,[1]People!$A$3,IF(M7712=[1]People!$B$2,[1]People!$A$2,0))))</f>
        <v>Anna Andreadi</v>
      </c>
      <c r="W7712" s="4" t="str">
        <f>IFERROR(INDEX([1]Returns!A:A,MATCH(B7712,[1]Returns!B:B,0)),"No")</f>
        <v>No</v>
      </c>
      <c r="X7712" s="11">
        <f>Data[[#This Row],[Profit]]/Data[[#This Row],[Sales]]</f>
        <v>0.375</v>
      </c>
    </row>
    <row r="7713" spans="1:24" x14ac:dyDescent="0.3">
      <c r="A7713" s="1">
        <v>7712</v>
      </c>
      <c r="B7713" t="s">
        <v>9623</v>
      </c>
      <c r="C7713" s="5">
        <v>43766</v>
      </c>
      <c r="D7713" s="5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s="4" t="str">
        <f>IF(M7713=[1]People!$B$5,[1]People!$A$5,IF(M7713=[1]People!$B$4,[1]People!$A$4,IF(M7713=[1]People!$B$3,[1]People!$A$3,IF(M7713=[1]People!$B$2,[1]People!$A$2,0))))</f>
        <v>Cassandra Brandow</v>
      </c>
      <c r="W7713" s="4" t="str">
        <f>IFERROR(INDEX([1]Returns!A:A,MATCH(B7713,[1]Returns!B:B,0)),"No")</f>
        <v>No</v>
      </c>
      <c r="X7713" s="11">
        <f>Data[[#This Row],[Profit]]/Data[[#This Row],[Sales]]</f>
        <v>0.19999999999999996</v>
      </c>
    </row>
    <row r="7714" spans="1:24" x14ac:dyDescent="0.3">
      <c r="A7714" s="1">
        <v>7713</v>
      </c>
      <c r="B7714" t="s">
        <v>9623</v>
      </c>
      <c r="C7714" s="5">
        <v>43766</v>
      </c>
      <c r="D7714" s="5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3">
        <v>0.2</v>
      </c>
      <c r="U7714" s="1">
        <v>-29.436800000000012</v>
      </c>
      <c r="V7714" s="4" t="str">
        <f>IF(M7714=[1]People!$B$5,[1]People!$A$5,IF(M7714=[1]People!$B$4,[1]People!$A$4,IF(M7714=[1]People!$B$3,[1]People!$A$3,IF(M7714=[1]People!$B$2,[1]People!$A$2,0))))</f>
        <v>Cassandra Brandow</v>
      </c>
      <c r="W7714" s="4" t="str">
        <f>IFERROR(INDEX([1]Returns!A:A,MATCH(B7714,[1]Returns!B:B,0)),"No")</f>
        <v>No</v>
      </c>
      <c r="X7714" s="11">
        <f>Data[[#This Row],[Profit]]/Data[[#This Row],[Sales]]</f>
        <v>-0.20000000000000009</v>
      </c>
    </row>
    <row r="7715" spans="1:24" x14ac:dyDescent="0.3">
      <c r="A7715" s="1">
        <v>7714</v>
      </c>
      <c r="B7715" t="s">
        <v>9623</v>
      </c>
      <c r="C7715" s="5">
        <v>43766</v>
      </c>
      <c r="D7715" s="5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s="4" t="str">
        <f>IF(M7715=[1]People!$B$5,[1]People!$A$5,IF(M7715=[1]People!$B$4,[1]People!$A$4,IF(M7715=[1]People!$B$3,[1]People!$A$3,IF(M7715=[1]People!$B$2,[1]People!$A$2,0))))</f>
        <v>Cassandra Brandow</v>
      </c>
      <c r="W7715" s="4" t="str">
        <f>IFERROR(INDEX([1]Returns!A:A,MATCH(B7715,[1]Returns!B:B,0)),"No")</f>
        <v>No</v>
      </c>
      <c r="X7715" s="11">
        <f>Data[[#This Row],[Profit]]/Data[[#This Row],[Sales]]</f>
        <v>0.33749999999999991</v>
      </c>
    </row>
    <row r="7716" spans="1:24" x14ac:dyDescent="0.3">
      <c r="A7716" s="1">
        <v>7715</v>
      </c>
      <c r="B7716" t="s">
        <v>9624</v>
      </c>
      <c r="C7716" s="5">
        <v>42709</v>
      </c>
      <c r="D7716" s="5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6">
        <v>250.26</v>
      </c>
      <c r="S7716" s="1">
        <v>6</v>
      </c>
      <c r="T7716" s="3">
        <v>0</v>
      </c>
      <c r="U7716" s="1">
        <v>72.575399999999973</v>
      </c>
      <c r="V7716" s="4" t="str">
        <f>IF(M7716=[1]People!$B$5,[1]People!$A$5,IF(M7716=[1]People!$B$4,[1]People!$A$4,IF(M7716=[1]People!$B$3,[1]People!$A$3,IF(M7716=[1]People!$B$2,[1]People!$A$2,0))))</f>
        <v>Anna Andreadi</v>
      </c>
      <c r="W7716" s="4" t="str">
        <f>IFERROR(INDEX([1]Returns!A:A,MATCH(B7716,[1]Returns!B:B,0)),"No")</f>
        <v>No</v>
      </c>
      <c r="X7716" s="11">
        <f>Data[[#This Row],[Profit]]/Data[[#This Row],[Sales]]</f>
        <v>0.28999999999999992</v>
      </c>
    </row>
    <row r="7717" spans="1:24" x14ac:dyDescent="0.3">
      <c r="A7717" s="1">
        <v>7716</v>
      </c>
      <c r="B7717" t="s">
        <v>9625</v>
      </c>
      <c r="C7717" s="5">
        <v>43772</v>
      </c>
      <c r="D7717" s="5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s="4" t="str">
        <f>IF(M7717=[1]People!$B$5,[1]People!$A$5,IF(M7717=[1]People!$B$4,[1]People!$A$4,IF(M7717=[1]People!$B$3,[1]People!$A$3,IF(M7717=[1]People!$B$2,[1]People!$A$2,0))))</f>
        <v>Chuck Magee</v>
      </c>
      <c r="W7717" s="4" t="str">
        <f>IFERROR(INDEX([1]Returns!A:A,MATCH(B7717,[1]Returns!B:B,0)),"No")</f>
        <v>No</v>
      </c>
      <c r="X7717" s="11">
        <f>Data[[#This Row],[Profit]]/Data[[#This Row],[Sales]]</f>
        <v>1.2500000000000013E-2</v>
      </c>
    </row>
    <row r="7718" spans="1:24" x14ac:dyDescent="0.3">
      <c r="A7718" s="1">
        <v>7717</v>
      </c>
      <c r="B7718" t="s">
        <v>9626</v>
      </c>
      <c r="C7718" s="5">
        <v>42741</v>
      </c>
      <c r="D7718" s="5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6">
        <v>29.600000000000005</v>
      </c>
      <c r="S7718" s="1">
        <v>5</v>
      </c>
      <c r="T7718" s="3">
        <v>0.2</v>
      </c>
      <c r="U7718" s="1">
        <v>9.2499999999999964</v>
      </c>
      <c r="V7718" s="4" t="str">
        <f>IF(M7718=[1]People!$B$5,[1]People!$A$5,IF(M7718=[1]People!$B$4,[1]People!$A$4,IF(M7718=[1]People!$B$3,[1]People!$A$3,IF(M7718=[1]People!$B$2,[1]People!$A$2,0))))</f>
        <v>Anna Andreadi</v>
      </c>
      <c r="W7718" s="4" t="str">
        <f>IFERROR(INDEX([1]Returns!A:A,MATCH(B7718,[1]Returns!B:B,0)),"No")</f>
        <v>Yes</v>
      </c>
      <c r="X7718" s="11">
        <f>Data[[#This Row],[Profit]]/Data[[#This Row],[Sales]]</f>
        <v>0.31249999999999983</v>
      </c>
    </row>
    <row r="7719" spans="1:24" x14ac:dyDescent="0.3">
      <c r="A7719" s="1">
        <v>7718</v>
      </c>
      <c r="B7719" t="s">
        <v>9626</v>
      </c>
      <c r="C7719" s="5">
        <v>42741</v>
      </c>
      <c r="D7719" s="5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6">
        <v>1.9380000000000002</v>
      </c>
      <c r="S7719" s="1">
        <v>2</v>
      </c>
      <c r="T7719" s="3">
        <v>0.7</v>
      </c>
      <c r="U7719" s="1">
        <v>-1.3565999999999994</v>
      </c>
      <c r="V7719" s="4" t="str">
        <f>IF(M7719=[1]People!$B$5,[1]People!$A$5,IF(M7719=[1]People!$B$4,[1]People!$A$4,IF(M7719=[1]People!$B$3,[1]People!$A$3,IF(M7719=[1]People!$B$2,[1]People!$A$2,0))))</f>
        <v>Anna Andreadi</v>
      </c>
      <c r="W7719" s="4" t="str">
        <f>IFERROR(INDEX([1]Returns!A:A,MATCH(B7719,[1]Returns!B:B,0)),"No")</f>
        <v>Yes</v>
      </c>
      <c r="X7719" s="11">
        <f>Data[[#This Row],[Profit]]/Data[[#This Row],[Sales]]</f>
        <v>-0.69999999999999962</v>
      </c>
    </row>
    <row r="7720" spans="1:24" x14ac:dyDescent="0.3">
      <c r="A7720" s="1">
        <v>7719</v>
      </c>
      <c r="B7720" t="s">
        <v>9627</v>
      </c>
      <c r="C7720" s="5">
        <v>43717</v>
      </c>
      <c r="D7720" s="5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6">
        <v>159.96</v>
      </c>
      <c r="S7720" s="1">
        <v>4</v>
      </c>
      <c r="T7720" s="3">
        <v>0</v>
      </c>
      <c r="U7720" s="1">
        <v>51.18719999999999</v>
      </c>
      <c r="V7720" s="4" t="str">
        <f>IF(M7720=[1]People!$B$5,[1]People!$A$5,IF(M7720=[1]People!$B$4,[1]People!$A$4,IF(M7720=[1]People!$B$3,[1]People!$A$3,IF(M7720=[1]People!$B$2,[1]People!$A$2,0))))</f>
        <v>Anna Andreadi</v>
      </c>
      <c r="W7720" s="4" t="str">
        <f>IFERROR(INDEX([1]Returns!A:A,MATCH(B7720,[1]Returns!B:B,0)),"No")</f>
        <v>No</v>
      </c>
      <c r="X7720" s="11">
        <f>Data[[#This Row],[Profit]]/Data[[#This Row],[Sales]]</f>
        <v>0.3199999999999999</v>
      </c>
    </row>
    <row r="7721" spans="1:24" x14ac:dyDescent="0.3">
      <c r="A7721" s="1">
        <v>7720</v>
      </c>
      <c r="B7721" t="s">
        <v>9628</v>
      </c>
      <c r="C7721" s="5">
        <v>42740</v>
      </c>
      <c r="D7721" s="5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s="4" t="str">
        <f>IF(M7721=[1]People!$B$5,[1]People!$A$5,IF(M7721=[1]People!$B$4,[1]People!$A$4,IF(M7721=[1]People!$B$3,[1]People!$A$3,IF(M7721=[1]People!$B$2,[1]People!$A$2,0))))</f>
        <v>Chuck Magee</v>
      </c>
      <c r="W7721" s="4" t="str">
        <f>IFERROR(INDEX([1]Returns!A:A,MATCH(B7721,[1]Returns!B:B,0)),"No")</f>
        <v>No</v>
      </c>
      <c r="X7721" s="11">
        <f>Data[[#This Row],[Profit]]/Data[[#This Row],[Sales]]</f>
        <v>0.26</v>
      </c>
    </row>
    <row r="7722" spans="1:24" x14ac:dyDescent="0.3">
      <c r="A7722" s="1">
        <v>7721</v>
      </c>
      <c r="B7722" t="s">
        <v>9628</v>
      </c>
      <c r="C7722" s="5">
        <v>42740</v>
      </c>
      <c r="D7722" s="5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3">
        <v>0</v>
      </c>
      <c r="U7722" s="1">
        <v>8.2156000000000002</v>
      </c>
      <c r="V7722" s="4" t="str">
        <f>IF(M7722=[1]People!$B$5,[1]People!$A$5,IF(M7722=[1]People!$B$4,[1]People!$A$4,IF(M7722=[1]People!$B$3,[1]People!$A$3,IF(M7722=[1]People!$B$2,[1]People!$A$2,0))))</f>
        <v>Chuck Magee</v>
      </c>
      <c r="W7722" s="4" t="str">
        <f>IFERROR(INDEX([1]Returns!A:A,MATCH(B7722,[1]Returns!B:B,0)),"No")</f>
        <v>No</v>
      </c>
      <c r="X7722" s="11">
        <f>Data[[#This Row],[Profit]]/Data[[#This Row],[Sales]]</f>
        <v>0.47000000000000003</v>
      </c>
    </row>
    <row r="7723" spans="1:24" x14ac:dyDescent="0.3">
      <c r="A7723" s="1">
        <v>7722</v>
      </c>
      <c r="B7723" t="s">
        <v>9628</v>
      </c>
      <c r="C7723" s="5">
        <v>42740</v>
      </c>
      <c r="D7723" s="5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s="4" t="str">
        <f>IF(M7723=[1]People!$B$5,[1]People!$A$5,IF(M7723=[1]People!$B$4,[1]People!$A$4,IF(M7723=[1]People!$B$3,[1]People!$A$3,IF(M7723=[1]People!$B$2,[1]People!$A$2,0))))</f>
        <v>Chuck Magee</v>
      </c>
      <c r="W7723" s="4" t="str">
        <f>IFERROR(INDEX([1]Returns!A:A,MATCH(B7723,[1]Returns!B:B,0)),"No")</f>
        <v>No</v>
      </c>
      <c r="X7723" s="11">
        <f>Data[[#This Row],[Profit]]/Data[[#This Row],[Sales]]</f>
        <v>0.35000000000000003</v>
      </c>
    </row>
    <row r="7724" spans="1:24" x14ac:dyDescent="0.3">
      <c r="A7724" s="1">
        <v>7723</v>
      </c>
      <c r="B7724" t="s">
        <v>9629</v>
      </c>
      <c r="C7724" s="5">
        <v>43571</v>
      </c>
      <c r="D7724" s="5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6">
        <v>40.74</v>
      </c>
      <c r="S7724" s="1">
        <v>3</v>
      </c>
      <c r="T7724" s="3">
        <v>0</v>
      </c>
      <c r="U7724" s="1">
        <v>12.222</v>
      </c>
      <c r="V7724" s="4" t="str">
        <f>IF(M7724=[1]People!$B$5,[1]People!$A$5,IF(M7724=[1]People!$B$4,[1]People!$A$4,IF(M7724=[1]People!$B$3,[1]People!$A$3,IF(M7724=[1]People!$B$2,[1]People!$A$2,0))))</f>
        <v>Anna Andreadi</v>
      </c>
      <c r="W7724" s="4" t="str">
        <f>IFERROR(INDEX([1]Returns!A:A,MATCH(B7724,[1]Returns!B:B,0)),"No")</f>
        <v>No</v>
      </c>
      <c r="X7724" s="11">
        <f>Data[[#This Row],[Profit]]/Data[[#This Row],[Sales]]</f>
        <v>0.3</v>
      </c>
    </row>
    <row r="7725" spans="1:24" x14ac:dyDescent="0.3">
      <c r="A7725" s="1">
        <v>7724</v>
      </c>
      <c r="B7725" t="s">
        <v>9632</v>
      </c>
      <c r="C7725" s="5">
        <v>42988</v>
      </c>
      <c r="D7725" s="5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3">
        <v>0.3</v>
      </c>
      <c r="U7725" s="1">
        <v>-2.5698000000000292</v>
      </c>
      <c r="V7725" s="4" t="str">
        <f>IF(M7725=[1]People!$B$5,[1]People!$A$5,IF(M7725=[1]People!$B$4,[1]People!$A$4,IF(M7725=[1]People!$B$3,[1]People!$A$3,IF(M7725=[1]People!$B$2,[1]People!$A$2,0))))</f>
        <v>Kelly Williams</v>
      </c>
      <c r="W7725" s="4" t="str">
        <f>IFERROR(INDEX([1]Returns!A:A,MATCH(B7725,[1]Returns!B:B,0)),"No")</f>
        <v>No</v>
      </c>
      <c r="X7725" s="11">
        <f>Data[[#This Row],[Profit]]/Data[[#This Row],[Sales]]</f>
        <v>-1.4285714285714448E-2</v>
      </c>
    </row>
    <row r="7726" spans="1:24" x14ac:dyDescent="0.3">
      <c r="A7726" s="1">
        <v>7725</v>
      </c>
      <c r="B7726" t="s">
        <v>9633</v>
      </c>
      <c r="C7726" s="5">
        <v>43368</v>
      </c>
      <c r="D7726" s="5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s="4" t="str">
        <f>IF(M7726=[1]People!$B$5,[1]People!$A$5,IF(M7726=[1]People!$B$4,[1]People!$A$4,IF(M7726=[1]People!$B$3,[1]People!$A$3,IF(M7726=[1]People!$B$2,[1]People!$A$2,0))))</f>
        <v>Chuck Magee</v>
      </c>
      <c r="W7726" s="4" t="str">
        <f>IFERROR(INDEX([1]Returns!A:A,MATCH(B7726,[1]Returns!B:B,0)),"No")</f>
        <v>No</v>
      </c>
      <c r="X7726" s="11">
        <f>Data[[#This Row],[Profit]]/Data[[#This Row],[Sales]]</f>
        <v>6.249999999999991E-2</v>
      </c>
    </row>
    <row r="7727" spans="1:24" x14ac:dyDescent="0.3">
      <c r="A7727" s="1">
        <v>7726</v>
      </c>
      <c r="B7727" t="s">
        <v>9633</v>
      </c>
      <c r="C7727" s="5">
        <v>43368</v>
      </c>
      <c r="D7727" s="5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s="4" t="str">
        <f>IF(M7727=[1]People!$B$5,[1]People!$A$5,IF(M7727=[1]People!$B$4,[1]People!$A$4,IF(M7727=[1]People!$B$3,[1]People!$A$3,IF(M7727=[1]People!$B$2,[1]People!$A$2,0))))</f>
        <v>Chuck Magee</v>
      </c>
      <c r="W7727" s="4" t="str">
        <f>IFERROR(INDEX([1]Returns!A:A,MATCH(B7727,[1]Returns!B:B,0)),"No")</f>
        <v>No</v>
      </c>
      <c r="X7727" s="11">
        <f>Data[[#This Row],[Profit]]/Data[[#This Row],[Sales]]</f>
        <v>-0.20000000000000009</v>
      </c>
    </row>
    <row r="7728" spans="1:24" x14ac:dyDescent="0.3">
      <c r="A7728" s="1">
        <v>7727</v>
      </c>
      <c r="B7728" t="s">
        <v>9633</v>
      </c>
      <c r="C7728" s="5">
        <v>43368</v>
      </c>
      <c r="D7728" s="5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3">
        <v>0.2</v>
      </c>
      <c r="U7728" s="1">
        <v>-82.884</v>
      </c>
      <c r="V7728" s="4" t="str">
        <f>IF(M7728=[1]People!$B$5,[1]People!$A$5,IF(M7728=[1]People!$B$4,[1]People!$A$4,IF(M7728=[1]People!$B$3,[1]People!$A$3,IF(M7728=[1]People!$B$2,[1]People!$A$2,0))))</f>
        <v>Chuck Magee</v>
      </c>
      <c r="W7728" s="4" t="str">
        <f>IFERROR(INDEX([1]Returns!A:A,MATCH(B7728,[1]Returns!B:B,0)),"No")</f>
        <v>No</v>
      </c>
      <c r="X7728" s="11">
        <f>Data[[#This Row],[Profit]]/Data[[#This Row],[Sales]]</f>
        <v>-0.25</v>
      </c>
    </row>
    <row r="7729" spans="1:24" x14ac:dyDescent="0.3">
      <c r="A7729" s="1">
        <v>7728</v>
      </c>
      <c r="B7729" t="s">
        <v>9634</v>
      </c>
      <c r="C7729" s="5">
        <v>42810</v>
      </c>
      <c r="D7729" s="5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3">
        <v>0</v>
      </c>
      <c r="U7729" s="1">
        <v>6.3071999999999999</v>
      </c>
      <c r="V7729" s="4" t="str">
        <f>IF(M7729=[1]People!$B$5,[1]People!$A$5,IF(M7729=[1]People!$B$4,[1]People!$A$4,IF(M7729=[1]People!$B$3,[1]People!$A$3,IF(M7729=[1]People!$B$2,[1]People!$A$2,0))))</f>
        <v>Chuck Magee</v>
      </c>
      <c r="W7729" s="4" t="str">
        <f>IFERROR(INDEX([1]Returns!A:A,MATCH(B7729,[1]Returns!B:B,0)),"No")</f>
        <v>No</v>
      </c>
      <c r="X7729" s="11">
        <f>Data[[#This Row],[Profit]]/Data[[#This Row],[Sales]]</f>
        <v>0.36</v>
      </c>
    </row>
    <row r="7730" spans="1:24" x14ac:dyDescent="0.3">
      <c r="A7730" s="1">
        <v>7729</v>
      </c>
      <c r="B7730" t="s">
        <v>9635</v>
      </c>
      <c r="C7730" s="5">
        <v>43430</v>
      </c>
      <c r="D7730" s="5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s="4" t="str">
        <f>IF(M7730=[1]People!$B$5,[1]People!$A$5,IF(M7730=[1]People!$B$4,[1]People!$A$4,IF(M7730=[1]People!$B$3,[1]People!$A$3,IF(M7730=[1]People!$B$2,[1]People!$A$2,0))))</f>
        <v>Kelly Williams</v>
      </c>
      <c r="W7730" s="4" t="str">
        <f>IFERROR(INDEX([1]Returns!A:A,MATCH(B7730,[1]Returns!B:B,0)),"No")</f>
        <v>No</v>
      </c>
      <c r="X7730" s="11">
        <f>Data[[#This Row],[Profit]]/Data[[#This Row],[Sales]]</f>
        <v>0.23749999999999999</v>
      </c>
    </row>
    <row r="7731" spans="1:24" x14ac:dyDescent="0.3">
      <c r="A7731" s="1">
        <v>7730</v>
      </c>
      <c r="B7731" t="s">
        <v>9636</v>
      </c>
      <c r="C7731" s="5">
        <v>43369</v>
      </c>
      <c r="D7731" s="5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s="4" t="str">
        <f>IF(M7731=[1]People!$B$5,[1]People!$A$5,IF(M7731=[1]People!$B$4,[1]People!$A$4,IF(M7731=[1]People!$B$3,[1]People!$A$3,IF(M7731=[1]People!$B$2,[1]People!$A$2,0))))</f>
        <v>Cassandra Brandow</v>
      </c>
      <c r="W7731" s="4" t="str">
        <f>IFERROR(INDEX([1]Returns!A:A,MATCH(B7731,[1]Returns!B:B,0)),"No")</f>
        <v>No</v>
      </c>
      <c r="X7731" s="11">
        <f>Data[[#This Row],[Profit]]/Data[[#This Row],[Sales]]</f>
        <v>-0.17500000000000007</v>
      </c>
    </row>
    <row r="7732" spans="1:24" x14ac:dyDescent="0.3">
      <c r="A7732" s="1">
        <v>7731</v>
      </c>
      <c r="B7732" t="s">
        <v>9637</v>
      </c>
      <c r="C7732" s="5">
        <v>43629</v>
      </c>
      <c r="D7732" s="5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6">
        <v>291.13600000000002</v>
      </c>
      <c r="S7732" s="1">
        <v>4</v>
      </c>
      <c r="T7732" s="3">
        <v>0.2</v>
      </c>
      <c r="U7732" s="1">
        <v>-25.474400000000017</v>
      </c>
      <c r="V7732" s="4" t="str">
        <f>IF(M7732=[1]People!$B$5,[1]People!$A$5,IF(M7732=[1]People!$B$4,[1]People!$A$4,IF(M7732=[1]People!$B$3,[1]People!$A$3,IF(M7732=[1]People!$B$2,[1]People!$A$2,0))))</f>
        <v>Anna Andreadi</v>
      </c>
      <c r="W7732" s="4" t="str">
        <f>IFERROR(INDEX([1]Returns!A:A,MATCH(B7732,[1]Returns!B:B,0)),"No")</f>
        <v>No</v>
      </c>
      <c r="X7732" s="11">
        <f>Data[[#This Row],[Profit]]/Data[[#This Row],[Sales]]</f>
        <v>-8.750000000000005E-2</v>
      </c>
    </row>
    <row r="7733" spans="1:24" x14ac:dyDescent="0.3">
      <c r="A7733" s="1">
        <v>7732</v>
      </c>
      <c r="B7733" t="s">
        <v>9638</v>
      </c>
      <c r="C7733" s="5">
        <v>43726</v>
      </c>
      <c r="D7733" s="5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s="4" t="str">
        <f>IF(M7733=[1]People!$B$5,[1]People!$A$5,IF(M7733=[1]People!$B$4,[1]People!$A$4,IF(M7733=[1]People!$B$3,[1]People!$A$3,IF(M7733=[1]People!$B$2,[1]People!$A$2,0))))</f>
        <v>Kelly Williams</v>
      </c>
      <c r="W7733" s="4" t="str">
        <f>IFERROR(INDEX([1]Returns!A:A,MATCH(B7733,[1]Returns!B:B,0)),"No")</f>
        <v>No</v>
      </c>
      <c r="X7733" s="11">
        <f>Data[[#This Row],[Profit]]/Data[[#This Row],[Sales]]</f>
        <v>0.31249999999999983</v>
      </c>
    </row>
    <row r="7734" spans="1:24" x14ac:dyDescent="0.3">
      <c r="A7734" s="1">
        <v>7733</v>
      </c>
      <c r="B7734" t="s">
        <v>9639</v>
      </c>
      <c r="C7734" s="5">
        <v>43618</v>
      </c>
      <c r="D7734" s="5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s="4" t="str">
        <f>IF(M7734=[1]People!$B$5,[1]People!$A$5,IF(M7734=[1]People!$B$4,[1]People!$A$4,IF(M7734=[1]People!$B$3,[1]People!$A$3,IF(M7734=[1]People!$B$2,[1]People!$A$2,0))))</f>
        <v>Kelly Williams</v>
      </c>
      <c r="W7734" s="4" t="str">
        <f>IFERROR(INDEX([1]Returns!A:A,MATCH(B7734,[1]Returns!B:B,0)),"No")</f>
        <v>No</v>
      </c>
      <c r="X7734" s="11">
        <f>Data[[#This Row],[Profit]]/Data[[#This Row],[Sales]]</f>
        <v>0.35</v>
      </c>
    </row>
    <row r="7735" spans="1:24" x14ac:dyDescent="0.3">
      <c r="A7735" s="1">
        <v>7734</v>
      </c>
      <c r="B7735" t="s">
        <v>9640</v>
      </c>
      <c r="C7735" s="5">
        <v>43235</v>
      </c>
      <c r="D7735" s="5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s="4" t="str">
        <f>IF(M7735=[1]People!$B$5,[1]People!$A$5,IF(M7735=[1]People!$B$4,[1]People!$A$4,IF(M7735=[1]People!$B$3,[1]People!$A$3,IF(M7735=[1]People!$B$2,[1]People!$A$2,0))))</f>
        <v>Chuck Magee</v>
      </c>
      <c r="W7735" s="4" t="str">
        <f>IFERROR(INDEX([1]Returns!A:A,MATCH(B7735,[1]Returns!B:B,0)),"No")</f>
        <v>No</v>
      </c>
      <c r="X7735" s="11">
        <f>Data[[#This Row],[Profit]]/Data[[#This Row],[Sales]]</f>
        <v>0.36249999999999999</v>
      </c>
    </row>
    <row r="7736" spans="1:24" x14ac:dyDescent="0.3">
      <c r="A7736" s="1">
        <v>7735</v>
      </c>
      <c r="B7736" t="s">
        <v>9641</v>
      </c>
      <c r="C7736" s="5">
        <v>43723</v>
      </c>
      <c r="D7736" s="5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6">
        <v>12.419999999999998</v>
      </c>
      <c r="S7736" s="1">
        <v>3</v>
      </c>
      <c r="T7736" s="3">
        <v>0</v>
      </c>
      <c r="U7736" s="1">
        <v>5.2164000000000001</v>
      </c>
      <c r="V7736" s="4" t="str">
        <f>IF(M7736=[1]People!$B$5,[1]People!$A$5,IF(M7736=[1]People!$B$4,[1]People!$A$4,IF(M7736=[1]People!$B$3,[1]People!$A$3,IF(M7736=[1]People!$B$2,[1]People!$A$2,0))))</f>
        <v>Anna Andreadi</v>
      </c>
      <c r="W7736" s="4" t="str">
        <f>IFERROR(INDEX([1]Returns!A:A,MATCH(B7736,[1]Returns!B:B,0)),"No")</f>
        <v>No</v>
      </c>
      <c r="X7736" s="11">
        <f>Data[[#This Row],[Profit]]/Data[[#This Row],[Sales]]</f>
        <v>0.4200000000000001</v>
      </c>
    </row>
    <row r="7737" spans="1:24" x14ac:dyDescent="0.3">
      <c r="A7737" s="1">
        <v>7736</v>
      </c>
      <c r="B7737" t="s">
        <v>9642</v>
      </c>
      <c r="C7737" s="5">
        <v>43334</v>
      </c>
      <c r="D7737" s="5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6">
        <v>19.440000000000001</v>
      </c>
      <c r="S7737" s="1">
        <v>3</v>
      </c>
      <c r="T7737" s="3">
        <v>0</v>
      </c>
      <c r="U7737" s="1">
        <v>9.3312000000000008</v>
      </c>
      <c r="V7737" s="4" t="str">
        <f>IF(M7737=[1]People!$B$5,[1]People!$A$5,IF(M7737=[1]People!$B$4,[1]People!$A$4,IF(M7737=[1]People!$B$3,[1]People!$A$3,IF(M7737=[1]People!$B$2,[1]People!$A$2,0))))</f>
        <v>Anna Andreadi</v>
      </c>
      <c r="W7737" s="4" t="str">
        <f>IFERROR(INDEX([1]Returns!A:A,MATCH(B7737,[1]Returns!B:B,0)),"No")</f>
        <v>No</v>
      </c>
      <c r="X7737" s="11">
        <f>Data[[#This Row],[Profit]]/Data[[#This Row],[Sales]]</f>
        <v>0.48000000000000004</v>
      </c>
    </row>
    <row r="7738" spans="1:24" x14ac:dyDescent="0.3">
      <c r="A7738" s="1">
        <v>7737</v>
      </c>
      <c r="B7738" t="s">
        <v>9643</v>
      </c>
      <c r="C7738" s="5">
        <v>42520</v>
      </c>
      <c r="D7738" s="5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s="4" t="str">
        <f>IF(M7738=[1]People!$B$5,[1]People!$A$5,IF(M7738=[1]People!$B$4,[1]People!$A$4,IF(M7738=[1]People!$B$3,[1]People!$A$3,IF(M7738=[1]People!$B$2,[1]People!$A$2,0))))</f>
        <v>Chuck Magee</v>
      </c>
      <c r="W7738" s="4" t="str">
        <f>IFERROR(INDEX([1]Returns!A:A,MATCH(B7738,[1]Returns!B:B,0)),"No")</f>
        <v>No</v>
      </c>
      <c r="X7738" s="11">
        <f>Data[[#This Row],[Profit]]/Data[[#This Row],[Sales]]</f>
        <v>0.375</v>
      </c>
    </row>
    <row r="7739" spans="1:24" x14ac:dyDescent="0.3">
      <c r="A7739" s="1">
        <v>7738</v>
      </c>
      <c r="B7739" t="s">
        <v>9644</v>
      </c>
      <c r="C7739" s="5">
        <v>43817</v>
      </c>
      <c r="D7739" s="5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s="4" t="str">
        <f>IF(M7739=[1]People!$B$5,[1]People!$A$5,IF(M7739=[1]People!$B$4,[1]People!$A$4,IF(M7739=[1]People!$B$3,[1]People!$A$3,IF(M7739=[1]People!$B$2,[1]People!$A$2,0))))</f>
        <v>Cassandra Brandow</v>
      </c>
      <c r="W7739" s="4" t="str">
        <f>IFERROR(INDEX([1]Returns!A:A,MATCH(B7739,[1]Returns!B:B,0)),"No")</f>
        <v>No</v>
      </c>
      <c r="X7739" s="11">
        <f>Data[[#This Row],[Profit]]/Data[[#This Row],[Sales]]</f>
        <v>0.11249999999999995</v>
      </c>
    </row>
    <row r="7740" spans="1:24" x14ac:dyDescent="0.3">
      <c r="A7740" s="1">
        <v>7739</v>
      </c>
      <c r="B7740" t="s">
        <v>9645</v>
      </c>
      <c r="C7740" s="5">
        <v>43676</v>
      </c>
      <c r="D7740" s="5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s="4" t="str">
        <f>IF(M7740=[1]People!$B$5,[1]People!$A$5,IF(M7740=[1]People!$B$4,[1]People!$A$4,IF(M7740=[1]People!$B$3,[1]People!$A$3,IF(M7740=[1]People!$B$2,[1]People!$A$2,0))))</f>
        <v>Chuck Magee</v>
      </c>
      <c r="W7740" s="4" t="str">
        <f>IFERROR(INDEX([1]Returns!A:A,MATCH(B7740,[1]Returns!B:B,0)),"No")</f>
        <v>No</v>
      </c>
      <c r="X7740" s="11">
        <f>Data[[#This Row],[Profit]]/Data[[#This Row],[Sales]]</f>
        <v>0.48</v>
      </c>
    </row>
    <row r="7741" spans="1:24" x14ac:dyDescent="0.3">
      <c r="A7741" s="1">
        <v>7740</v>
      </c>
      <c r="B7741" t="s">
        <v>9646</v>
      </c>
      <c r="C7741" s="5">
        <v>42695</v>
      </c>
      <c r="D7741" s="5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6">
        <v>6.58</v>
      </c>
      <c r="S7741" s="1">
        <v>2</v>
      </c>
      <c r="T7741" s="3">
        <v>0</v>
      </c>
      <c r="U7741" s="1">
        <v>3.0267999999999997</v>
      </c>
      <c r="V7741" s="4" t="str">
        <f>IF(M7741=[1]People!$B$5,[1]People!$A$5,IF(M7741=[1]People!$B$4,[1]People!$A$4,IF(M7741=[1]People!$B$3,[1]People!$A$3,IF(M7741=[1]People!$B$2,[1]People!$A$2,0))))</f>
        <v>Anna Andreadi</v>
      </c>
      <c r="W7741" s="4" t="str">
        <f>IFERROR(INDEX([1]Returns!A:A,MATCH(B7741,[1]Returns!B:B,0)),"No")</f>
        <v>No</v>
      </c>
      <c r="X7741" s="11">
        <f>Data[[#This Row],[Profit]]/Data[[#This Row],[Sales]]</f>
        <v>0.45999999999999996</v>
      </c>
    </row>
    <row r="7742" spans="1:24" x14ac:dyDescent="0.3">
      <c r="A7742" s="1">
        <v>7741</v>
      </c>
      <c r="B7742" t="s">
        <v>9646</v>
      </c>
      <c r="C7742" s="5">
        <v>42695</v>
      </c>
      <c r="D7742" s="5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6">
        <v>94.99</v>
      </c>
      <c r="S7742" s="1">
        <v>1</v>
      </c>
      <c r="T7742" s="3">
        <v>0</v>
      </c>
      <c r="U7742" s="1">
        <v>28.496999999999986</v>
      </c>
      <c r="V7742" s="4" t="str">
        <f>IF(M7742=[1]People!$B$5,[1]People!$A$5,IF(M7742=[1]People!$B$4,[1]People!$A$4,IF(M7742=[1]People!$B$3,[1]People!$A$3,IF(M7742=[1]People!$B$2,[1]People!$A$2,0))))</f>
        <v>Anna Andreadi</v>
      </c>
      <c r="W7742" s="4" t="str">
        <f>IFERROR(INDEX([1]Returns!A:A,MATCH(B7742,[1]Returns!B:B,0)),"No")</f>
        <v>No</v>
      </c>
      <c r="X7742" s="11">
        <f>Data[[#This Row],[Profit]]/Data[[#This Row],[Sales]]</f>
        <v>0.29999999999999988</v>
      </c>
    </row>
    <row r="7743" spans="1:24" x14ac:dyDescent="0.3">
      <c r="A7743" s="1">
        <v>7742</v>
      </c>
      <c r="B7743" t="s">
        <v>9647</v>
      </c>
      <c r="C7743" s="5">
        <v>43002</v>
      </c>
      <c r="D7743" s="5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6">
        <v>35.119999999999997</v>
      </c>
      <c r="S7743" s="1">
        <v>2</v>
      </c>
      <c r="T7743" s="3">
        <v>0.2</v>
      </c>
      <c r="U7743" s="1">
        <v>13.17</v>
      </c>
      <c r="V7743" s="4" t="str">
        <f>IF(M7743=[1]People!$B$5,[1]People!$A$5,IF(M7743=[1]People!$B$4,[1]People!$A$4,IF(M7743=[1]People!$B$3,[1]People!$A$3,IF(M7743=[1]People!$B$2,[1]People!$A$2,0))))</f>
        <v>Anna Andreadi</v>
      </c>
      <c r="W7743" s="4" t="str">
        <f>IFERROR(INDEX([1]Returns!A:A,MATCH(B7743,[1]Returns!B:B,0)),"No")</f>
        <v>No</v>
      </c>
      <c r="X7743" s="11">
        <f>Data[[#This Row],[Profit]]/Data[[#This Row],[Sales]]</f>
        <v>0.375</v>
      </c>
    </row>
    <row r="7744" spans="1:24" x14ac:dyDescent="0.3">
      <c r="A7744" s="1">
        <v>7743</v>
      </c>
      <c r="B7744" t="s">
        <v>9648</v>
      </c>
      <c r="C7744" s="5">
        <v>43697</v>
      </c>
      <c r="D7744" s="5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6">
        <v>25.92</v>
      </c>
      <c r="S7744" s="1">
        <v>4</v>
      </c>
      <c r="T7744" s="3">
        <v>0</v>
      </c>
      <c r="U7744" s="1">
        <v>12.441600000000001</v>
      </c>
      <c r="V7744" s="4" t="str">
        <f>IF(M7744=[1]People!$B$5,[1]People!$A$5,IF(M7744=[1]People!$B$4,[1]People!$A$4,IF(M7744=[1]People!$B$3,[1]People!$A$3,IF(M7744=[1]People!$B$2,[1]People!$A$2,0))))</f>
        <v>Anna Andreadi</v>
      </c>
      <c r="W7744" s="4" t="str">
        <f>IFERROR(INDEX([1]Returns!A:A,MATCH(B7744,[1]Returns!B:B,0)),"No")</f>
        <v>No</v>
      </c>
      <c r="X7744" s="11">
        <f>Data[[#This Row],[Profit]]/Data[[#This Row],[Sales]]</f>
        <v>0.48000000000000004</v>
      </c>
    </row>
    <row r="7745" spans="1:24" x14ac:dyDescent="0.3">
      <c r="A7745" s="1">
        <v>7744</v>
      </c>
      <c r="B7745" t="s">
        <v>9649</v>
      </c>
      <c r="C7745" s="5">
        <v>43268</v>
      </c>
      <c r="D7745" s="5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3">
        <v>0</v>
      </c>
      <c r="U7745" s="1">
        <v>3.7412000000000001</v>
      </c>
      <c r="V7745" s="4" t="str">
        <f>IF(M7745=[1]People!$B$5,[1]People!$A$5,IF(M7745=[1]People!$B$4,[1]People!$A$4,IF(M7745=[1]People!$B$3,[1]People!$A$3,IF(M7745=[1]People!$B$2,[1]People!$A$2,0))))</f>
        <v>Chuck Magee</v>
      </c>
      <c r="W7745" s="4" t="str">
        <f>IFERROR(INDEX([1]Returns!A:A,MATCH(B7745,[1]Returns!B:B,0)),"No")</f>
        <v>No</v>
      </c>
      <c r="X7745" s="11">
        <f>Data[[#This Row],[Profit]]/Data[[#This Row],[Sales]]</f>
        <v>0.47000000000000003</v>
      </c>
    </row>
    <row r="7746" spans="1:24" x14ac:dyDescent="0.3">
      <c r="A7746" s="1">
        <v>7745</v>
      </c>
      <c r="B7746" t="s">
        <v>9649</v>
      </c>
      <c r="C7746" s="5">
        <v>43268</v>
      </c>
      <c r="D7746" s="5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3">
        <v>0</v>
      </c>
      <c r="U7746" s="1">
        <v>153.08189999999999</v>
      </c>
      <c r="V7746" s="4" t="str">
        <f>IF(M7746=[1]People!$B$5,[1]People!$A$5,IF(M7746=[1]People!$B$4,[1]People!$A$4,IF(M7746=[1]People!$B$3,[1]People!$A$3,IF(M7746=[1]People!$B$2,[1]People!$A$2,0))))</f>
        <v>Chuck Magee</v>
      </c>
      <c r="W7746" s="4" t="str">
        <f>IFERROR(INDEX([1]Returns!A:A,MATCH(B7746,[1]Returns!B:B,0)),"No")</f>
        <v>No</v>
      </c>
      <c r="X7746" s="11">
        <f>Data[[#This Row],[Profit]]/Data[[#This Row],[Sales]]</f>
        <v>0.26999999999999996</v>
      </c>
    </row>
    <row r="7747" spans="1:24" x14ac:dyDescent="0.3">
      <c r="A7747" s="1">
        <v>7746</v>
      </c>
      <c r="B7747" t="s">
        <v>9649</v>
      </c>
      <c r="C7747" s="5">
        <v>43268</v>
      </c>
      <c r="D7747" s="5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3">
        <v>0</v>
      </c>
      <c r="U7747" s="1">
        <v>2.8535999999999988</v>
      </c>
      <c r="V7747" s="4" t="str">
        <f>IF(M7747=[1]People!$B$5,[1]People!$A$5,IF(M7747=[1]People!$B$4,[1]People!$A$4,IF(M7747=[1]People!$B$3,[1]People!$A$3,IF(M7747=[1]People!$B$2,[1]People!$A$2,0))))</f>
        <v>Chuck Magee</v>
      </c>
      <c r="W7747" s="4" t="str">
        <f>IFERROR(INDEX([1]Returns!A:A,MATCH(B7747,[1]Returns!B:B,0)),"No")</f>
        <v>No</v>
      </c>
      <c r="X7747" s="11">
        <f>Data[[#This Row],[Profit]]/Data[[#This Row],[Sales]]</f>
        <v>0.28999999999999987</v>
      </c>
    </row>
    <row r="7748" spans="1:24" x14ac:dyDescent="0.3">
      <c r="A7748" s="1">
        <v>7747</v>
      </c>
      <c r="B7748" t="s">
        <v>9650</v>
      </c>
      <c r="C7748" s="5">
        <v>43088</v>
      </c>
      <c r="D7748" s="5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3">
        <v>0.2</v>
      </c>
      <c r="U7748" s="1">
        <v>4.7789999999999999</v>
      </c>
      <c r="V7748" s="4" t="str">
        <f>IF(M7748=[1]People!$B$5,[1]People!$A$5,IF(M7748=[1]People!$B$4,[1]People!$A$4,IF(M7748=[1]People!$B$3,[1]People!$A$3,IF(M7748=[1]People!$B$2,[1]People!$A$2,0))))</f>
        <v>Kelly Williams</v>
      </c>
      <c r="W7748" s="4" t="str">
        <f>IFERROR(INDEX([1]Returns!A:A,MATCH(B7748,[1]Returns!B:B,0)),"No")</f>
        <v>No</v>
      </c>
      <c r="X7748" s="11">
        <f>Data[[#This Row],[Profit]]/Data[[#This Row],[Sales]]</f>
        <v>0.1875</v>
      </c>
    </row>
    <row r="7749" spans="1:24" x14ac:dyDescent="0.3">
      <c r="A7749" s="1">
        <v>7748</v>
      </c>
      <c r="B7749" t="s">
        <v>9651</v>
      </c>
      <c r="C7749" s="5">
        <v>42886</v>
      </c>
      <c r="D7749" s="5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3">
        <v>0</v>
      </c>
      <c r="U7749" s="1">
        <v>0.3024</v>
      </c>
      <c r="V7749" s="4" t="str">
        <f>IF(M7749=[1]People!$B$5,[1]People!$A$5,IF(M7749=[1]People!$B$4,[1]People!$A$4,IF(M7749=[1]People!$B$3,[1]People!$A$3,IF(M7749=[1]People!$B$2,[1]People!$A$2,0))))</f>
        <v>Chuck Magee</v>
      </c>
      <c r="W7749" s="4" t="str">
        <f>IFERROR(INDEX([1]Returns!A:A,MATCH(B7749,[1]Returns!B:B,0)),"No")</f>
        <v>No</v>
      </c>
      <c r="X7749" s="11">
        <f>Data[[#This Row],[Profit]]/Data[[#This Row],[Sales]]</f>
        <v>0.04</v>
      </c>
    </row>
    <row r="7750" spans="1:24" x14ac:dyDescent="0.3">
      <c r="A7750" s="1">
        <v>7749</v>
      </c>
      <c r="B7750" t="s">
        <v>9652</v>
      </c>
      <c r="C7750" s="5">
        <v>42904</v>
      </c>
      <c r="D7750" s="5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3">
        <v>0</v>
      </c>
      <c r="U7750" s="1">
        <v>19.468799999999998</v>
      </c>
      <c r="V7750" s="4" t="str">
        <f>IF(M7750=[1]People!$B$5,[1]People!$A$5,IF(M7750=[1]People!$B$4,[1]People!$A$4,IF(M7750=[1]People!$B$3,[1]People!$A$3,IF(M7750=[1]People!$B$2,[1]People!$A$2,0))))</f>
        <v>Cassandra Brandow</v>
      </c>
      <c r="W7750" s="4" t="str">
        <f>IFERROR(INDEX([1]Returns!A:A,MATCH(B7750,[1]Returns!B:B,0)),"No")</f>
        <v>No</v>
      </c>
      <c r="X7750" s="11">
        <f>Data[[#This Row],[Profit]]/Data[[#This Row],[Sales]]</f>
        <v>0.31999999999999995</v>
      </c>
    </row>
    <row r="7751" spans="1:24" x14ac:dyDescent="0.3">
      <c r="A7751" s="1">
        <v>7750</v>
      </c>
      <c r="B7751" t="s">
        <v>9652</v>
      </c>
      <c r="C7751" s="5">
        <v>42904</v>
      </c>
      <c r="D7751" s="5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3">
        <v>0</v>
      </c>
      <c r="U7751" s="1">
        <v>58.505200000000002</v>
      </c>
      <c r="V7751" s="4" t="str">
        <f>IF(M7751=[1]People!$B$5,[1]People!$A$5,IF(M7751=[1]People!$B$4,[1]People!$A$4,IF(M7751=[1]People!$B$3,[1]People!$A$3,IF(M7751=[1]People!$B$2,[1]People!$A$2,0))))</f>
        <v>Cassandra Brandow</v>
      </c>
      <c r="W7751" s="4" t="str">
        <f>IFERROR(INDEX([1]Returns!A:A,MATCH(B7751,[1]Returns!B:B,0)),"No")</f>
        <v>No</v>
      </c>
      <c r="X7751" s="11">
        <f>Data[[#This Row],[Profit]]/Data[[#This Row],[Sales]]</f>
        <v>0.13</v>
      </c>
    </row>
    <row r="7752" spans="1:24" x14ac:dyDescent="0.3">
      <c r="A7752" s="1">
        <v>7751</v>
      </c>
      <c r="B7752" t="s">
        <v>9652</v>
      </c>
      <c r="C7752" s="5">
        <v>42904</v>
      </c>
      <c r="D7752" s="5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3">
        <v>0</v>
      </c>
      <c r="U7752" s="1">
        <v>16.608000000000001</v>
      </c>
      <c r="V7752" s="4" t="str">
        <f>IF(M7752=[1]People!$B$5,[1]People!$A$5,IF(M7752=[1]People!$B$4,[1]People!$A$4,IF(M7752=[1]People!$B$3,[1]People!$A$3,IF(M7752=[1]People!$B$2,[1]People!$A$2,0))))</f>
        <v>Cassandra Brandow</v>
      </c>
      <c r="W7752" s="4" t="str">
        <f>IFERROR(INDEX([1]Returns!A:A,MATCH(B7752,[1]Returns!B:B,0)),"No")</f>
        <v>No</v>
      </c>
      <c r="X7752" s="11">
        <f>Data[[#This Row],[Profit]]/Data[[#This Row],[Sales]]</f>
        <v>0.48</v>
      </c>
    </row>
    <row r="7753" spans="1:24" x14ac:dyDescent="0.3">
      <c r="A7753" s="1">
        <v>7752</v>
      </c>
      <c r="B7753" t="s">
        <v>9652</v>
      </c>
      <c r="C7753" s="5">
        <v>42904</v>
      </c>
      <c r="D7753" s="5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3">
        <v>0</v>
      </c>
      <c r="U7753" s="1">
        <v>140.39099999999999</v>
      </c>
      <c r="V7753" s="4" t="str">
        <f>IF(M7753=[1]People!$B$5,[1]People!$A$5,IF(M7753=[1]People!$B$4,[1]People!$A$4,IF(M7753=[1]People!$B$3,[1]People!$A$3,IF(M7753=[1]People!$B$2,[1]People!$A$2,0))))</f>
        <v>Cassandra Brandow</v>
      </c>
      <c r="W7753" s="4" t="str">
        <f>IFERROR(INDEX([1]Returns!A:A,MATCH(B7753,[1]Returns!B:B,0)),"No")</f>
        <v>No</v>
      </c>
      <c r="X7753" s="11">
        <f>Data[[#This Row],[Profit]]/Data[[#This Row],[Sales]]</f>
        <v>0.3</v>
      </c>
    </row>
    <row r="7754" spans="1:24" x14ac:dyDescent="0.3">
      <c r="A7754" s="1">
        <v>7753</v>
      </c>
      <c r="B7754" t="s">
        <v>9652</v>
      </c>
      <c r="C7754" s="5">
        <v>42904</v>
      </c>
      <c r="D7754" s="5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s="4" t="str">
        <f>IF(M7754=[1]People!$B$5,[1]People!$A$5,IF(M7754=[1]People!$B$4,[1]People!$A$4,IF(M7754=[1]People!$B$3,[1]People!$A$3,IF(M7754=[1]People!$B$2,[1]People!$A$2,0))))</f>
        <v>Cassandra Brandow</v>
      </c>
      <c r="W7754" s="4" t="str">
        <f>IFERROR(INDEX([1]Returns!A:A,MATCH(B7754,[1]Returns!B:B,0)),"No")</f>
        <v>No</v>
      </c>
      <c r="X7754" s="11">
        <f>Data[[#This Row],[Profit]]/Data[[#This Row],[Sales]]</f>
        <v>0.48000000000000004</v>
      </c>
    </row>
    <row r="7755" spans="1:24" x14ac:dyDescent="0.3">
      <c r="A7755" s="1">
        <v>7754</v>
      </c>
      <c r="B7755" t="s">
        <v>9653</v>
      </c>
      <c r="C7755" s="5">
        <v>43069</v>
      </c>
      <c r="D7755" s="5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s="4" t="str">
        <f>IF(M7755=[1]People!$B$5,[1]People!$A$5,IF(M7755=[1]People!$B$4,[1]People!$A$4,IF(M7755=[1]People!$B$3,[1]People!$A$3,IF(M7755=[1]People!$B$2,[1]People!$A$2,0))))</f>
        <v>Cassandra Brandow</v>
      </c>
      <c r="W7755" s="4" t="str">
        <f>IFERROR(INDEX([1]Returns!A:A,MATCH(B7755,[1]Returns!B:B,0)),"No")</f>
        <v>No</v>
      </c>
      <c r="X7755" s="11">
        <f>Data[[#This Row],[Profit]]/Data[[#This Row],[Sales]]</f>
        <v>6.2499999999999972E-2</v>
      </c>
    </row>
    <row r="7756" spans="1:24" x14ac:dyDescent="0.3">
      <c r="A7756" s="1">
        <v>7755</v>
      </c>
      <c r="B7756" t="s">
        <v>9654</v>
      </c>
      <c r="C7756" s="5">
        <v>43090</v>
      </c>
      <c r="D7756" s="5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3">
        <v>0.2</v>
      </c>
      <c r="U7756" s="1">
        <v>0.33839999999999981</v>
      </c>
      <c r="V7756" s="4" t="str">
        <f>IF(M7756=[1]People!$B$5,[1]People!$A$5,IF(M7756=[1]People!$B$4,[1]People!$A$4,IF(M7756=[1]People!$B$3,[1]People!$A$3,IF(M7756=[1]People!$B$2,[1]People!$A$2,0))))</f>
        <v>Chuck Magee</v>
      </c>
      <c r="W7756" s="4" t="str">
        <f>IFERROR(INDEX([1]Returns!A:A,MATCH(B7756,[1]Returns!B:B,0)),"No")</f>
        <v>No</v>
      </c>
      <c r="X7756" s="11">
        <f>Data[[#This Row],[Profit]]/Data[[#This Row],[Sales]]</f>
        <v>0.11249999999999993</v>
      </c>
    </row>
    <row r="7757" spans="1:24" x14ac:dyDescent="0.3">
      <c r="A7757" s="1">
        <v>7756</v>
      </c>
      <c r="B7757" t="s">
        <v>9655</v>
      </c>
      <c r="C7757" s="5">
        <v>43786</v>
      </c>
      <c r="D7757" s="5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3">
        <v>0.2</v>
      </c>
      <c r="U7757" s="1">
        <v>93.883999999999986</v>
      </c>
      <c r="V7757" s="4" t="str">
        <f>IF(M7757=[1]People!$B$5,[1]People!$A$5,IF(M7757=[1]People!$B$4,[1]People!$A$4,IF(M7757=[1]People!$B$3,[1]People!$A$3,IF(M7757=[1]People!$B$2,[1]People!$A$2,0))))</f>
        <v>Cassandra Brandow</v>
      </c>
      <c r="W7757" s="4" t="str">
        <f>IFERROR(INDEX([1]Returns!A:A,MATCH(B7757,[1]Returns!B:B,0)),"No")</f>
        <v>No</v>
      </c>
      <c r="X7757" s="11">
        <f>Data[[#This Row],[Profit]]/Data[[#This Row],[Sales]]</f>
        <v>0.34999999999999992</v>
      </c>
    </row>
    <row r="7758" spans="1:24" x14ac:dyDescent="0.3">
      <c r="A7758" s="1">
        <v>7757</v>
      </c>
      <c r="B7758" t="s">
        <v>9655</v>
      </c>
      <c r="C7758" s="5">
        <v>43786</v>
      </c>
      <c r="D7758" s="5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s="4" t="str">
        <f>IF(M7758=[1]People!$B$5,[1]People!$A$5,IF(M7758=[1]People!$B$4,[1]People!$A$4,IF(M7758=[1]People!$B$3,[1]People!$A$3,IF(M7758=[1]People!$B$2,[1]People!$A$2,0))))</f>
        <v>Cassandra Brandow</v>
      </c>
      <c r="W7758" s="4" t="str">
        <f>IFERROR(INDEX([1]Returns!A:A,MATCH(B7758,[1]Returns!B:B,0)),"No")</f>
        <v>No</v>
      </c>
      <c r="X7758" s="11">
        <f>Data[[#This Row],[Profit]]/Data[[#This Row],[Sales]]</f>
        <v>0.24999999999999986</v>
      </c>
    </row>
    <row r="7759" spans="1:24" x14ac:dyDescent="0.3">
      <c r="A7759" s="1">
        <v>7758</v>
      </c>
      <c r="B7759" t="s">
        <v>9658</v>
      </c>
      <c r="C7759" s="5">
        <v>43782</v>
      </c>
      <c r="D7759" s="5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3">
        <v>0</v>
      </c>
      <c r="U7759" s="1">
        <v>12.208000000000002</v>
      </c>
      <c r="V7759" s="4" t="str">
        <f>IF(M7759=[1]People!$B$5,[1]People!$A$5,IF(M7759=[1]People!$B$4,[1]People!$A$4,IF(M7759=[1]People!$B$3,[1]People!$A$3,IF(M7759=[1]People!$B$2,[1]People!$A$2,0))))</f>
        <v>Chuck Magee</v>
      </c>
      <c r="W7759" s="4" t="str">
        <f>IFERROR(INDEX([1]Returns!A:A,MATCH(B7759,[1]Returns!B:B,0)),"No")</f>
        <v>No</v>
      </c>
      <c r="X7759" s="11">
        <f>Data[[#This Row],[Profit]]/Data[[#This Row],[Sales]]</f>
        <v>0.28000000000000003</v>
      </c>
    </row>
    <row r="7760" spans="1:24" x14ac:dyDescent="0.3">
      <c r="A7760" s="1">
        <v>7759</v>
      </c>
      <c r="B7760" t="s">
        <v>9658</v>
      </c>
      <c r="C7760" s="5">
        <v>43782</v>
      </c>
      <c r="D7760" s="5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s="4" t="str">
        <f>IF(M7760=[1]People!$B$5,[1]People!$A$5,IF(M7760=[1]People!$B$4,[1]People!$A$4,IF(M7760=[1]People!$B$3,[1]People!$A$3,IF(M7760=[1]People!$B$2,[1]People!$A$2,0))))</f>
        <v>Chuck Magee</v>
      </c>
      <c r="W7760" s="4" t="str">
        <f>IFERROR(INDEX([1]Returns!A:A,MATCH(B7760,[1]Returns!B:B,0)),"No")</f>
        <v>No</v>
      </c>
      <c r="X7760" s="11">
        <f>Data[[#This Row],[Profit]]/Data[[#This Row],[Sales]]</f>
        <v>0.19999999999999998</v>
      </c>
    </row>
    <row r="7761" spans="1:24" x14ac:dyDescent="0.3">
      <c r="A7761" s="1">
        <v>7760</v>
      </c>
      <c r="B7761" t="s">
        <v>9659</v>
      </c>
      <c r="C7761" s="5">
        <v>43397</v>
      </c>
      <c r="D7761" s="5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3">
        <v>0.2</v>
      </c>
      <c r="U7761" s="1">
        <v>5.4432</v>
      </c>
      <c r="V7761" s="4" t="str">
        <f>IF(M7761=[1]People!$B$5,[1]People!$A$5,IF(M7761=[1]People!$B$4,[1]People!$A$4,IF(M7761=[1]People!$B$3,[1]People!$A$3,IF(M7761=[1]People!$B$2,[1]People!$A$2,0))))</f>
        <v>Kelly Williams</v>
      </c>
      <c r="W7761" s="4" t="str">
        <f>IFERROR(INDEX([1]Returns!A:A,MATCH(B7761,[1]Returns!B:B,0)),"No")</f>
        <v>No</v>
      </c>
      <c r="X7761" s="11">
        <f>Data[[#This Row],[Profit]]/Data[[#This Row],[Sales]]</f>
        <v>0.34999999999999992</v>
      </c>
    </row>
    <row r="7762" spans="1:24" x14ac:dyDescent="0.3">
      <c r="A7762" s="1">
        <v>7761</v>
      </c>
      <c r="B7762" t="s">
        <v>9660</v>
      </c>
      <c r="C7762" s="5">
        <v>42710</v>
      </c>
      <c r="D7762" s="5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s="4" t="str">
        <f>IF(M7762=[1]People!$B$5,[1]People!$A$5,IF(M7762=[1]People!$B$4,[1]People!$A$4,IF(M7762=[1]People!$B$3,[1]People!$A$3,IF(M7762=[1]People!$B$2,[1]People!$A$2,0))))</f>
        <v>Cassandra Brandow</v>
      </c>
      <c r="W7762" s="4" t="str">
        <f>IFERROR(INDEX([1]Returns!A:A,MATCH(B7762,[1]Returns!B:B,0)),"No")</f>
        <v>No</v>
      </c>
      <c r="X7762" s="11">
        <f>Data[[#This Row],[Profit]]/Data[[#This Row],[Sales]]</f>
        <v>0.32499999999999996</v>
      </c>
    </row>
    <row r="7763" spans="1:24" x14ac:dyDescent="0.3">
      <c r="A7763" s="1">
        <v>7762</v>
      </c>
      <c r="B7763" t="s">
        <v>9661</v>
      </c>
      <c r="C7763" s="5">
        <v>43802</v>
      </c>
      <c r="D7763" s="5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3">
        <v>0.2</v>
      </c>
      <c r="U7763" s="1">
        <v>3.6288</v>
      </c>
      <c r="V7763" s="4" t="str">
        <f>IF(M7763=[1]People!$B$5,[1]People!$A$5,IF(M7763=[1]People!$B$4,[1]People!$A$4,IF(M7763=[1]People!$B$3,[1]People!$A$3,IF(M7763=[1]People!$B$2,[1]People!$A$2,0))))</f>
        <v>Kelly Williams</v>
      </c>
      <c r="W7763" s="4" t="str">
        <f>IFERROR(INDEX([1]Returns!A:A,MATCH(B7763,[1]Returns!B:B,0)),"No")</f>
        <v>No</v>
      </c>
      <c r="X7763" s="11">
        <f>Data[[#This Row],[Profit]]/Data[[#This Row],[Sales]]</f>
        <v>0.34999999999999992</v>
      </c>
    </row>
    <row r="7764" spans="1:24" x14ac:dyDescent="0.3">
      <c r="A7764" s="1">
        <v>7763</v>
      </c>
      <c r="B7764" t="s">
        <v>9662</v>
      </c>
      <c r="C7764" s="5">
        <v>43734</v>
      </c>
      <c r="D7764" s="5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6">
        <v>2.2239999999999998</v>
      </c>
      <c r="S7764" s="1">
        <v>1</v>
      </c>
      <c r="T7764" s="3">
        <v>0.2</v>
      </c>
      <c r="U7764" s="1">
        <v>0.55599999999999994</v>
      </c>
      <c r="V7764" s="4" t="str">
        <f>IF(M7764=[1]People!$B$5,[1]People!$A$5,IF(M7764=[1]People!$B$4,[1]People!$A$4,IF(M7764=[1]People!$B$3,[1]People!$A$3,IF(M7764=[1]People!$B$2,[1]People!$A$2,0))))</f>
        <v>Anna Andreadi</v>
      </c>
      <c r="W7764" s="4" t="str">
        <f>IFERROR(INDEX([1]Returns!A:A,MATCH(B7764,[1]Returns!B:B,0)),"No")</f>
        <v>Yes</v>
      </c>
      <c r="X7764" s="11">
        <f>Data[[#This Row],[Profit]]/Data[[#This Row],[Sales]]</f>
        <v>0.25</v>
      </c>
    </row>
    <row r="7765" spans="1:24" x14ac:dyDescent="0.3">
      <c r="A7765" s="1">
        <v>7764</v>
      </c>
      <c r="B7765" t="s">
        <v>9663</v>
      </c>
      <c r="C7765" s="5">
        <v>42769</v>
      </c>
      <c r="D7765" s="5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3">
        <v>0</v>
      </c>
      <c r="U7765" s="1">
        <v>35.024399999999993</v>
      </c>
      <c r="V7765" s="4" t="str">
        <f>IF(M7765=[1]People!$B$5,[1]People!$A$5,IF(M7765=[1]People!$B$4,[1]People!$A$4,IF(M7765=[1]People!$B$3,[1]People!$A$3,IF(M7765=[1]People!$B$2,[1]People!$A$2,0))))</f>
        <v>Cassandra Brandow</v>
      </c>
      <c r="W7765" s="4" t="str">
        <f>IFERROR(INDEX([1]Returns!A:A,MATCH(B7765,[1]Returns!B:B,0)),"No")</f>
        <v>No</v>
      </c>
      <c r="X7765" s="11">
        <f>Data[[#This Row],[Profit]]/Data[[#This Row],[Sales]]</f>
        <v>0.46999999999999992</v>
      </c>
    </row>
    <row r="7766" spans="1:24" x14ac:dyDescent="0.3">
      <c r="A7766" s="1">
        <v>7765</v>
      </c>
      <c r="B7766" t="s">
        <v>9664</v>
      </c>
      <c r="C7766" s="5">
        <v>43689</v>
      </c>
      <c r="D7766" s="5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3">
        <v>0</v>
      </c>
      <c r="U7766" s="1">
        <v>5.2559999999999993</v>
      </c>
      <c r="V7766" s="4" t="str">
        <f>IF(M7766=[1]People!$B$5,[1]People!$A$5,IF(M7766=[1]People!$B$4,[1]People!$A$4,IF(M7766=[1]People!$B$3,[1]People!$A$3,IF(M7766=[1]People!$B$2,[1]People!$A$2,0))))</f>
        <v>Chuck Magee</v>
      </c>
      <c r="W7766" s="4" t="str">
        <f>IFERROR(INDEX([1]Returns!A:A,MATCH(B7766,[1]Returns!B:B,0)),"No")</f>
        <v>No</v>
      </c>
      <c r="X7766" s="11">
        <f>Data[[#This Row],[Profit]]/Data[[#This Row],[Sales]]</f>
        <v>0.3</v>
      </c>
    </row>
    <row r="7767" spans="1:24" x14ac:dyDescent="0.3">
      <c r="A7767" s="1">
        <v>7766</v>
      </c>
      <c r="B7767" t="s">
        <v>9664</v>
      </c>
      <c r="C7767" s="5">
        <v>43689</v>
      </c>
      <c r="D7767" s="5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3">
        <v>0</v>
      </c>
      <c r="U7767" s="1">
        <v>373.77899999999983</v>
      </c>
      <c r="V7767" s="4" t="str">
        <f>IF(M7767=[1]People!$B$5,[1]People!$A$5,IF(M7767=[1]People!$B$4,[1]People!$A$4,IF(M7767=[1]People!$B$3,[1]People!$A$3,IF(M7767=[1]People!$B$2,[1]People!$A$2,0))))</f>
        <v>Chuck Magee</v>
      </c>
      <c r="W7767" s="4" t="str">
        <f>IFERROR(INDEX([1]Returns!A:A,MATCH(B7767,[1]Returns!B:B,0)),"No")</f>
        <v>No</v>
      </c>
      <c r="X7767" s="11">
        <f>Data[[#This Row],[Profit]]/Data[[#This Row],[Sales]]</f>
        <v>0.20999999999999988</v>
      </c>
    </row>
    <row r="7768" spans="1:24" x14ac:dyDescent="0.3">
      <c r="A7768" s="1">
        <v>7767</v>
      </c>
      <c r="B7768" t="s">
        <v>9664</v>
      </c>
      <c r="C7768" s="5">
        <v>43689</v>
      </c>
      <c r="D7768" s="5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s="4" t="str">
        <f>IF(M7768=[1]People!$B$5,[1]People!$A$5,IF(M7768=[1]People!$B$4,[1]People!$A$4,IF(M7768=[1]People!$B$3,[1]People!$A$3,IF(M7768=[1]People!$B$2,[1]People!$A$2,0))))</f>
        <v>Chuck Magee</v>
      </c>
      <c r="W7768" s="4" t="str">
        <f>IFERROR(INDEX([1]Returns!A:A,MATCH(B7768,[1]Returns!B:B,0)),"No")</f>
        <v>No</v>
      </c>
      <c r="X7768" s="11">
        <f>Data[[#This Row],[Profit]]/Data[[#This Row],[Sales]]</f>
        <v>0.27000000000000007</v>
      </c>
    </row>
    <row r="7769" spans="1:24" x14ac:dyDescent="0.3">
      <c r="A7769" s="1">
        <v>7768</v>
      </c>
      <c r="B7769" t="s">
        <v>9665</v>
      </c>
      <c r="C7769" s="5">
        <v>42971</v>
      </c>
      <c r="D7769" s="5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6">
        <v>7.1519999999999992</v>
      </c>
      <c r="S7769" s="1">
        <v>3</v>
      </c>
      <c r="T7769" s="3">
        <v>0.2</v>
      </c>
      <c r="U7769" s="1">
        <v>0.71520000000000028</v>
      </c>
      <c r="V7769" s="4" t="str">
        <f>IF(M7769=[1]People!$B$5,[1]People!$A$5,IF(M7769=[1]People!$B$4,[1]People!$A$4,IF(M7769=[1]People!$B$3,[1]People!$A$3,IF(M7769=[1]People!$B$2,[1]People!$A$2,0))))</f>
        <v>Anna Andreadi</v>
      </c>
      <c r="W7769" s="4" t="str">
        <f>IFERROR(INDEX([1]Returns!A:A,MATCH(B7769,[1]Returns!B:B,0)),"No")</f>
        <v>No</v>
      </c>
      <c r="X7769" s="11">
        <f>Data[[#This Row],[Profit]]/Data[[#This Row],[Sales]]</f>
        <v>0.10000000000000005</v>
      </c>
    </row>
    <row r="7770" spans="1:24" x14ac:dyDescent="0.3">
      <c r="A7770" s="1">
        <v>7769</v>
      </c>
      <c r="B7770" t="s">
        <v>9666</v>
      </c>
      <c r="C7770" s="5">
        <v>43781</v>
      </c>
      <c r="D7770" s="5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s="4" t="str">
        <f>IF(M7770=[1]People!$B$5,[1]People!$A$5,IF(M7770=[1]People!$B$4,[1]People!$A$4,IF(M7770=[1]People!$B$3,[1]People!$A$3,IF(M7770=[1]People!$B$2,[1]People!$A$2,0))))</f>
        <v>Cassandra Brandow</v>
      </c>
      <c r="W7770" s="4" t="str">
        <f>IFERROR(INDEX([1]Returns!A:A,MATCH(B7770,[1]Returns!B:B,0)),"No")</f>
        <v>No</v>
      </c>
      <c r="X7770" s="11">
        <f>Data[[#This Row],[Profit]]/Data[[#This Row],[Sales]]</f>
        <v>0.35</v>
      </c>
    </row>
    <row r="7771" spans="1:24" x14ac:dyDescent="0.3">
      <c r="A7771" s="1">
        <v>7770</v>
      </c>
      <c r="B7771" t="s">
        <v>9667</v>
      </c>
      <c r="C7771" s="5">
        <v>43313</v>
      </c>
      <c r="D7771" s="5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6">
        <v>1039.7280000000001</v>
      </c>
      <c r="S7771" s="1">
        <v>2</v>
      </c>
      <c r="T7771" s="3">
        <v>0.2</v>
      </c>
      <c r="U7771" s="1">
        <v>90.976200000000063</v>
      </c>
      <c r="V7771" s="4" t="str">
        <f>IF(M7771=[1]People!$B$5,[1]People!$A$5,IF(M7771=[1]People!$B$4,[1]People!$A$4,IF(M7771=[1]People!$B$3,[1]People!$A$3,IF(M7771=[1]People!$B$2,[1]People!$A$2,0))))</f>
        <v>Anna Andreadi</v>
      </c>
      <c r="W7771" s="4" t="str">
        <f>IFERROR(INDEX([1]Returns!A:A,MATCH(B7771,[1]Returns!B:B,0)),"No")</f>
        <v>No</v>
      </c>
      <c r="X7771" s="11">
        <f>Data[[#This Row],[Profit]]/Data[[#This Row],[Sales]]</f>
        <v>8.750000000000005E-2</v>
      </c>
    </row>
    <row r="7772" spans="1:24" x14ac:dyDescent="0.3">
      <c r="A7772" s="1">
        <v>7771</v>
      </c>
      <c r="B7772" t="s">
        <v>9667</v>
      </c>
      <c r="C7772" s="5">
        <v>43313</v>
      </c>
      <c r="D7772" s="5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6">
        <v>45.96</v>
      </c>
      <c r="S7772" s="1">
        <v>2</v>
      </c>
      <c r="T7772" s="3">
        <v>0</v>
      </c>
      <c r="U7772" s="1">
        <v>13.787999999999997</v>
      </c>
      <c r="V7772" s="4" t="str">
        <f>IF(M7772=[1]People!$B$5,[1]People!$A$5,IF(M7772=[1]People!$B$4,[1]People!$A$4,IF(M7772=[1]People!$B$3,[1]People!$A$3,IF(M7772=[1]People!$B$2,[1]People!$A$2,0))))</f>
        <v>Anna Andreadi</v>
      </c>
      <c r="W7772" s="4" t="str">
        <f>IFERROR(INDEX([1]Returns!A:A,MATCH(B7772,[1]Returns!B:B,0)),"No")</f>
        <v>No</v>
      </c>
      <c r="X7772" s="11">
        <f>Data[[#This Row],[Profit]]/Data[[#This Row],[Sales]]</f>
        <v>0.29999999999999993</v>
      </c>
    </row>
    <row r="7773" spans="1:24" x14ac:dyDescent="0.3">
      <c r="A7773" s="1">
        <v>7772</v>
      </c>
      <c r="B7773" t="s">
        <v>9668</v>
      </c>
      <c r="C7773" s="5">
        <v>43429</v>
      </c>
      <c r="D7773" s="5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s="4" t="str">
        <f>IF(M7773=[1]People!$B$5,[1]People!$A$5,IF(M7773=[1]People!$B$4,[1]People!$A$4,IF(M7773=[1]People!$B$3,[1]People!$A$3,IF(M7773=[1]People!$B$2,[1]People!$A$2,0))))</f>
        <v>Chuck Magee</v>
      </c>
      <c r="W7773" s="4" t="str">
        <f>IFERROR(INDEX([1]Returns!A:A,MATCH(B7773,[1]Returns!B:B,0)),"No")</f>
        <v>No</v>
      </c>
      <c r="X7773" s="11">
        <f>Data[[#This Row],[Profit]]/Data[[#This Row],[Sales]]</f>
        <v>-0.66666666666666663</v>
      </c>
    </row>
    <row r="7774" spans="1:24" x14ac:dyDescent="0.3">
      <c r="A7774" s="1">
        <v>7773</v>
      </c>
      <c r="B7774" t="s">
        <v>9668</v>
      </c>
      <c r="C7774" s="5">
        <v>43429</v>
      </c>
      <c r="D7774" s="5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s="4" t="str">
        <f>IF(M7774=[1]People!$B$5,[1]People!$A$5,IF(M7774=[1]People!$B$4,[1]People!$A$4,IF(M7774=[1]People!$B$3,[1]People!$A$3,IF(M7774=[1]People!$B$2,[1]People!$A$2,0))))</f>
        <v>Chuck Magee</v>
      </c>
      <c r="W7774" s="4" t="str">
        <f>IFERROR(INDEX([1]Returns!A:A,MATCH(B7774,[1]Returns!B:B,0)),"No")</f>
        <v>No</v>
      </c>
      <c r="X7774" s="11">
        <f>Data[[#This Row],[Profit]]/Data[[#This Row],[Sales]]</f>
        <v>-1.4666666666666668</v>
      </c>
    </row>
    <row r="7775" spans="1:24" x14ac:dyDescent="0.3">
      <c r="A7775" s="1">
        <v>7774</v>
      </c>
      <c r="B7775" t="s">
        <v>9668</v>
      </c>
      <c r="C7775" s="5">
        <v>43429</v>
      </c>
      <c r="D7775" s="5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s="4" t="str">
        <f>IF(M7775=[1]People!$B$5,[1]People!$A$5,IF(M7775=[1]People!$B$4,[1]People!$A$4,IF(M7775=[1]People!$B$3,[1]People!$A$3,IF(M7775=[1]People!$B$2,[1]People!$A$2,0))))</f>
        <v>Chuck Magee</v>
      </c>
      <c r="W7775" s="4" t="str">
        <f>IFERROR(INDEX([1]Returns!A:A,MATCH(B7775,[1]Returns!B:B,0)),"No")</f>
        <v>No</v>
      </c>
      <c r="X7775" s="11">
        <f>Data[[#This Row],[Profit]]/Data[[#This Row],[Sales]]</f>
        <v>0.19999999999999996</v>
      </c>
    </row>
    <row r="7776" spans="1:24" x14ac:dyDescent="0.3">
      <c r="A7776" s="1">
        <v>7775</v>
      </c>
      <c r="B7776" t="s">
        <v>9671</v>
      </c>
      <c r="C7776" s="5">
        <v>43203</v>
      </c>
      <c r="D7776" s="5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6">
        <v>6.12</v>
      </c>
      <c r="S7776" s="1">
        <v>3</v>
      </c>
      <c r="T7776" s="3">
        <v>0</v>
      </c>
      <c r="U7776" s="1">
        <v>2.8763999999999994</v>
      </c>
      <c r="V7776" s="4" t="str">
        <f>IF(M7776=[1]People!$B$5,[1]People!$A$5,IF(M7776=[1]People!$B$4,[1]People!$A$4,IF(M7776=[1]People!$B$3,[1]People!$A$3,IF(M7776=[1]People!$B$2,[1]People!$A$2,0))))</f>
        <v>Anna Andreadi</v>
      </c>
      <c r="W7776" s="4" t="str">
        <f>IFERROR(INDEX([1]Returns!A:A,MATCH(B7776,[1]Returns!B:B,0)),"No")</f>
        <v>No</v>
      </c>
      <c r="X7776" s="11">
        <f>Data[[#This Row],[Profit]]/Data[[#This Row],[Sales]]</f>
        <v>0.46999999999999992</v>
      </c>
    </row>
    <row r="7777" spans="1:24" x14ac:dyDescent="0.3">
      <c r="A7777" s="1">
        <v>7776</v>
      </c>
      <c r="B7777" t="s">
        <v>9672</v>
      </c>
      <c r="C7777" s="5">
        <v>42731</v>
      </c>
      <c r="D7777" s="5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6">
        <v>10.98</v>
      </c>
      <c r="S7777" s="1">
        <v>1</v>
      </c>
      <c r="T7777" s="3">
        <v>0</v>
      </c>
      <c r="U7777" s="1">
        <v>2.9646000000000008</v>
      </c>
      <c r="V7777" s="4" t="str">
        <f>IF(M7777=[1]People!$B$5,[1]People!$A$5,IF(M7777=[1]People!$B$4,[1]People!$A$4,IF(M7777=[1]People!$B$3,[1]People!$A$3,IF(M7777=[1]People!$B$2,[1]People!$A$2,0))))</f>
        <v>Anna Andreadi</v>
      </c>
      <c r="W7777" s="4" t="str">
        <f>IFERROR(INDEX([1]Returns!A:A,MATCH(B7777,[1]Returns!B:B,0)),"No")</f>
        <v>No</v>
      </c>
      <c r="X7777" s="11">
        <f>Data[[#This Row],[Profit]]/Data[[#This Row],[Sales]]</f>
        <v>0.27000000000000007</v>
      </c>
    </row>
    <row r="7778" spans="1:24" x14ac:dyDescent="0.3">
      <c r="A7778" s="1">
        <v>7777</v>
      </c>
      <c r="B7778" t="s">
        <v>9672</v>
      </c>
      <c r="C7778" s="5">
        <v>42731</v>
      </c>
      <c r="D7778" s="5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6">
        <v>7.86</v>
      </c>
      <c r="S7778" s="1">
        <v>3</v>
      </c>
      <c r="T7778" s="3">
        <v>0</v>
      </c>
      <c r="U7778" s="1">
        <v>3.6156000000000001</v>
      </c>
      <c r="V7778" s="4" t="str">
        <f>IF(M7778=[1]People!$B$5,[1]People!$A$5,IF(M7778=[1]People!$B$4,[1]People!$A$4,IF(M7778=[1]People!$B$3,[1]People!$A$3,IF(M7778=[1]People!$B$2,[1]People!$A$2,0))))</f>
        <v>Anna Andreadi</v>
      </c>
      <c r="W7778" s="4" t="str">
        <f>IFERROR(INDEX([1]Returns!A:A,MATCH(B7778,[1]Returns!B:B,0)),"No")</f>
        <v>No</v>
      </c>
      <c r="X7778" s="11">
        <f>Data[[#This Row],[Profit]]/Data[[#This Row],[Sales]]</f>
        <v>0.46</v>
      </c>
    </row>
    <row r="7779" spans="1:24" x14ac:dyDescent="0.3">
      <c r="A7779" s="1">
        <v>7778</v>
      </c>
      <c r="B7779" t="s">
        <v>9672</v>
      </c>
      <c r="C7779" s="5">
        <v>42731</v>
      </c>
      <c r="D7779" s="5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6">
        <v>51.449999999999996</v>
      </c>
      <c r="S7779" s="1">
        <v>3</v>
      </c>
      <c r="T7779" s="3">
        <v>0</v>
      </c>
      <c r="U7779" s="1">
        <v>13.891499999999999</v>
      </c>
      <c r="V7779" s="4" t="str">
        <f>IF(M7779=[1]People!$B$5,[1]People!$A$5,IF(M7779=[1]People!$B$4,[1]People!$A$4,IF(M7779=[1]People!$B$3,[1]People!$A$3,IF(M7779=[1]People!$B$2,[1]People!$A$2,0))))</f>
        <v>Anna Andreadi</v>
      </c>
      <c r="W7779" s="4" t="str">
        <f>IFERROR(INDEX([1]Returns!A:A,MATCH(B7779,[1]Returns!B:B,0)),"No")</f>
        <v>No</v>
      </c>
      <c r="X7779" s="11">
        <f>Data[[#This Row],[Profit]]/Data[[#This Row],[Sales]]</f>
        <v>0.27</v>
      </c>
    </row>
    <row r="7780" spans="1:24" x14ac:dyDescent="0.3">
      <c r="A7780" s="1">
        <v>7779</v>
      </c>
      <c r="B7780" t="s">
        <v>9672</v>
      </c>
      <c r="C7780" s="5">
        <v>42731</v>
      </c>
      <c r="D7780" s="5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6">
        <v>37.055999999999997</v>
      </c>
      <c r="S7780" s="1">
        <v>3</v>
      </c>
      <c r="T7780" s="3">
        <v>0.2</v>
      </c>
      <c r="U7780" s="1">
        <v>13.896000000000001</v>
      </c>
      <c r="V7780" s="4" t="str">
        <f>IF(M7780=[1]People!$B$5,[1]People!$A$5,IF(M7780=[1]People!$B$4,[1]People!$A$4,IF(M7780=[1]People!$B$3,[1]People!$A$3,IF(M7780=[1]People!$B$2,[1]People!$A$2,0))))</f>
        <v>Anna Andreadi</v>
      </c>
      <c r="W7780" s="4" t="str">
        <f>IFERROR(INDEX([1]Returns!A:A,MATCH(B7780,[1]Returns!B:B,0)),"No")</f>
        <v>No</v>
      </c>
      <c r="X7780" s="11">
        <f>Data[[#This Row],[Profit]]/Data[[#This Row],[Sales]]</f>
        <v>0.37500000000000006</v>
      </c>
    </row>
    <row r="7781" spans="1:24" x14ac:dyDescent="0.3">
      <c r="A7781" s="1">
        <v>7780</v>
      </c>
      <c r="B7781" t="s">
        <v>9673</v>
      </c>
      <c r="C7781" s="5">
        <v>43208</v>
      </c>
      <c r="D7781" s="5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3">
        <v>0</v>
      </c>
      <c r="U7781" s="1">
        <v>55.058400000000006</v>
      </c>
      <c r="V7781" s="4" t="str">
        <f>IF(M7781=[1]People!$B$5,[1]People!$A$5,IF(M7781=[1]People!$B$4,[1]People!$A$4,IF(M7781=[1]People!$B$3,[1]People!$A$3,IF(M7781=[1]People!$B$2,[1]People!$A$2,0))))</f>
        <v>Cassandra Brandow</v>
      </c>
      <c r="W7781" s="4" t="str">
        <f>IFERROR(INDEX([1]Returns!A:A,MATCH(B7781,[1]Returns!B:B,0)),"No")</f>
        <v>No</v>
      </c>
      <c r="X7781" s="11">
        <f>Data[[#This Row],[Profit]]/Data[[#This Row],[Sales]]</f>
        <v>0.27000000000000007</v>
      </c>
    </row>
    <row r="7782" spans="1:24" x14ac:dyDescent="0.3">
      <c r="A7782" s="1">
        <v>7781</v>
      </c>
      <c r="B7782" t="s">
        <v>9673</v>
      </c>
      <c r="C7782" s="5">
        <v>43208</v>
      </c>
      <c r="D7782" s="5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3">
        <v>0</v>
      </c>
      <c r="U7782" s="1">
        <v>7.9812000000000012</v>
      </c>
      <c r="V7782" s="4" t="str">
        <f>IF(M7782=[1]People!$B$5,[1]People!$A$5,IF(M7782=[1]People!$B$4,[1]People!$A$4,IF(M7782=[1]People!$B$3,[1]People!$A$3,IF(M7782=[1]People!$B$2,[1]People!$A$2,0))))</f>
        <v>Cassandra Brandow</v>
      </c>
      <c r="W7782" s="4" t="str">
        <f>IFERROR(INDEX([1]Returns!A:A,MATCH(B7782,[1]Returns!B:B,0)),"No")</f>
        <v>No</v>
      </c>
      <c r="X7782" s="11">
        <f>Data[[#This Row],[Profit]]/Data[[#This Row],[Sales]]</f>
        <v>0.27000000000000007</v>
      </c>
    </row>
    <row r="7783" spans="1:24" x14ac:dyDescent="0.3">
      <c r="A7783" s="1">
        <v>7782</v>
      </c>
      <c r="B7783" t="s">
        <v>9674</v>
      </c>
      <c r="C7783" s="5">
        <v>42802</v>
      </c>
      <c r="D7783" s="5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3">
        <v>0.8</v>
      </c>
      <c r="U7783" s="1">
        <v>-14.5656</v>
      </c>
      <c r="V7783" s="4" t="str">
        <f>IF(M7783=[1]People!$B$5,[1]People!$A$5,IF(M7783=[1]People!$B$4,[1]People!$A$4,IF(M7783=[1]People!$B$3,[1]People!$A$3,IF(M7783=[1]People!$B$2,[1]People!$A$2,0))))</f>
        <v>Kelly Williams</v>
      </c>
      <c r="W7783" s="4" t="str">
        <f>IFERROR(INDEX([1]Returns!A:A,MATCH(B7783,[1]Returns!B:B,0)),"No")</f>
        <v>No</v>
      </c>
      <c r="X7783" s="11">
        <f>Data[[#This Row],[Profit]]/Data[[#This Row],[Sales]]</f>
        <v>-1.7000000000000004</v>
      </c>
    </row>
    <row r="7784" spans="1:24" x14ac:dyDescent="0.3">
      <c r="A7784" s="1">
        <v>7783</v>
      </c>
      <c r="B7784" t="s">
        <v>9675</v>
      </c>
      <c r="C7784" s="5">
        <v>43408</v>
      </c>
      <c r="D7784" s="5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s="4" t="str">
        <f>IF(M7784=[1]People!$B$5,[1]People!$A$5,IF(M7784=[1]People!$B$4,[1]People!$A$4,IF(M7784=[1]People!$B$3,[1]People!$A$3,IF(M7784=[1]People!$B$2,[1]People!$A$2,0))))</f>
        <v>Cassandra Brandow</v>
      </c>
      <c r="W7784" s="4" t="str">
        <f>IFERROR(INDEX([1]Returns!A:A,MATCH(B7784,[1]Returns!B:B,0)),"No")</f>
        <v>No</v>
      </c>
      <c r="X7784" s="11">
        <f>Data[[#This Row],[Profit]]/Data[[#This Row],[Sales]]</f>
        <v>8.7499999999999967E-2</v>
      </c>
    </row>
    <row r="7785" spans="1:24" x14ac:dyDescent="0.3">
      <c r="A7785" s="1">
        <v>7784</v>
      </c>
      <c r="B7785" t="s">
        <v>9675</v>
      </c>
      <c r="C7785" s="5">
        <v>43408</v>
      </c>
      <c r="D7785" s="5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s="4" t="str">
        <f>IF(M7785=[1]People!$B$5,[1]People!$A$5,IF(M7785=[1]People!$B$4,[1]People!$A$4,IF(M7785=[1]People!$B$3,[1]People!$A$3,IF(M7785=[1]People!$B$2,[1]People!$A$2,0))))</f>
        <v>Cassandra Brandow</v>
      </c>
      <c r="W7785" s="4" t="str">
        <f>IFERROR(INDEX([1]Returns!A:A,MATCH(B7785,[1]Returns!B:B,0)),"No")</f>
        <v>No</v>
      </c>
      <c r="X7785" s="11">
        <f>Data[[#This Row],[Profit]]/Data[[#This Row],[Sales]]</f>
        <v>-0.33333333333333348</v>
      </c>
    </row>
    <row r="7786" spans="1:24" x14ac:dyDescent="0.3">
      <c r="A7786" s="1">
        <v>7785</v>
      </c>
      <c r="B7786" t="s">
        <v>9675</v>
      </c>
      <c r="C7786" s="5">
        <v>43408</v>
      </c>
      <c r="D7786" s="5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3">
        <v>0.2</v>
      </c>
      <c r="U7786" s="1">
        <v>-34.758000000000017</v>
      </c>
      <c r="V7786" s="4" t="str">
        <f>IF(M7786=[1]People!$B$5,[1]People!$A$5,IF(M7786=[1]People!$B$4,[1]People!$A$4,IF(M7786=[1]People!$B$3,[1]People!$A$3,IF(M7786=[1]People!$B$2,[1]People!$A$2,0))))</f>
        <v>Cassandra Brandow</v>
      </c>
      <c r="W7786" s="4" t="str">
        <f>IFERROR(INDEX([1]Returns!A:A,MATCH(B7786,[1]Returns!B:B,0)),"No")</f>
        <v>No</v>
      </c>
      <c r="X7786" s="11">
        <f>Data[[#This Row],[Profit]]/Data[[#This Row],[Sales]]</f>
        <v>-0.18750000000000008</v>
      </c>
    </row>
    <row r="7787" spans="1:24" x14ac:dyDescent="0.3">
      <c r="A7787" s="1">
        <v>7786</v>
      </c>
      <c r="B7787" t="s">
        <v>9676</v>
      </c>
      <c r="C7787" s="5">
        <v>42703</v>
      </c>
      <c r="D7787" s="5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3">
        <v>0</v>
      </c>
      <c r="U7787" s="1">
        <v>11.778199999999998</v>
      </c>
      <c r="V7787" s="4" t="str">
        <f>IF(M7787=[1]People!$B$5,[1]People!$A$5,IF(M7787=[1]People!$B$4,[1]People!$A$4,IF(M7787=[1]People!$B$3,[1]People!$A$3,IF(M7787=[1]People!$B$2,[1]People!$A$2,0))))</f>
        <v>Chuck Magee</v>
      </c>
      <c r="W7787" s="4" t="str">
        <f>IFERROR(INDEX([1]Returns!A:A,MATCH(B7787,[1]Returns!B:B,0)),"No")</f>
        <v>No</v>
      </c>
      <c r="X7787" s="11">
        <f>Data[[#This Row],[Profit]]/Data[[#This Row],[Sales]]</f>
        <v>0.47</v>
      </c>
    </row>
    <row r="7788" spans="1:24" x14ac:dyDescent="0.3">
      <c r="A7788" s="1">
        <v>7787</v>
      </c>
      <c r="B7788" t="s">
        <v>9677</v>
      </c>
      <c r="C7788" s="5">
        <v>43237</v>
      </c>
      <c r="D7788" s="5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s="4" t="str">
        <f>IF(M7788=[1]People!$B$5,[1]People!$A$5,IF(M7788=[1]People!$B$4,[1]People!$A$4,IF(M7788=[1]People!$B$3,[1]People!$A$3,IF(M7788=[1]People!$B$2,[1]People!$A$2,0))))</f>
        <v>Kelly Williams</v>
      </c>
      <c r="W7788" s="4" t="str">
        <f>IFERROR(INDEX([1]Returns!A:A,MATCH(B7788,[1]Returns!B:B,0)),"No")</f>
        <v>No</v>
      </c>
      <c r="X7788" s="11">
        <f>Data[[#This Row],[Profit]]/Data[[#This Row],[Sales]]</f>
        <v>-1.6500000000000008</v>
      </c>
    </row>
    <row r="7789" spans="1:24" x14ac:dyDescent="0.3">
      <c r="A7789" s="1">
        <v>7788</v>
      </c>
      <c r="B7789" t="s">
        <v>9677</v>
      </c>
      <c r="C7789" s="5">
        <v>43237</v>
      </c>
      <c r="D7789" s="5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s="4" t="str">
        <f>IF(M7789=[1]People!$B$5,[1]People!$A$5,IF(M7789=[1]People!$B$4,[1]People!$A$4,IF(M7789=[1]People!$B$3,[1]People!$A$3,IF(M7789=[1]People!$B$2,[1]People!$A$2,0))))</f>
        <v>Kelly Williams</v>
      </c>
      <c r="W7789" s="4" t="str">
        <f>IFERROR(INDEX([1]Returns!A:A,MATCH(B7789,[1]Returns!B:B,0)),"No")</f>
        <v>No</v>
      </c>
      <c r="X7789" s="11">
        <f>Data[[#This Row],[Profit]]/Data[[#This Row],[Sales]]</f>
        <v>0.31249999999999989</v>
      </c>
    </row>
    <row r="7790" spans="1:24" x14ac:dyDescent="0.3">
      <c r="A7790" s="1">
        <v>7789</v>
      </c>
      <c r="B7790" t="s">
        <v>9677</v>
      </c>
      <c r="C7790" s="5">
        <v>43237</v>
      </c>
      <c r="D7790" s="5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s="4" t="str">
        <f>IF(M7790=[1]People!$B$5,[1]People!$A$5,IF(M7790=[1]People!$B$4,[1]People!$A$4,IF(M7790=[1]People!$B$3,[1]People!$A$3,IF(M7790=[1]People!$B$2,[1]People!$A$2,0))))</f>
        <v>Kelly Williams</v>
      </c>
      <c r="W7790" s="4" t="str">
        <f>IFERROR(INDEX([1]Returns!A:A,MATCH(B7790,[1]Returns!B:B,0)),"No")</f>
        <v>No</v>
      </c>
      <c r="X7790" s="11">
        <f>Data[[#This Row],[Profit]]/Data[[#This Row],[Sales]]</f>
        <v>-0.44999999999999984</v>
      </c>
    </row>
    <row r="7791" spans="1:24" x14ac:dyDescent="0.3">
      <c r="A7791" s="1">
        <v>7790</v>
      </c>
      <c r="B7791" t="s">
        <v>9677</v>
      </c>
      <c r="C7791" s="5">
        <v>43237</v>
      </c>
      <c r="D7791" s="5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s="4" t="str">
        <f>IF(M7791=[1]People!$B$5,[1]People!$A$5,IF(M7791=[1]People!$B$4,[1]People!$A$4,IF(M7791=[1]People!$B$3,[1]People!$A$3,IF(M7791=[1]People!$B$2,[1]People!$A$2,0))))</f>
        <v>Kelly Williams</v>
      </c>
      <c r="W7791" s="4" t="str">
        <f>IFERROR(INDEX([1]Returns!A:A,MATCH(B7791,[1]Returns!B:B,0)),"No")</f>
        <v>No</v>
      </c>
      <c r="X7791" s="11">
        <f>Data[[#This Row],[Profit]]/Data[[#This Row],[Sales]]</f>
        <v>0.31249999999999994</v>
      </c>
    </row>
    <row r="7792" spans="1:24" x14ac:dyDescent="0.3">
      <c r="A7792" s="1">
        <v>7791</v>
      </c>
      <c r="B7792" t="s">
        <v>9678</v>
      </c>
      <c r="C7792" s="5">
        <v>43727</v>
      </c>
      <c r="D7792" s="5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s="4" t="str">
        <f>IF(M7792=[1]People!$B$5,[1]People!$A$5,IF(M7792=[1]People!$B$4,[1]People!$A$4,IF(M7792=[1]People!$B$3,[1]People!$A$3,IF(M7792=[1]People!$B$2,[1]People!$A$2,0))))</f>
        <v>Chuck Magee</v>
      </c>
      <c r="W7792" s="4" t="str">
        <f>IFERROR(INDEX([1]Returns!A:A,MATCH(B7792,[1]Returns!B:B,0)),"No")</f>
        <v>No</v>
      </c>
      <c r="X7792" s="11">
        <f>Data[[#This Row],[Profit]]/Data[[#This Row],[Sales]]</f>
        <v>-0.69999999999999962</v>
      </c>
    </row>
    <row r="7793" spans="1:24" x14ac:dyDescent="0.3">
      <c r="A7793" s="1">
        <v>7792</v>
      </c>
      <c r="B7793" t="s">
        <v>9679</v>
      </c>
      <c r="C7793" s="5">
        <v>43453</v>
      </c>
      <c r="D7793" s="5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s="4" t="str">
        <f>IF(M7793=[1]People!$B$5,[1]People!$A$5,IF(M7793=[1]People!$B$4,[1]People!$A$4,IF(M7793=[1]People!$B$3,[1]People!$A$3,IF(M7793=[1]People!$B$2,[1]People!$A$2,0))))</f>
        <v>Kelly Williams</v>
      </c>
      <c r="W7793" s="4" t="str">
        <f>IFERROR(INDEX([1]Returns!A:A,MATCH(B7793,[1]Returns!B:B,0)),"No")</f>
        <v>No</v>
      </c>
      <c r="X7793" s="11">
        <f>Data[[#This Row],[Profit]]/Data[[#This Row],[Sales]]</f>
        <v>-1.6000000000000008</v>
      </c>
    </row>
    <row r="7794" spans="1:24" x14ac:dyDescent="0.3">
      <c r="A7794" s="1">
        <v>7793</v>
      </c>
      <c r="B7794" t="s">
        <v>9680</v>
      </c>
      <c r="C7794" s="5">
        <v>43750</v>
      </c>
      <c r="D7794" s="5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s="4" t="str">
        <f>IF(M7794=[1]People!$B$5,[1]People!$A$5,IF(M7794=[1]People!$B$4,[1]People!$A$4,IF(M7794=[1]People!$B$3,[1]People!$A$3,IF(M7794=[1]People!$B$2,[1]People!$A$2,0))))</f>
        <v>Kelly Williams</v>
      </c>
      <c r="W7794" s="4" t="str">
        <f>IFERROR(INDEX([1]Returns!A:A,MATCH(B7794,[1]Returns!B:B,0)),"No")</f>
        <v>No</v>
      </c>
      <c r="X7794" s="11">
        <f>Data[[#This Row],[Profit]]/Data[[#This Row],[Sales]]</f>
        <v>-3.7500000000000165E-2</v>
      </c>
    </row>
    <row r="7795" spans="1:24" x14ac:dyDescent="0.3">
      <c r="A7795" s="1">
        <v>7794</v>
      </c>
      <c r="B7795" t="s">
        <v>9681</v>
      </c>
      <c r="C7795" s="5">
        <v>43081</v>
      </c>
      <c r="D7795" s="5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6">
        <v>32.400000000000006</v>
      </c>
      <c r="S7795" s="1">
        <v>5</v>
      </c>
      <c r="T7795" s="3">
        <v>0</v>
      </c>
      <c r="U7795" s="1">
        <v>15.876000000000001</v>
      </c>
      <c r="V7795" s="4" t="str">
        <f>IF(M7795=[1]People!$B$5,[1]People!$A$5,IF(M7795=[1]People!$B$4,[1]People!$A$4,IF(M7795=[1]People!$B$3,[1]People!$A$3,IF(M7795=[1]People!$B$2,[1]People!$A$2,0))))</f>
        <v>Anna Andreadi</v>
      </c>
      <c r="W7795" s="4" t="str">
        <f>IFERROR(INDEX([1]Returns!A:A,MATCH(B7795,[1]Returns!B:B,0)),"No")</f>
        <v>No</v>
      </c>
      <c r="X7795" s="11">
        <f>Data[[#This Row],[Profit]]/Data[[#This Row],[Sales]]</f>
        <v>0.48999999999999994</v>
      </c>
    </row>
    <row r="7796" spans="1:24" x14ac:dyDescent="0.3">
      <c r="A7796" s="1">
        <v>7795</v>
      </c>
      <c r="B7796" t="s">
        <v>9681</v>
      </c>
      <c r="C7796" s="5">
        <v>43081</v>
      </c>
      <c r="D7796" s="5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6">
        <v>97.88</v>
      </c>
      <c r="S7796" s="1">
        <v>2</v>
      </c>
      <c r="T7796" s="3">
        <v>0</v>
      </c>
      <c r="U7796" s="1">
        <v>48.94</v>
      </c>
      <c r="V7796" s="4" t="str">
        <f>IF(M7796=[1]People!$B$5,[1]People!$A$5,IF(M7796=[1]People!$B$4,[1]People!$A$4,IF(M7796=[1]People!$B$3,[1]People!$A$3,IF(M7796=[1]People!$B$2,[1]People!$A$2,0))))</f>
        <v>Anna Andreadi</v>
      </c>
      <c r="W7796" s="4" t="str">
        <f>IFERROR(INDEX([1]Returns!A:A,MATCH(B7796,[1]Returns!B:B,0)),"No")</f>
        <v>No</v>
      </c>
      <c r="X7796" s="11">
        <f>Data[[#This Row],[Profit]]/Data[[#This Row],[Sales]]</f>
        <v>0.5</v>
      </c>
    </row>
    <row r="7797" spans="1:24" x14ac:dyDescent="0.3">
      <c r="A7797" s="1">
        <v>7796</v>
      </c>
      <c r="B7797" t="s">
        <v>9682</v>
      </c>
      <c r="C7797" s="5">
        <v>42928</v>
      </c>
      <c r="D7797" s="5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s="4" t="str">
        <f>IF(M7797=[1]People!$B$5,[1]People!$A$5,IF(M7797=[1]People!$B$4,[1]People!$A$4,IF(M7797=[1]People!$B$3,[1]People!$A$3,IF(M7797=[1]People!$B$2,[1]People!$A$2,0))))</f>
        <v>Kelly Williams</v>
      </c>
      <c r="W7797" s="4" t="str">
        <f>IFERROR(INDEX([1]Returns!A:A,MATCH(B7797,[1]Returns!B:B,0)),"No")</f>
        <v>No</v>
      </c>
      <c r="X7797" s="11">
        <f>Data[[#This Row],[Profit]]/Data[[#This Row],[Sales]]</f>
        <v>0.10000000000000002</v>
      </c>
    </row>
    <row r="7798" spans="1:24" x14ac:dyDescent="0.3">
      <c r="A7798" s="1">
        <v>7797</v>
      </c>
      <c r="B7798" t="s">
        <v>9683</v>
      </c>
      <c r="C7798" s="5">
        <v>43010</v>
      </c>
      <c r="D7798" s="5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3">
        <v>0</v>
      </c>
      <c r="U7798" s="1">
        <v>13.181000000000001</v>
      </c>
      <c r="V7798" s="4" t="str">
        <f>IF(M7798=[1]People!$B$5,[1]People!$A$5,IF(M7798=[1]People!$B$4,[1]People!$A$4,IF(M7798=[1]People!$B$3,[1]People!$A$3,IF(M7798=[1]People!$B$2,[1]People!$A$2,0))))</f>
        <v>Chuck Magee</v>
      </c>
      <c r="W7798" s="4" t="str">
        <f>IFERROR(INDEX([1]Returns!A:A,MATCH(B7798,[1]Returns!B:B,0)),"No")</f>
        <v>No</v>
      </c>
      <c r="X7798" s="11">
        <f>Data[[#This Row],[Profit]]/Data[[#This Row],[Sales]]</f>
        <v>0.49000000000000005</v>
      </c>
    </row>
    <row r="7799" spans="1:24" x14ac:dyDescent="0.3">
      <c r="A7799" s="1">
        <v>7798</v>
      </c>
      <c r="B7799" t="s">
        <v>9684</v>
      </c>
      <c r="C7799" s="5">
        <v>43548</v>
      </c>
      <c r="D7799" s="5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3">
        <v>0</v>
      </c>
      <c r="U7799" s="1">
        <v>22.094699999999996</v>
      </c>
      <c r="V7799" s="4" t="str">
        <f>IF(M7799=[1]People!$B$5,[1]People!$A$5,IF(M7799=[1]People!$B$4,[1]People!$A$4,IF(M7799=[1]People!$B$3,[1]People!$A$3,IF(M7799=[1]People!$B$2,[1]People!$A$2,0))))</f>
        <v>Chuck Magee</v>
      </c>
      <c r="W7799" s="4" t="str">
        <f>IFERROR(INDEX([1]Returns!A:A,MATCH(B7799,[1]Returns!B:B,0)),"No")</f>
        <v>No</v>
      </c>
      <c r="X7799" s="11">
        <f>Data[[#This Row],[Profit]]/Data[[#This Row],[Sales]]</f>
        <v>0.46999999999999992</v>
      </c>
    </row>
    <row r="7800" spans="1:24" x14ac:dyDescent="0.3">
      <c r="A7800" s="1">
        <v>7799</v>
      </c>
      <c r="B7800" t="s">
        <v>9684</v>
      </c>
      <c r="C7800" s="5">
        <v>43548</v>
      </c>
      <c r="D7800" s="5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3">
        <v>0</v>
      </c>
      <c r="U7800" s="1">
        <v>136.29709999999994</v>
      </c>
      <c r="V7800" s="4" t="str">
        <f>IF(M7800=[1]People!$B$5,[1]People!$A$5,IF(M7800=[1]People!$B$4,[1]People!$A$4,IF(M7800=[1]People!$B$3,[1]People!$A$3,IF(M7800=[1]People!$B$2,[1]People!$A$2,0))))</f>
        <v>Chuck Magee</v>
      </c>
      <c r="W7800" s="4" t="str">
        <f>IFERROR(INDEX([1]Returns!A:A,MATCH(B7800,[1]Returns!B:B,0)),"No")</f>
        <v>No</v>
      </c>
      <c r="X7800" s="11">
        <f>Data[[#This Row],[Profit]]/Data[[#This Row],[Sales]]</f>
        <v>0.28999999999999987</v>
      </c>
    </row>
    <row r="7801" spans="1:24" x14ac:dyDescent="0.3">
      <c r="A7801" s="1">
        <v>7800</v>
      </c>
      <c r="B7801" t="s">
        <v>9684</v>
      </c>
      <c r="C7801" s="5">
        <v>43548</v>
      </c>
      <c r="D7801" s="5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s="4" t="str">
        <f>IF(M7801=[1]People!$B$5,[1]People!$A$5,IF(M7801=[1]People!$B$4,[1]People!$A$4,IF(M7801=[1]People!$B$3,[1]People!$A$3,IF(M7801=[1]People!$B$2,[1]People!$A$2,0))))</f>
        <v>Chuck Magee</v>
      </c>
      <c r="W7801" s="4" t="str">
        <f>IFERROR(INDEX([1]Returns!A:A,MATCH(B7801,[1]Returns!B:B,0)),"No")</f>
        <v>No</v>
      </c>
      <c r="X7801" s="11">
        <f>Data[[#This Row],[Profit]]/Data[[#This Row],[Sales]]</f>
        <v>1.1111111111111059E-2</v>
      </c>
    </row>
    <row r="7802" spans="1:24" x14ac:dyDescent="0.3">
      <c r="A7802" s="1">
        <v>7801</v>
      </c>
      <c r="B7802" t="s">
        <v>9685</v>
      </c>
      <c r="C7802" s="5">
        <v>43617</v>
      </c>
      <c r="D7802" s="5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s="4" t="str">
        <f>IF(M7802=[1]People!$B$5,[1]People!$A$5,IF(M7802=[1]People!$B$4,[1]People!$A$4,IF(M7802=[1]People!$B$3,[1]People!$A$3,IF(M7802=[1]People!$B$2,[1]People!$A$2,0))))</f>
        <v>Chuck Magee</v>
      </c>
      <c r="W7802" s="4" t="str">
        <f>IFERROR(INDEX([1]Returns!A:A,MATCH(B7802,[1]Returns!B:B,0)),"No")</f>
        <v>No</v>
      </c>
      <c r="X7802" s="11">
        <f>Data[[#This Row],[Profit]]/Data[[#This Row],[Sales]]</f>
        <v>-0.23749999999999988</v>
      </c>
    </row>
    <row r="7803" spans="1:24" x14ac:dyDescent="0.3">
      <c r="A7803" s="1">
        <v>7802</v>
      </c>
      <c r="B7803" t="s">
        <v>9686</v>
      </c>
      <c r="C7803" s="5">
        <v>42453</v>
      </c>
      <c r="D7803" s="5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6">
        <v>40.479999999999997</v>
      </c>
      <c r="S7803" s="1">
        <v>2</v>
      </c>
      <c r="T7803" s="3">
        <v>0</v>
      </c>
      <c r="U7803" s="1">
        <v>14.572799999999997</v>
      </c>
      <c r="V7803" s="4" t="str">
        <f>IF(M7803=[1]People!$B$5,[1]People!$A$5,IF(M7803=[1]People!$B$4,[1]People!$A$4,IF(M7803=[1]People!$B$3,[1]People!$A$3,IF(M7803=[1]People!$B$2,[1]People!$A$2,0))))</f>
        <v>Anna Andreadi</v>
      </c>
      <c r="W7803" s="4" t="str">
        <f>IFERROR(INDEX([1]Returns!A:A,MATCH(B7803,[1]Returns!B:B,0)),"No")</f>
        <v>No</v>
      </c>
      <c r="X7803" s="11">
        <f>Data[[#This Row],[Profit]]/Data[[#This Row],[Sales]]</f>
        <v>0.36</v>
      </c>
    </row>
    <row r="7804" spans="1:24" x14ac:dyDescent="0.3">
      <c r="A7804" s="1">
        <v>7803</v>
      </c>
      <c r="B7804" t="s">
        <v>9687</v>
      </c>
      <c r="C7804" s="5">
        <v>43000</v>
      </c>
      <c r="D7804" s="5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3">
        <v>0.2</v>
      </c>
      <c r="U7804" s="1">
        <v>4.1999999999999993</v>
      </c>
      <c r="V7804" s="4" t="str">
        <f>IF(M7804=[1]People!$B$5,[1]People!$A$5,IF(M7804=[1]People!$B$4,[1]People!$A$4,IF(M7804=[1]People!$B$3,[1]People!$A$3,IF(M7804=[1]People!$B$2,[1]People!$A$2,0))))</f>
        <v>Cassandra Brandow</v>
      </c>
      <c r="W7804" s="4" t="str">
        <f>IFERROR(INDEX([1]Returns!A:A,MATCH(B7804,[1]Returns!B:B,0)),"No")</f>
        <v>No</v>
      </c>
      <c r="X7804" s="11">
        <f>Data[[#This Row],[Profit]]/Data[[#This Row],[Sales]]</f>
        <v>0.34999999999999992</v>
      </c>
    </row>
    <row r="7805" spans="1:24" x14ac:dyDescent="0.3">
      <c r="A7805" s="1">
        <v>7804</v>
      </c>
      <c r="B7805" t="s">
        <v>9687</v>
      </c>
      <c r="C7805" s="5">
        <v>43000</v>
      </c>
      <c r="D7805" s="5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s="4" t="str">
        <f>IF(M7805=[1]People!$B$5,[1]People!$A$5,IF(M7805=[1]People!$B$4,[1]People!$A$4,IF(M7805=[1]People!$B$3,[1]People!$A$3,IF(M7805=[1]People!$B$2,[1]People!$A$2,0))))</f>
        <v>Cassandra Brandow</v>
      </c>
      <c r="W7805" s="4" t="str">
        <f>IFERROR(INDEX([1]Returns!A:A,MATCH(B7805,[1]Returns!B:B,0)),"No")</f>
        <v>No</v>
      </c>
      <c r="X7805" s="11">
        <f>Data[[#This Row],[Profit]]/Data[[#This Row],[Sales]]</f>
        <v>-8.7500000000000008E-2</v>
      </c>
    </row>
    <row r="7806" spans="1:24" x14ac:dyDescent="0.3">
      <c r="A7806" s="1">
        <v>7805</v>
      </c>
      <c r="B7806" t="s">
        <v>9687</v>
      </c>
      <c r="C7806" s="5">
        <v>43000</v>
      </c>
      <c r="D7806" s="5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s="4" t="str">
        <f>IF(M7806=[1]People!$B$5,[1]People!$A$5,IF(M7806=[1]People!$B$4,[1]People!$A$4,IF(M7806=[1]People!$B$3,[1]People!$A$3,IF(M7806=[1]People!$B$2,[1]People!$A$2,0))))</f>
        <v>Cassandra Brandow</v>
      </c>
      <c r="W7806" s="4" t="str">
        <f>IFERROR(INDEX([1]Returns!A:A,MATCH(B7806,[1]Returns!B:B,0)),"No")</f>
        <v>No</v>
      </c>
      <c r="X7806" s="11">
        <f>Data[[#This Row],[Profit]]/Data[[#This Row],[Sales]]</f>
        <v>-0.18750000000000006</v>
      </c>
    </row>
    <row r="7807" spans="1:24" x14ac:dyDescent="0.3">
      <c r="A7807" s="1">
        <v>7806</v>
      </c>
      <c r="B7807" t="s">
        <v>9687</v>
      </c>
      <c r="C7807" s="5">
        <v>43000</v>
      </c>
      <c r="D7807" s="5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s="4" t="str">
        <f>IF(M7807=[1]People!$B$5,[1]People!$A$5,IF(M7807=[1]People!$B$4,[1]People!$A$4,IF(M7807=[1]People!$B$3,[1]People!$A$3,IF(M7807=[1]People!$B$2,[1]People!$A$2,0))))</f>
        <v>Cassandra Brandow</v>
      </c>
      <c r="W7807" s="4" t="str">
        <f>IFERROR(INDEX([1]Returns!A:A,MATCH(B7807,[1]Returns!B:B,0)),"No")</f>
        <v>No</v>
      </c>
      <c r="X7807" s="11">
        <f>Data[[#This Row],[Profit]]/Data[[#This Row],[Sales]]</f>
        <v>0.11249999999999993</v>
      </c>
    </row>
    <row r="7808" spans="1:24" x14ac:dyDescent="0.3">
      <c r="A7808" s="1">
        <v>7807</v>
      </c>
      <c r="B7808" t="s">
        <v>9687</v>
      </c>
      <c r="C7808" s="5">
        <v>43000</v>
      </c>
      <c r="D7808" s="5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s="4" t="str">
        <f>IF(M7808=[1]People!$B$5,[1]People!$A$5,IF(M7808=[1]People!$B$4,[1]People!$A$4,IF(M7808=[1]People!$B$3,[1]People!$A$3,IF(M7808=[1]People!$B$2,[1]People!$A$2,0))))</f>
        <v>Cassandra Brandow</v>
      </c>
      <c r="W7808" s="4" t="str">
        <f>IFERROR(INDEX([1]Returns!A:A,MATCH(B7808,[1]Returns!B:B,0)),"No")</f>
        <v>No</v>
      </c>
      <c r="X7808" s="11">
        <f>Data[[#This Row],[Profit]]/Data[[#This Row],[Sales]]</f>
        <v>-0.79999999999999971</v>
      </c>
    </row>
    <row r="7809" spans="1:24" x14ac:dyDescent="0.3">
      <c r="A7809" s="1">
        <v>7808</v>
      </c>
      <c r="B7809" t="s">
        <v>9688</v>
      </c>
      <c r="C7809" s="5">
        <v>43108</v>
      </c>
      <c r="D7809" s="5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s="4" t="str">
        <f>IF(M7809=[1]People!$B$5,[1]People!$A$5,IF(M7809=[1]People!$B$4,[1]People!$A$4,IF(M7809=[1]People!$B$3,[1]People!$A$3,IF(M7809=[1]People!$B$2,[1]People!$A$2,0))))</f>
        <v>Cassandra Brandow</v>
      </c>
      <c r="W7809" s="4" t="str">
        <f>IFERROR(INDEX([1]Returns!A:A,MATCH(B7809,[1]Returns!B:B,0)),"No")</f>
        <v>No</v>
      </c>
      <c r="X7809" s="11">
        <f>Data[[#This Row],[Profit]]/Data[[#This Row],[Sales]]</f>
        <v>-0.8</v>
      </c>
    </row>
    <row r="7810" spans="1:24" x14ac:dyDescent="0.3">
      <c r="A7810" s="1">
        <v>7809</v>
      </c>
      <c r="B7810" t="s">
        <v>9688</v>
      </c>
      <c r="C7810" s="5">
        <v>43108</v>
      </c>
      <c r="D7810" s="5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3">
        <v>0.2</v>
      </c>
      <c r="U7810" s="1">
        <v>5.9519999999999946</v>
      </c>
      <c r="V7810" s="4" t="str">
        <f>IF(M7810=[1]People!$B$5,[1]People!$A$5,IF(M7810=[1]People!$B$4,[1]People!$A$4,IF(M7810=[1]People!$B$3,[1]People!$A$3,IF(M7810=[1]People!$B$2,[1]People!$A$2,0))))</f>
        <v>Cassandra Brandow</v>
      </c>
      <c r="W7810" s="4" t="str">
        <f>IFERROR(INDEX([1]Returns!A:A,MATCH(B7810,[1]Returns!B:B,0)),"No")</f>
        <v>No</v>
      </c>
      <c r="X7810" s="11">
        <f>Data[[#This Row],[Profit]]/Data[[#This Row],[Sales]]</f>
        <v>0.12499999999999989</v>
      </c>
    </row>
    <row r="7811" spans="1:24" x14ac:dyDescent="0.3">
      <c r="A7811" s="1">
        <v>7810</v>
      </c>
      <c r="B7811" t="s">
        <v>9688</v>
      </c>
      <c r="C7811" s="5">
        <v>43108</v>
      </c>
      <c r="D7811" s="5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s="4" t="str">
        <f>IF(M7811=[1]People!$B$5,[1]People!$A$5,IF(M7811=[1]People!$B$4,[1]People!$A$4,IF(M7811=[1]People!$B$3,[1]People!$A$3,IF(M7811=[1]People!$B$2,[1]People!$A$2,0))))</f>
        <v>Cassandra Brandow</v>
      </c>
      <c r="W7811" s="4" t="str">
        <f>IFERROR(INDEX([1]Returns!A:A,MATCH(B7811,[1]Returns!B:B,0)),"No")</f>
        <v>No</v>
      </c>
      <c r="X7811" s="11">
        <f>Data[[#This Row],[Profit]]/Data[[#This Row],[Sales]]</f>
        <v>0.1</v>
      </c>
    </row>
    <row r="7812" spans="1:24" x14ac:dyDescent="0.3">
      <c r="A7812" s="1">
        <v>7811</v>
      </c>
      <c r="B7812" t="s">
        <v>9689</v>
      </c>
      <c r="C7812" s="5">
        <v>43145</v>
      </c>
      <c r="D7812" s="5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s="4" t="str">
        <f>IF(M7812=[1]People!$B$5,[1]People!$A$5,IF(M7812=[1]People!$B$4,[1]People!$A$4,IF(M7812=[1]People!$B$3,[1]People!$A$3,IF(M7812=[1]People!$B$2,[1]People!$A$2,0))))</f>
        <v>Chuck Magee</v>
      </c>
      <c r="W7812" s="4" t="str">
        <f>IFERROR(INDEX([1]Returns!A:A,MATCH(B7812,[1]Returns!B:B,0)),"No")</f>
        <v>No</v>
      </c>
      <c r="X7812" s="11">
        <f>Data[[#This Row],[Profit]]/Data[[#This Row],[Sales]]</f>
        <v>0.44999999999999996</v>
      </c>
    </row>
    <row r="7813" spans="1:24" x14ac:dyDescent="0.3">
      <c r="A7813" s="1">
        <v>7812</v>
      </c>
      <c r="B7813" t="s">
        <v>9689</v>
      </c>
      <c r="C7813" s="5">
        <v>43145</v>
      </c>
      <c r="D7813" s="5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3">
        <v>0</v>
      </c>
      <c r="U7813" s="1">
        <v>2.0747999999999998</v>
      </c>
      <c r="V7813" s="4" t="str">
        <f>IF(M7813=[1]People!$B$5,[1]People!$A$5,IF(M7813=[1]People!$B$4,[1]People!$A$4,IF(M7813=[1]People!$B$3,[1]People!$A$3,IF(M7813=[1]People!$B$2,[1]People!$A$2,0))))</f>
        <v>Chuck Magee</v>
      </c>
      <c r="W7813" s="4" t="str">
        <f>IFERROR(INDEX([1]Returns!A:A,MATCH(B7813,[1]Returns!B:B,0)),"No")</f>
        <v>No</v>
      </c>
      <c r="X7813" s="11">
        <f>Data[[#This Row],[Profit]]/Data[[#This Row],[Sales]]</f>
        <v>0.25999999999999995</v>
      </c>
    </row>
    <row r="7814" spans="1:24" x14ac:dyDescent="0.3">
      <c r="A7814" s="1">
        <v>7813</v>
      </c>
      <c r="B7814" t="s">
        <v>9689</v>
      </c>
      <c r="C7814" s="5">
        <v>43145</v>
      </c>
      <c r="D7814" s="5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s="4" t="str">
        <f>IF(M7814=[1]People!$B$5,[1]People!$A$5,IF(M7814=[1]People!$B$4,[1]People!$A$4,IF(M7814=[1]People!$B$3,[1]People!$A$3,IF(M7814=[1]People!$B$2,[1]People!$A$2,0))))</f>
        <v>Chuck Magee</v>
      </c>
      <c r="W7814" s="4" t="str">
        <f>IFERROR(INDEX([1]Returns!A:A,MATCH(B7814,[1]Returns!B:B,0)),"No")</f>
        <v>No</v>
      </c>
      <c r="X7814" s="11">
        <f>Data[[#This Row],[Profit]]/Data[[#This Row],[Sales]]</f>
        <v>-8.5714285714285757E-2</v>
      </c>
    </row>
    <row r="7815" spans="1:24" x14ac:dyDescent="0.3">
      <c r="A7815" s="1">
        <v>7814</v>
      </c>
      <c r="B7815" t="s">
        <v>9689</v>
      </c>
      <c r="C7815" s="5">
        <v>43145</v>
      </c>
      <c r="D7815" s="5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3">
        <v>0</v>
      </c>
      <c r="U7815" s="1">
        <v>4.6464000000000008</v>
      </c>
      <c r="V7815" s="4" t="str">
        <f>IF(M7815=[1]People!$B$5,[1]People!$A$5,IF(M7815=[1]People!$B$4,[1]People!$A$4,IF(M7815=[1]People!$B$3,[1]People!$A$3,IF(M7815=[1]People!$B$2,[1]People!$A$2,0))))</f>
        <v>Chuck Magee</v>
      </c>
      <c r="W7815" s="4" t="str">
        <f>IFERROR(INDEX([1]Returns!A:A,MATCH(B7815,[1]Returns!B:B,0)),"No")</f>
        <v>No</v>
      </c>
      <c r="X7815" s="11">
        <f>Data[[#This Row],[Profit]]/Data[[#This Row],[Sales]]</f>
        <v>0.44000000000000006</v>
      </c>
    </row>
    <row r="7816" spans="1:24" x14ac:dyDescent="0.3">
      <c r="A7816" s="1">
        <v>7815</v>
      </c>
      <c r="B7816" t="s">
        <v>9690</v>
      </c>
      <c r="C7816" s="5">
        <v>43624</v>
      </c>
      <c r="D7816" s="5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6">
        <v>1497.6659999999999</v>
      </c>
      <c r="S7816" s="1">
        <v>2</v>
      </c>
      <c r="T7816" s="3">
        <v>0.15</v>
      </c>
      <c r="U7816" s="1">
        <v>140.95680000000004</v>
      </c>
      <c r="V7816" s="4" t="str">
        <f>IF(M7816=[1]People!$B$5,[1]People!$A$5,IF(M7816=[1]People!$B$4,[1]People!$A$4,IF(M7816=[1]People!$B$3,[1]People!$A$3,IF(M7816=[1]People!$B$2,[1]People!$A$2,0))))</f>
        <v>Anna Andreadi</v>
      </c>
      <c r="W7816" s="4" t="str">
        <f>IFERROR(INDEX([1]Returns!A:A,MATCH(B7816,[1]Returns!B:B,0)),"No")</f>
        <v>No</v>
      </c>
      <c r="X7816" s="11">
        <f>Data[[#This Row],[Profit]]/Data[[#This Row],[Sales]]</f>
        <v>9.4117647058823556E-2</v>
      </c>
    </row>
    <row r="7817" spans="1:24" x14ac:dyDescent="0.3">
      <c r="A7817" s="1">
        <v>7816</v>
      </c>
      <c r="B7817" t="s">
        <v>9690</v>
      </c>
      <c r="C7817" s="5">
        <v>43624</v>
      </c>
      <c r="D7817" s="5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6">
        <v>17.52</v>
      </c>
      <c r="S7817" s="1">
        <v>2</v>
      </c>
      <c r="T7817" s="3">
        <v>0.2</v>
      </c>
      <c r="U7817" s="1">
        <v>-3.5040000000000022</v>
      </c>
      <c r="V7817" s="4" t="str">
        <f>IF(M7817=[1]People!$B$5,[1]People!$A$5,IF(M7817=[1]People!$B$4,[1]People!$A$4,IF(M7817=[1]People!$B$3,[1]People!$A$3,IF(M7817=[1]People!$B$2,[1]People!$A$2,0))))</f>
        <v>Anna Andreadi</v>
      </c>
      <c r="W7817" s="4" t="str">
        <f>IFERROR(INDEX([1]Returns!A:A,MATCH(B7817,[1]Returns!B:B,0)),"No")</f>
        <v>No</v>
      </c>
      <c r="X7817" s="11">
        <f>Data[[#This Row],[Profit]]/Data[[#This Row],[Sales]]</f>
        <v>-0.20000000000000012</v>
      </c>
    </row>
    <row r="7818" spans="1:24" x14ac:dyDescent="0.3">
      <c r="A7818" s="1">
        <v>7817</v>
      </c>
      <c r="B7818" t="s">
        <v>9691</v>
      </c>
      <c r="C7818" s="5">
        <v>43394</v>
      </c>
      <c r="D7818" s="5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6">
        <v>113.22</v>
      </c>
      <c r="S7818" s="1">
        <v>3</v>
      </c>
      <c r="T7818" s="3">
        <v>0</v>
      </c>
      <c r="U7818" s="1">
        <v>29.437200000000001</v>
      </c>
      <c r="V7818" s="4" t="str">
        <f>IF(M7818=[1]People!$B$5,[1]People!$A$5,IF(M7818=[1]People!$B$4,[1]People!$A$4,IF(M7818=[1]People!$B$3,[1]People!$A$3,IF(M7818=[1]People!$B$2,[1]People!$A$2,0))))</f>
        <v>Anna Andreadi</v>
      </c>
      <c r="W7818" s="4" t="str">
        <f>IFERROR(INDEX([1]Returns!A:A,MATCH(B7818,[1]Returns!B:B,0)),"No")</f>
        <v>No</v>
      </c>
      <c r="X7818" s="11">
        <f>Data[[#This Row],[Profit]]/Data[[#This Row],[Sales]]</f>
        <v>0.26</v>
      </c>
    </row>
    <row r="7819" spans="1:24" x14ac:dyDescent="0.3">
      <c r="A7819" s="1">
        <v>7818</v>
      </c>
      <c r="B7819" t="s">
        <v>9691</v>
      </c>
      <c r="C7819" s="5">
        <v>43394</v>
      </c>
      <c r="D7819" s="5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6">
        <v>35.880000000000003</v>
      </c>
      <c r="S7819" s="1">
        <v>6</v>
      </c>
      <c r="T7819" s="3">
        <v>0</v>
      </c>
      <c r="U7819" s="1">
        <v>17.581200000000003</v>
      </c>
      <c r="V7819" s="4" t="str">
        <f>IF(M7819=[1]People!$B$5,[1]People!$A$5,IF(M7819=[1]People!$B$4,[1]People!$A$4,IF(M7819=[1]People!$B$3,[1]People!$A$3,IF(M7819=[1]People!$B$2,[1]People!$A$2,0))))</f>
        <v>Anna Andreadi</v>
      </c>
      <c r="W7819" s="4" t="str">
        <f>IFERROR(INDEX([1]Returns!A:A,MATCH(B7819,[1]Returns!B:B,0)),"No")</f>
        <v>No</v>
      </c>
      <c r="X7819" s="11">
        <f>Data[[#This Row],[Profit]]/Data[[#This Row],[Sales]]</f>
        <v>0.49000000000000005</v>
      </c>
    </row>
    <row r="7820" spans="1:24" x14ac:dyDescent="0.3">
      <c r="A7820" s="1">
        <v>7819</v>
      </c>
      <c r="B7820" t="s">
        <v>9691</v>
      </c>
      <c r="C7820" s="5">
        <v>43394</v>
      </c>
      <c r="D7820" s="5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6">
        <v>4535.9760000000006</v>
      </c>
      <c r="S7820" s="1">
        <v>3</v>
      </c>
      <c r="T7820" s="3">
        <v>0.2</v>
      </c>
      <c r="U7820" s="1">
        <v>1644.2912999999999</v>
      </c>
      <c r="V7820" s="4" t="str">
        <f>IF(M7820=[1]People!$B$5,[1]People!$A$5,IF(M7820=[1]People!$B$4,[1]People!$A$4,IF(M7820=[1]People!$B$3,[1]People!$A$3,IF(M7820=[1]People!$B$2,[1]People!$A$2,0))))</f>
        <v>Anna Andreadi</v>
      </c>
      <c r="W7820" s="4" t="str">
        <f>IFERROR(INDEX([1]Returns!A:A,MATCH(B7820,[1]Returns!B:B,0)),"No")</f>
        <v>No</v>
      </c>
      <c r="X7820" s="11">
        <f>Data[[#This Row],[Profit]]/Data[[#This Row],[Sales]]</f>
        <v>0.36249999999999993</v>
      </c>
    </row>
    <row r="7821" spans="1:24" x14ac:dyDescent="0.3">
      <c r="A7821" s="1">
        <v>7820</v>
      </c>
      <c r="B7821" t="s">
        <v>9692</v>
      </c>
      <c r="C7821" s="5">
        <v>43491</v>
      </c>
      <c r="D7821" s="5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6">
        <v>11.84</v>
      </c>
      <c r="S7821" s="1">
        <v>8</v>
      </c>
      <c r="T7821" s="3">
        <v>0</v>
      </c>
      <c r="U7821" s="1">
        <v>5.6831999999999994</v>
      </c>
      <c r="V7821" s="4" t="str">
        <f>IF(M7821=[1]People!$B$5,[1]People!$A$5,IF(M7821=[1]People!$B$4,[1]People!$A$4,IF(M7821=[1]People!$B$3,[1]People!$A$3,IF(M7821=[1]People!$B$2,[1]People!$A$2,0))))</f>
        <v>Anna Andreadi</v>
      </c>
      <c r="W7821" s="4" t="str">
        <f>IFERROR(INDEX([1]Returns!A:A,MATCH(B7821,[1]Returns!B:B,0)),"No")</f>
        <v>No</v>
      </c>
      <c r="X7821" s="11">
        <f>Data[[#This Row],[Profit]]/Data[[#This Row],[Sales]]</f>
        <v>0.47999999999999993</v>
      </c>
    </row>
    <row r="7822" spans="1:24" x14ac:dyDescent="0.3">
      <c r="A7822" s="1">
        <v>7821</v>
      </c>
      <c r="B7822" t="s">
        <v>9693</v>
      </c>
      <c r="C7822" s="5">
        <v>43807</v>
      </c>
      <c r="D7822" s="5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3">
        <v>0</v>
      </c>
      <c r="U7822" s="1">
        <v>160.03979999999999</v>
      </c>
      <c r="V7822" s="4" t="str">
        <f>IF(M7822=[1]People!$B$5,[1]People!$A$5,IF(M7822=[1]People!$B$4,[1]People!$A$4,IF(M7822=[1]People!$B$3,[1]People!$A$3,IF(M7822=[1]People!$B$2,[1]People!$A$2,0))))</f>
        <v>Chuck Magee</v>
      </c>
      <c r="W7822" s="4" t="str">
        <f>IFERROR(INDEX([1]Returns!A:A,MATCH(B7822,[1]Returns!B:B,0)),"No")</f>
        <v>No</v>
      </c>
      <c r="X7822" s="11">
        <f>Data[[#This Row],[Profit]]/Data[[#This Row],[Sales]]</f>
        <v>0.26999999999999996</v>
      </c>
    </row>
    <row r="7823" spans="1:24" x14ac:dyDescent="0.3">
      <c r="A7823" s="1">
        <v>7822</v>
      </c>
      <c r="B7823" t="s">
        <v>9694</v>
      </c>
      <c r="C7823" s="5">
        <v>43394</v>
      </c>
      <c r="D7823" s="5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s="4" t="str">
        <f>IF(M7823=[1]People!$B$5,[1]People!$A$5,IF(M7823=[1]People!$B$4,[1]People!$A$4,IF(M7823=[1]People!$B$3,[1]People!$A$3,IF(M7823=[1]People!$B$2,[1]People!$A$2,0))))</f>
        <v>Cassandra Brandow</v>
      </c>
      <c r="W7823" s="4" t="str">
        <f>IFERROR(INDEX([1]Returns!A:A,MATCH(B7823,[1]Returns!B:B,0)),"No")</f>
        <v>No</v>
      </c>
      <c r="X7823" s="11">
        <f>Data[[#This Row],[Profit]]/Data[[#This Row],[Sales]]</f>
        <v>6.249999999999991E-2</v>
      </c>
    </row>
    <row r="7824" spans="1:24" x14ac:dyDescent="0.3">
      <c r="A7824" s="1">
        <v>7823</v>
      </c>
      <c r="B7824" t="s">
        <v>9695</v>
      </c>
      <c r="C7824" s="5">
        <v>42608</v>
      </c>
      <c r="D7824" s="5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3">
        <v>0</v>
      </c>
      <c r="U7824" s="1">
        <v>2.5055999999999998</v>
      </c>
      <c r="V7824" s="4" t="str">
        <f>IF(M7824=[1]People!$B$5,[1]People!$A$5,IF(M7824=[1]People!$B$4,[1]People!$A$4,IF(M7824=[1]People!$B$3,[1]People!$A$3,IF(M7824=[1]People!$B$2,[1]People!$A$2,0))))</f>
        <v>Chuck Magee</v>
      </c>
      <c r="W7824" s="4" t="str">
        <f>IFERROR(INDEX([1]Returns!A:A,MATCH(B7824,[1]Returns!B:B,0)),"No")</f>
        <v>No</v>
      </c>
      <c r="X7824" s="11">
        <f>Data[[#This Row],[Profit]]/Data[[#This Row],[Sales]]</f>
        <v>0.28999999999999998</v>
      </c>
    </row>
    <row r="7825" spans="1:24" x14ac:dyDescent="0.3">
      <c r="A7825" s="1">
        <v>7824</v>
      </c>
      <c r="B7825" t="s">
        <v>9695</v>
      </c>
      <c r="C7825" s="5">
        <v>42608</v>
      </c>
      <c r="D7825" s="5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3">
        <v>0</v>
      </c>
      <c r="U7825" s="1">
        <v>52.489499999999992</v>
      </c>
      <c r="V7825" s="4" t="str">
        <f>IF(M7825=[1]People!$B$5,[1]People!$A$5,IF(M7825=[1]People!$B$4,[1]People!$A$4,IF(M7825=[1]People!$B$3,[1]People!$A$3,IF(M7825=[1]People!$B$2,[1]People!$A$2,0))))</f>
        <v>Chuck Magee</v>
      </c>
      <c r="W7825" s="4" t="str">
        <f>IFERROR(INDEX([1]Returns!A:A,MATCH(B7825,[1]Returns!B:B,0)),"No")</f>
        <v>No</v>
      </c>
      <c r="X7825" s="11">
        <f>Data[[#This Row],[Profit]]/Data[[#This Row],[Sales]]</f>
        <v>0.35</v>
      </c>
    </row>
    <row r="7826" spans="1:24" x14ac:dyDescent="0.3">
      <c r="A7826" s="1">
        <v>7825</v>
      </c>
      <c r="B7826" t="s">
        <v>9696</v>
      </c>
      <c r="C7826" s="5">
        <v>42506</v>
      </c>
      <c r="D7826" s="5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6">
        <v>232.88</v>
      </c>
      <c r="S7826" s="1">
        <v>5</v>
      </c>
      <c r="T7826" s="3">
        <v>0.2</v>
      </c>
      <c r="U7826" s="1">
        <v>17.466000000000008</v>
      </c>
      <c r="V7826" s="4" t="str">
        <f>IF(M7826=[1]People!$B$5,[1]People!$A$5,IF(M7826=[1]People!$B$4,[1]People!$A$4,IF(M7826=[1]People!$B$3,[1]People!$A$3,IF(M7826=[1]People!$B$2,[1]People!$A$2,0))))</f>
        <v>Anna Andreadi</v>
      </c>
      <c r="W7826" s="4" t="str">
        <f>IFERROR(INDEX([1]Returns!A:A,MATCH(B7826,[1]Returns!B:B,0)),"No")</f>
        <v>No</v>
      </c>
      <c r="X7826" s="11">
        <f>Data[[#This Row],[Profit]]/Data[[#This Row],[Sales]]</f>
        <v>7.5000000000000039E-2</v>
      </c>
    </row>
    <row r="7827" spans="1:24" x14ac:dyDescent="0.3">
      <c r="A7827" s="1">
        <v>7826</v>
      </c>
      <c r="B7827" t="s">
        <v>9697</v>
      </c>
      <c r="C7827" s="5">
        <v>42769</v>
      </c>
      <c r="D7827" s="5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s="4" t="str">
        <f>IF(M7827=[1]People!$B$5,[1]People!$A$5,IF(M7827=[1]People!$B$4,[1]People!$A$4,IF(M7827=[1]People!$B$3,[1]People!$A$3,IF(M7827=[1]People!$B$2,[1]People!$A$2,0))))</f>
        <v>Chuck Magee</v>
      </c>
      <c r="W7827" s="4" t="str">
        <f>IFERROR(INDEX([1]Returns!A:A,MATCH(B7827,[1]Returns!B:B,0)),"No")</f>
        <v>No</v>
      </c>
      <c r="X7827" s="11">
        <f>Data[[#This Row],[Profit]]/Data[[#This Row],[Sales]]</f>
        <v>0.16666666666666671</v>
      </c>
    </row>
    <row r="7828" spans="1:24" x14ac:dyDescent="0.3">
      <c r="A7828" s="1">
        <v>7827</v>
      </c>
      <c r="B7828" t="s">
        <v>9698</v>
      </c>
      <c r="C7828" s="5">
        <v>43769</v>
      </c>
      <c r="D7828" s="5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s="4" t="str">
        <f>IF(M7828=[1]People!$B$5,[1]People!$A$5,IF(M7828=[1]People!$B$4,[1]People!$A$4,IF(M7828=[1]People!$B$3,[1]People!$A$3,IF(M7828=[1]People!$B$2,[1]People!$A$2,0))))</f>
        <v>Kelly Williams</v>
      </c>
      <c r="W7828" s="4" t="str">
        <f>IFERROR(INDEX([1]Returns!A:A,MATCH(B7828,[1]Returns!B:B,0)),"No")</f>
        <v>No</v>
      </c>
      <c r="X7828" s="11">
        <f>Data[[#This Row],[Profit]]/Data[[#This Row],[Sales]]</f>
        <v>7.4999999999999997E-2</v>
      </c>
    </row>
    <row r="7829" spans="1:24" x14ac:dyDescent="0.3">
      <c r="A7829" s="1">
        <v>7828</v>
      </c>
      <c r="B7829" t="s">
        <v>9698</v>
      </c>
      <c r="C7829" s="5">
        <v>43769</v>
      </c>
      <c r="D7829" s="5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s="4" t="str">
        <f>IF(M7829=[1]People!$B$5,[1]People!$A$5,IF(M7829=[1]People!$B$4,[1]People!$A$4,IF(M7829=[1]People!$B$3,[1]People!$A$3,IF(M7829=[1]People!$B$2,[1]People!$A$2,0))))</f>
        <v>Kelly Williams</v>
      </c>
      <c r="W7829" s="4" t="str">
        <f>IFERROR(INDEX([1]Returns!A:A,MATCH(B7829,[1]Returns!B:B,0)),"No")</f>
        <v>No</v>
      </c>
      <c r="X7829" s="11">
        <f>Data[[#This Row],[Profit]]/Data[[#This Row],[Sales]]</f>
        <v>0.32499999999999996</v>
      </c>
    </row>
    <row r="7830" spans="1:24" x14ac:dyDescent="0.3">
      <c r="A7830" s="1">
        <v>7829</v>
      </c>
      <c r="B7830" t="s">
        <v>9699</v>
      </c>
      <c r="C7830" s="5">
        <v>42851</v>
      </c>
      <c r="D7830" s="5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6">
        <v>63.936000000000007</v>
      </c>
      <c r="S7830" s="1">
        <v>3</v>
      </c>
      <c r="T7830" s="3">
        <v>0.2</v>
      </c>
      <c r="U7830" s="1">
        <v>6.3935999999999957</v>
      </c>
      <c r="V7830" s="4" t="str">
        <f>IF(M7830=[1]People!$B$5,[1]People!$A$5,IF(M7830=[1]People!$B$4,[1]People!$A$4,IF(M7830=[1]People!$B$3,[1]People!$A$3,IF(M7830=[1]People!$B$2,[1]People!$A$2,0))))</f>
        <v>Anna Andreadi</v>
      </c>
      <c r="W7830" s="4" t="str">
        <f>IFERROR(INDEX([1]Returns!A:A,MATCH(B7830,[1]Returns!B:B,0)),"No")</f>
        <v>No</v>
      </c>
      <c r="X7830" s="11">
        <f>Data[[#This Row],[Profit]]/Data[[#This Row],[Sales]]</f>
        <v>9.9999999999999922E-2</v>
      </c>
    </row>
    <row r="7831" spans="1:24" x14ac:dyDescent="0.3">
      <c r="A7831" s="1">
        <v>7830</v>
      </c>
      <c r="B7831" t="s">
        <v>9699</v>
      </c>
      <c r="C7831" s="5">
        <v>42851</v>
      </c>
      <c r="D7831" s="5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6">
        <v>59.519999999999996</v>
      </c>
      <c r="S7831" s="1">
        <v>3</v>
      </c>
      <c r="T7831" s="3">
        <v>0</v>
      </c>
      <c r="U7831" s="1">
        <v>15.475200000000001</v>
      </c>
      <c r="V7831" s="4" t="str">
        <f>IF(M7831=[1]People!$B$5,[1]People!$A$5,IF(M7831=[1]People!$B$4,[1]People!$A$4,IF(M7831=[1]People!$B$3,[1]People!$A$3,IF(M7831=[1]People!$B$2,[1]People!$A$2,0))))</f>
        <v>Anna Andreadi</v>
      </c>
      <c r="W7831" s="4" t="str">
        <f>IFERROR(INDEX([1]Returns!A:A,MATCH(B7831,[1]Returns!B:B,0)),"No")</f>
        <v>No</v>
      </c>
      <c r="X7831" s="11">
        <f>Data[[#This Row],[Profit]]/Data[[#This Row],[Sales]]</f>
        <v>0.26</v>
      </c>
    </row>
    <row r="7832" spans="1:24" x14ac:dyDescent="0.3">
      <c r="A7832" s="1">
        <v>7831</v>
      </c>
      <c r="B7832" t="s">
        <v>9699</v>
      </c>
      <c r="C7832" s="5">
        <v>42851</v>
      </c>
      <c r="D7832" s="5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6">
        <v>311.97600000000006</v>
      </c>
      <c r="S7832" s="1">
        <v>3</v>
      </c>
      <c r="T7832" s="3">
        <v>0.2</v>
      </c>
      <c r="U7832" s="1">
        <v>38.996999999999986</v>
      </c>
      <c r="V7832" s="4" t="str">
        <f>IF(M7832=[1]People!$B$5,[1]People!$A$5,IF(M7832=[1]People!$B$4,[1]People!$A$4,IF(M7832=[1]People!$B$3,[1]People!$A$3,IF(M7832=[1]People!$B$2,[1]People!$A$2,0))))</f>
        <v>Anna Andreadi</v>
      </c>
      <c r="W7832" s="4" t="str">
        <f>IFERROR(INDEX([1]Returns!A:A,MATCH(B7832,[1]Returns!B:B,0)),"No")</f>
        <v>No</v>
      </c>
      <c r="X7832" s="11">
        <f>Data[[#This Row],[Profit]]/Data[[#This Row],[Sales]]</f>
        <v>0.12499999999999993</v>
      </c>
    </row>
    <row r="7833" spans="1:24" x14ac:dyDescent="0.3">
      <c r="A7833" s="1">
        <v>7832</v>
      </c>
      <c r="B7833" t="s">
        <v>9699</v>
      </c>
      <c r="C7833" s="5">
        <v>42851</v>
      </c>
      <c r="D7833" s="5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6">
        <v>50.352000000000004</v>
      </c>
      <c r="S7833" s="1">
        <v>3</v>
      </c>
      <c r="T7833" s="3">
        <v>0.2</v>
      </c>
      <c r="U7833" s="1">
        <v>17.623199999999997</v>
      </c>
      <c r="V7833" s="4" t="str">
        <f>IF(M7833=[1]People!$B$5,[1]People!$A$5,IF(M7833=[1]People!$B$4,[1]People!$A$4,IF(M7833=[1]People!$B$3,[1]People!$A$3,IF(M7833=[1]People!$B$2,[1]People!$A$2,0))))</f>
        <v>Anna Andreadi</v>
      </c>
      <c r="W7833" s="4" t="str">
        <f>IFERROR(INDEX([1]Returns!A:A,MATCH(B7833,[1]Returns!B:B,0)),"No")</f>
        <v>No</v>
      </c>
      <c r="X7833" s="11">
        <f>Data[[#This Row],[Profit]]/Data[[#This Row],[Sales]]</f>
        <v>0.34999999999999992</v>
      </c>
    </row>
    <row r="7834" spans="1:24" x14ac:dyDescent="0.3">
      <c r="A7834" s="1">
        <v>7833</v>
      </c>
      <c r="B7834" t="s">
        <v>9700</v>
      </c>
      <c r="C7834" s="5">
        <v>43229</v>
      </c>
      <c r="D7834" s="5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s="4" t="str">
        <f>IF(M7834=[1]People!$B$5,[1]People!$A$5,IF(M7834=[1]People!$B$4,[1]People!$A$4,IF(M7834=[1]People!$B$3,[1]People!$A$3,IF(M7834=[1]People!$B$2,[1]People!$A$2,0))))</f>
        <v>Kelly Williams</v>
      </c>
      <c r="W7834" s="4" t="str">
        <f>IFERROR(INDEX([1]Returns!A:A,MATCH(B7834,[1]Returns!B:B,0)),"No")</f>
        <v>No</v>
      </c>
      <c r="X7834" s="11">
        <f>Data[[#This Row],[Profit]]/Data[[#This Row],[Sales]]</f>
        <v>0.10000000000000002</v>
      </c>
    </row>
    <row r="7835" spans="1:24" x14ac:dyDescent="0.3">
      <c r="A7835" s="1">
        <v>7834</v>
      </c>
      <c r="B7835" t="s">
        <v>9701</v>
      </c>
      <c r="C7835" s="5">
        <v>42759</v>
      </c>
      <c r="D7835" s="5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s="4" t="str">
        <f>IF(M7835=[1]People!$B$5,[1]People!$A$5,IF(M7835=[1]People!$B$4,[1]People!$A$4,IF(M7835=[1]People!$B$3,[1]People!$A$3,IF(M7835=[1]People!$B$2,[1]People!$A$2,0))))</f>
        <v>Cassandra Brandow</v>
      </c>
      <c r="W7835" s="4" t="str">
        <f>IFERROR(INDEX([1]Returns!A:A,MATCH(B7835,[1]Returns!B:B,0)),"No")</f>
        <v>No</v>
      </c>
      <c r="X7835" s="11">
        <f>Data[[#This Row],[Profit]]/Data[[#This Row],[Sales]]</f>
        <v>0.16249999999999989</v>
      </c>
    </row>
    <row r="7836" spans="1:24" x14ac:dyDescent="0.3">
      <c r="A7836" s="1">
        <v>7835</v>
      </c>
      <c r="B7836" t="s">
        <v>9702</v>
      </c>
      <c r="C7836" s="5">
        <v>42838</v>
      </c>
      <c r="D7836" s="5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6">
        <v>241.56799999999998</v>
      </c>
      <c r="S7836" s="1">
        <v>2</v>
      </c>
      <c r="T7836" s="3">
        <v>0.2</v>
      </c>
      <c r="U7836" s="1">
        <v>-15.098000000000013</v>
      </c>
      <c r="V7836" s="4" t="str">
        <f>IF(M7836=[1]People!$B$5,[1]People!$A$5,IF(M7836=[1]People!$B$4,[1]People!$A$4,IF(M7836=[1]People!$B$3,[1]People!$A$3,IF(M7836=[1]People!$B$2,[1]People!$A$2,0))))</f>
        <v>Anna Andreadi</v>
      </c>
      <c r="W7836" s="4" t="str">
        <f>IFERROR(INDEX([1]Returns!A:A,MATCH(B7836,[1]Returns!B:B,0)),"No")</f>
        <v>No</v>
      </c>
      <c r="X7836" s="11">
        <f>Data[[#This Row],[Profit]]/Data[[#This Row],[Sales]]</f>
        <v>-6.2500000000000056E-2</v>
      </c>
    </row>
    <row r="7837" spans="1:24" x14ac:dyDescent="0.3">
      <c r="A7837" s="1">
        <v>7836</v>
      </c>
      <c r="B7837" t="s">
        <v>9702</v>
      </c>
      <c r="C7837" s="5">
        <v>42838</v>
      </c>
      <c r="D7837" s="5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6">
        <v>479.92</v>
      </c>
      <c r="S7837" s="1">
        <v>2</v>
      </c>
      <c r="T7837" s="3">
        <v>0.2</v>
      </c>
      <c r="U7837" s="1">
        <v>41.993000000000009</v>
      </c>
      <c r="V7837" s="4" t="str">
        <f>IF(M7837=[1]People!$B$5,[1]People!$A$5,IF(M7837=[1]People!$B$4,[1]People!$A$4,IF(M7837=[1]People!$B$3,[1]People!$A$3,IF(M7837=[1]People!$B$2,[1]People!$A$2,0))))</f>
        <v>Anna Andreadi</v>
      </c>
      <c r="W7837" s="4" t="str">
        <f>IFERROR(INDEX([1]Returns!A:A,MATCH(B7837,[1]Returns!B:B,0)),"No")</f>
        <v>No</v>
      </c>
      <c r="X7837" s="11">
        <f>Data[[#This Row],[Profit]]/Data[[#This Row],[Sales]]</f>
        <v>8.7500000000000022E-2</v>
      </c>
    </row>
    <row r="7838" spans="1:24" x14ac:dyDescent="0.3">
      <c r="A7838" s="1">
        <v>7837</v>
      </c>
      <c r="B7838" t="s">
        <v>9703</v>
      </c>
      <c r="C7838" s="5">
        <v>43003</v>
      </c>
      <c r="D7838" s="5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6">
        <v>307.13600000000002</v>
      </c>
      <c r="S7838" s="1">
        <v>4</v>
      </c>
      <c r="T7838" s="3">
        <v>0.2</v>
      </c>
      <c r="U7838" s="1">
        <v>-11.51760000000003</v>
      </c>
      <c r="V7838" s="4" t="str">
        <f>IF(M7838=[1]People!$B$5,[1]People!$A$5,IF(M7838=[1]People!$B$4,[1]People!$A$4,IF(M7838=[1]People!$B$3,[1]People!$A$3,IF(M7838=[1]People!$B$2,[1]People!$A$2,0))))</f>
        <v>Anna Andreadi</v>
      </c>
      <c r="W7838" s="4" t="str">
        <f>IFERROR(INDEX([1]Returns!A:A,MATCH(B7838,[1]Returns!B:B,0)),"No")</f>
        <v>No</v>
      </c>
      <c r="X7838" s="11">
        <f>Data[[#This Row],[Profit]]/Data[[#This Row],[Sales]]</f>
        <v>-3.7500000000000096E-2</v>
      </c>
    </row>
    <row r="7839" spans="1:24" x14ac:dyDescent="0.3">
      <c r="A7839" s="1">
        <v>7838</v>
      </c>
      <c r="B7839" t="s">
        <v>9703</v>
      </c>
      <c r="C7839" s="5">
        <v>43003</v>
      </c>
      <c r="D7839" s="5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6">
        <v>12.6</v>
      </c>
      <c r="S7839" s="1">
        <v>2</v>
      </c>
      <c r="T7839" s="3">
        <v>0</v>
      </c>
      <c r="U7839" s="1">
        <v>5.7959999999999994</v>
      </c>
      <c r="V7839" s="4" t="str">
        <f>IF(M7839=[1]People!$B$5,[1]People!$A$5,IF(M7839=[1]People!$B$4,[1]People!$A$4,IF(M7839=[1]People!$B$3,[1]People!$A$3,IF(M7839=[1]People!$B$2,[1]People!$A$2,0))))</f>
        <v>Anna Andreadi</v>
      </c>
      <c r="W7839" s="4" t="str">
        <f>IFERROR(INDEX([1]Returns!A:A,MATCH(B7839,[1]Returns!B:B,0)),"No")</f>
        <v>No</v>
      </c>
      <c r="X7839" s="11">
        <f>Data[[#This Row],[Profit]]/Data[[#This Row],[Sales]]</f>
        <v>0.45999999999999996</v>
      </c>
    </row>
    <row r="7840" spans="1:24" x14ac:dyDescent="0.3">
      <c r="A7840" s="1">
        <v>7839</v>
      </c>
      <c r="B7840" t="s">
        <v>9703</v>
      </c>
      <c r="C7840" s="5">
        <v>43003</v>
      </c>
      <c r="D7840" s="5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6">
        <v>159.97999999999999</v>
      </c>
      <c r="S7840" s="1">
        <v>2</v>
      </c>
      <c r="T7840" s="3">
        <v>0</v>
      </c>
      <c r="U7840" s="1">
        <v>57.592799999999997</v>
      </c>
      <c r="V7840" s="4" t="str">
        <f>IF(M7840=[1]People!$B$5,[1]People!$A$5,IF(M7840=[1]People!$B$4,[1]People!$A$4,IF(M7840=[1]People!$B$3,[1]People!$A$3,IF(M7840=[1]People!$B$2,[1]People!$A$2,0))))</f>
        <v>Anna Andreadi</v>
      </c>
      <c r="W7840" s="4" t="str">
        <f>IFERROR(INDEX([1]Returns!A:A,MATCH(B7840,[1]Returns!B:B,0)),"No")</f>
        <v>No</v>
      </c>
      <c r="X7840" s="11">
        <f>Data[[#This Row],[Profit]]/Data[[#This Row],[Sales]]</f>
        <v>0.36</v>
      </c>
    </row>
    <row r="7841" spans="1:24" x14ac:dyDescent="0.3">
      <c r="A7841" s="1">
        <v>7840</v>
      </c>
      <c r="B7841" t="s">
        <v>9704</v>
      </c>
      <c r="C7841" s="5">
        <v>42457</v>
      </c>
      <c r="D7841" s="5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3">
        <v>0</v>
      </c>
      <c r="U7841" s="1">
        <v>2.8763999999999994</v>
      </c>
      <c r="V7841" s="4" t="str">
        <f>IF(M7841=[1]People!$B$5,[1]People!$A$5,IF(M7841=[1]People!$B$4,[1]People!$A$4,IF(M7841=[1]People!$B$3,[1]People!$A$3,IF(M7841=[1]People!$B$2,[1]People!$A$2,0))))</f>
        <v>Kelly Williams</v>
      </c>
      <c r="W7841" s="4" t="str">
        <f>IFERROR(INDEX([1]Returns!A:A,MATCH(B7841,[1]Returns!B:B,0)),"No")</f>
        <v>No</v>
      </c>
      <c r="X7841" s="11">
        <f>Data[[#This Row],[Profit]]/Data[[#This Row],[Sales]]</f>
        <v>0.46999999999999992</v>
      </c>
    </row>
    <row r="7842" spans="1:24" x14ac:dyDescent="0.3">
      <c r="A7842" s="1">
        <v>7841</v>
      </c>
      <c r="B7842" t="s">
        <v>9704</v>
      </c>
      <c r="C7842" s="5">
        <v>42457</v>
      </c>
      <c r="D7842" s="5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3">
        <v>0</v>
      </c>
      <c r="U7842" s="1">
        <v>106.62480000000005</v>
      </c>
      <c r="V7842" s="4" t="str">
        <f>IF(M7842=[1]People!$B$5,[1]People!$A$5,IF(M7842=[1]People!$B$4,[1]People!$A$4,IF(M7842=[1]People!$B$3,[1]People!$A$3,IF(M7842=[1]People!$B$2,[1]People!$A$2,0))))</f>
        <v>Kelly Williams</v>
      </c>
      <c r="W7842" s="4" t="str">
        <f>IFERROR(INDEX([1]Returns!A:A,MATCH(B7842,[1]Returns!B:B,0)),"No")</f>
        <v>No</v>
      </c>
      <c r="X7842" s="11">
        <f>Data[[#This Row],[Profit]]/Data[[#This Row],[Sales]]</f>
        <v>9.0000000000000038E-2</v>
      </c>
    </row>
    <row r="7843" spans="1:24" x14ac:dyDescent="0.3">
      <c r="A7843" s="1">
        <v>7842</v>
      </c>
      <c r="B7843" t="s">
        <v>9705</v>
      </c>
      <c r="C7843" s="5">
        <v>43298</v>
      </c>
      <c r="D7843" s="5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3">
        <v>0</v>
      </c>
      <c r="U7843" s="1">
        <v>13.787999999999997</v>
      </c>
      <c r="V7843" s="4" t="str">
        <f>IF(M7843=[1]People!$B$5,[1]People!$A$5,IF(M7843=[1]People!$B$4,[1]People!$A$4,IF(M7843=[1]People!$B$3,[1]People!$A$3,IF(M7843=[1]People!$B$2,[1]People!$A$2,0))))</f>
        <v>Chuck Magee</v>
      </c>
      <c r="W7843" s="4" t="str">
        <f>IFERROR(INDEX([1]Returns!A:A,MATCH(B7843,[1]Returns!B:B,0)),"No")</f>
        <v>No</v>
      </c>
      <c r="X7843" s="11">
        <f>Data[[#This Row],[Profit]]/Data[[#This Row],[Sales]]</f>
        <v>0.29999999999999993</v>
      </c>
    </row>
    <row r="7844" spans="1:24" x14ac:dyDescent="0.3">
      <c r="A7844" s="1">
        <v>7843</v>
      </c>
      <c r="B7844" t="s">
        <v>9706</v>
      </c>
      <c r="C7844" s="5">
        <v>42479</v>
      </c>
      <c r="D7844" s="5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s="4" t="str">
        <f>IF(M7844=[1]People!$B$5,[1]People!$A$5,IF(M7844=[1]People!$B$4,[1]People!$A$4,IF(M7844=[1]People!$B$3,[1]People!$A$3,IF(M7844=[1]People!$B$2,[1]People!$A$2,0))))</f>
        <v>Cassandra Brandow</v>
      </c>
      <c r="W7844" s="4" t="str">
        <f>IFERROR(INDEX([1]Returns!A:A,MATCH(B7844,[1]Returns!B:B,0)),"No")</f>
        <v>No</v>
      </c>
      <c r="X7844" s="11">
        <f>Data[[#This Row],[Profit]]/Data[[#This Row],[Sales]]</f>
        <v>0.45999999999999996</v>
      </c>
    </row>
    <row r="7845" spans="1:24" x14ac:dyDescent="0.3">
      <c r="A7845" s="1">
        <v>7844</v>
      </c>
      <c r="B7845" t="s">
        <v>9706</v>
      </c>
      <c r="C7845" s="5">
        <v>42479</v>
      </c>
      <c r="D7845" s="5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3">
        <v>0</v>
      </c>
      <c r="U7845" s="1">
        <v>34.214400000000005</v>
      </c>
      <c r="V7845" s="4" t="str">
        <f>IF(M7845=[1]People!$B$5,[1]People!$A$5,IF(M7845=[1]People!$B$4,[1]People!$A$4,IF(M7845=[1]People!$B$3,[1]People!$A$3,IF(M7845=[1]People!$B$2,[1]People!$A$2,0))))</f>
        <v>Cassandra Brandow</v>
      </c>
      <c r="W7845" s="4" t="str">
        <f>IFERROR(INDEX([1]Returns!A:A,MATCH(B7845,[1]Returns!B:B,0)),"No")</f>
        <v>No</v>
      </c>
      <c r="X7845" s="11">
        <f>Data[[#This Row],[Profit]]/Data[[#This Row],[Sales]]</f>
        <v>0.48000000000000004</v>
      </c>
    </row>
    <row r="7846" spans="1:24" x14ac:dyDescent="0.3">
      <c r="A7846" s="1">
        <v>7845</v>
      </c>
      <c r="B7846" t="s">
        <v>9707</v>
      </c>
      <c r="C7846" s="5">
        <v>43667</v>
      </c>
      <c r="D7846" s="5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3">
        <v>0.3</v>
      </c>
      <c r="U7846" s="1">
        <v>-21.3264</v>
      </c>
      <c r="V7846" s="4" t="str">
        <f>IF(M7846=[1]People!$B$5,[1]People!$A$5,IF(M7846=[1]People!$B$4,[1]People!$A$4,IF(M7846=[1]People!$B$3,[1]People!$A$3,IF(M7846=[1]People!$B$2,[1]People!$A$2,0))))</f>
        <v>Kelly Williams</v>
      </c>
      <c r="W7846" s="4" t="str">
        <f>IFERROR(INDEX([1]Returns!A:A,MATCH(B7846,[1]Returns!B:B,0)),"No")</f>
        <v>Yes</v>
      </c>
      <c r="X7846" s="11">
        <f>Data[[#This Row],[Profit]]/Data[[#This Row],[Sales]]</f>
        <v>-0.17142857142857143</v>
      </c>
    </row>
    <row r="7847" spans="1:24" x14ac:dyDescent="0.3">
      <c r="A7847" s="1">
        <v>7846</v>
      </c>
      <c r="B7847" t="s">
        <v>9708</v>
      </c>
      <c r="C7847" s="5">
        <v>43005</v>
      </c>
      <c r="D7847" s="5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3">
        <v>0</v>
      </c>
      <c r="U7847" s="1">
        <v>69.704999999999998</v>
      </c>
      <c r="V7847" s="4" t="str">
        <f>IF(M7847=[1]People!$B$5,[1]People!$A$5,IF(M7847=[1]People!$B$4,[1]People!$A$4,IF(M7847=[1]People!$B$3,[1]People!$A$3,IF(M7847=[1]People!$B$2,[1]People!$A$2,0))))</f>
        <v>Cassandra Brandow</v>
      </c>
      <c r="W7847" s="4" t="str">
        <f>IFERROR(INDEX([1]Returns!A:A,MATCH(B7847,[1]Returns!B:B,0)),"No")</f>
        <v>No</v>
      </c>
      <c r="X7847" s="11">
        <f>Data[[#This Row],[Profit]]/Data[[#This Row],[Sales]]</f>
        <v>0.44999999999999996</v>
      </c>
    </row>
    <row r="7848" spans="1:24" x14ac:dyDescent="0.3">
      <c r="A7848" s="1">
        <v>7847</v>
      </c>
      <c r="B7848" t="s">
        <v>9708</v>
      </c>
      <c r="C7848" s="5">
        <v>43005</v>
      </c>
      <c r="D7848" s="5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3">
        <v>0</v>
      </c>
      <c r="U7848" s="1">
        <v>561.56399999999996</v>
      </c>
      <c r="V7848" s="4" t="str">
        <f>IF(M7848=[1]People!$B$5,[1]People!$A$5,IF(M7848=[1]People!$B$4,[1]People!$A$4,IF(M7848=[1]People!$B$3,[1]People!$A$3,IF(M7848=[1]People!$B$2,[1]People!$A$2,0))))</f>
        <v>Cassandra Brandow</v>
      </c>
      <c r="W7848" s="4" t="str">
        <f>IFERROR(INDEX([1]Returns!A:A,MATCH(B7848,[1]Returns!B:B,0)),"No")</f>
        <v>No</v>
      </c>
      <c r="X7848" s="11">
        <f>Data[[#This Row],[Profit]]/Data[[#This Row],[Sales]]</f>
        <v>0.3</v>
      </c>
    </row>
    <row r="7849" spans="1:24" x14ac:dyDescent="0.3">
      <c r="A7849" s="1">
        <v>7848</v>
      </c>
      <c r="B7849" t="s">
        <v>9709</v>
      </c>
      <c r="C7849" s="5">
        <v>43158</v>
      </c>
      <c r="D7849" s="5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3">
        <v>0.6</v>
      </c>
      <c r="U7849" s="1">
        <v>-6.8815999999999953</v>
      </c>
      <c r="V7849" s="4" t="str">
        <f>IF(M7849=[1]People!$B$5,[1]People!$A$5,IF(M7849=[1]People!$B$4,[1]People!$A$4,IF(M7849=[1]People!$B$3,[1]People!$A$3,IF(M7849=[1]People!$B$2,[1]People!$A$2,0))))</f>
        <v>Kelly Williams</v>
      </c>
      <c r="W7849" s="4" t="str">
        <f>IFERROR(INDEX([1]Returns!A:A,MATCH(B7849,[1]Returns!B:B,0)),"No")</f>
        <v>No</v>
      </c>
      <c r="X7849" s="11">
        <f>Data[[#This Row],[Profit]]/Data[[#This Row],[Sales]]</f>
        <v>-0.42499999999999971</v>
      </c>
    </row>
    <row r="7850" spans="1:24" x14ac:dyDescent="0.3">
      <c r="A7850" s="1">
        <v>7849</v>
      </c>
      <c r="B7850" t="s">
        <v>9710</v>
      </c>
      <c r="C7850" s="5">
        <v>43222</v>
      </c>
      <c r="D7850" s="5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3">
        <v>0.2</v>
      </c>
      <c r="U7850" s="1">
        <v>-3.787200000000003</v>
      </c>
      <c r="V7850" s="4" t="str">
        <f>IF(M7850=[1]People!$B$5,[1]People!$A$5,IF(M7850=[1]People!$B$4,[1]People!$A$4,IF(M7850=[1]People!$B$3,[1]People!$A$3,IF(M7850=[1]People!$B$2,[1]People!$A$2,0))))</f>
        <v>Kelly Williams</v>
      </c>
      <c r="W7850" s="4" t="str">
        <f>IFERROR(INDEX([1]Returns!A:A,MATCH(B7850,[1]Returns!B:B,0)),"No")</f>
        <v>No</v>
      </c>
      <c r="X7850" s="11">
        <f>Data[[#This Row],[Profit]]/Data[[#This Row],[Sales]]</f>
        <v>-0.20000000000000015</v>
      </c>
    </row>
    <row r="7851" spans="1:24" x14ac:dyDescent="0.3">
      <c r="A7851" s="1">
        <v>7850</v>
      </c>
      <c r="B7851" t="s">
        <v>9710</v>
      </c>
      <c r="C7851" s="5">
        <v>43222</v>
      </c>
      <c r="D7851" s="5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s="4" t="str">
        <f>IF(M7851=[1]People!$B$5,[1]People!$A$5,IF(M7851=[1]People!$B$4,[1]People!$A$4,IF(M7851=[1]People!$B$3,[1]People!$A$3,IF(M7851=[1]People!$B$2,[1]People!$A$2,0))))</f>
        <v>Kelly Williams</v>
      </c>
      <c r="W7851" s="4" t="str">
        <f>IFERROR(INDEX([1]Returns!A:A,MATCH(B7851,[1]Returns!B:B,0)),"No")</f>
        <v>No</v>
      </c>
      <c r="X7851" s="11">
        <f>Data[[#This Row],[Profit]]/Data[[#This Row],[Sales]]</f>
        <v>-0.25</v>
      </c>
    </row>
    <row r="7852" spans="1:24" x14ac:dyDescent="0.3">
      <c r="A7852" s="1">
        <v>7851</v>
      </c>
      <c r="B7852" t="s">
        <v>9710</v>
      </c>
      <c r="C7852" s="5">
        <v>43222</v>
      </c>
      <c r="D7852" s="5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3">
        <v>0.2</v>
      </c>
      <c r="U7852" s="1">
        <v>1.764</v>
      </c>
      <c r="V7852" s="4" t="str">
        <f>IF(M7852=[1]People!$B$5,[1]People!$A$5,IF(M7852=[1]People!$B$4,[1]People!$A$4,IF(M7852=[1]People!$B$3,[1]People!$A$3,IF(M7852=[1]People!$B$2,[1]People!$A$2,0))))</f>
        <v>Kelly Williams</v>
      </c>
      <c r="W7852" s="4" t="str">
        <f>IFERROR(INDEX([1]Returns!A:A,MATCH(B7852,[1]Returns!B:B,0)),"No")</f>
        <v>No</v>
      </c>
      <c r="X7852" s="11">
        <f>Data[[#This Row],[Profit]]/Data[[#This Row],[Sales]]</f>
        <v>0.35</v>
      </c>
    </row>
    <row r="7853" spans="1:24" x14ac:dyDescent="0.3">
      <c r="A7853" s="1">
        <v>7852</v>
      </c>
      <c r="B7853" t="s">
        <v>9711</v>
      </c>
      <c r="C7853" s="5">
        <v>42713</v>
      </c>
      <c r="D7853" s="5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s="4" t="str">
        <f>IF(M7853=[1]People!$B$5,[1]People!$A$5,IF(M7853=[1]People!$B$4,[1]People!$A$4,IF(M7853=[1]People!$B$3,[1]People!$A$3,IF(M7853=[1]People!$B$2,[1]People!$A$2,0))))</f>
        <v>Kelly Williams</v>
      </c>
      <c r="W7853" s="4" t="str">
        <f>IFERROR(INDEX([1]Returns!A:A,MATCH(B7853,[1]Returns!B:B,0)),"No")</f>
        <v>No</v>
      </c>
      <c r="X7853" s="11">
        <f>Data[[#This Row],[Profit]]/Data[[#This Row],[Sales]]</f>
        <v>0.35000000000000003</v>
      </c>
    </row>
    <row r="7854" spans="1:24" x14ac:dyDescent="0.3">
      <c r="A7854" s="1">
        <v>7853</v>
      </c>
      <c r="B7854" t="s">
        <v>9711</v>
      </c>
      <c r="C7854" s="5">
        <v>42713</v>
      </c>
      <c r="D7854" s="5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s="4" t="str">
        <f>IF(M7854=[1]People!$B$5,[1]People!$A$5,IF(M7854=[1]People!$B$4,[1]People!$A$4,IF(M7854=[1]People!$B$3,[1]People!$A$3,IF(M7854=[1]People!$B$2,[1]People!$A$2,0))))</f>
        <v>Kelly Williams</v>
      </c>
      <c r="W7854" s="4" t="str">
        <f>IFERROR(INDEX([1]Returns!A:A,MATCH(B7854,[1]Returns!B:B,0)),"No")</f>
        <v>No</v>
      </c>
      <c r="X7854" s="11">
        <f>Data[[#This Row],[Profit]]/Data[[#This Row],[Sales]]</f>
        <v>-2.600000000000001</v>
      </c>
    </row>
    <row r="7855" spans="1:24" x14ac:dyDescent="0.3">
      <c r="A7855" s="1">
        <v>7854</v>
      </c>
      <c r="B7855" t="s">
        <v>9712</v>
      </c>
      <c r="C7855" s="5">
        <v>43094</v>
      </c>
      <c r="D7855" s="5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6">
        <v>9.9600000000000009</v>
      </c>
      <c r="S7855" s="1">
        <v>2</v>
      </c>
      <c r="T7855" s="3">
        <v>0</v>
      </c>
      <c r="U7855" s="1">
        <v>4.8804000000000007</v>
      </c>
      <c r="V7855" s="4" t="str">
        <f>IF(M7855=[1]People!$B$5,[1]People!$A$5,IF(M7855=[1]People!$B$4,[1]People!$A$4,IF(M7855=[1]People!$B$3,[1]People!$A$3,IF(M7855=[1]People!$B$2,[1]People!$A$2,0))))</f>
        <v>Anna Andreadi</v>
      </c>
      <c r="W7855" s="4" t="str">
        <f>IFERROR(INDEX([1]Returns!A:A,MATCH(B7855,[1]Returns!B:B,0)),"No")</f>
        <v>No</v>
      </c>
      <c r="X7855" s="11">
        <f>Data[[#This Row],[Profit]]/Data[[#This Row],[Sales]]</f>
        <v>0.49000000000000005</v>
      </c>
    </row>
    <row r="7856" spans="1:24" x14ac:dyDescent="0.3">
      <c r="A7856" s="1">
        <v>7855</v>
      </c>
      <c r="B7856" t="s">
        <v>9713</v>
      </c>
      <c r="C7856" s="5">
        <v>43806</v>
      </c>
      <c r="D7856" s="5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3">
        <v>0</v>
      </c>
      <c r="U7856" s="1">
        <v>89.779200000000003</v>
      </c>
      <c r="V7856" s="4" t="str">
        <f>IF(M7856=[1]People!$B$5,[1]People!$A$5,IF(M7856=[1]People!$B$4,[1]People!$A$4,IF(M7856=[1]People!$B$3,[1]People!$A$3,IF(M7856=[1]People!$B$2,[1]People!$A$2,0))))</f>
        <v>Cassandra Brandow</v>
      </c>
      <c r="W7856" s="4" t="str">
        <f>IFERROR(INDEX([1]Returns!A:A,MATCH(B7856,[1]Returns!B:B,0)),"No")</f>
        <v>No</v>
      </c>
      <c r="X7856" s="11">
        <f>Data[[#This Row],[Profit]]/Data[[#This Row],[Sales]]</f>
        <v>0.28000000000000003</v>
      </c>
    </row>
    <row r="7857" spans="1:24" x14ac:dyDescent="0.3">
      <c r="A7857" s="1">
        <v>7856</v>
      </c>
      <c r="B7857" t="s">
        <v>9713</v>
      </c>
      <c r="C7857" s="5">
        <v>43806</v>
      </c>
      <c r="D7857" s="5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3">
        <v>0</v>
      </c>
      <c r="U7857" s="1">
        <v>23.4</v>
      </c>
      <c r="V7857" s="4" t="str">
        <f>IF(M7857=[1]People!$B$5,[1]People!$A$5,IF(M7857=[1]People!$B$4,[1]People!$A$4,IF(M7857=[1]People!$B$3,[1]People!$A$3,IF(M7857=[1]People!$B$2,[1]People!$A$2,0))))</f>
        <v>Cassandra Brandow</v>
      </c>
      <c r="W7857" s="4" t="str">
        <f>IFERROR(INDEX([1]Returns!A:A,MATCH(B7857,[1]Returns!B:B,0)),"No")</f>
        <v>No</v>
      </c>
      <c r="X7857" s="11">
        <f>Data[[#This Row],[Profit]]/Data[[#This Row],[Sales]]</f>
        <v>0.44999999999999996</v>
      </c>
    </row>
    <row r="7858" spans="1:24" x14ac:dyDescent="0.3">
      <c r="A7858" s="1">
        <v>7857</v>
      </c>
      <c r="B7858" t="s">
        <v>9714</v>
      </c>
      <c r="C7858" s="5">
        <v>42520</v>
      </c>
      <c r="D7858" s="5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s="4" t="str">
        <f>IF(M7858=[1]People!$B$5,[1]People!$A$5,IF(M7858=[1]People!$B$4,[1]People!$A$4,IF(M7858=[1]People!$B$3,[1]People!$A$3,IF(M7858=[1]People!$B$2,[1]People!$A$2,0))))</f>
        <v>Chuck Magee</v>
      </c>
      <c r="W7858" s="4" t="str">
        <f>IFERROR(INDEX([1]Returns!A:A,MATCH(B7858,[1]Returns!B:B,0)),"No")</f>
        <v>No</v>
      </c>
      <c r="X7858" s="11">
        <f>Data[[#This Row],[Profit]]/Data[[#This Row],[Sales]]</f>
        <v>0.34999999999999992</v>
      </c>
    </row>
    <row r="7859" spans="1:24" x14ac:dyDescent="0.3">
      <c r="A7859" s="1">
        <v>7858</v>
      </c>
      <c r="B7859" t="s">
        <v>9714</v>
      </c>
      <c r="C7859" s="5">
        <v>42520</v>
      </c>
      <c r="D7859" s="5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3">
        <v>0</v>
      </c>
      <c r="U7859" s="1">
        <v>134.55999999999995</v>
      </c>
      <c r="V7859" s="4" t="str">
        <f>IF(M7859=[1]People!$B$5,[1]People!$A$5,IF(M7859=[1]People!$B$4,[1]People!$A$4,IF(M7859=[1]People!$B$3,[1]People!$A$3,IF(M7859=[1]People!$B$2,[1]People!$A$2,0))))</f>
        <v>Chuck Magee</v>
      </c>
      <c r="W7859" s="4" t="str">
        <f>IFERROR(INDEX([1]Returns!A:A,MATCH(B7859,[1]Returns!B:B,0)),"No")</f>
        <v>No</v>
      </c>
      <c r="X7859" s="11">
        <f>Data[[#This Row],[Profit]]/Data[[#This Row],[Sales]]</f>
        <v>0.28999999999999987</v>
      </c>
    </row>
    <row r="7860" spans="1:24" x14ac:dyDescent="0.3">
      <c r="A7860" s="1">
        <v>7859</v>
      </c>
      <c r="B7860" t="s">
        <v>9714</v>
      </c>
      <c r="C7860" s="5">
        <v>42520</v>
      </c>
      <c r="D7860" s="5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s="4" t="str">
        <f>IF(M7860=[1]People!$B$5,[1]People!$A$5,IF(M7860=[1]People!$B$4,[1]People!$A$4,IF(M7860=[1]People!$B$3,[1]People!$A$3,IF(M7860=[1]People!$B$2,[1]People!$A$2,0))))</f>
        <v>Chuck Magee</v>
      </c>
      <c r="W7860" s="4" t="str">
        <f>IFERROR(INDEX([1]Returns!A:A,MATCH(B7860,[1]Returns!B:B,0)),"No")</f>
        <v>No</v>
      </c>
      <c r="X7860" s="11">
        <f>Data[[#This Row],[Profit]]/Data[[#This Row],[Sales]]</f>
        <v>0.3299999999999999</v>
      </c>
    </row>
    <row r="7861" spans="1:24" x14ac:dyDescent="0.3">
      <c r="A7861" s="1">
        <v>7860</v>
      </c>
      <c r="B7861" t="s">
        <v>9714</v>
      </c>
      <c r="C7861" s="5">
        <v>42520</v>
      </c>
      <c r="D7861" s="5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3">
        <v>0</v>
      </c>
      <c r="U7861" s="1">
        <v>17.981999999999999</v>
      </c>
      <c r="V7861" s="4" t="str">
        <f>IF(M7861=[1]People!$B$5,[1]People!$A$5,IF(M7861=[1]People!$B$4,[1]People!$A$4,IF(M7861=[1]People!$B$3,[1]People!$A$3,IF(M7861=[1]People!$B$2,[1]People!$A$2,0))))</f>
        <v>Chuck Magee</v>
      </c>
      <c r="W7861" s="4" t="str">
        <f>IFERROR(INDEX([1]Returns!A:A,MATCH(B7861,[1]Returns!B:B,0)),"No")</f>
        <v>No</v>
      </c>
      <c r="X7861" s="11">
        <f>Data[[#This Row],[Profit]]/Data[[#This Row],[Sales]]</f>
        <v>0.44999999999999996</v>
      </c>
    </row>
    <row r="7862" spans="1:24" x14ac:dyDescent="0.3">
      <c r="A7862" s="1">
        <v>7861</v>
      </c>
      <c r="B7862" t="s">
        <v>9715</v>
      </c>
      <c r="C7862" s="5">
        <v>43526</v>
      </c>
      <c r="D7862" s="5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3">
        <v>0.7</v>
      </c>
      <c r="U7862" s="1">
        <v>-12.352</v>
      </c>
      <c r="V7862" s="4" t="str">
        <f>IF(M7862=[1]People!$B$5,[1]People!$A$5,IF(M7862=[1]People!$B$4,[1]People!$A$4,IF(M7862=[1]People!$B$3,[1]People!$A$3,IF(M7862=[1]People!$B$2,[1]People!$A$2,0))))</f>
        <v>Chuck Magee</v>
      </c>
      <c r="W7862" s="4" t="str">
        <f>IFERROR(INDEX([1]Returns!A:A,MATCH(B7862,[1]Returns!B:B,0)),"No")</f>
        <v>No</v>
      </c>
      <c r="X7862" s="11">
        <f>Data[[#This Row],[Profit]]/Data[[#This Row],[Sales]]</f>
        <v>-0.66666666666666663</v>
      </c>
    </row>
    <row r="7863" spans="1:24" x14ac:dyDescent="0.3">
      <c r="A7863" s="1">
        <v>7862</v>
      </c>
      <c r="B7863" t="s">
        <v>9716</v>
      </c>
      <c r="C7863" s="5">
        <v>43020</v>
      </c>
      <c r="D7863" s="5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6">
        <v>17.899999999999999</v>
      </c>
      <c r="S7863" s="1">
        <v>2</v>
      </c>
      <c r="T7863" s="3">
        <v>0</v>
      </c>
      <c r="U7863" s="1">
        <v>3.400999999999998</v>
      </c>
      <c r="V7863" s="4" t="str">
        <f>IF(M7863=[1]People!$B$5,[1]People!$A$5,IF(M7863=[1]People!$B$4,[1]People!$A$4,IF(M7863=[1]People!$B$3,[1]People!$A$3,IF(M7863=[1]People!$B$2,[1]People!$A$2,0))))</f>
        <v>Anna Andreadi</v>
      </c>
      <c r="W7863" s="4" t="str">
        <f>IFERROR(INDEX([1]Returns!A:A,MATCH(B7863,[1]Returns!B:B,0)),"No")</f>
        <v>No</v>
      </c>
      <c r="X7863" s="11">
        <f>Data[[#This Row],[Profit]]/Data[[#This Row],[Sales]]</f>
        <v>0.18999999999999989</v>
      </c>
    </row>
    <row r="7864" spans="1:24" x14ac:dyDescent="0.3">
      <c r="A7864" s="1">
        <v>7863</v>
      </c>
      <c r="B7864" t="s">
        <v>9716</v>
      </c>
      <c r="C7864" s="5">
        <v>43020</v>
      </c>
      <c r="D7864" s="5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6">
        <v>81.96</v>
      </c>
      <c r="S7864" s="1">
        <v>2</v>
      </c>
      <c r="T7864" s="3">
        <v>0</v>
      </c>
      <c r="U7864" s="1">
        <v>0</v>
      </c>
      <c r="V7864" s="4" t="str">
        <f>IF(M7864=[1]People!$B$5,[1]People!$A$5,IF(M7864=[1]People!$B$4,[1]People!$A$4,IF(M7864=[1]People!$B$3,[1]People!$A$3,IF(M7864=[1]People!$B$2,[1]People!$A$2,0))))</f>
        <v>Anna Andreadi</v>
      </c>
      <c r="W7864" s="4" t="str">
        <f>IFERROR(INDEX([1]Returns!A:A,MATCH(B7864,[1]Returns!B:B,0)),"No")</f>
        <v>No</v>
      </c>
      <c r="X7864" s="11">
        <f>Data[[#This Row],[Profit]]/Data[[#This Row],[Sales]]</f>
        <v>0</v>
      </c>
    </row>
    <row r="7865" spans="1:24" x14ac:dyDescent="0.3">
      <c r="A7865" s="1">
        <v>7864</v>
      </c>
      <c r="B7865" t="s">
        <v>9717</v>
      </c>
      <c r="C7865" s="5">
        <v>42930</v>
      </c>
      <c r="D7865" s="5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6">
        <v>272.73599999999999</v>
      </c>
      <c r="S7865" s="1">
        <v>3</v>
      </c>
      <c r="T7865" s="3">
        <v>0.2</v>
      </c>
      <c r="U7865" s="1">
        <v>-64.774800000000013</v>
      </c>
      <c r="V7865" s="4" t="str">
        <f>IF(M7865=[1]People!$B$5,[1]People!$A$5,IF(M7865=[1]People!$B$4,[1]People!$A$4,IF(M7865=[1]People!$B$3,[1]People!$A$3,IF(M7865=[1]People!$B$2,[1]People!$A$2,0))))</f>
        <v>Anna Andreadi</v>
      </c>
      <c r="W7865" s="4" t="str">
        <f>IFERROR(INDEX([1]Returns!A:A,MATCH(B7865,[1]Returns!B:B,0)),"No")</f>
        <v>No</v>
      </c>
      <c r="X7865" s="11">
        <f>Data[[#This Row],[Profit]]/Data[[#This Row],[Sales]]</f>
        <v>-0.23750000000000004</v>
      </c>
    </row>
    <row r="7866" spans="1:24" x14ac:dyDescent="0.3">
      <c r="A7866" s="1">
        <v>7865</v>
      </c>
      <c r="B7866" t="s">
        <v>9717</v>
      </c>
      <c r="C7866" s="5">
        <v>42930</v>
      </c>
      <c r="D7866" s="5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6">
        <v>18.496000000000002</v>
      </c>
      <c r="S7866" s="1">
        <v>4</v>
      </c>
      <c r="T7866" s="3">
        <v>0.2</v>
      </c>
      <c r="U7866" s="1">
        <v>6.7048000000000005</v>
      </c>
      <c r="V7866" s="4" t="str">
        <f>IF(M7866=[1]People!$B$5,[1]People!$A$5,IF(M7866=[1]People!$B$4,[1]People!$A$4,IF(M7866=[1]People!$B$3,[1]People!$A$3,IF(M7866=[1]People!$B$2,[1]People!$A$2,0))))</f>
        <v>Anna Andreadi</v>
      </c>
      <c r="W7866" s="4" t="str">
        <f>IFERROR(INDEX([1]Returns!A:A,MATCH(B7866,[1]Returns!B:B,0)),"No")</f>
        <v>No</v>
      </c>
      <c r="X7866" s="11">
        <f>Data[[#This Row],[Profit]]/Data[[#This Row],[Sales]]</f>
        <v>0.36249999999999999</v>
      </c>
    </row>
    <row r="7867" spans="1:24" x14ac:dyDescent="0.3">
      <c r="A7867" s="1">
        <v>7866</v>
      </c>
      <c r="B7867" t="s">
        <v>9717</v>
      </c>
      <c r="C7867" s="5">
        <v>42930</v>
      </c>
      <c r="D7867" s="5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6">
        <v>441.92</v>
      </c>
      <c r="S7867" s="1">
        <v>2</v>
      </c>
      <c r="T7867" s="3">
        <v>0.2</v>
      </c>
      <c r="U7867" s="1">
        <v>49.715999999999966</v>
      </c>
      <c r="V7867" s="4" t="str">
        <f>IF(M7867=[1]People!$B$5,[1]People!$A$5,IF(M7867=[1]People!$B$4,[1]People!$A$4,IF(M7867=[1]People!$B$3,[1]People!$A$3,IF(M7867=[1]People!$B$2,[1]People!$A$2,0))))</f>
        <v>Anna Andreadi</v>
      </c>
      <c r="W7867" s="4" t="str">
        <f>IFERROR(INDEX([1]Returns!A:A,MATCH(B7867,[1]Returns!B:B,0)),"No")</f>
        <v>No</v>
      </c>
      <c r="X7867" s="11">
        <f>Data[[#This Row],[Profit]]/Data[[#This Row],[Sales]]</f>
        <v>0.11249999999999992</v>
      </c>
    </row>
    <row r="7868" spans="1:24" x14ac:dyDescent="0.3">
      <c r="A7868" s="1">
        <v>7867</v>
      </c>
      <c r="B7868" t="s">
        <v>9717</v>
      </c>
      <c r="C7868" s="5">
        <v>42930</v>
      </c>
      <c r="D7868" s="5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6">
        <v>127.76400000000002</v>
      </c>
      <c r="S7868" s="1">
        <v>6</v>
      </c>
      <c r="T7868" s="3">
        <v>0.7</v>
      </c>
      <c r="U7868" s="1">
        <v>-191.64599999999996</v>
      </c>
      <c r="V7868" s="4" t="str">
        <f>IF(M7868=[1]People!$B$5,[1]People!$A$5,IF(M7868=[1]People!$B$4,[1]People!$A$4,IF(M7868=[1]People!$B$3,[1]People!$A$3,IF(M7868=[1]People!$B$2,[1]People!$A$2,0))))</f>
        <v>Anna Andreadi</v>
      </c>
      <c r="W7868" s="4" t="str">
        <f>IFERROR(INDEX([1]Returns!A:A,MATCH(B7868,[1]Returns!B:B,0)),"No")</f>
        <v>No</v>
      </c>
      <c r="X7868" s="11">
        <f>Data[[#This Row],[Profit]]/Data[[#This Row],[Sales]]</f>
        <v>-1.4999999999999993</v>
      </c>
    </row>
    <row r="7869" spans="1:24" x14ac:dyDescent="0.3">
      <c r="A7869" s="1">
        <v>7868</v>
      </c>
      <c r="B7869" t="s">
        <v>9720</v>
      </c>
      <c r="C7869" s="5">
        <v>42693</v>
      </c>
      <c r="D7869" s="5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6">
        <v>166.44</v>
      </c>
      <c r="S7869" s="1">
        <v>3</v>
      </c>
      <c r="T7869" s="3">
        <v>0</v>
      </c>
      <c r="U7869" s="1">
        <v>79.891199999999998</v>
      </c>
      <c r="V7869" s="4" t="str">
        <f>IF(M7869=[1]People!$B$5,[1]People!$A$5,IF(M7869=[1]People!$B$4,[1]People!$A$4,IF(M7869=[1]People!$B$3,[1]People!$A$3,IF(M7869=[1]People!$B$2,[1]People!$A$2,0))))</f>
        <v>Anna Andreadi</v>
      </c>
      <c r="W7869" s="4" t="str">
        <f>IFERROR(INDEX([1]Returns!A:A,MATCH(B7869,[1]Returns!B:B,0)),"No")</f>
        <v>No</v>
      </c>
      <c r="X7869" s="11">
        <f>Data[[#This Row],[Profit]]/Data[[#This Row],[Sales]]</f>
        <v>0.48</v>
      </c>
    </row>
    <row r="7870" spans="1:24" x14ac:dyDescent="0.3">
      <c r="A7870" s="1">
        <v>7869</v>
      </c>
      <c r="B7870" t="s">
        <v>9721</v>
      </c>
      <c r="C7870" s="5">
        <v>43247</v>
      </c>
      <c r="D7870" s="5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6">
        <v>13.38</v>
      </c>
      <c r="S7870" s="1">
        <v>2</v>
      </c>
      <c r="T7870" s="3">
        <v>0</v>
      </c>
      <c r="U7870" s="1">
        <v>6.1547999999999998</v>
      </c>
      <c r="V7870" s="4" t="str">
        <f>IF(M7870=[1]People!$B$5,[1]People!$A$5,IF(M7870=[1]People!$B$4,[1]People!$A$4,IF(M7870=[1]People!$B$3,[1]People!$A$3,IF(M7870=[1]People!$B$2,[1]People!$A$2,0))))</f>
        <v>Anna Andreadi</v>
      </c>
      <c r="W7870" s="4" t="str">
        <f>IFERROR(INDEX([1]Returns!A:A,MATCH(B7870,[1]Returns!B:B,0)),"No")</f>
        <v>No</v>
      </c>
      <c r="X7870" s="11">
        <f>Data[[#This Row],[Profit]]/Data[[#This Row],[Sales]]</f>
        <v>0.45999999999999996</v>
      </c>
    </row>
    <row r="7871" spans="1:24" x14ac:dyDescent="0.3">
      <c r="A7871" s="1">
        <v>7870</v>
      </c>
      <c r="B7871" t="s">
        <v>9722</v>
      </c>
      <c r="C7871" s="5">
        <v>43649</v>
      </c>
      <c r="D7871" s="5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3">
        <v>0.2</v>
      </c>
      <c r="U7871" s="1">
        <v>-2.6999999999999993</v>
      </c>
      <c r="V7871" s="4" t="str">
        <f>IF(M7871=[1]People!$B$5,[1]People!$A$5,IF(M7871=[1]People!$B$4,[1]People!$A$4,IF(M7871=[1]People!$B$3,[1]People!$A$3,IF(M7871=[1]People!$B$2,[1]People!$A$2,0))))</f>
        <v>Cassandra Brandow</v>
      </c>
      <c r="W7871" s="4" t="str">
        <f>IFERROR(INDEX([1]Returns!A:A,MATCH(B7871,[1]Returns!B:B,0)),"No")</f>
        <v>No</v>
      </c>
      <c r="X7871" s="11">
        <f>Data[[#This Row],[Profit]]/Data[[#This Row],[Sales]]</f>
        <v>-0.11249999999999998</v>
      </c>
    </row>
    <row r="7872" spans="1:24" x14ac:dyDescent="0.3">
      <c r="A7872" s="1">
        <v>7871</v>
      </c>
      <c r="B7872" t="s">
        <v>9723</v>
      </c>
      <c r="C7872" s="5">
        <v>43733</v>
      </c>
      <c r="D7872" s="5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3">
        <v>0.2</v>
      </c>
      <c r="U7872" s="1">
        <v>8.8623999999999992</v>
      </c>
      <c r="V7872" s="4" t="str">
        <f>IF(M7872=[1]People!$B$5,[1]People!$A$5,IF(M7872=[1]People!$B$4,[1]People!$A$4,IF(M7872=[1]People!$B$3,[1]People!$A$3,IF(M7872=[1]People!$B$2,[1]People!$A$2,0))))</f>
        <v>Chuck Magee</v>
      </c>
      <c r="W7872" s="4" t="str">
        <f>IFERROR(INDEX([1]Returns!A:A,MATCH(B7872,[1]Returns!B:B,0)),"No")</f>
        <v>No</v>
      </c>
      <c r="X7872" s="11">
        <f>Data[[#This Row],[Profit]]/Data[[#This Row],[Sales]]</f>
        <v>0.36249999999999993</v>
      </c>
    </row>
    <row r="7873" spans="1:24" x14ac:dyDescent="0.3">
      <c r="A7873" s="1">
        <v>7872</v>
      </c>
      <c r="B7873" t="s">
        <v>9724</v>
      </c>
      <c r="C7873" s="5">
        <v>43376</v>
      </c>
      <c r="D7873" s="5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6">
        <v>6.16</v>
      </c>
      <c r="S7873" s="1">
        <v>2</v>
      </c>
      <c r="T7873" s="3">
        <v>0</v>
      </c>
      <c r="U7873" s="1">
        <v>2.9567999999999999</v>
      </c>
      <c r="V7873" s="4" t="str">
        <f>IF(M7873=[1]People!$B$5,[1]People!$A$5,IF(M7873=[1]People!$B$4,[1]People!$A$4,IF(M7873=[1]People!$B$3,[1]People!$A$3,IF(M7873=[1]People!$B$2,[1]People!$A$2,0))))</f>
        <v>Anna Andreadi</v>
      </c>
      <c r="W7873" s="4" t="str">
        <f>IFERROR(INDEX([1]Returns!A:A,MATCH(B7873,[1]Returns!B:B,0)),"No")</f>
        <v>No</v>
      </c>
      <c r="X7873" s="11">
        <f>Data[[#This Row],[Profit]]/Data[[#This Row],[Sales]]</f>
        <v>0.48</v>
      </c>
    </row>
    <row r="7874" spans="1:24" x14ac:dyDescent="0.3">
      <c r="A7874" s="1">
        <v>7873</v>
      </c>
      <c r="B7874" t="s">
        <v>9724</v>
      </c>
      <c r="C7874" s="5">
        <v>43376</v>
      </c>
      <c r="D7874" s="5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6">
        <v>915.13600000000008</v>
      </c>
      <c r="S7874" s="1">
        <v>4</v>
      </c>
      <c r="T7874" s="3">
        <v>0.2</v>
      </c>
      <c r="U7874" s="1">
        <v>102.95279999999988</v>
      </c>
      <c r="V7874" s="4" t="str">
        <f>IF(M7874=[1]People!$B$5,[1]People!$A$5,IF(M7874=[1]People!$B$4,[1]People!$A$4,IF(M7874=[1]People!$B$3,[1]People!$A$3,IF(M7874=[1]People!$B$2,[1]People!$A$2,0))))</f>
        <v>Anna Andreadi</v>
      </c>
      <c r="W7874" s="4" t="str">
        <f>IFERROR(INDEX([1]Returns!A:A,MATCH(B7874,[1]Returns!B:B,0)),"No")</f>
        <v>No</v>
      </c>
      <c r="X7874" s="11">
        <f>Data[[#This Row],[Profit]]/Data[[#This Row],[Sales]]</f>
        <v>0.11249999999999986</v>
      </c>
    </row>
    <row r="7875" spans="1:24" x14ac:dyDescent="0.3">
      <c r="A7875" s="1">
        <v>7874</v>
      </c>
      <c r="B7875" t="s">
        <v>9724</v>
      </c>
      <c r="C7875" s="5">
        <v>43376</v>
      </c>
      <c r="D7875" s="5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6">
        <v>8.56</v>
      </c>
      <c r="S7875" s="1">
        <v>2</v>
      </c>
      <c r="T7875" s="3">
        <v>0</v>
      </c>
      <c r="U7875" s="1">
        <v>3.8519999999999994</v>
      </c>
      <c r="V7875" s="4" t="str">
        <f>IF(M7875=[1]People!$B$5,[1]People!$A$5,IF(M7875=[1]People!$B$4,[1]People!$A$4,IF(M7875=[1]People!$B$3,[1]People!$A$3,IF(M7875=[1]People!$B$2,[1]People!$A$2,0))))</f>
        <v>Anna Andreadi</v>
      </c>
      <c r="W7875" s="4" t="str">
        <f>IFERROR(INDEX([1]Returns!A:A,MATCH(B7875,[1]Returns!B:B,0)),"No")</f>
        <v>No</v>
      </c>
      <c r="X7875" s="11">
        <f>Data[[#This Row],[Profit]]/Data[[#This Row],[Sales]]</f>
        <v>0.4499999999999999</v>
      </c>
    </row>
    <row r="7876" spans="1:24" x14ac:dyDescent="0.3">
      <c r="A7876" s="1">
        <v>7875</v>
      </c>
      <c r="B7876" t="s">
        <v>9724</v>
      </c>
      <c r="C7876" s="5">
        <v>43376</v>
      </c>
      <c r="D7876" s="5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6">
        <v>97.82</v>
      </c>
      <c r="S7876" s="1">
        <v>2</v>
      </c>
      <c r="T7876" s="3">
        <v>0</v>
      </c>
      <c r="U7876" s="1">
        <v>45.975399999999993</v>
      </c>
      <c r="V7876" s="4" t="str">
        <f>IF(M7876=[1]People!$B$5,[1]People!$A$5,IF(M7876=[1]People!$B$4,[1]People!$A$4,IF(M7876=[1]People!$B$3,[1]People!$A$3,IF(M7876=[1]People!$B$2,[1]People!$A$2,0))))</f>
        <v>Anna Andreadi</v>
      </c>
      <c r="W7876" s="4" t="str">
        <f>IFERROR(INDEX([1]Returns!A:A,MATCH(B7876,[1]Returns!B:B,0)),"No")</f>
        <v>No</v>
      </c>
      <c r="X7876" s="11">
        <f>Data[[#This Row],[Profit]]/Data[[#This Row],[Sales]]</f>
        <v>0.47</v>
      </c>
    </row>
    <row r="7877" spans="1:24" x14ac:dyDescent="0.3">
      <c r="A7877" s="1">
        <v>7876</v>
      </c>
      <c r="B7877" t="s">
        <v>9725</v>
      </c>
      <c r="C7877" s="5">
        <v>43717</v>
      </c>
      <c r="D7877" s="5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6">
        <v>31.104000000000006</v>
      </c>
      <c r="S7877" s="1">
        <v>6</v>
      </c>
      <c r="T7877" s="3">
        <v>0.2</v>
      </c>
      <c r="U7877" s="1">
        <v>11.2752</v>
      </c>
      <c r="V7877" s="4" t="str">
        <f>IF(M7877=[1]People!$B$5,[1]People!$A$5,IF(M7877=[1]People!$B$4,[1]People!$A$4,IF(M7877=[1]People!$B$3,[1]People!$A$3,IF(M7877=[1]People!$B$2,[1]People!$A$2,0))))</f>
        <v>Anna Andreadi</v>
      </c>
      <c r="W7877" s="4" t="str">
        <f>IFERROR(INDEX([1]Returns!A:A,MATCH(B7877,[1]Returns!B:B,0)),"No")</f>
        <v>No</v>
      </c>
      <c r="X7877" s="11">
        <f>Data[[#This Row],[Profit]]/Data[[#This Row],[Sales]]</f>
        <v>0.36249999999999993</v>
      </c>
    </row>
    <row r="7878" spans="1:24" x14ac:dyDescent="0.3">
      <c r="A7878" s="1">
        <v>7877</v>
      </c>
      <c r="B7878" t="s">
        <v>9725</v>
      </c>
      <c r="C7878" s="5">
        <v>43717</v>
      </c>
      <c r="D7878" s="5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6">
        <v>11.176000000000002</v>
      </c>
      <c r="S7878" s="1">
        <v>1</v>
      </c>
      <c r="T7878" s="3">
        <v>0.2</v>
      </c>
      <c r="U7878" s="1">
        <v>0.8382000000000005</v>
      </c>
      <c r="V7878" s="4" t="str">
        <f>IF(M7878=[1]People!$B$5,[1]People!$A$5,IF(M7878=[1]People!$B$4,[1]People!$A$4,IF(M7878=[1]People!$B$3,[1]People!$A$3,IF(M7878=[1]People!$B$2,[1]People!$A$2,0))))</f>
        <v>Anna Andreadi</v>
      </c>
      <c r="W7878" s="4" t="str">
        <f>IFERROR(INDEX([1]Returns!A:A,MATCH(B7878,[1]Returns!B:B,0)),"No")</f>
        <v>No</v>
      </c>
      <c r="X7878" s="11">
        <f>Data[[#This Row],[Profit]]/Data[[#This Row],[Sales]]</f>
        <v>7.5000000000000025E-2</v>
      </c>
    </row>
    <row r="7879" spans="1:24" x14ac:dyDescent="0.3">
      <c r="A7879" s="1">
        <v>7878</v>
      </c>
      <c r="B7879" t="s">
        <v>9726</v>
      </c>
      <c r="C7879" s="5">
        <v>42806</v>
      </c>
      <c r="D7879" s="5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3">
        <v>0.2</v>
      </c>
      <c r="U7879" s="1">
        <v>1.764</v>
      </c>
      <c r="V7879" s="4" t="str">
        <f>IF(M7879=[1]People!$B$5,[1]People!$A$5,IF(M7879=[1]People!$B$4,[1]People!$A$4,IF(M7879=[1]People!$B$3,[1]People!$A$3,IF(M7879=[1]People!$B$2,[1]People!$A$2,0))))</f>
        <v>Cassandra Brandow</v>
      </c>
      <c r="W7879" s="4" t="str">
        <f>IFERROR(INDEX([1]Returns!A:A,MATCH(B7879,[1]Returns!B:B,0)),"No")</f>
        <v>No</v>
      </c>
      <c r="X7879" s="11">
        <f>Data[[#This Row],[Profit]]/Data[[#This Row],[Sales]]</f>
        <v>0.35</v>
      </c>
    </row>
    <row r="7880" spans="1:24" x14ac:dyDescent="0.3">
      <c r="A7880" s="1">
        <v>7879</v>
      </c>
      <c r="B7880" t="s">
        <v>9727</v>
      </c>
      <c r="C7880" s="5">
        <v>43433</v>
      </c>
      <c r="D7880" s="5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s="4" t="str">
        <f>IF(M7880=[1]People!$B$5,[1]People!$A$5,IF(M7880=[1]People!$B$4,[1]People!$A$4,IF(M7880=[1]People!$B$3,[1]People!$A$3,IF(M7880=[1]People!$B$2,[1]People!$A$2,0))))</f>
        <v>Kelly Williams</v>
      </c>
      <c r="W7880" s="4" t="str">
        <f>IFERROR(INDEX([1]Returns!A:A,MATCH(B7880,[1]Returns!B:B,0)),"No")</f>
        <v>No</v>
      </c>
      <c r="X7880" s="11">
        <f>Data[[#This Row],[Profit]]/Data[[#This Row],[Sales]]</f>
        <v>-1.2499999999999998</v>
      </c>
    </row>
    <row r="7881" spans="1:24" x14ac:dyDescent="0.3">
      <c r="A7881" s="1">
        <v>7880</v>
      </c>
      <c r="B7881" t="s">
        <v>9728</v>
      </c>
      <c r="C7881" s="5">
        <v>43265</v>
      </c>
      <c r="D7881" s="5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s="4" t="str">
        <f>IF(M7881=[1]People!$B$5,[1]People!$A$5,IF(M7881=[1]People!$B$4,[1]People!$A$4,IF(M7881=[1]People!$B$3,[1]People!$A$3,IF(M7881=[1]People!$B$2,[1]People!$A$2,0))))</f>
        <v>Chuck Magee</v>
      </c>
      <c r="W7881" s="4" t="str">
        <f>IFERROR(INDEX([1]Returns!A:A,MATCH(B7881,[1]Returns!B:B,0)),"No")</f>
        <v>No</v>
      </c>
      <c r="X7881" s="11">
        <f>Data[[#This Row],[Profit]]/Data[[#This Row],[Sales]]</f>
        <v>-0.35000000000000003</v>
      </c>
    </row>
    <row r="7882" spans="1:24" x14ac:dyDescent="0.3">
      <c r="A7882" s="1">
        <v>7881</v>
      </c>
      <c r="B7882" t="s">
        <v>9729</v>
      </c>
      <c r="C7882" s="5">
        <v>43802</v>
      </c>
      <c r="D7882" s="5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6">
        <v>13.343999999999998</v>
      </c>
      <c r="S7882" s="1">
        <v>6</v>
      </c>
      <c r="T7882" s="3">
        <v>0.2</v>
      </c>
      <c r="U7882" s="1">
        <v>1.0007999999999999</v>
      </c>
      <c r="V7882" s="4" t="str">
        <f>IF(M7882=[1]People!$B$5,[1]People!$A$5,IF(M7882=[1]People!$B$4,[1]People!$A$4,IF(M7882=[1]People!$B$3,[1]People!$A$3,IF(M7882=[1]People!$B$2,[1]People!$A$2,0))))</f>
        <v>Anna Andreadi</v>
      </c>
      <c r="W7882" s="4" t="str">
        <f>IFERROR(INDEX([1]Returns!A:A,MATCH(B7882,[1]Returns!B:B,0)),"No")</f>
        <v>No</v>
      </c>
      <c r="X7882" s="11">
        <f>Data[[#This Row],[Profit]]/Data[[#This Row],[Sales]]</f>
        <v>7.5000000000000011E-2</v>
      </c>
    </row>
    <row r="7883" spans="1:24" x14ac:dyDescent="0.3">
      <c r="A7883" s="1">
        <v>7882</v>
      </c>
      <c r="B7883" t="s">
        <v>9729</v>
      </c>
      <c r="C7883" s="5">
        <v>43802</v>
      </c>
      <c r="D7883" s="5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6">
        <v>76.75200000000001</v>
      </c>
      <c r="S7883" s="1">
        <v>6</v>
      </c>
      <c r="T7883" s="3">
        <v>0.2</v>
      </c>
      <c r="U7883" s="1">
        <v>10.553399999999993</v>
      </c>
      <c r="V7883" s="4" t="str">
        <f>IF(M7883=[1]People!$B$5,[1]People!$A$5,IF(M7883=[1]People!$B$4,[1]People!$A$4,IF(M7883=[1]People!$B$3,[1]People!$A$3,IF(M7883=[1]People!$B$2,[1]People!$A$2,0))))</f>
        <v>Anna Andreadi</v>
      </c>
      <c r="W7883" s="4" t="str">
        <f>IFERROR(INDEX([1]Returns!A:A,MATCH(B7883,[1]Returns!B:B,0)),"No")</f>
        <v>No</v>
      </c>
      <c r="X7883" s="11">
        <f>Data[[#This Row],[Profit]]/Data[[#This Row],[Sales]]</f>
        <v>0.1374999999999999</v>
      </c>
    </row>
    <row r="7884" spans="1:24" x14ac:dyDescent="0.3">
      <c r="A7884" s="1">
        <v>7883</v>
      </c>
      <c r="B7884" t="s">
        <v>9729</v>
      </c>
      <c r="C7884" s="5">
        <v>43802</v>
      </c>
      <c r="D7884" s="5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6">
        <v>102.33600000000001</v>
      </c>
      <c r="S7884" s="1">
        <v>8</v>
      </c>
      <c r="T7884" s="3">
        <v>0.2</v>
      </c>
      <c r="U7884" s="1">
        <v>14.07119999999999</v>
      </c>
      <c r="V7884" s="4" t="str">
        <f>IF(M7884=[1]People!$B$5,[1]People!$A$5,IF(M7884=[1]People!$B$4,[1]People!$A$4,IF(M7884=[1]People!$B$3,[1]People!$A$3,IF(M7884=[1]People!$B$2,[1]People!$A$2,0))))</f>
        <v>Anna Andreadi</v>
      </c>
      <c r="W7884" s="4" t="str">
        <f>IFERROR(INDEX([1]Returns!A:A,MATCH(B7884,[1]Returns!B:B,0)),"No")</f>
        <v>No</v>
      </c>
      <c r="X7884" s="11">
        <f>Data[[#This Row],[Profit]]/Data[[#This Row],[Sales]]</f>
        <v>0.1374999999999999</v>
      </c>
    </row>
    <row r="7885" spans="1:24" x14ac:dyDescent="0.3">
      <c r="A7885" s="1">
        <v>7884</v>
      </c>
      <c r="B7885" t="s">
        <v>9729</v>
      </c>
      <c r="C7885" s="5">
        <v>43802</v>
      </c>
      <c r="D7885" s="5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6">
        <v>10.32</v>
      </c>
      <c r="S7885" s="1">
        <v>2</v>
      </c>
      <c r="T7885" s="3">
        <v>0.2</v>
      </c>
      <c r="U7885" s="1">
        <v>3.7409999999999997</v>
      </c>
      <c r="V7885" s="4" t="str">
        <f>IF(M7885=[1]People!$B$5,[1]People!$A$5,IF(M7885=[1]People!$B$4,[1]People!$A$4,IF(M7885=[1]People!$B$3,[1]People!$A$3,IF(M7885=[1]People!$B$2,[1]People!$A$2,0))))</f>
        <v>Anna Andreadi</v>
      </c>
      <c r="W7885" s="4" t="str">
        <f>IFERROR(INDEX([1]Returns!A:A,MATCH(B7885,[1]Returns!B:B,0)),"No")</f>
        <v>No</v>
      </c>
      <c r="X7885" s="11">
        <f>Data[[#This Row],[Profit]]/Data[[#This Row],[Sales]]</f>
        <v>0.36249999999999993</v>
      </c>
    </row>
    <row r="7886" spans="1:24" x14ac:dyDescent="0.3">
      <c r="A7886" s="1">
        <v>7885</v>
      </c>
      <c r="B7886" t="s">
        <v>9729</v>
      </c>
      <c r="C7886" s="5">
        <v>43802</v>
      </c>
      <c r="D7886" s="5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6">
        <v>47.32</v>
      </c>
      <c r="S7886" s="1">
        <v>7</v>
      </c>
      <c r="T7886" s="3">
        <v>0.2</v>
      </c>
      <c r="U7886" s="1">
        <v>5.9149999999999938</v>
      </c>
      <c r="V7886" s="4" t="str">
        <f>IF(M7886=[1]People!$B$5,[1]People!$A$5,IF(M7886=[1]People!$B$4,[1]People!$A$4,IF(M7886=[1]People!$B$3,[1]People!$A$3,IF(M7886=[1]People!$B$2,[1]People!$A$2,0))))</f>
        <v>Anna Andreadi</v>
      </c>
      <c r="W7886" s="4" t="str">
        <f>IFERROR(INDEX([1]Returns!A:A,MATCH(B7886,[1]Returns!B:B,0)),"No")</f>
        <v>No</v>
      </c>
      <c r="X7886" s="11">
        <f>Data[[#This Row],[Profit]]/Data[[#This Row],[Sales]]</f>
        <v>0.12499999999999988</v>
      </c>
    </row>
    <row r="7887" spans="1:24" x14ac:dyDescent="0.3">
      <c r="A7887" s="1">
        <v>7886</v>
      </c>
      <c r="B7887" t="s">
        <v>9729</v>
      </c>
      <c r="C7887" s="5">
        <v>43802</v>
      </c>
      <c r="D7887" s="5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6">
        <v>23.376000000000001</v>
      </c>
      <c r="S7887" s="1">
        <v>3</v>
      </c>
      <c r="T7887" s="3">
        <v>0.2</v>
      </c>
      <c r="U7887" s="1">
        <v>7.0128000000000013</v>
      </c>
      <c r="V7887" s="4" t="str">
        <f>IF(M7887=[1]People!$B$5,[1]People!$A$5,IF(M7887=[1]People!$B$4,[1]People!$A$4,IF(M7887=[1]People!$B$3,[1]People!$A$3,IF(M7887=[1]People!$B$2,[1]People!$A$2,0))))</f>
        <v>Anna Andreadi</v>
      </c>
      <c r="W7887" s="4" t="str">
        <f>IFERROR(INDEX([1]Returns!A:A,MATCH(B7887,[1]Returns!B:B,0)),"No")</f>
        <v>No</v>
      </c>
      <c r="X7887" s="11">
        <f>Data[[#This Row],[Profit]]/Data[[#This Row],[Sales]]</f>
        <v>0.30000000000000004</v>
      </c>
    </row>
    <row r="7888" spans="1:24" x14ac:dyDescent="0.3">
      <c r="A7888" s="1">
        <v>7887</v>
      </c>
      <c r="B7888" t="s">
        <v>9729</v>
      </c>
      <c r="C7888" s="5">
        <v>43802</v>
      </c>
      <c r="D7888" s="5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6">
        <v>16.72</v>
      </c>
      <c r="S7888" s="1">
        <v>5</v>
      </c>
      <c r="T7888" s="3">
        <v>0.2</v>
      </c>
      <c r="U7888" s="1">
        <v>3.3439999999999994</v>
      </c>
      <c r="V7888" s="4" t="str">
        <f>IF(M7888=[1]People!$B$5,[1]People!$A$5,IF(M7888=[1]People!$B$4,[1]People!$A$4,IF(M7888=[1]People!$B$3,[1]People!$A$3,IF(M7888=[1]People!$B$2,[1]People!$A$2,0))))</f>
        <v>Anna Andreadi</v>
      </c>
      <c r="W7888" s="4" t="str">
        <f>IFERROR(INDEX([1]Returns!A:A,MATCH(B7888,[1]Returns!B:B,0)),"No")</f>
        <v>No</v>
      </c>
      <c r="X7888" s="11">
        <f>Data[[#This Row],[Profit]]/Data[[#This Row],[Sales]]</f>
        <v>0.19999999999999998</v>
      </c>
    </row>
    <row r="7889" spans="1:24" x14ac:dyDescent="0.3">
      <c r="A7889" s="1">
        <v>7888</v>
      </c>
      <c r="B7889" t="s">
        <v>9729</v>
      </c>
      <c r="C7889" s="5">
        <v>43802</v>
      </c>
      <c r="D7889" s="5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6">
        <v>16.192</v>
      </c>
      <c r="S7889" s="1">
        <v>1</v>
      </c>
      <c r="T7889" s="3">
        <v>0.2</v>
      </c>
      <c r="U7889" s="1">
        <v>4.6552000000000007</v>
      </c>
      <c r="V7889" s="4" t="str">
        <f>IF(M7889=[1]People!$B$5,[1]People!$A$5,IF(M7889=[1]People!$B$4,[1]People!$A$4,IF(M7889=[1]People!$B$3,[1]People!$A$3,IF(M7889=[1]People!$B$2,[1]People!$A$2,0))))</f>
        <v>Anna Andreadi</v>
      </c>
      <c r="W7889" s="4" t="str">
        <f>IFERROR(INDEX([1]Returns!A:A,MATCH(B7889,[1]Returns!B:B,0)),"No")</f>
        <v>No</v>
      </c>
      <c r="X7889" s="11">
        <f>Data[[#This Row],[Profit]]/Data[[#This Row],[Sales]]</f>
        <v>0.28750000000000003</v>
      </c>
    </row>
    <row r="7890" spans="1:24" x14ac:dyDescent="0.3">
      <c r="A7890" s="1">
        <v>7889</v>
      </c>
      <c r="B7890" t="s">
        <v>9730</v>
      </c>
      <c r="C7890" s="5">
        <v>43328</v>
      </c>
      <c r="D7890" s="5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6">
        <v>32.400000000000006</v>
      </c>
      <c r="S7890" s="1">
        <v>5</v>
      </c>
      <c r="T7890" s="3">
        <v>0</v>
      </c>
      <c r="U7890" s="1">
        <v>15.552000000000001</v>
      </c>
      <c r="V7890" s="4" t="str">
        <f>IF(M7890=[1]People!$B$5,[1]People!$A$5,IF(M7890=[1]People!$B$4,[1]People!$A$4,IF(M7890=[1]People!$B$3,[1]People!$A$3,IF(M7890=[1]People!$B$2,[1]People!$A$2,0))))</f>
        <v>Anna Andreadi</v>
      </c>
      <c r="W7890" s="4" t="str">
        <f>IFERROR(INDEX([1]Returns!A:A,MATCH(B7890,[1]Returns!B:B,0)),"No")</f>
        <v>No</v>
      </c>
      <c r="X7890" s="11">
        <f>Data[[#This Row],[Profit]]/Data[[#This Row],[Sales]]</f>
        <v>0.48</v>
      </c>
    </row>
    <row r="7891" spans="1:24" x14ac:dyDescent="0.3">
      <c r="A7891" s="1">
        <v>7890</v>
      </c>
      <c r="B7891" t="s">
        <v>9732</v>
      </c>
      <c r="C7891" s="5">
        <v>43459</v>
      </c>
      <c r="D7891" s="5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3">
        <v>0</v>
      </c>
      <c r="U7891" s="1">
        <v>5.3703000000000003</v>
      </c>
      <c r="V7891" s="4" t="str">
        <f>IF(M7891=[1]People!$B$5,[1]People!$A$5,IF(M7891=[1]People!$B$4,[1]People!$A$4,IF(M7891=[1]People!$B$3,[1]People!$A$3,IF(M7891=[1]People!$B$2,[1]People!$A$2,0))))</f>
        <v>Cassandra Brandow</v>
      </c>
      <c r="W7891" s="4" t="str">
        <f>IFERROR(INDEX([1]Returns!A:A,MATCH(B7891,[1]Returns!B:B,0)),"No")</f>
        <v>No</v>
      </c>
      <c r="X7891" s="11">
        <f>Data[[#This Row],[Profit]]/Data[[#This Row],[Sales]]</f>
        <v>0.27</v>
      </c>
    </row>
    <row r="7892" spans="1:24" x14ac:dyDescent="0.3">
      <c r="A7892" s="1">
        <v>7891</v>
      </c>
      <c r="B7892" t="s">
        <v>9732</v>
      </c>
      <c r="C7892" s="5">
        <v>43459</v>
      </c>
      <c r="D7892" s="5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3">
        <v>0</v>
      </c>
      <c r="U7892" s="1">
        <v>171.99140000000003</v>
      </c>
      <c r="V7892" s="4" t="str">
        <f>IF(M7892=[1]People!$B$5,[1]People!$A$5,IF(M7892=[1]People!$B$4,[1]People!$A$4,IF(M7892=[1]People!$B$3,[1]People!$A$3,IF(M7892=[1]People!$B$2,[1]People!$A$2,0))))</f>
        <v>Cassandra Brandow</v>
      </c>
      <c r="W7892" s="4" t="str">
        <f>IFERROR(INDEX([1]Returns!A:A,MATCH(B7892,[1]Returns!B:B,0)),"No")</f>
        <v>No</v>
      </c>
      <c r="X7892" s="11">
        <f>Data[[#This Row],[Profit]]/Data[[#This Row],[Sales]]</f>
        <v>0.43000000000000005</v>
      </c>
    </row>
    <row r="7893" spans="1:24" x14ac:dyDescent="0.3">
      <c r="A7893" s="1">
        <v>7892</v>
      </c>
      <c r="B7893" t="s">
        <v>9732</v>
      </c>
      <c r="C7893" s="5">
        <v>43459</v>
      </c>
      <c r="D7893" s="5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s="4" t="str">
        <f>IF(M7893=[1]People!$B$5,[1]People!$A$5,IF(M7893=[1]People!$B$4,[1]People!$A$4,IF(M7893=[1]People!$B$3,[1]People!$A$3,IF(M7893=[1]People!$B$2,[1]People!$A$2,0))))</f>
        <v>Cassandra Brandow</v>
      </c>
      <c r="W7893" s="4" t="str">
        <f>IFERROR(INDEX([1]Returns!A:A,MATCH(B7893,[1]Returns!B:B,0)),"No")</f>
        <v>No</v>
      </c>
      <c r="X7893" s="11">
        <f>Data[[#This Row],[Profit]]/Data[[#This Row],[Sales]]</f>
        <v>0.40000000000000008</v>
      </c>
    </row>
    <row r="7894" spans="1:24" x14ac:dyDescent="0.3">
      <c r="A7894" s="1">
        <v>7893</v>
      </c>
      <c r="B7894" t="s">
        <v>9732</v>
      </c>
      <c r="C7894" s="5">
        <v>43459</v>
      </c>
      <c r="D7894" s="5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3">
        <v>0</v>
      </c>
      <c r="U7894" s="1">
        <v>49.970399999999991</v>
      </c>
      <c r="V7894" s="4" t="str">
        <f>IF(M7894=[1]People!$B$5,[1]People!$A$5,IF(M7894=[1]People!$B$4,[1]People!$A$4,IF(M7894=[1]People!$B$3,[1]People!$A$3,IF(M7894=[1]People!$B$2,[1]People!$A$2,0))))</f>
        <v>Cassandra Brandow</v>
      </c>
      <c r="W7894" s="4" t="str">
        <f>IFERROR(INDEX([1]Returns!A:A,MATCH(B7894,[1]Returns!B:B,0)),"No")</f>
        <v>No</v>
      </c>
      <c r="X7894" s="11">
        <f>Data[[#This Row],[Profit]]/Data[[#This Row],[Sales]]</f>
        <v>0.46999999999999992</v>
      </c>
    </row>
    <row r="7895" spans="1:24" x14ac:dyDescent="0.3">
      <c r="A7895" s="1">
        <v>7894</v>
      </c>
      <c r="B7895" t="s">
        <v>9733</v>
      </c>
      <c r="C7895" s="5">
        <v>43669</v>
      </c>
      <c r="D7895" s="5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s="4" t="str">
        <f>IF(M7895=[1]People!$B$5,[1]People!$A$5,IF(M7895=[1]People!$B$4,[1]People!$A$4,IF(M7895=[1]People!$B$3,[1]People!$A$3,IF(M7895=[1]People!$B$2,[1]People!$A$2,0))))</f>
        <v>Chuck Magee</v>
      </c>
      <c r="W7895" s="4" t="str">
        <f>IFERROR(INDEX([1]Returns!A:A,MATCH(B7895,[1]Returns!B:B,0)),"No")</f>
        <v>No</v>
      </c>
      <c r="X7895" s="11">
        <f>Data[[#This Row],[Profit]]/Data[[#This Row],[Sales]]</f>
        <v>0.31250000000000006</v>
      </c>
    </row>
    <row r="7896" spans="1:24" x14ac:dyDescent="0.3">
      <c r="A7896" s="1">
        <v>7895</v>
      </c>
      <c r="B7896" t="s">
        <v>9734</v>
      </c>
      <c r="C7896" s="5">
        <v>43637</v>
      </c>
      <c r="D7896" s="5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3">
        <v>0</v>
      </c>
      <c r="U7896" s="1">
        <v>40.376000000000005</v>
      </c>
      <c r="V7896" s="4" t="str">
        <f>IF(M7896=[1]People!$B$5,[1]People!$A$5,IF(M7896=[1]People!$B$4,[1]People!$A$4,IF(M7896=[1]People!$B$3,[1]People!$A$3,IF(M7896=[1]People!$B$2,[1]People!$A$2,0))))</f>
        <v>Chuck Magee</v>
      </c>
      <c r="W7896" s="4" t="str">
        <f>IFERROR(INDEX([1]Returns!A:A,MATCH(B7896,[1]Returns!B:B,0)),"No")</f>
        <v>No</v>
      </c>
      <c r="X7896" s="11">
        <f>Data[[#This Row],[Profit]]/Data[[#This Row],[Sales]]</f>
        <v>0.49000000000000005</v>
      </c>
    </row>
    <row r="7897" spans="1:24" x14ac:dyDescent="0.3">
      <c r="A7897" s="1">
        <v>7896</v>
      </c>
      <c r="B7897" t="s">
        <v>9734</v>
      </c>
      <c r="C7897" s="5">
        <v>43637</v>
      </c>
      <c r="D7897" s="5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3">
        <v>0</v>
      </c>
      <c r="U7897" s="1">
        <v>3.0575999999999999</v>
      </c>
      <c r="V7897" s="4" t="str">
        <f>IF(M7897=[1]People!$B$5,[1]People!$A$5,IF(M7897=[1]People!$B$4,[1]People!$A$4,IF(M7897=[1]People!$B$3,[1]People!$A$3,IF(M7897=[1]People!$B$2,[1]People!$A$2,0))))</f>
        <v>Chuck Magee</v>
      </c>
      <c r="W7897" s="4" t="str">
        <f>IFERROR(INDEX([1]Returns!A:A,MATCH(B7897,[1]Returns!B:B,0)),"No")</f>
        <v>No</v>
      </c>
      <c r="X7897" s="11">
        <f>Data[[#This Row],[Profit]]/Data[[#This Row],[Sales]]</f>
        <v>0.48999999999999994</v>
      </c>
    </row>
    <row r="7898" spans="1:24" x14ac:dyDescent="0.3">
      <c r="A7898" s="1">
        <v>7897</v>
      </c>
      <c r="B7898" t="s">
        <v>9734</v>
      </c>
      <c r="C7898" s="5">
        <v>43637</v>
      </c>
      <c r="D7898" s="5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3">
        <v>0</v>
      </c>
      <c r="U7898" s="1">
        <v>219.44159999999999</v>
      </c>
      <c r="V7898" s="4" t="str">
        <f>IF(M7898=[1]People!$B$5,[1]People!$A$5,IF(M7898=[1]People!$B$4,[1]People!$A$4,IF(M7898=[1]People!$B$3,[1]People!$A$3,IF(M7898=[1]People!$B$2,[1]People!$A$2,0))))</f>
        <v>Chuck Magee</v>
      </c>
      <c r="W7898" s="4" t="str">
        <f>IFERROR(INDEX([1]Returns!A:A,MATCH(B7898,[1]Returns!B:B,0)),"No")</f>
        <v>No</v>
      </c>
      <c r="X7898" s="11">
        <f>Data[[#This Row],[Profit]]/Data[[#This Row],[Sales]]</f>
        <v>0.49</v>
      </c>
    </row>
    <row r="7899" spans="1:24" x14ac:dyDescent="0.3">
      <c r="A7899" s="1">
        <v>7898</v>
      </c>
      <c r="B7899" t="s">
        <v>9736</v>
      </c>
      <c r="C7899" s="5">
        <v>43690</v>
      </c>
      <c r="D7899" s="5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3">
        <v>0.2</v>
      </c>
      <c r="U7899" s="1">
        <v>30.605399999999946</v>
      </c>
      <c r="V7899" s="4" t="str">
        <f>IF(M7899=[1]People!$B$5,[1]People!$A$5,IF(M7899=[1]People!$B$4,[1]People!$A$4,IF(M7899=[1]People!$B$3,[1]People!$A$3,IF(M7899=[1]People!$B$2,[1]People!$A$2,0))))</f>
        <v>Cassandra Brandow</v>
      </c>
      <c r="W7899" s="4" t="str">
        <f>IFERROR(INDEX([1]Returns!A:A,MATCH(B7899,[1]Returns!B:B,0)),"No")</f>
        <v>No</v>
      </c>
      <c r="X7899" s="11">
        <f>Data[[#This Row],[Profit]]/Data[[#This Row],[Sales]]</f>
        <v>0.11249999999999979</v>
      </c>
    </row>
    <row r="7900" spans="1:24" x14ac:dyDescent="0.3">
      <c r="A7900" s="1">
        <v>7899</v>
      </c>
      <c r="B7900" t="s">
        <v>9736</v>
      </c>
      <c r="C7900" s="5">
        <v>43690</v>
      </c>
      <c r="D7900" s="5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s="4" t="str">
        <f>IF(M7900=[1]People!$B$5,[1]People!$A$5,IF(M7900=[1]People!$B$4,[1]People!$A$4,IF(M7900=[1]People!$B$3,[1]People!$A$3,IF(M7900=[1]People!$B$2,[1]People!$A$2,0))))</f>
        <v>Cassandra Brandow</v>
      </c>
      <c r="W7900" s="4" t="str">
        <f>IFERROR(INDEX([1]Returns!A:A,MATCH(B7900,[1]Returns!B:B,0)),"No")</f>
        <v>No</v>
      </c>
      <c r="X7900" s="11">
        <f>Data[[#This Row],[Profit]]/Data[[#This Row],[Sales]]</f>
        <v>-0.76666666666666616</v>
      </c>
    </row>
    <row r="7901" spans="1:24" x14ac:dyDescent="0.3">
      <c r="A7901" s="1">
        <v>7900</v>
      </c>
      <c r="B7901" t="s">
        <v>9736</v>
      </c>
      <c r="C7901" s="5">
        <v>43690</v>
      </c>
      <c r="D7901" s="5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s="4" t="str">
        <f>IF(M7901=[1]People!$B$5,[1]People!$A$5,IF(M7901=[1]People!$B$4,[1]People!$A$4,IF(M7901=[1]People!$B$3,[1]People!$A$3,IF(M7901=[1]People!$B$2,[1]People!$A$2,0))))</f>
        <v>Cassandra Brandow</v>
      </c>
      <c r="W7901" s="4" t="str">
        <f>IFERROR(INDEX([1]Returns!A:A,MATCH(B7901,[1]Returns!B:B,0)),"No")</f>
        <v>No</v>
      </c>
      <c r="X7901" s="11">
        <f>Data[[#This Row],[Profit]]/Data[[#This Row],[Sales]]</f>
        <v>0.37499999999999983</v>
      </c>
    </row>
    <row r="7902" spans="1:24" x14ac:dyDescent="0.3">
      <c r="A7902" s="1">
        <v>7901</v>
      </c>
      <c r="B7902" t="s">
        <v>9736</v>
      </c>
      <c r="C7902" s="5">
        <v>43690</v>
      </c>
      <c r="D7902" s="5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s="4" t="str">
        <f>IF(M7902=[1]People!$B$5,[1]People!$A$5,IF(M7902=[1]People!$B$4,[1]People!$A$4,IF(M7902=[1]People!$B$3,[1]People!$A$3,IF(M7902=[1]People!$B$2,[1]People!$A$2,0))))</f>
        <v>Cassandra Brandow</v>
      </c>
      <c r="W7902" s="4" t="str">
        <f>IFERROR(INDEX([1]Returns!A:A,MATCH(B7902,[1]Returns!B:B,0)),"No")</f>
        <v>No</v>
      </c>
      <c r="X7902" s="11">
        <f>Data[[#This Row],[Profit]]/Data[[#This Row],[Sales]]</f>
        <v>0.3000000000000001</v>
      </c>
    </row>
    <row r="7903" spans="1:24" x14ac:dyDescent="0.3">
      <c r="A7903" s="1">
        <v>7902</v>
      </c>
      <c r="B7903" t="s">
        <v>9736</v>
      </c>
      <c r="C7903" s="5">
        <v>43690</v>
      </c>
      <c r="D7903" s="5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3">
        <v>0.2</v>
      </c>
      <c r="U7903" s="1">
        <v>0</v>
      </c>
      <c r="V7903" s="4" t="str">
        <f>IF(M7903=[1]People!$B$5,[1]People!$A$5,IF(M7903=[1]People!$B$4,[1]People!$A$4,IF(M7903=[1]People!$B$3,[1]People!$A$3,IF(M7903=[1]People!$B$2,[1]People!$A$2,0))))</f>
        <v>Cassandra Brandow</v>
      </c>
      <c r="W7903" s="4" t="str">
        <f>IFERROR(INDEX([1]Returns!A:A,MATCH(B7903,[1]Returns!B:B,0)),"No")</f>
        <v>No</v>
      </c>
      <c r="X7903" s="11">
        <f>Data[[#This Row],[Profit]]/Data[[#This Row],[Sales]]</f>
        <v>0</v>
      </c>
    </row>
    <row r="7904" spans="1:24" x14ac:dyDescent="0.3">
      <c r="A7904" s="1">
        <v>7903</v>
      </c>
      <c r="B7904" t="s">
        <v>9736</v>
      </c>
      <c r="C7904" s="5">
        <v>43690</v>
      </c>
      <c r="D7904" s="5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3">
        <v>0.2</v>
      </c>
      <c r="U7904" s="1">
        <v>4.7969999999999988</v>
      </c>
      <c r="V7904" s="4" t="str">
        <f>IF(M7904=[1]People!$B$5,[1]People!$A$5,IF(M7904=[1]People!$B$4,[1]People!$A$4,IF(M7904=[1]People!$B$3,[1]People!$A$3,IF(M7904=[1]People!$B$2,[1]People!$A$2,0))))</f>
        <v>Cassandra Brandow</v>
      </c>
      <c r="W7904" s="4" t="str">
        <f>IFERROR(INDEX([1]Returns!A:A,MATCH(B7904,[1]Returns!B:B,0)),"No")</f>
        <v>No</v>
      </c>
      <c r="X7904" s="11">
        <f>Data[[#This Row],[Profit]]/Data[[#This Row],[Sales]]</f>
        <v>0.3249999999999999</v>
      </c>
    </row>
    <row r="7905" spans="1:24" x14ac:dyDescent="0.3">
      <c r="A7905" s="1">
        <v>7904</v>
      </c>
      <c r="B7905" t="s">
        <v>9736</v>
      </c>
      <c r="C7905" s="5">
        <v>43690</v>
      </c>
      <c r="D7905" s="5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s="4" t="str">
        <f>IF(M7905=[1]People!$B$5,[1]People!$A$5,IF(M7905=[1]People!$B$4,[1]People!$A$4,IF(M7905=[1]People!$B$3,[1]People!$A$3,IF(M7905=[1]People!$B$2,[1]People!$A$2,0))))</f>
        <v>Cassandra Brandow</v>
      </c>
      <c r="W7905" s="4" t="str">
        <f>IFERROR(INDEX([1]Returns!A:A,MATCH(B7905,[1]Returns!B:B,0)),"No")</f>
        <v>No</v>
      </c>
      <c r="X7905" s="11">
        <f>Data[[#This Row],[Profit]]/Data[[#This Row],[Sales]]</f>
        <v>0.11249999999999993</v>
      </c>
    </row>
    <row r="7906" spans="1:24" x14ac:dyDescent="0.3">
      <c r="A7906" s="1">
        <v>7905</v>
      </c>
      <c r="B7906" t="s">
        <v>9737</v>
      </c>
      <c r="C7906" s="5">
        <v>43046</v>
      </c>
      <c r="D7906" s="5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3">
        <v>0.2</v>
      </c>
      <c r="U7906" s="1">
        <v>26.823999999999995</v>
      </c>
      <c r="V7906" s="4" t="str">
        <f>IF(M7906=[1]People!$B$5,[1]People!$A$5,IF(M7906=[1]People!$B$4,[1]People!$A$4,IF(M7906=[1]People!$B$3,[1]People!$A$3,IF(M7906=[1]People!$B$2,[1]People!$A$2,0))))</f>
        <v>Kelly Williams</v>
      </c>
      <c r="W7906" s="4" t="str">
        <f>IFERROR(INDEX([1]Returns!A:A,MATCH(B7906,[1]Returns!B:B,0)),"No")</f>
        <v>No</v>
      </c>
      <c r="X7906" s="11">
        <f>Data[[#This Row],[Profit]]/Data[[#This Row],[Sales]]</f>
        <v>0.34999999999999992</v>
      </c>
    </row>
    <row r="7907" spans="1:24" x14ac:dyDescent="0.3">
      <c r="A7907" s="1">
        <v>7906</v>
      </c>
      <c r="B7907" t="s">
        <v>9738</v>
      </c>
      <c r="C7907" s="5">
        <v>43023</v>
      </c>
      <c r="D7907" s="5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s="4" t="str">
        <f>IF(M7907=[1]People!$B$5,[1]People!$A$5,IF(M7907=[1]People!$B$4,[1]People!$A$4,IF(M7907=[1]People!$B$3,[1]People!$A$3,IF(M7907=[1]People!$B$2,[1]People!$A$2,0))))</f>
        <v>Kelly Williams</v>
      </c>
      <c r="W7907" s="4" t="str">
        <f>IFERROR(INDEX([1]Returns!A:A,MATCH(B7907,[1]Returns!B:B,0)),"No")</f>
        <v>No</v>
      </c>
      <c r="X7907" s="11">
        <f>Data[[#This Row],[Profit]]/Data[[#This Row],[Sales]]</f>
        <v>0.37499999999999994</v>
      </c>
    </row>
    <row r="7908" spans="1:24" x14ac:dyDescent="0.3">
      <c r="A7908" s="1">
        <v>7907</v>
      </c>
      <c r="B7908" t="s">
        <v>9738</v>
      </c>
      <c r="C7908" s="5">
        <v>43023</v>
      </c>
      <c r="D7908" s="5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3">
        <v>0.8</v>
      </c>
      <c r="U7908" s="1">
        <v>-6.93</v>
      </c>
      <c r="V7908" s="4" t="str">
        <f>IF(M7908=[1]People!$B$5,[1]People!$A$5,IF(M7908=[1]People!$B$4,[1]People!$A$4,IF(M7908=[1]People!$B$3,[1]People!$A$3,IF(M7908=[1]People!$B$2,[1]People!$A$2,0))))</f>
        <v>Kelly Williams</v>
      </c>
      <c r="W7908" s="4" t="str">
        <f>IFERROR(INDEX([1]Returns!A:A,MATCH(B7908,[1]Returns!B:B,0)),"No")</f>
        <v>No</v>
      </c>
      <c r="X7908" s="11">
        <f>Data[[#This Row],[Profit]]/Data[[#This Row],[Sales]]</f>
        <v>-1.7500000000000004</v>
      </c>
    </row>
    <row r="7909" spans="1:24" x14ac:dyDescent="0.3">
      <c r="A7909" s="1">
        <v>7908</v>
      </c>
      <c r="B7909" t="s">
        <v>9739</v>
      </c>
      <c r="C7909" s="5">
        <v>43311</v>
      </c>
      <c r="D7909" s="5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6">
        <v>715.64</v>
      </c>
      <c r="S7909" s="1">
        <v>2</v>
      </c>
      <c r="T7909" s="3">
        <v>0</v>
      </c>
      <c r="U7909" s="1">
        <v>178.90999999999997</v>
      </c>
      <c r="V7909" s="4" t="str">
        <f>IF(M7909=[1]People!$B$5,[1]People!$A$5,IF(M7909=[1]People!$B$4,[1]People!$A$4,IF(M7909=[1]People!$B$3,[1]People!$A$3,IF(M7909=[1]People!$B$2,[1]People!$A$2,0))))</f>
        <v>Anna Andreadi</v>
      </c>
      <c r="W7909" s="4" t="str">
        <f>IFERROR(INDEX([1]Returns!A:A,MATCH(B7909,[1]Returns!B:B,0)),"No")</f>
        <v>No</v>
      </c>
      <c r="X7909" s="11">
        <f>Data[[#This Row],[Profit]]/Data[[#This Row],[Sales]]</f>
        <v>0.24999999999999997</v>
      </c>
    </row>
    <row r="7910" spans="1:24" x14ac:dyDescent="0.3">
      <c r="A7910" s="1">
        <v>7909</v>
      </c>
      <c r="B7910" t="s">
        <v>9740</v>
      </c>
      <c r="C7910" s="5">
        <v>43437</v>
      </c>
      <c r="D7910" s="5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6">
        <v>268.70400000000001</v>
      </c>
      <c r="S7910" s="1">
        <v>3</v>
      </c>
      <c r="T7910" s="3">
        <v>0.2</v>
      </c>
      <c r="U7910" s="1">
        <v>6.717599999999976</v>
      </c>
      <c r="V7910" s="4" t="str">
        <f>IF(M7910=[1]People!$B$5,[1]People!$A$5,IF(M7910=[1]People!$B$4,[1]People!$A$4,IF(M7910=[1]People!$B$3,[1]People!$A$3,IF(M7910=[1]People!$B$2,[1]People!$A$2,0))))</f>
        <v>Anna Andreadi</v>
      </c>
      <c r="W7910" s="4" t="str">
        <f>IFERROR(INDEX([1]Returns!A:A,MATCH(B7910,[1]Returns!B:B,0)),"No")</f>
        <v>No</v>
      </c>
      <c r="X7910" s="11">
        <f>Data[[#This Row],[Profit]]/Data[[#This Row],[Sales]]</f>
        <v>2.4999999999999911E-2</v>
      </c>
    </row>
    <row r="7911" spans="1:24" x14ac:dyDescent="0.3">
      <c r="A7911" s="1">
        <v>7910</v>
      </c>
      <c r="B7911" t="s">
        <v>9740</v>
      </c>
      <c r="C7911" s="5">
        <v>43437</v>
      </c>
      <c r="D7911" s="5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6">
        <v>21.92</v>
      </c>
      <c r="S7911" s="1">
        <v>8</v>
      </c>
      <c r="T7911" s="3">
        <v>0</v>
      </c>
      <c r="U7911" s="1">
        <v>5.9184000000000019</v>
      </c>
      <c r="V7911" s="4" t="str">
        <f>IF(M7911=[1]People!$B$5,[1]People!$A$5,IF(M7911=[1]People!$B$4,[1]People!$A$4,IF(M7911=[1]People!$B$3,[1]People!$A$3,IF(M7911=[1]People!$B$2,[1]People!$A$2,0))))</f>
        <v>Anna Andreadi</v>
      </c>
      <c r="W7911" s="4" t="str">
        <f>IFERROR(INDEX([1]Returns!A:A,MATCH(B7911,[1]Returns!B:B,0)),"No")</f>
        <v>No</v>
      </c>
      <c r="X7911" s="11">
        <f>Data[[#This Row],[Profit]]/Data[[#This Row],[Sales]]</f>
        <v>0.27000000000000007</v>
      </c>
    </row>
    <row r="7912" spans="1:24" x14ac:dyDescent="0.3">
      <c r="A7912" s="1">
        <v>7911</v>
      </c>
      <c r="B7912" t="s">
        <v>9740</v>
      </c>
      <c r="C7912" s="5">
        <v>43437</v>
      </c>
      <c r="D7912" s="5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6">
        <v>48.72</v>
      </c>
      <c r="S7912" s="1">
        <v>3</v>
      </c>
      <c r="T7912" s="3">
        <v>0</v>
      </c>
      <c r="U7912" s="1">
        <v>7.3079999999999998</v>
      </c>
      <c r="V7912" s="4" t="str">
        <f>IF(M7912=[1]People!$B$5,[1]People!$A$5,IF(M7912=[1]People!$B$4,[1]People!$A$4,IF(M7912=[1]People!$B$3,[1]People!$A$3,IF(M7912=[1]People!$B$2,[1]People!$A$2,0))))</f>
        <v>Anna Andreadi</v>
      </c>
      <c r="W7912" s="4" t="str">
        <f>IFERROR(INDEX([1]Returns!A:A,MATCH(B7912,[1]Returns!B:B,0)),"No")</f>
        <v>No</v>
      </c>
      <c r="X7912" s="11">
        <f>Data[[#This Row],[Profit]]/Data[[#This Row],[Sales]]</f>
        <v>0.15</v>
      </c>
    </row>
    <row r="7913" spans="1:24" x14ac:dyDescent="0.3">
      <c r="A7913" s="1">
        <v>7912</v>
      </c>
      <c r="B7913" t="s">
        <v>9740</v>
      </c>
      <c r="C7913" s="5">
        <v>43437</v>
      </c>
      <c r="D7913" s="5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6">
        <v>205.666</v>
      </c>
      <c r="S7913" s="1">
        <v>2</v>
      </c>
      <c r="T7913" s="3">
        <v>0.15</v>
      </c>
      <c r="U7913" s="1">
        <v>-12.097999999999999</v>
      </c>
      <c r="V7913" s="4" t="str">
        <f>IF(M7913=[1]People!$B$5,[1]People!$A$5,IF(M7913=[1]People!$B$4,[1]People!$A$4,IF(M7913=[1]People!$B$3,[1]People!$A$3,IF(M7913=[1]People!$B$2,[1]People!$A$2,0))))</f>
        <v>Anna Andreadi</v>
      </c>
      <c r="W7913" s="4" t="str">
        <f>IFERROR(INDEX([1]Returns!A:A,MATCH(B7913,[1]Returns!B:B,0)),"No")</f>
        <v>No</v>
      </c>
      <c r="X7913" s="11">
        <f>Data[[#This Row],[Profit]]/Data[[#This Row],[Sales]]</f>
        <v>-5.8823529411764705E-2</v>
      </c>
    </row>
    <row r="7914" spans="1:24" x14ac:dyDescent="0.3">
      <c r="A7914" s="1">
        <v>7913</v>
      </c>
      <c r="B7914" t="s">
        <v>9742</v>
      </c>
      <c r="C7914" s="5">
        <v>43218</v>
      </c>
      <c r="D7914" s="5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s="4" t="str">
        <f>IF(M7914=[1]People!$B$5,[1]People!$A$5,IF(M7914=[1]People!$B$4,[1]People!$A$4,IF(M7914=[1]People!$B$3,[1]People!$A$3,IF(M7914=[1]People!$B$2,[1]People!$A$2,0))))</f>
        <v>Kelly Williams</v>
      </c>
      <c r="W7914" s="4" t="str">
        <f>IFERROR(INDEX([1]Returns!A:A,MATCH(B7914,[1]Returns!B:B,0)),"No")</f>
        <v>No</v>
      </c>
      <c r="X7914" s="11">
        <f>Data[[#This Row],[Profit]]/Data[[#This Row],[Sales]]</f>
        <v>-1.05</v>
      </c>
    </row>
    <row r="7915" spans="1:24" x14ac:dyDescent="0.3">
      <c r="A7915" s="1">
        <v>7914</v>
      </c>
      <c r="B7915" t="s">
        <v>9743</v>
      </c>
      <c r="C7915" s="5">
        <v>43702</v>
      </c>
      <c r="D7915" s="5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s="4" t="str">
        <f>IF(M7915=[1]People!$B$5,[1]People!$A$5,IF(M7915=[1]People!$B$4,[1]People!$A$4,IF(M7915=[1]People!$B$3,[1]People!$A$3,IF(M7915=[1]People!$B$2,[1]People!$A$2,0))))</f>
        <v>Chuck Magee</v>
      </c>
      <c r="W7915" s="4" t="str">
        <f>IFERROR(INDEX([1]Returns!A:A,MATCH(B7915,[1]Returns!B:B,0)),"No")</f>
        <v>No</v>
      </c>
      <c r="X7915" s="11">
        <f>Data[[#This Row],[Profit]]/Data[[#This Row],[Sales]]</f>
        <v>7.4999999999999969E-2</v>
      </c>
    </row>
    <row r="7916" spans="1:24" x14ac:dyDescent="0.3">
      <c r="A7916" s="1">
        <v>7915</v>
      </c>
      <c r="B7916" t="s">
        <v>9744</v>
      </c>
      <c r="C7916" s="5">
        <v>43633</v>
      </c>
      <c r="D7916" s="5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3">
        <v>0</v>
      </c>
      <c r="U7916" s="1">
        <v>1668.2049999999999</v>
      </c>
      <c r="V7916" s="4" t="str">
        <f>IF(M7916=[1]People!$B$5,[1]People!$A$5,IF(M7916=[1]People!$B$4,[1]People!$A$4,IF(M7916=[1]People!$B$3,[1]People!$A$3,IF(M7916=[1]People!$B$2,[1]People!$A$2,0))))</f>
        <v>Chuck Magee</v>
      </c>
      <c r="W7916" s="4" t="str">
        <f>IFERROR(INDEX([1]Returns!A:A,MATCH(B7916,[1]Returns!B:B,0)),"No")</f>
        <v>No</v>
      </c>
      <c r="X7916" s="11">
        <f>Data[[#This Row],[Profit]]/Data[[#This Row],[Sales]]</f>
        <v>0.49</v>
      </c>
    </row>
    <row r="7917" spans="1:24" x14ac:dyDescent="0.3">
      <c r="A7917" s="1">
        <v>7916</v>
      </c>
      <c r="B7917" t="s">
        <v>9744</v>
      </c>
      <c r="C7917" s="5">
        <v>43633</v>
      </c>
      <c r="D7917" s="5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3">
        <v>0</v>
      </c>
      <c r="U7917" s="1">
        <v>8.1071999999999917</v>
      </c>
      <c r="V7917" s="4" t="str">
        <f>IF(M7917=[1]People!$B$5,[1]People!$A$5,IF(M7917=[1]People!$B$4,[1]People!$A$4,IF(M7917=[1]People!$B$3,[1]People!$A$3,IF(M7917=[1]People!$B$2,[1]People!$A$2,0))))</f>
        <v>Chuck Magee</v>
      </c>
      <c r="W7917" s="4" t="str">
        <f>IFERROR(INDEX([1]Returns!A:A,MATCH(B7917,[1]Returns!B:B,0)),"No")</f>
        <v>No</v>
      </c>
      <c r="X7917" s="11">
        <f>Data[[#This Row],[Profit]]/Data[[#This Row],[Sales]]</f>
        <v>7.9999999999999918E-2</v>
      </c>
    </row>
    <row r="7918" spans="1:24" x14ac:dyDescent="0.3">
      <c r="A7918" s="1">
        <v>7917</v>
      </c>
      <c r="B7918" t="s">
        <v>9747</v>
      </c>
      <c r="C7918" s="5">
        <v>43059</v>
      </c>
      <c r="D7918" s="5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s="4" t="str">
        <f>IF(M7918=[1]People!$B$5,[1]People!$A$5,IF(M7918=[1]People!$B$4,[1]People!$A$4,IF(M7918=[1]People!$B$3,[1]People!$A$3,IF(M7918=[1]People!$B$2,[1]People!$A$2,0))))</f>
        <v>Chuck Magee</v>
      </c>
      <c r="W7918" s="4" t="str">
        <f>IFERROR(INDEX([1]Returns!A:A,MATCH(B7918,[1]Returns!B:B,0)),"No")</f>
        <v>No</v>
      </c>
      <c r="X7918" s="11">
        <f>Data[[#This Row],[Profit]]/Data[[#This Row],[Sales]]</f>
        <v>-0.27142857142857152</v>
      </c>
    </row>
    <row r="7919" spans="1:24" x14ac:dyDescent="0.3">
      <c r="A7919" s="1">
        <v>7918</v>
      </c>
      <c r="B7919" t="s">
        <v>9748</v>
      </c>
      <c r="C7919" s="5">
        <v>43712</v>
      </c>
      <c r="D7919" s="5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3">
        <v>0.2</v>
      </c>
      <c r="U7919" s="1">
        <v>3.7979999999999947</v>
      </c>
      <c r="V7919" s="4" t="str">
        <f>IF(M7919=[1]People!$B$5,[1]People!$A$5,IF(M7919=[1]People!$B$4,[1]People!$A$4,IF(M7919=[1]People!$B$3,[1]People!$A$3,IF(M7919=[1]People!$B$2,[1]People!$A$2,0))))</f>
        <v>Kelly Williams</v>
      </c>
      <c r="W7919" s="4" t="str">
        <f>IFERROR(INDEX([1]Returns!A:A,MATCH(B7919,[1]Returns!B:B,0)),"No")</f>
        <v>No</v>
      </c>
      <c r="X7919" s="11">
        <f>Data[[#This Row],[Profit]]/Data[[#This Row],[Sales]]</f>
        <v>0.12499999999999982</v>
      </c>
    </row>
    <row r="7920" spans="1:24" x14ac:dyDescent="0.3">
      <c r="A7920" s="1">
        <v>7919</v>
      </c>
      <c r="B7920" t="s">
        <v>9749</v>
      </c>
      <c r="C7920" s="5">
        <v>42920</v>
      </c>
      <c r="D7920" s="5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6">
        <v>22.847999999999999</v>
      </c>
      <c r="S7920" s="1">
        <v>2</v>
      </c>
      <c r="T7920" s="3">
        <v>0.2</v>
      </c>
      <c r="U7920" s="1">
        <v>7.4255999999999993</v>
      </c>
      <c r="V7920" s="4" t="str">
        <f>IF(M7920=[1]People!$B$5,[1]People!$A$5,IF(M7920=[1]People!$B$4,[1]People!$A$4,IF(M7920=[1]People!$B$3,[1]People!$A$3,IF(M7920=[1]People!$B$2,[1]People!$A$2,0))))</f>
        <v>Anna Andreadi</v>
      </c>
      <c r="W7920" s="4" t="str">
        <f>IFERROR(INDEX([1]Returns!A:A,MATCH(B7920,[1]Returns!B:B,0)),"No")</f>
        <v>No</v>
      </c>
      <c r="X7920" s="11">
        <f>Data[[#This Row],[Profit]]/Data[[#This Row],[Sales]]</f>
        <v>0.32500000000000001</v>
      </c>
    </row>
    <row r="7921" spans="1:24" x14ac:dyDescent="0.3">
      <c r="A7921" s="1">
        <v>7920</v>
      </c>
      <c r="B7921" t="s">
        <v>9750</v>
      </c>
      <c r="C7921" s="5">
        <v>43723</v>
      </c>
      <c r="D7921" s="5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s="4" t="str">
        <f>IF(M7921=[1]People!$B$5,[1]People!$A$5,IF(M7921=[1]People!$B$4,[1]People!$A$4,IF(M7921=[1]People!$B$3,[1]People!$A$3,IF(M7921=[1]People!$B$2,[1]People!$A$2,0))))</f>
        <v>Chuck Magee</v>
      </c>
      <c r="W7921" s="4" t="str">
        <f>IFERROR(INDEX([1]Returns!A:A,MATCH(B7921,[1]Returns!B:B,0)),"No")</f>
        <v>No</v>
      </c>
      <c r="X7921" s="11">
        <f>Data[[#This Row],[Profit]]/Data[[#This Row],[Sales]]</f>
        <v>0.28000000000000003</v>
      </c>
    </row>
    <row r="7922" spans="1:24" x14ac:dyDescent="0.3">
      <c r="A7922" s="1">
        <v>7921</v>
      </c>
      <c r="B7922" t="s">
        <v>9750</v>
      </c>
      <c r="C7922" s="5">
        <v>43723</v>
      </c>
      <c r="D7922" s="5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3">
        <v>0</v>
      </c>
      <c r="U7922" s="1">
        <v>10.796399999999998</v>
      </c>
      <c r="V7922" s="4" t="str">
        <f>IF(M7922=[1]People!$B$5,[1]People!$A$5,IF(M7922=[1]People!$B$4,[1]People!$A$4,IF(M7922=[1]People!$B$3,[1]People!$A$3,IF(M7922=[1]People!$B$2,[1]People!$A$2,0))))</f>
        <v>Chuck Magee</v>
      </c>
      <c r="W7922" s="4" t="str">
        <f>IFERROR(INDEX([1]Returns!A:A,MATCH(B7922,[1]Returns!B:B,0)),"No")</f>
        <v>No</v>
      </c>
      <c r="X7922" s="11">
        <f>Data[[#This Row],[Profit]]/Data[[#This Row],[Sales]]</f>
        <v>0.18</v>
      </c>
    </row>
    <row r="7923" spans="1:24" x14ac:dyDescent="0.3">
      <c r="A7923" s="1">
        <v>7922</v>
      </c>
      <c r="B7923" t="s">
        <v>9751</v>
      </c>
      <c r="C7923" s="5">
        <v>43537</v>
      </c>
      <c r="D7923" s="5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3">
        <v>0</v>
      </c>
      <c r="U7923" s="1">
        <v>81.920999999999992</v>
      </c>
      <c r="V7923" s="4" t="str">
        <f>IF(M7923=[1]People!$B$5,[1]People!$A$5,IF(M7923=[1]People!$B$4,[1]People!$A$4,IF(M7923=[1]People!$B$3,[1]People!$A$3,IF(M7923=[1]People!$B$2,[1]People!$A$2,0))))</f>
        <v>Chuck Magee</v>
      </c>
      <c r="W7923" s="4" t="str">
        <f>IFERROR(INDEX([1]Returns!A:A,MATCH(B7923,[1]Returns!B:B,0)),"No")</f>
        <v>No</v>
      </c>
      <c r="X7923" s="11">
        <f>Data[[#This Row],[Profit]]/Data[[#This Row],[Sales]]</f>
        <v>0.46999999999999992</v>
      </c>
    </row>
    <row r="7924" spans="1:24" x14ac:dyDescent="0.3">
      <c r="A7924" s="1">
        <v>7923</v>
      </c>
      <c r="B7924" t="s">
        <v>9752</v>
      </c>
      <c r="C7924" s="5">
        <v>43732</v>
      </c>
      <c r="D7924" s="5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s="4" t="str">
        <f>IF(M7924=[1]People!$B$5,[1]People!$A$5,IF(M7924=[1]People!$B$4,[1]People!$A$4,IF(M7924=[1]People!$B$3,[1]People!$A$3,IF(M7924=[1]People!$B$2,[1]People!$A$2,0))))</f>
        <v>Cassandra Brandow</v>
      </c>
      <c r="W7924" s="4" t="str">
        <f>IFERROR(INDEX([1]Returns!A:A,MATCH(B7924,[1]Returns!B:B,0)),"No")</f>
        <v>No</v>
      </c>
      <c r="X7924" s="11">
        <f>Data[[#This Row],[Profit]]/Data[[#This Row],[Sales]]</f>
        <v>0.10000000000000003</v>
      </c>
    </row>
    <row r="7925" spans="1:24" x14ac:dyDescent="0.3">
      <c r="A7925" s="1">
        <v>7924</v>
      </c>
      <c r="B7925" t="s">
        <v>9752</v>
      </c>
      <c r="C7925" s="5">
        <v>43732</v>
      </c>
      <c r="D7925" s="5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s="4" t="str">
        <f>IF(M7925=[1]People!$B$5,[1]People!$A$5,IF(M7925=[1]People!$B$4,[1]People!$A$4,IF(M7925=[1]People!$B$3,[1]People!$A$3,IF(M7925=[1]People!$B$2,[1]People!$A$2,0))))</f>
        <v>Cassandra Brandow</v>
      </c>
      <c r="W7925" s="4" t="str">
        <f>IFERROR(INDEX([1]Returns!A:A,MATCH(B7925,[1]Returns!B:B,0)),"No")</f>
        <v>No</v>
      </c>
      <c r="X7925" s="11">
        <f>Data[[#This Row],[Profit]]/Data[[#This Row],[Sales]]</f>
        <v>-0.73333333333333306</v>
      </c>
    </row>
    <row r="7926" spans="1:24" x14ac:dyDescent="0.3">
      <c r="A7926" s="1">
        <v>7925</v>
      </c>
      <c r="B7926" t="s">
        <v>9753</v>
      </c>
      <c r="C7926" s="5">
        <v>43325</v>
      </c>
      <c r="D7926" s="5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3">
        <v>0</v>
      </c>
      <c r="U7926" s="1">
        <v>10.7136</v>
      </c>
      <c r="V7926" s="4" t="str">
        <f>IF(M7926=[1]People!$B$5,[1]People!$A$5,IF(M7926=[1]People!$B$4,[1]People!$A$4,IF(M7926=[1]People!$B$3,[1]People!$A$3,IF(M7926=[1]People!$B$2,[1]People!$A$2,0))))</f>
        <v>Cassandra Brandow</v>
      </c>
      <c r="W7926" s="4" t="str">
        <f>IFERROR(INDEX([1]Returns!A:A,MATCH(B7926,[1]Returns!B:B,0)),"No")</f>
        <v>No</v>
      </c>
      <c r="X7926" s="11">
        <f>Data[[#This Row],[Profit]]/Data[[#This Row],[Sales]]</f>
        <v>0.48</v>
      </c>
    </row>
    <row r="7927" spans="1:24" x14ac:dyDescent="0.3">
      <c r="A7927" s="1">
        <v>7926</v>
      </c>
      <c r="B7927" t="s">
        <v>9753</v>
      </c>
      <c r="C7927" s="5">
        <v>43325</v>
      </c>
      <c r="D7927" s="5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s="4" t="str">
        <f>IF(M7927=[1]People!$B$5,[1]People!$A$5,IF(M7927=[1]People!$B$4,[1]People!$A$4,IF(M7927=[1]People!$B$3,[1]People!$A$3,IF(M7927=[1]People!$B$2,[1]People!$A$2,0))))</f>
        <v>Cassandra Brandow</v>
      </c>
      <c r="W7927" s="4" t="str">
        <f>IFERROR(INDEX([1]Returns!A:A,MATCH(B7927,[1]Returns!B:B,0)),"No")</f>
        <v>No</v>
      </c>
      <c r="X7927" s="11">
        <f>Data[[#This Row],[Profit]]/Data[[#This Row],[Sales]]</f>
        <v>0.5</v>
      </c>
    </row>
    <row r="7928" spans="1:24" x14ac:dyDescent="0.3">
      <c r="A7928" s="1">
        <v>7927</v>
      </c>
      <c r="B7928" t="s">
        <v>9754</v>
      </c>
      <c r="C7928" s="5">
        <v>43789</v>
      </c>
      <c r="D7928" s="5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3">
        <v>0</v>
      </c>
      <c r="U7928" s="1">
        <v>1.3365</v>
      </c>
      <c r="V7928" s="4" t="str">
        <f>IF(M7928=[1]People!$B$5,[1]People!$A$5,IF(M7928=[1]People!$B$4,[1]People!$A$4,IF(M7928=[1]People!$B$3,[1]People!$A$3,IF(M7928=[1]People!$B$2,[1]People!$A$2,0))))</f>
        <v>Chuck Magee</v>
      </c>
      <c r="W7928" s="4" t="str">
        <f>IFERROR(INDEX([1]Returns!A:A,MATCH(B7928,[1]Returns!B:B,0)),"No")</f>
        <v>No</v>
      </c>
      <c r="X7928" s="11">
        <f>Data[[#This Row],[Profit]]/Data[[#This Row],[Sales]]</f>
        <v>0.45000000000000007</v>
      </c>
    </row>
    <row r="7929" spans="1:24" x14ac:dyDescent="0.3">
      <c r="A7929" s="1">
        <v>7928</v>
      </c>
      <c r="B7929" t="s">
        <v>9754</v>
      </c>
      <c r="C7929" s="5">
        <v>43789</v>
      </c>
      <c r="D7929" s="5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3">
        <v>0</v>
      </c>
      <c r="U7929" s="1">
        <v>170.99699999999996</v>
      </c>
      <c r="V7929" s="4" t="str">
        <f>IF(M7929=[1]People!$B$5,[1]People!$A$5,IF(M7929=[1]People!$B$4,[1]People!$A$4,IF(M7929=[1]People!$B$3,[1]People!$A$3,IF(M7929=[1]People!$B$2,[1]People!$A$2,0))))</f>
        <v>Chuck Magee</v>
      </c>
      <c r="W7929" s="4" t="str">
        <f>IFERROR(INDEX([1]Returns!A:A,MATCH(B7929,[1]Returns!B:B,0)),"No")</f>
        <v>No</v>
      </c>
      <c r="X7929" s="11">
        <f>Data[[#This Row],[Profit]]/Data[[#This Row],[Sales]]</f>
        <v>0.29999999999999993</v>
      </c>
    </row>
    <row r="7930" spans="1:24" x14ac:dyDescent="0.3">
      <c r="A7930" s="1">
        <v>7929</v>
      </c>
      <c r="B7930" t="s">
        <v>9754</v>
      </c>
      <c r="C7930" s="5">
        <v>43789</v>
      </c>
      <c r="D7930" s="5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3">
        <v>0</v>
      </c>
      <c r="U7930" s="1">
        <v>9.1745999999999981</v>
      </c>
      <c r="V7930" s="4" t="str">
        <f>IF(M7930=[1]People!$B$5,[1]People!$A$5,IF(M7930=[1]People!$B$4,[1]People!$A$4,IF(M7930=[1]People!$B$3,[1]People!$A$3,IF(M7930=[1]People!$B$2,[1]People!$A$2,0))))</f>
        <v>Chuck Magee</v>
      </c>
      <c r="W7930" s="4" t="str">
        <f>IFERROR(INDEX([1]Returns!A:A,MATCH(B7930,[1]Returns!B:B,0)),"No")</f>
        <v>No</v>
      </c>
      <c r="X7930" s="11">
        <f>Data[[#This Row],[Profit]]/Data[[#This Row],[Sales]]</f>
        <v>0.17999999999999997</v>
      </c>
    </row>
    <row r="7931" spans="1:24" x14ac:dyDescent="0.3">
      <c r="A7931" s="1">
        <v>7930</v>
      </c>
      <c r="B7931" t="s">
        <v>9755</v>
      </c>
      <c r="C7931" s="5">
        <v>43671</v>
      </c>
      <c r="D7931" s="5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s="4" t="str">
        <f>IF(M7931=[1]People!$B$5,[1]People!$A$5,IF(M7931=[1]People!$B$4,[1]People!$A$4,IF(M7931=[1]People!$B$3,[1]People!$A$3,IF(M7931=[1]People!$B$2,[1]People!$A$2,0))))</f>
        <v>Kelly Williams</v>
      </c>
      <c r="W7931" s="4" t="str">
        <f>IFERROR(INDEX([1]Returns!A:A,MATCH(B7931,[1]Returns!B:B,0)),"No")</f>
        <v>No</v>
      </c>
      <c r="X7931" s="11">
        <f>Data[[#This Row],[Profit]]/Data[[#This Row],[Sales]]</f>
        <v>-1.4285714285714408E-2</v>
      </c>
    </row>
    <row r="7932" spans="1:24" x14ac:dyDescent="0.3">
      <c r="A7932" s="1">
        <v>7931</v>
      </c>
      <c r="B7932" t="s">
        <v>9756</v>
      </c>
      <c r="C7932" s="5">
        <v>43184</v>
      </c>
      <c r="D7932" s="5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s="4" t="str">
        <f>IF(M7932=[1]People!$B$5,[1]People!$A$5,IF(M7932=[1]People!$B$4,[1]People!$A$4,IF(M7932=[1]People!$B$3,[1]People!$A$3,IF(M7932=[1]People!$B$2,[1]People!$A$2,0))))</f>
        <v>Chuck Magee</v>
      </c>
      <c r="W7932" s="4" t="str">
        <f>IFERROR(INDEX([1]Returns!A:A,MATCH(B7932,[1]Returns!B:B,0)),"No")</f>
        <v>No</v>
      </c>
      <c r="X7932" s="11">
        <f>Data[[#This Row],[Profit]]/Data[[#This Row],[Sales]]</f>
        <v>0.29999999999999993</v>
      </c>
    </row>
    <row r="7933" spans="1:24" x14ac:dyDescent="0.3">
      <c r="A7933" s="1">
        <v>7932</v>
      </c>
      <c r="B7933" t="s">
        <v>9757</v>
      </c>
      <c r="C7933" s="5">
        <v>43296</v>
      </c>
      <c r="D7933" s="5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6">
        <v>230.28000000000003</v>
      </c>
      <c r="S7933" s="1">
        <v>3</v>
      </c>
      <c r="T7933" s="3">
        <v>0.2</v>
      </c>
      <c r="U7933" s="1">
        <v>23.027999999999992</v>
      </c>
      <c r="V7933" s="4" t="str">
        <f>IF(M7933=[1]People!$B$5,[1]People!$A$5,IF(M7933=[1]People!$B$4,[1]People!$A$4,IF(M7933=[1]People!$B$3,[1]People!$A$3,IF(M7933=[1]People!$B$2,[1]People!$A$2,0))))</f>
        <v>Anna Andreadi</v>
      </c>
      <c r="W7933" s="4" t="str">
        <f>IFERROR(INDEX([1]Returns!A:A,MATCH(B7933,[1]Returns!B:B,0)),"No")</f>
        <v>No</v>
      </c>
      <c r="X7933" s="11">
        <f>Data[[#This Row],[Profit]]/Data[[#This Row],[Sales]]</f>
        <v>9.999999999999995E-2</v>
      </c>
    </row>
    <row r="7934" spans="1:24" x14ac:dyDescent="0.3">
      <c r="A7934" s="1">
        <v>7933</v>
      </c>
      <c r="B7934" t="s">
        <v>9757</v>
      </c>
      <c r="C7934" s="5">
        <v>43296</v>
      </c>
      <c r="D7934" s="5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6">
        <v>105.52</v>
      </c>
      <c r="S7934" s="1">
        <v>5</v>
      </c>
      <c r="T7934" s="3">
        <v>0.2</v>
      </c>
      <c r="U7934" s="1">
        <v>34.293999999999997</v>
      </c>
      <c r="V7934" s="4" t="str">
        <f>IF(M7934=[1]People!$B$5,[1]People!$A$5,IF(M7934=[1]People!$B$4,[1]People!$A$4,IF(M7934=[1]People!$B$3,[1]People!$A$3,IF(M7934=[1]People!$B$2,[1]People!$A$2,0))))</f>
        <v>Anna Andreadi</v>
      </c>
      <c r="W7934" s="4" t="str">
        <f>IFERROR(INDEX([1]Returns!A:A,MATCH(B7934,[1]Returns!B:B,0)),"No")</f>
        <v>No</v>
      </c>
      <c r="X7934" s="11">
        <f>Data[[#This Row],[Profit]]/Data[[#This Row],[Sales]]</f>
        <v>0.32499999999999996</v>
      </c>
    </row>
    <row r="7935" spans="1:24" x14ac:dyDescent="0.3">
      <c r="A7935" s="1">
        <v>7934</v>
      </c>
      <c r="B7935" t="s">
        <v>9758</v>
      </c>
      <c r="C7935" s="5">
        <v>43694</v>
      </c>
      <c r="D7935" s="5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6">
        <v>23.36</v>
      </c>
      <c r="S7935" s="1">
        <v>2</v>
      </c>
      <c r="T7935" s="3">
        <v>0</v>
      </c>
      <c r="U7935" s="1">
        <v>11.68</v>
      </c>
      <c r="V7935" s="4" t="str">
        <f>IF(M7935=[1]People!$B$5,[1]People!$A$5,IF(M7935=[1]People!$B$4,[1]People!$A$4,IF(M7935=[1]People!$B$3,[1]People!$A$3,IF(M7935=[1]People!$B$2,[1]People!$A$2,0))))</f>
        <v>Anna Andreadi</v>
      </c>
      <c r="W7935" s="4" t="str">
        <f>IFERROR(INDEX([1]Returns!A:A,MATCH(B7935,[1]Returns!B:B,0)),"No")</f>
        <v>Yes</v>
      </c>
      <c r="X7935" s="11">
        <f>Data[[#This Row],[Profit]]/Data[[#This Row],[Sales]]</f>
        <v>0.5</v>
      </c>
    </row>
    <row r="7936" spans="1:24" x14ac:dyDescent="0.3">
      <c r="A7936" s="1">
        <v>7935</v>
      </c>
      <c r="B7936" t="s">
        <v>9758</v>
      </c>
      <c r="C7936" s="5">
        <v>43694</v>
      </c>
      <c r="D7936" s="5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6">
        <v>71.975999999999999</v>
      </c>
      <c r="S7936" s="1">
        <v>3</v>
      </c>
      <c r="T7936" s="3">
        <v>0.2</v>
      </c>
      <c r="U7936" s="1">
        <v>8.9969999999999892</v>
      </c>
      <c r="V7936" s="4" t="str">
        <f>IF(M7936=[1]People!$B$5,[1]People!$A$5,IF(M7936=[1]People!$B$4,[1]People!$A$4,IF(M7936=[1]People!$B$3,[1]People!$A$3,IF(M7936=[1]People!$B$2,[1]People!$A$2,0))))</f>
        <v>Anna Andreadi</v>
      </c>
      <c r="W7936" s="4" t="str">
        <f>IFERROR(INDEX([1]Returns!A:A,MATCH(B7936,[1]Returns!B:B,0)),"No")</f>
        <v>Yes</v>
      </c>
      <c r="X7936" s="11">
        <f>Data[[#This Row],[Profit]]/Data[[#This Row],[Sales]]</f>
        <v>0.12499999999999985</v>
      </c>
    </row>
    <row r="7937" spans="1:24" x14ac:dyDescent="0.3">
      <c r="A7937" s="1">
        <v>7936</v>
      </c>
      <c r="B7937" t="s">
        <v>9758</v>
      </c>
      <c r="C7937" s="5">
        <v>43694</v>
      </c>
      <c r="D7937" s="5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6">
        <v>8.56</v>
      </c>
      <c r="S7937" s="1">
        <v>2</v>
      </c>
      <c r="T7937" s="3">
        <v>0</v>
      </c>
      <c r="U7937" s="1">
        <v>3.8519999999999994</v>
      </c>
      <c r="V7937" s="4" t="str">
        <f>IF(M7937=[1]People!$B$5,[1]People!$A$5,IF(M7937=[1]People!$B$4,[1]People!$A$4,IF(M7937=[1]People!$B$3,[1]People!$A$3,IF(M7937=[1]People!$B$2,[1]People!$A$2,0))))</f>
        <v>Anna Andreadi</v>
      </c>
      <c r="W7937" s="4" t="str">
        <f>IFERROR(INDEX([1]Returns!A:A,MATCH(B7937,[1]Returns!B:B,0)),"No")</f>
        <v>Yes</v>
      </c>
      <c r="X7937" s="11">
        <f>Data[[#This Row],[Profit]]/Data[[#This Row],[Sales]]</f>
        <v>0.4499999999999999</v>
      </c>
    </row>
    <row r="7938" spans="1:24" x14ac:dyDescent="0.3">
      <c r="A7938" s="1">
        <v>7937</v>
      </c>
      <c r="B7938" t="s">
        <v>9758</v>
      </c>
      <c r="C7938" s="5">
        <v>43694</v>
      </c>
      <c r="D7938" s="5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6">
        <v>13.919999999999998</v>
      </c>
      <c r="S7938" s="1">
        <v>3</v>
      </c>
      <c r="T7938" s="3">
        <v>0.2</v>
      </c>
      <c r="U7938" s="1">
        <v>4.8720000000000008</v>
      </c>
      <c r="V7938" s="4" t="str">
        <f>IF(M7938=[1]People!$B$5,[1]People!$A$5,IF(M7938=[1]People!$B$4,[1]People!$A$4,IF(M7938=[1]People!$B$3,[1]People!$A$3,IF(M7938=[1]People!$B$2,[1]People!$A$2,0))))</f>
        <v>Anna Andreadi</v>
      </c>
      <c r="W7938" s="4" t="str">
        <f>IFERROR(INDEX([1]Returns!A:A,MATCH(B7938,[1]Returns!B:B,0)),"No")</f>
        <v>Yes</v>
      </c>
      <c r="X7938" s="11">
        <f>Data[[#This Row],[Profit]]/Data[[#This Row],[Sales]]</f>
        <v>0.35000000000000009</v>
      </c>
    </row>
    <row r="7939" spans="1:24" x14ac:dyDescent="0.3">
      <c r="A7939" s="1">
        <v>7938</v>
      </c>
      <c r="B7939" t="s">
        <v>9758</v>
      </c>
      <c r="C7939" s="5">
        <v>43694</v>
      </c>
      <c r="D7939" s="5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6">
        <v>2518.29</v>
      </c>
      <c r="S7939" s="1">
        <v>9</v>
      </c>
      <c r="T7939" s="3">
        <v>0</v>
      </c>
      <c r="U7939" s="1">
        <v>654.7553999999999</v>
      </c>
      <c r="V7939" s="4" t="str">
        <f>IF(M7939=[1]People!$B$5,[1]People!$A$5,IF(M7939=[1]People!$B$4,[1]People!$A$4,IF(M7939=[1]People!$B$3,[1]People!$A$3,IF(M7939=[1]People!$B$2,[1]People!$A$2,0))))</f>
        <v>Anna Andreadi</v>
      </c>
      <c r="W7939" s="4" t="str">
        <f>IFERROR(INDEX([1]Returns!A:A,MATCH(B7939,[1]Returns!B:B,0)),"No")</f>
        <v>Yes</v>
      </c>
      <c r="X7939" s="11">
        <f>Data[[#This Row],[Profit]]/Data[[#This Row],[Sales]]</f>
        <v>0.25999999999999995</v>
      </c>
    </row>
    <row r="7940" spans="1:24" x14ac:dyDescent="0.3">
      <c r="A7940" s="1">
        <v>7939</v>
      </c>
      <c r="B7940" t="s">
        <v>9758</v>
      </c>
      <c r="C7940" s="5">
        <v>43694</v>
      </c>
      <c r="D7940" s="5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6">
        <v>540.56999999999994</v>
      </c>
      <c r="S7940" s="1">
        <v>3</v>
      </c>
      <c r="T7940" s="3">
        <v>0</v>
      </c>
      <c r="U7940" s="1">
        <v>140.54820000000001</v>
      </c>
      <c r="V7940" s="4" t="str">
        <f>IF(M7940=[1]People!$B$5,[1]People!$A$5,IF(M7940=[1]People!$B$4,[1]People!$A$4,IF(M7940=[1]People!$B$3,[1]People!$A$3,IF(M7940=[1]People!$B$2,[1]People!$A$2,0))))</f>
        <v>Anna Andreadi</v>
      </c>
      <c r="W7940" s="4" t="str">
        <f>IFERROR(INDEX([1]Returns!A:A,MATCH(B7940,[1]Returns!B:B,0)),"No")</f>
        <v>Yes</v>
      </c>
      <c r="X7940" s="11">
        <f>Data[[#This Row],[Profit]]/Data[[#This Row],[Sales]]</f>
        <v>0.26000000000000006</v>
      </c>
    </row>
    <row r="7941" spans="1:24" x14ac:dyDescent="0.3">
      <c r="A7941" s="1">
        <v>7940</v>
      </c>
      <c r="B7941" t="s">
        <v>9758</v>
      </c>
      <c r="C7941" s="5">
        <v>43694</v>
      </c>
      <c r="D7941" s="5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6">
        <v>221.05600000000001</v>
      </c>
      <c r="S7941" s="1">
        <v>8</v>
      </c>
      <c r="T7941" s="3">
        <v>0.2</v>
      </c>
      <c r="U7941" s="1">
        <v>77.369599999999991</v>
      </c>
      <c r="V7941" s="4" t="str">
        <f>IF(M7941=[1]People!$B$5,[1]People!$A$5,IF(M7941=[1]People!$B$4,[1]People!$A$4,IF(M7941=[1]People!$B$3,[1]People!$A$3,IF(M7941=[1]People!$B$2,[1]People!$A$2,0))))</f>
        <v>Anna Andreadi</v>
      </c>
      <c r="W7941" s="4" t="str">
        <f>IFERROR(INDEX([1]Returns!A:A,MATCH(B7941,[1]Returns!B:B,0)),"No")</f>
        <v>Yes</v>
      </c>
      <c r="X7941" s="11">
        <f>Data[[#This Row],[Profit]]/Data[[#This Row],[Sales]]</f>
        <v>0.34999999999999992</v>
      </c>
    </row>
    <row r="7942" spans="1:24" x14ac:dyDescent="0.3">
      <c r="A7942" s="1">
        <v>7941</v>
      </c>
      <c r="B7942" t="s">
        <v>9759</v>
      </c>
      <c r="C7942" s="5">
        <v>43448</v>
      </c>
      <c r="D7942" s="5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6">
        <v>81.424000000000007</v>
      </c>
      <c r="S7942" s="1">
        <v>2</v>
      </c>
      <c r="T7942" s="3">
        <v>0.2</v>
      </c>
      <c r="U7942" s="1">
        <v>-9.1601999999999961</v>
      </c>
      <c r="V7942" s="4" t="str">
        <f>IF(M7942=[1]People!$B$5,[1]People!$A$5,IF(M7942=[1]People!$B$4,[1]People!$A$4,IF(M7942=[1]People!$B$3,[1]People!$A$3,IF(M7942=[1]People!$B$2,[1]People!$A$2,0))))</f>
        <v>Anna Andreadi</v>
      </c>
      <c r="W7942" s="4" t="str">
        <f>IFERROR(INDEX([1]Returns!A:A,MATCH(B7942,[1]Returns!B:B,0)),"No")</f>
        <v>No</v>
      </c>
      <c r="X7942" s="11">
        <f>Data[[#This Row],[Profit]]/Data[[#This Row],[Sales]]</f>
        <v>-0.11249999999999995</v>
      </c>
    </row>
    <row r="7943" spans="1:24" x14ac:dyDescent="0.3">
      <c r="A7943" s="1">
        <v>7942</v>
      </c>
      <c r="B7943" t="s">
        <v>9759</v>
      </c>
      <c r="C7943" s="5">
        <v>43448</v>
      </c>
      <c r="D7943" s="5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6">
        <v>134.80000000000001</v>
      </c>
      <c r="S7943" s="1">
        <v>10</v>
      </c>
      <c r="T7943" s="3">
        <v>0</v>
      </c>
      <c r="U7943" s="1">
        <v>35.047999999999995</v>
      </c>
      <c r="V7943" s="4" t="str">
        <f>IF(M7943=[1]People!$B$5,[1]People!$A$5,IF(M7943=[1]People!$B$4,[1]People!$A$4,IF(M7943=[1]People!$B$3,[1]People!$A$3,IF(M7943=[1]People!$B$2,[1]People!$A$2,0))))</f>
        <v>Anna Andreadi</v>
      </c>
      <c r="W7943" s="4" t="str">
        <f>IFERROR(INDEX([1]Returns!A:A,MATCH(B7943,[1]Returns!B:B,0)),"No")</f>
        <v>No</v>
      </c>
      <c r="X7943" s="11">
        <f>Data[[#This Row],[Profit]]/Data[[#This Row],[Sales]]</f>
        <v>0.25999999999999995</v>
      </c>
    </row>
    <row r="7944" spans="1:24" x14ac:dyDescent="0.3">
      <c r="A7944" s="1">
        <v>7943</v>
      </c>
      <c r="B7944" t="s">
        <v>9760</v>
      </c>
      <c r="C7944" s="5">
        <v>43824</v>
      </c>
      <c r="D7944" s="5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s="4" t="str">
        <f>IF(M7944=[1]People!$B$5,[1]People!$A$5,IF(M7944=[1]People!$B$4,[1]People!$A$4,IF(M7944=[1]People!$B$3,[1]People!$A$3,IF(M7944=[1]People!$B$2,[1]People!$A$2,0))))</f>
        <v>Kelly Williams</v>
      </c>
      <c r="W7944" s="4" t="str">
        <f>IFERROR(INDEX([1]Returns!A:A,MATCH(B7944,[1]Returns!B:B,0)),"No")</f>
        <v>Yes</v>
      </c>
      <c r="X7944" s="11">
        <f>Data[[#This Row],[Profit]]/Data[[#This Row],[Sales]]</f>
        <v>-1.5</v>
      </c>
    </row>
    <row r="7945" spans="1:24" x14ac:dyDescent="0.3">
      <c r="A7945" s="1">
        <v>7944</v>
      </c>
      <c r="B7945" t="s">
        <v>9760</v>
      </c>
      <c r="C7945" s="5">
        <v>43824</v>
      </c>
      <c r="D7945" s="5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s="4" t="str">
        <f>IF(M7945=[1]People!$B$5,[1]People!$A$5,IF(M7945=[1]People!$B$4,[1]People!$A$4,IF(M7945=[1]People!$B$3,[1]People!$A$3,IF(M7945=[1]People!$B$2,[1]People!$A$2,0))))</f>
        <v>Kelly Williams</v>
      </c>
      <c r="W7945" s="4" t="str">
        <f>IFERROR(INDEX([1]Returns!A:A,MATCH(B7945,[1]Returns!B:B,0)),"No")</f>
        <v>Yes</v>
      </c>
      <c r="X7945" s="11">
        <f>Data[[#This Row],[Profit]]/Data[[#This Row],[Sales]]</f>
        <v>0.11249999999999992</v>
      </c>
    </row>
    <row r="7946" spans="1:24" x14ac:dyDescent="0.3">
      <c r="A7946" s="1">
        <v>7945</v>
      </c>
      <c r="B7946" t="s">
        <v>9760</v>
      </c>
      <c r="C7946" s="5">
        <v>43824</v>
      </c>
      <c r="D7946" s="5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3">
        <v>0.2</v>
      </c>
      <c r="U7946" s="1">
        <v>2.3808000000000007</v>
      </c>
      <c r="V7946" s="4" t="str">
        <f>IF(M7946=[1]People!$B$5,[1]People!$A$5,IF(M7946=[1]People!$B$4,[1]People!$A$4,IF(M7946=[1]People!$B$3,[1]People!$A$3,IF(M7946=[1]People!$B$2,[1]People!$A$2,0))))</f>
        <v>Kelly Williams</v>
      </c>
      <c r="W7946" s="4" t="str">
        <f>IFERROR(INDEX([1]Returns!A:A,MATCH(B7946,[1]Returns!B:B,0)),"No")</f>
        <v>Yes</v>
      </c>
      <c r="X7946" s="11">
        <f>Data[[#This Row],[Profit]]/Data[[#This Row],[Sales]]</f>
        <v>7.5000000000000025E-2</v>
      </c>
    </row>
    <row r="7947" spans="1:24" x14ac:dyDescent="0.3">
      <c r="A7947" s="1">
        <v>7946</v>
      </c>
      <c r="B7947" t="s">
        <v>9760</v>
      </c>
      <c r="C7947" s="5">
        <v>43824</v>
      </c>
      <c r="D7947" s="5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s="4" t="str">
        <f>IF(M7947=[1]People!$B$5,[1]People!$A$5,IF(M7947=[1]People!$B$4,[1]People!$A$4,IF(M7947=[1]People!$B$3,[1]People!$A$3,IF(M7947=[1]People!$B$2,[1]People!$A$2,0))))</f>
        <v>Kelly Williams</v>
      </c>
      <c r="W7947" s="4" t="str">
        <f>IFERROR(INDEX([1]Returns!A:A,MATCH(B7947,[1]Returns!B:B,0)),"No")</f>
        <v>Yes</v>
      </c>
      <c r="X7947" s="11">
        <f>Data[[#This Row],[Profit]]/Data[[#This Row],[Sales]]</f>
        <v>-1.6000000000000003</v>
      </c>
    </row>
    <row r="7948" spans="1:24" x14ac:dyDescent="0.3">
      <c r="A7948" s="1">
        <v>7947</v>
      </c>
      <c r="B7948" t="s">
        <v>9760</v>
      </c>
      <c r="C7948" s="5">
        <v>43824</v>
      </c>
      <c r="D7948" s="5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s="4" t="str">
        <f>IF(M7948=[1]People!$B$5,[1]People!$A$5,IF(M7948=[1]People!$B$4,[1]People!$A$4,IF(M7948=[1]People!$B$3,[1]People!$A$3,IF(M7948=[1]People!$B$2,[1]People!$A$2,0))))</f>
        <v>Kelly Williams</v>
      </c>
      <c r="W7948" s="4" t="str">
        <f>IFERROR(INDEX([1]Returns!A:A,MATCH(B7948,[1]Returns!B:B,0)),"No")</f>
        <v>Yes</v>
      </c>
      <c r="X7948" s="11">
        <f>Data[[#This Row],[Profit]]/Data[[#This Row],[Sales]]</f>
        <v>-1.6000000000000003</v>
      </c>
    </row>
    <row r="7949" spans="1:24" x14ac:dyDescent="0.3">
      <c r="A7949" s="1">
        <v>7948</v>
      </c>
      <c r="B7949" t="s">
        <v>9761</v>
      </c>
      <c r="C7949" s="5">
        <v>42430</v>
      </c>
      <c r="D7949" s="5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3">
        <v>0.2</v>
      </c>
      <c r="U7949" s="1">
        <v>-3.5324999999999998</v>
      </c>
      <c r="V7949" s="4" t="str">
        <f>IF(M7949=[1]People!$B$5,[1]People!$A$5,IF(M7949=[1]People!$B$4,[1]People!$A$4,IF(M7949=[1]People!$B$3,[1]People!$A$3,IF(M7949=[1]People!$B$2,[1]People!$A$2,0))))</f>
        <v>Kelly Williams</v>
      </c>
      <c r="W7949" s="4" t="str">
        <f>IFERROR(INDEX([1]Returns!A:A,MATCH(B7949,[1]Returns!B:B,0)),"No")</f>
        <v>No</v>
      </c>
      <c r="X7949" s="11">
        <f>Data[[#This Row],[Profit]]/Data[[#This Row],[Sales]]</f>
        <v>-0.1875</v>
      </c>
    </row>
    <row r="7950" spans="1:24" x14ac:dyDescent="0.3">
      <c r="A7950" s="1">
        <v>7949</v>
      </c>
      <c r="B7950" t="s">
        <v>9761</v>
      </c>
      <c r="C7950" s="5">
        <v>42430</v>
      </c>
      <c r="D7950" s="5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3">
        <v>0.3</v>
      </c>
      <c r="U7950" s="1">
        <v>0</v>
      </c>
      <c r="V7950" s="4" t="str">
        <f>IF(M7950=[1]People!$B$5,[1]People!$A$5,IF(M7950=[1]People!$B$4,[1]People!$A$4,IF(M7950=[1]People!$B$3,[1]People!$A$3,IF(M7950=[1]People!$B$2,[1]People!$A$2,0))))</f>
        <v>Kelly Williams</v>
      </c>
      <c r="W7950" s="4" t="str">
        <f>IFERROR(INDEX([1]Returns!A:A,MATCH(B7950,[1]Returns!B:B,0)),"No")</f>
        <v>No</v>
      </c>
      <c r="X7950" s="11">
        <f>Data[[#This Row],[Profit]]/Data[[#This Row],[Sales]]</f>
        <v>0</v>
      </c>
    </row>
    <row r="7951" spans="1:24" x14ac:dyDescent="0.3">
      <c r="A7951" s="1">
        <v>7950</v>
      </c>
      <c r="B7951" t="s">
        <v>9761</v>
      </c>
      <c r="C7951" s="5">
        <v>42430</v>
      </c>
      <c r="D7951" s="5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s="4" t="str">
        <f>IF(M7951=[1]People!$B$5,[1]People!$A$5,IF(M7951=[1]People!$B$4,[1]People!$A$4,IF(M7951=[1]People!$B$3,[1]People!$A$3,IF(M7951=[1]People!$B$2,[1]People!$A$2,0))))</f>
        <v>Kelly Williams</v>
      </c>
      <c r="W7951" s="4" t="str">
        <f>IFERROR(INDEX([1]Returns!A:A,MATCH(B7951,[1]Returns!B:B,0)),"No")</f>
        <v>No</v>
      </c>
      <c r="X7951" s="11">
        <f>Data[[#This Row],[Profit]]/Data[[#This Row],[Sales]]</f>
        <v>-0.54999999999999993</v>
      </c>
    </row>
    <row r="7952" spans="1:24" x14ac:dyDescent="0.3">
      <c r="A7952" s="1">
        <v>7951</v>
      </c>
      <c r="B7952" t="s">
        <v>9761</v>
      </c>
      <c r="C7952" s="5">
        <v>42430</v>
      </c>
      <c r="D7952" s="5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s="4" t="str">
        <f>IF(M7952=[1]People!$B$5,[1]People!$A$5,IF(M7952=[1]People!$B$4,[1]People!$A$4,IF(M7952=[1]People!$B$3,[1]People!$A$3,IF(M7952=[1]People!$B$2,[1]People!$A$2,0))))</f>
        <v>Kelly Williams</v>
      </c>
      <c r="W7952" s="4" t="str">
        <f>IFERROR(INDEX([1]Returns!A:A,MATCH(B7952,[1]Returns!B:B,0)),"No")</f>
        <v>No</v>
      </c>
      <c r="X7952" s="11">
        <f>Data[[#This Row],[Profit]]/Data[[#This Row],[Sales]]</f>
        <v>-0.17500000000000004</v>
      </c>
    </row>
    <row r="7953" spans="1:24" x14ac:dyDescent="0.3">
      <c r="A7953" s="1">
        <v>7952</v>
      </c>
      <c r="B7953" t="s">
        <v>9762</v>
      </c>
      <c r="C7953" s="5">
        <v>43058</v>
      </c>
      <c r="D7953" s="5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s="4" t="str">
        <f>IF(M7953=[1]People!$B$5,[1]People!$A$5,IF(M7953=[1]People!$B$4,[1]People!$A$4,IF(M7953=[1]People!$B$3,[1]People!$A$3,IF(M7953=[1]People!$B$2,[1]People!$A$2,0))))</f>
        <v>Chuck Magee</v>
      </c>
      <c r="W7953" s="4" t="str">
        <f>IFERROR(INDEX([1]Returns!A:A,MATCH(B7953,[1]Returns!B:B,0)),"No")</f>
        <v>No</v>
      </c>
      <c r="X7953" s="11">
        <f>Data[[#This Row],[Profit]]/Data[[#This Row],[Sales]]</f>
        <v>0.37499999999999989</v>
      </c>
    </row>
    <row r="7954" spans="1:24" x14ac:dyDescent="0.3">
      <c r="A7954" s="1">
        <v>7953</v>
      </c>
      <c r="B7954" t="s">
        <v>9762</v>
      </c>
      <c r="C7954" s="5">
        <v>43058</v>
      </c>
      <c r="D7954" s="5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3">
        <v>0</v>
      </c>
      <c r="U7954" s="1">
        <v>249.91039999999998</v>
      </c>
      <c r="V7954" s="4" t="str">
        <f>IF(M7954=[1]People!$B$5,[1]People!$A$5,IF(M7954=[1]People!$B$4,[1]People!$A$4,IF(M7954=[1]People!$B$3,[1]People!$A$3,IF(M7954=[1]People!$B$2,[1]People!$A$2,0))))</f>
        <v>Chuck Magee</v>
      </c>
      <c r="W7954" s="4" t="str">
        <f>IFERROR(INDEX([1]Returns!A:A,MATCH(B7954,[1]Returns!B:B,0)),"No")</f>
        <v>No</v>
      </c>
      <c r="X7954" s="11">
        <f>Data[[#This Row],[Profit]]/Data[[#This Row],[Sales]]</f>
        <v>0.28999999999999998</v>
      </c>
    </row>
    <row r="7955" spans="1:24" x14ac:dyDescent="0.3">
      <c r="A7955" s="1">
        <v>7954</v>
      </c>
      <c r="B7955" t="s">
        <v>9763</v>
      </c>
      <c r="C7955" s="5">
        <v>42461</v>
      </c>
      <c r="D7955" s="5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s="4" t="str">
        <f>IF(M7955=[1]People!$B$5,[1]People!$A$5,IF(M7955=[1]People!$B$4,[1]People!$A$4,IF(M7955=[1]People!$B$3,[1]People!$A$3,IF(M7955=[1]People!$B$2,[1]People!$A$2,0))))</f>
        <v>Chuck Magee</v>
      </c>
      <c r="W7955" s="4" t="str">
        <f>IFERROR(INDEX([1]Returns!A:A,MATCH(B7955,[1]Returns!B:B,0)),"No")</f>
        <v>No</v>
      </c>
      <c r="X7955" s="11">
        <f>Data[[#This Row],[Profit]]/Data[[#This Row],[Sales]]</f>
        <v>3.9999999999999952E-2</v>
      </c>
    </row>
    <row r="7956" spans="1:24" x14ac:dyDescent="0.3">
      <c r="A7956" s="1">
        <v>7955</v>
      </c>
      <c r="B7956" t="s">
        <v>9763</v>
      </c>
      <c r="C7956" s="5">
        <v>42461</v>
      </c>
      <c r="D7956" s="5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3">
        <v>0</v>
      </c>
      <c r="U7956" s="1">
        <v>3.0575999999999999</v>
      </c>
      <c r="V7956" s="4" t="str">
        <f>IF(M7956=[1]People!$B$5,[1]People!$A$5,IF(M7956=[1]People!$B$4,[1]People!$A$4,IF(M7956=[1]People!$B$3,[1]People!$A$3,IF(M7956=[1]People!$B$2,[1]People!$A$2,0))))</f>
        <v>Chuck Magee</v>
      </c>
      <c r="W7956" s="4" t="str">
        <f>IFERROR(INDEX([1]Returns!A:A,MATCH(B7956,[1]Returns!B:B,0)),"No")</f>
        <v>No</v>
      </c>
      <c r="X7956" s="11">
        <f>Data[[#This Row],[Profit]]/Data[[#This Row],[Sales]]</f>
        <v>0.48999999999999994</v>
      </c>
    </row>
    <row r="7957" spans="1:24" x14ac:dyDescent="0.3">
      <c r="A7957" s="1">
        <v>7956</v>
      </c>
      <c r="B7957" t="s">
        <v>9764</v>
      </c>
      <c r="C7957" s="5">
        <v>43743</v>
      </c>
      <c r="D7957" s="5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6">
        <v>435.16800000000006</v>
      </c>
      <c r="S7957" s="1">
        <v>4</v>
      </c>
      <c r="T7957" s="3">
        <v>0.2</v>
      </c>
      <c r="U7957" s="1">
        <v>-59.835600000000042</v>
      </c>
      <c r="V7957" s="4" t="str">
        <f>IF(M7957=[1]People!$B$5,[1]People!$A$5,IF(M7957=[1]People!$B$4,[1]People!$A$4,IF(M7957=[1]People!$B$3,[1]People!$A$3,IF(M7957=[1]People!$B$2,[1]People!$A$2,0))))</f>
        <v>Anna Andreadi</v>
      </c>
      <c r="W7957" s="4" t="str">
        <f>IFERROR(INDEX([1]Returns!A:A,MATCH(B7957,[1]Returns!B:B,0)),"No")</f>
        <v>Yes</v>
      </c>
      <c r="X7957" s="11">
        <f>Data[[#This Row],[Profit]]/Data[[#This Row],[Sales]]</f>
        <v>-0.13750000000000007</v>
      </c>
    </row>
    <row r="7958" spans="1:24" x14ac:dyDescent="0.3">
      <c r="A7958" s="1">
        <v>7957</v>
      </c>
      <c r="B7958" t="s">
        <v>9764</v>
      </c>
      <c r="C7958" s="5">
        <v>43743</v>
      </c>
      <c r="D7958" s="5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6">
        <v>14.9</v>
      </c>
      <c r="S7958" s="1">
        <v>5</v>
      </c>
      <c r="T7958" s="3">
        <v>0</v>
      </c>
      <c r="U7958" s="1">
        <v>6.8539999999999992</v>
      </c>
      <c r="V7958" s="4" t="str">
        <f>IF(M7958=[1]People!$B$5,[1]People!$A$5,IF(M7958=[1]People!$B$4,[1]People!$A$4,IF(M7958=[1]People!$B$3,[1]People!$A$3,IF(M7958=[1]People!$B$2,[1]People!$A$2,0))))</f>
        <v>Anna Andreadi</v>
      </c>
      <c r="W7958" s="4" t="str">
        <f>IFERROR(INDEX([1]Returns!A:A,MATCH(B7958,[1]Returns!B:B,0)),"No")</f>
        <v>Yes</v>
      </c>
      <c r="X7958" s="11">
        <f>Data[[#This Row],[Profit]]/Data[[#This Row],[Sales]]</f>
        <v>0.45999999999999991</v>
      </c>
    </row>
    <row r="7959" spans="1:24" x14ac:dyDescent="0.3">
      <c r="A7959" s="1">
        <v>7958</v>
      </c>
      <c r="B7959" t="s">
        <v>9764</v>
      </c>
      <c r="C7959" s="5">
        <v>43743</v>
      </c>
      <c r="D7959" s="5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6">
        <v>15.8</v>
      </c>
      <c r="S7959" s="1">
        <v>4</v>
      </c>
      <c r="T7959" s="3">
        <v>0</v>
      </c>
      <c r="U7959" s="1">
        <v>4.1080000000000005</v>
      </c>
      <c r="V7959" s="4" t="str">
        <f>IF(M7959=[1]People!$B$5,[1]People!$A$5,IF(M7959=[1]People!$B$4,[1]People!$A$4,IF(M7959=[1]People!$B$3,[1]People!$A$3,IF(M7959=[1]People!$B$2,[1]People!$A$2,0))))</f>
        <v>Anna Andreadi</v>
      </c>
      <c r="W7959" s="4" t="str">
        <f>IFERROR(INDEX([1]Returns!A:A,MATCH(B7959,[1]Returns!B:B,0)),"No")</f>
        <v>Yes</v>
      </c>
      <c r="X7959" s="11">
        <f>Data[[#This Row],[Profit]]/Data[[#This Row],[Sales]]</f>
        <v>0.26</v>
      </c>
    </row>
    <row r="7960" spans="1:24" x14ac:dyDescent="0.3">
      <c r="A7960" s="1">
        <v>7959</v>
      </c>
      <c r="B7960" t="s">
        <v>9764</v>
      </c>
      <c r="C7960" s="5">
        <v>43743</v>
      </c>
      <c r="D7960" s="5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6">
        <v>72.900000000000006</v>
      </c>
      <c r="S7960" s="1">
        <v>5</v>
      </c>
      <c r="T7960" s="3">
        <v>0</v>
      </c>
      <c r="U7960" s="1">
        <v>26.973000000000003</v>
      </c>
      <c r="V7960" s="4" t="str">
        <f>IF(M7960=[1]People!$B$5,[1]People!$A$5,IF(M7960=[1]People!$B$4,[1]People!$A$4,IF(M7960=[1]People!$B$3,[1]People!$A$3,IF(M7960=[1]People!$B$2,[1]People!$A$2,0))))</f>
        <v>Anna Andreadi</v>
      </c>
      <c r="W7960" s="4" t="str">
        <f>IFERROR(INDEX([1]Returns!A:A,MATCH(B7960,[1]Returns!B:B,0)),"No")</f>
        <v>Yes</v>
      </c>
      <c r="X7960" s="11">
        <f>Data[[#This Row],[Profit]]/Data[[#This Row],[Sales]]</f>
        <v>0.37</v>
      </c>
    </row>
    <row r="7961" spans="1:24" x14ac:dyDescent="0.3">
      <c r="A7961" s="1">
        <v>7960</v>
      </c>
      <c r="B7961" t="s">
        <v>9764</v>
      </c>
      <c r="C7961" s="5">
        <v>43743</v>
      </c>
      <c r="D7961" s="5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6">
        <v>206.35200000000003</v>
      </c>
      <c r="S7961" s="1">
        <v>3</v>
      </c>
      <c r="T7961" s="3">
        <v>0.2</v>
      </c>
      <c r="U7961" s="1">
        <v>5.1587999999999852</v>
      </c>
      <c r="V7961" s="4" t="str">
        <f>IF(M7961=[1]People!$B$5,[1]People!$A$5,IF(M7961=[1]People!$B$4,[1]People!$A$4,IF(M7961=[1]People!$B$3,[1]People!$A$3,IF(M7961=[1]People!$B$2,[1]People!$A$2,0))))</f>
        <v>Anna Andreadi</v>
      </c>
      <c r="W7961" s="4" t="str">
        <f>IFERROR(INDEX([1]Returns!A:A,MATCH(B7961,[1]Returns!B:B,0)),"No")</f>
        <v>Yes</v>
      </c>
      <c r="X7961" s="11">
        <f>Data[[#This Row],[Profit]]/Data[[#This Row],[Sales]]</f>
        <v>2.4999999999999925E-2</v>
      </c>
    </row>
    <row r="7962" spans="1:24" x14ac:dyDescent="0.3">
      <c r="A7962" s="1">
        <v>7961</v>
      </c>
      <c r="B7962" t="s">
        <v>9764</v>
      </c>
      <c r="C7962" s="5">
        <v>43743</v>
      </c>
      <c r="D7962" s="5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6">
        <v>7.9920000000000009</v>
      </c>
      <c r="S7962" s="1">
        <v>1</v>
      </c>
      <c r="T7962" s="3">
        <v>0.2</v>
      </c>
      <c r="U7962" s="1">
        <v>2.6972999999999994</v>
      </c>
      <c r="V7962" s="4" t="str">
        <f>IF(M7962=[1]People!$B$5,[1]People!$A$5,IF(M7962=[1]People!$B$4,[1]People!$A$4,IF(M7962=[1]People!$B$3,[1]People!$A$3,IF(M7962=[1]People!$B$2,[1]People!$A$2,0))))</f>
        <v>Anna Andreadi</v>
      </c>
      <c r="W7962" s="4" t="str">
        <f>IFERROR(INDEX([1]Returns!A:A,MATCH(B7962,[1]Returns!B:B,0)),"No")</f>
        <v>Yes</v>
      </c>
      <c r="X7962" s="11">
        <f>Data[[#This Row],[Profit]]/Data[[#This Row],[Sales]]</f>
        <v>0.33749999999999986</v>
      </c>
    </row>
    <row r="7963" spans="1:24" x14ac:dyDescent="0.3">
      <c r="A7963" s="1">
        <v>7962</v>
      </c>
      <c r="B7963" t="s">
        <v>9765</v>
      </c>
      <c r="C7963" s="5">
        <v>43787</v>
      </c>
      <c r="D7963" s="5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s="4" t="str">
        <f>IF(M7963=[1]People!$B$5,[1]People!$A$5,IF(M7963=[1]People!$B$4,[1]People!$A$4,IF(M7963=[1]People!$B$3,[1]People!$A$3,IF(M7963=[1]People!$B$2,[1]People!$A$2,0))))</f>
        <v>Cassandra Brandow</v>
      </c>
      <c r="W7963" s="4" t="str">
        <f>IFERROR(INDEX([1]Returns!A:A,MATCH(B7963,[1]Returns!B:B,0)),"No")</f>
        <v>No</v>
      </c>
      <c r="X7963" s="11">
        <f>Data[[#This Row],[Profit]]/Data[[#This Row],[Sales]]</f>
        <v>-0.2375000000000001</v>
      </c>
    </row>
    <row r="7964" spans="1:24" x14ac:dyDescent="0.3">
      <c r="A7964" s="1">
        <v>7963</v>
      </c>
      <c r="B7964" t="s">
        <v>9765</v>
      </c>
      <c r="C7964" s="5">
        <v>43787</v>
      </c>
      <c r="D7964" s="5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s="4" t="str">
        <f>IF(M7964=[1]People!$B$5,[1]People!$A$5,IF(M7964=[1]People!$B$4,[1]People!$A$4,IF(M7964=[1]People!$B$3,[1]People!$A$3,IF(M7964=[1]People!$B$2,[1]People!$A$2,0))))</f>
        <v>Cassandra Brandow</v>
      </c>
      <c r="W7964" s="4" t="str">
        <f>IFERROR(INDEX([1]Returns!A:A,MATCH(B7964,[1]Returns!B:B,0)),"No")</f>
        <v>No</v>
      </c>
      <c r="X7964" s="11">
        <f>Data[[#This Row],[Profit]]/Data[[#This Row],[Sales]]</f>
        <v>-0.79999999999999993</v>
      </c>
    </row>
    <row r="7965" spans="1:24" x14ac:dyDescent="0.3">
      <c r="A7965" s="1">
        <v>7964</v>
      </c>
      <c r="B7965" t="s">
        <v>9765</v>
      </c>
      <c r="C7965" s="5">
        <v>43787</v>
      </c>
      <c r="D7965" s="5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s="4" t="str">
        <f>IF(M7965=[1]People!$B$5,[1]People!$A$5,IF(M7965=[1]People!$B$4,[1]People!$A$4,IF(M7965=[1]People!$B$3,[1]People!$A$3,IF(M7965=[1]People!$B$2,[1]People!$A$2,0))))</f>
        <v>Cassandra Brandow</v>
      </c>
      <c r="W7965" s="4" t="str">
        <f>IFERROR(INDEX([1]Returns!A:A,MATCH(B7965,[1]Returns!B:B,0)),"No")</f>
        <v>No</v>
      </c>
      <c r="X7965" s="11">
        <f>Data[[#This Row],[Profit]]/Data[[#This Row],[Sales]]</f>
        <v>0.12499999999999985</v>
      </c>
    </row>
    <row r="7966" spans="1:24" x14ac:dyDescent="0.3">
      <c r="A7966" s="1">
        <v>7965</v>
      </c>
      <c r="B7966" t="s">
        <v>9765</v>
      </c>
      <c r="C7966" s="5">
        <v>43787</v>
      </c>
      <c r="D7966" s="5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s="4" t="str">
        <f>IF(M7966=[1]People!$B$5,[1]People!$A$5,IF(M7966=[1]People!$B$4,[1]People!$A$4,IF(M7966=[1]People!$B$3,[1]People!$A$3,IF(M7966=[1]People!$B$2,[1]People!$A$2,0))))</f>
        <v>Cassandra Brandow</v>
      </c>
      <c r="W7966" s="4" t="str">
        <f>IFERROR(INDEX([1]Returns!A:A,MATCH(B7966,[1]Returns!B:B,0)),"No")</f>
        <v>No</v>
      </c>
      <c r="X7966" s="11">
        <f>Data[[#This Row],[Profit]]/Data[[#This Row],[Sales]]</f>
        <v>0.34999999999999992</v>
      </c>
    </row>
    <row r="7967" spans="1:24" x14ac:dyDescent="0.3">
      <c r="A7967" s="1">
        <v>7966</v>
      </c>
      <c r="B7967" t="s">
        <v>9765</v>
      </c>
      <c r="C7967" s="5">
        <v>43787</v>
      </c>
      <c r="D7967" s="5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3">
        <v>0.2</v>
      </c>
      <c r="U7967" s="1">
        <v>14.5152</v>
      </c>
      <c r="V7967" s="4" t="str">
        <f>IF(M7967=[1]People!$B$5,[1]People!$A$5,IF(M7967=[1]People!$B$4,[1]People!$A$4,IF(M7967=[1]People!$B$3,[1]People!$A$3,IF(M7967=[1]People!$B$2,[1]People!$A$2,0))))</f>
        <v>Cassandra Brandow</v>
      </c>
      <c r="W7967" s="4" t="str">
        <f>IFERROR(INDEX([1]Returns!A:A,MATCH(B7967,[1]Returns!B:B,0)),"No")</f>
        <v>No</v>
      </c>
      <c r="X7967" s="11">
        <f>Data[[#This Row],[Profit]]/Data[[#This Row],[Sales]]</f>
        <v>0.34999999999999992</v>
      </c>
    </row>
    <row r="7968" spans="1:24" x14ac:dyDescent="0.3">
      <c r="A7968" s="1">
        <v>7967</v>
      </c>
      <c r="B7968" t="s">
        <v>9766</v>
      </c>
      <c r="C7968" s="5">
        <v>42817</v>
      </c>
      <c r="D7968" s="5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6">
        <v>33.36</v>
      </c>
      <c r="S7968" s="1">
        <v>4</v>
      </c>
      <c r="T7968" s="3">
        <v>0</v>
      </c>
      <c r="U7968" s="1">
        <v>16.68</v>
      </c>
      <c r="V7968" s="4" t="str">
        <f>IF(M7968=[1]People!$B$5,[1]People!$A$5,IF(M7968=[1]People!$B$4,[1]People!$A$4,IF(M7968=[1]People!$B$3,[1]People!$A$3,IF(M7968=[1]People!$B$2,[1]People!$A$2,0))))</f>
        <v>Anna Andreadi</v>
      </c>
      <c r="W7968" s="4" t="str">
        <f>IFERROR(INDEX([1]Returns!A:A,MATCH(B7968,[1]Returns!B:B,0)),"No")</f>
        <v>No</v>
      </c>
      <c r="X7968" s="11">
        <f>Data[[#This Row],[Profit]]/Data[[#This Row],[Sales]]</f>
        <v>0.5</v>
      </c>
    </row>
    <row r="7969" spans="1:24" x14ac:dyDescent="0.3">
      <c r="A7969" s="1">
        <v>7968</v>
      </c>
      <c r="B7969" t="s">
        <v>9767</v>
      </c>
      <c r="C7969" s="5">
        <v>43383</v>
      </c>
      <c r="D7969" s="5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6">
        <v>90.882000000000005</v>
      </c>
      <c r="S7969" s="1">
        <v>3</v>
      </c>
      <c r="T7969" s="3">
        <v>0.7</v>
      </c>
      <c r="U7969" s="1">
        <v>-190.85220000000004</v>
      </c>
      <c r="V7969" s="4" t="str">
        <f>IF(M7969=[1]People!$B$5,[1]People!$A$5,IF(M7969=[1]People!$B$4,[1]People!$A$4,IF(M7969=[1]People!$B$3,[1]People!$A$3,IF(M7969=[1]People!$B$2,[1]People!$A$2,0))))</f>
        <v>Anna Andreadi</v>
      </c>
      <c r="W7969" s="4" t="str">
        <f>IFERROR(INDEX([1]Returns!A:A,MATCH(B7969,[1]Returns!B:B,0)),"No")</f>
        <v>No</v>
      </c>
      <c r="X7969" s="11">
        <f>Data[[#This Row],[Profit]]/Data[[#This Row],[Sales]]</f>
        <v>-2.1000000000000005</v>
      </c>
    </row>
    <row r="7970" spans="1:24" x14ac:dyDescent="0.3">
      <c r="A7970" s="1">
        <v>7969</v>
      </c>
      <c r="B7970" t="s">
        <v>9767</v>
      </c>
      <c r="C7970" s="5">
        <v>43383</v>
      </c>
      <c r="D7970" s="5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6">
        <v>15.991999999999999</v>
      </c>
      <c r="S7970" s="1">
        <v>1</v>
      </c>
      <c r="T7970" s="3">
        <v>0.2</v>
      </c>
      <c r="U7970" s="1">
        <v>-2.9985000000000022</v>
      </c>
      <c r="V7970" s="4" t="str">
        <f>IF(M7970=[1]People!$B$5,[1]People!$A$5,IF(M7970=[1]People!$B$4,[1]People!$A$4,IF(M7970=[1]People!$B$3,[1]People!$A$3,IF(M7970=[1]People!$B$2,[1]People!$A$2,0))))</f>
        <v>Anna Andreadi</v>
      </c>
      <c r="W7970" s="4" t="str">
        <f>IFERROR(INDEX([1]Returns!A:A,MATCH(B7970,[1]Returns!B:B,0)),"No")</f>
        <v>No</v>
      </c>
      <c r="X7970" s="11">
        <f>Data[[#This Row],[Profit]]/Data[[#This Row],[Sales]]</f>
        <v>-0.18750000000000014</v>
      </c>
    </row>
    <row r="7971" spans="1:24" x14ac:dyDescent="0.3">
      <c r="A7971" s="1">
        <v>7970</v>
      </c>
      <c r="B7971" t="s">
        <v>9767</v>
      </c>
      <c r="C7971" s="5">
        <v>43383</v>
      </c>
      <c r="D7971" s="5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6">
        <v>120.78399999999999</v>
      </c>
      <c r="S7971" s="1">
        <v>1</v>
      </c>
      <c r="T7971" s="3">
        <v>0.2</v>
      </c>
      <c r="U7971" s="1">
        <v>13.588199999999986</v>
      </c>
      <c r="V7971" s="4" t="str">
        <f>IF(M7971=[1]People!$B$5,[1]People!$A$5,IF(M7971=[1]People!$B$4,[1]People!$A$4,IF(M7971=[1]People!$B$3,[1]People!$A$3,IF(M7971=[1]People!$B$2,[1]People!$A$2,0))))</f>
        <v>Anna Andreadi</v>
      </c>
      <c r="W7971" s="4" t="str">
        <f>IFERROR(INDEX([1]Returns!A:A,MATCH(B7971,[1]Returns!B:B,0)),"No")</f>
        <v>No</v>
      </c>
      <c r="X7971" s="11">
        <f>Data[[#This Row],[Profit]]/Data[[#This Row],[Sales]]</f>
        <v>0.11249999999999989</v>
      </c>
    </row>
    <row r="7972" spans="1:24" x14ac:dyDescent="0.3">
      <c r="A7972" s="1">
        <v>7971</v>
      </c>
      <c r="B7972" t="s">
        <v>9770</v>
      </c>
      <c r="C7972" s="5">
        <v>42963</v>
      </c>
      <c r="D7972" s="5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s="4" t="str">
        <f>IF(M7972=[1]People!$B$5,[1]People!$A$5,IF(M7972=[1]People!$B$4,[1]People!$A$4,IF(M7972=[1]People!$B$3,[1]People!$A$3,IF(M7972=[1]People!$B$2,[1]People!$A$2,0))))</f>
        <v>Chuck Magee</v>
      </c>
      <c r="W7972" s="4" t="str">
        <f>IFERROR(INDEX([1]Returns!A:A,MATCH(B7972,[1]Returns!B:B,0)),"No")</f>
        <v>No</v>
      </c>
      <c r="X7972" s="11">
        <f>Data[[#This Row],[Profit]]/Data[[#This Row],[Sales]]</f>
        <v>-0.21666666666666654</v>
      </c>
    </row>
    <row r="7973" spans="1:24" x14ac:dyDescent="0.3">
      <c r="A7973" s="1">
        <v>7972</v>
      </c>
      <c r="B7973" t="s">
        <v>9770</v>
      </c>
      <c r="C7973" s="5">
        <v>42963</v>
      </c>
      <c r="D7973" s="5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s="4" t="str">
        <f>IF(M7973=[1]People!$B$5,[1]People!$A$5,IF(M7973=[1]People!$B$4,[1]People!$A$4,IF(M7973=[1]People!$B$3,[1]People!$A$3,IF(M7973=[1]People!$B$2,[1]People!$A$2,0))))</f>
        <v>Chuck Magee</v>
      </c>
      <c r="W7973" s="4" t="str">
        <f>IFERROR(INDEX([1]Returns!A:A,MATCH(B7973,[1]Returns!B:B,0)),"No")</f>
        <v>No</v>
      </c>
      <c r="X7973" s="11">
        <f>Data[[#This Row],[Profit]]/Data[[#This Row],[Sales]]</f>
        <v>-0.1750000000000001</v>
      </c>
    </row>
    <row r="7974" spans="1:24" x14ac:dyDescent="0.3">
      <c r="A7974" s="1">
        <v>7973</v>
      </c>
      <c r="B7974" t="s">
        <v>9770</v>
      </c>
      <c r="C7974" s="5">
        <v>42963</v>
      </c>
      <c r="D7974" s="5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3">
        <v>0.2</v>
      </c>
      <c r="U7974" s="1">
        <v>3.6288</v>
      </c>
      <c r="V7974" s="4" t="str">
        <f>IF(M7974=[1]People!$B$5,[1]People!$A$5,IF(M7974=[1]People!$B$4,[1]People!$A$4,IF(M7974=[1]People!$B$3,[1]People!$A$3,IF(M7974=[1]People!$B$2,[1]People!$A$2,0))))</f>
        <v>Chuck Magee</v>
      </c>
      <c r="W7974" s="4" t="str">
        <f>IFERROR(INDEX([1]Returns!A:A,MATCH(B7974,[1]Returns!B:B,0)),"No")</f>
        <v>No</v>
      </c>
      <c r="X7974" s="11">
        <f>Data[[#This Row],[Profit]]/Data[[#This Row],[Sales]]</f>
        <v>0.34999999999999992</v>
      </c>
    </row>
    <row r="7975" spans="1:24" x14ac:dyDescent="0.3">
      <c r="A7975" s="1">
        <v>7974</v>
      </c>
      <c r="B7975" t="s">
        <v>9770</v>
      </c>
      <c r="C7975" s="5">
        <v>42963</v>
      </c>
      <c r="D7975" s="5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s="4" t="str">
        <f>IF(M7975=[1]People!$B$5,[1]People!$A$5,IF(M7975=[1]People!$B$4,[1]People!$A$4,IF(M7975=[1]People!$B$3,[1]People!$A$3,IF(M7975=[1]People!$B$2,[1]People!$A$2,0))))</f>
        <v>Chuck Magee</v>
      </c>
      <c r="W7975" s="4" t="str">
        <f>IFERROR(INDEX([1]Returns!A:A,MATCH(B7975,[1]Returns!B:B,0)),"No")</f>
        <v>No</v>
      </c>
      <c r="X7975" s="11">
        <f>Data[[#This Row],[Profit]]/Data[[#This Row],[Sales]]</f>
        <v>-0.69999999999999973</v>
      </c>
    </row>
    <row r="7976" spans="1:24" x14ac:dyDescent="0.3">
      <c r="A7976" s="1">
        <v>7975</v>
      </c>
      <c r="B7976" t="s">
        <v>9770</v>
      </c>
      <c r="C7976" s="5">
        <v>42963</v>
      </c>
      <c r="D7976" s="5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3">
        <v>0.2</v>
      </c>
      <c r="U7976" s="1">
        <v>0</v>
      </c>
      <c r="V7976" s="4" t="str">
        <f>IF(M7976=[1]People!$B$5,[1]People!$A$5,IF(M7976=[1]People!$B$4,[1]People!$A$4,IF(M7976=[1]People!$B$3,[1]People!$A$3,IF(M7976=[1]People!$B$2,[1]People!$A$2,0))))</f>
        <v>Chuck Magee</v>
      </c>
      <c r="W7976" s="4" t="str">
        <f>IFERROR(INDEX([1]Returns!A:A,MATCH(B7976,[1]Returns!B:B,0)),"No")</f>
        <v>No</v>
      </c>
      <c r="X7976" s="11">
        <f>Data[[#This Row],[Profit]]/Data[[#This Row],[Sales]]</f>
        <v>0</v>
      </c>
    </row>
    <row r="7977" spans="1:24" x14ac:dyDescent="0.3">
      <c r="A7977" s="1">
        <v>7976</v>
      </c>
      <c r="B7977" t="s">
        <v>9770</v>
      </c>
      <c r="C7977" s="5">
        <v>42963</v>
      </c>
      <c r="D7977" s="5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3">
        <v>0.7</v>
      </c>
      <c r="U7977" s="1">
        <v>-2.758799999999999</v>
      </c>
      <c r="V7977" s="4" t="str">
        <f>IF(M7977=[1]People!$B$5,[1]People!$A$5,IF(M7977=[1]People!$B$4,[1]People!$A$4,IF(M7977=[1]People!$B$3,[1]People!$A$3,IF(M7977=[1]People!$B$2,[1]People!$A$2,0))))</f>
        <v>Chuck Magee</v>
      </c>
      <c r="W7977" s="4" t="str">
        <f>IFERROR(INDEX([1]Returns!A:A,MATCH(B7977,[1]Returns!B:B,0)),"No")</f>
        <v>No</v>
      </c>
      <c r="X7977" s="11">
        <f>Data[[#This Row],[Profit]]/Data[[#This Row],[Sales]]</f>
        <v>-0.73333333333333306</v>
      </c>
    </row>
    <row r="7978" spans="1:24" x14ac:dyDescent="0.3">
      <c r="A7978" s="1">
        <v>7977</v>
      </c>
      <c r="B7978" t="s">
        <v>9770</v>
      </c>
      <c r="C7978" s="5">
        <v>42963</v>
      </c>
      <c r="D7978" s="5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s="4" t="str">
        <f>IF(M7978=[1]People!$B$5,[1]People!$A$5,IF(M7978=[1]People!$B$4,[1]People!$A$4,IF(M7978=[1]People!$B$3,[1]People!$A$3,IF(M7978=[1]People!$B$2,[1]People!$A$2,0))))</f>
        <v>Chuck Magee</v>
      </c>
      <c r="W7978" s="4" t="str">
        <f>IFERROR(INDEX([1]Returns!A:A,MATCH(B7978,[1]Returns!B:B,0)),"No")</f>
        <v>No</v>
      </c>
      <c r="X7978" s="11">
        <f>Data[[#This Row],[Profit]]/Data[[#This Row],[Sales]]</f>
        <v>0.31249999999999978</v>
      </c>
    </row>
    <row r="7979" spans="1:24" x14ac:dyDescent="0.3">
      <c r="A7979" s="1">
        <v>7978</v>
      </c>
      <c r="B7979" t="s">
        <v>9771</v>
      </c>
      <c r="C7979" s="5">
        <v>42521</v>
      </c>
      <c r="D7979" s="5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3">
        <v>0</v>
      </c>
      <c r="U7979" s="1">
        <v>197.99099999999996</v>
      </c>
      <c r="V7979" s="4" t="str">
        <f>IF(M7979=[1]People!$B$5,[1]People!$A$5,IF(M7979=[1]People!$B$4,[1]People!$A$4,IF(M7979=[1]People!$B$3,[1]People!$A$3,IF(M7979=[1]People!$B$2,[1]People!$A$2,0))))</f>
        <v>Cassandra Brandow</v>
      </c>
      <c r="W7979" s="4" t="str">
        <f>IFERROR(INDEX([1]Returns!A:A,MATCH(B7979,[1]Returns!B:B,0)),"No")</f>
        <v>No</v>
      </c>
      <c r="X7979" s="11">
        <f>Data[[#This Row],[Profit]]/Data[[#This Row],[Sales]]</f>
        <v>0.29999999999999993</v>
      </c>
    </row>
    <row r="7980" spans="1:24" x14ac:dyDescent="0.3">
      <c r="A7980" s="1">
        <v>7979</v>
      </c>
      <c r="B7980" t="s">
        <v>9771</v>
      </c>
      <c r="C7980" s="5">
        <v>42521</v>
      </c>
      <c r="D7980" s="5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s="4" t="str">
        <f>IF(M7980=[1]People!$B$5,[1]People!$A$5,IF(M7980=[1]People!$B$4,[1]People!$A$4,IF(M7980=[1]People!$B$3,[1]People!$A$3,IF(M7980=[1]People!$B$2,[1]People!$A$2,0))))</f>
        <v>Cassandra Brandow</v>
      </c>
      <c r="W7980" s="4" t="str">
        <f>IFERROR(INDEX([1]Returns!A:A,MATCH(B7980,[1]Returns!B:B,0)),"No")</f>
        <v>No</v>
      </c>
      <c r="X7980" s="11">
        <f>Data[[#This Row],[Profit]]/Data[[#This Row],[Sales]]</f>
        <v>0.28999999999999992</v>
      </c>
    </row>
    <row r="7981" spans="1:24" x14ac:dyDescent="0.3">
      <c r="A7981" s="1">
        <v>7980</v>
      </c>
      <c r="B7981" t="s">
        <v>9772</v>
      </c>
      <c r="C7981" s="5">
        <v>42974</v>
      </c>
      <c r="D7981" s="5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6">
        <v>5.1040000000000001</v>
      </c>
      <c r="S7981" s="1">
        <v>1</v>
      </c>
      <c r="T7981" s="3">
        <v>0.2</v>
      </c>
      <c r="U7981" s="1">
        <v>1.6587999999999996</v>
      </c>
      <c r="V7981" s="4" t="str">
        <f>IF(M7981=[1]People!$B$5,[1]People!$A$5,IF(M7981=[1]People!$B$4,[1]People!$A$4,IF(M7981=[1]People!$B$3,[1]People!$A$3,IF(M7981=[1]People!$B$2,[1]People!$A$2,0))))</f>
        <v>Anna Andreadi</v>
      </c>
      <c r="W7981" s="4" t="str">
        <f>IFERROR(INDEX([1]Returns!A:A,MATCH(B7981,[1]Returns!B:B,0)),"No")</f>
        <v>No</v>
      </c>
      <c r="X7981" s="11">
        <f>Data[[#This Row],[Profit]]/Data[[#This Row],[Sales]]</f>
        <v>0.3249999999999999</v>
      </c>
    </row>
    <row r="7982" spans="1:24" x14ac:dyDescent="0.3">
      <c r="A7982" s="1">
        <v>7981</v>
      </c>
      <c r="B7982" t="s">
        <v>9773</v>
      </c>
      <c r="C7982" s="5">
        <v>42372</v>
      </c>
      <c r="D7982" s="5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3">
        <v>0.2</v>
      </c>
      <c r="U7982" s="1">
        <v>5.5511999999999979</v>
      </c>
      <c r="V7982" s="4" t="str">
        <f>IF(M7982=[1]People!$B$5,[1]People!$A$5,IF(M7982=[1]People!$B$4,[1]People!$A$4,IF(M7982=[1]People!$B$3,[1]People!$A$3,IF(M7982=[1]People!$B$2,[1]People!$A$2,0))))</f>
        <v>Kelly Williams</v>
      </c>
      <c r="W7982" s="4" t="str">
        <f>IFERROR(INDEX([1]Returns!A:A,MATCH(B7982,[1]Returns!B:B,0)),"No")</f>
        <v>No</v>
      </c>
      <c r="X7982" s="11">
        <f>Data[[#This Row],[Profit]]/Data[[#This Row],[Sales]]</f>
        <v>0.33749999999999986</v>
      </c>
    </row>
    <row r="7983" spans="1:24" x14ac:dyDescent="0.3">
      <c r="A7983" s="1">
        <v>7982</v>
      </c>
      <c r="B7983" t="s">
        <v>9774</v>
      </c>
      <c r="C7983" s="5">
        <v>42623</v>
      </c>
      <c r="D7983" s="5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3">
        <v>0</v>
      </c>
      <c r="U7983" s="1">
        <v>22.118400000000001</v>
      </c>
      <c r="V7983" s="4" t="str">
        <f>IF(M7983=[1]People!$B$5,[1]People!$A$5,IF(M7983=[1]People!$B$4,[1]People!$A$4,IF(M7983=[1]People!$B$3,[1]People!$A$3,IF(M7983=[1]People!$B$2,[1]People!$A$2,0))))</f>
        <v>Chuck Magee</v>
      </c>
      <c r="W7983" s="4" t="str">
        <f>IFERROR(INDEX([1]Returns!A:A,MATCH(B7983,[1]Returns!B:B,0)),"No")</f>
        <v>No</v>
      </c>
      <c r="X7983" s="11">
        <f>Data[[#This Row],[Profit]]/Data[[#This Row],[Sales]]</f>
        <v>0.27</v>
      </c>
    </row>
    <row r="7984" spans="1:24" x14ac:dyDescent="0.3">
      <c r="A7984" s="1">
        <v>7983</v>
      </c>
      <c r="B7984" t="s">
        <v>9774</v>
      </c>
      <c r="C7984" s="5">
        <v>42623</v>
      </c>
      <c r="D7984" s="5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s="4" t="str">
        <f>IF(M7984=[1]People!$B$5,[1]People!$A$5,IF(M7984=[1]People!$B$4,[1]People!$A$4,IF(M7984=[1]People!$B$3,[1]People!$A$3,IF(M7984=[1]People!$B$2,[1]People!$A$2,0))))</f>
        <v>Chuck Magee</v>
      </c>
      <c r="W7984" s="4" t="str">
        <f>IFERROR(INDEX([1]Returns!A:A,MATCH(B7984,[1]Returns!B:B,0)),"No")</f>
        <v>No</v>
      </c>
      <c r="X7984" s="11">
        <f>Data[[#This Row],[Profit]]/Data[[#This Row],[Sales]]</f>
        <v>0.3</v>
      </c>
    </row>
    <row r="7985" spans="1:24" x14ac:dyDescent="0.3">
      <c r="A7985" s="1">
        <v>7984</v>
      </c>
      <c r="B7985" t="s">
        <v>9776</v>
      </c>
      <c r="C7985" s="5">
        <v>43487</v>
      </c>
      <c r="D7985" s="5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s="4" t="str">
        <f>IF(M7985=[1]People!$B$5,[1]People!$A$5,IF(M7985=[1]People!$B$4,[1]People!$A$4,IF(M7985=[1]People!$B$3,[1]People!$A$3,IF(M7985=[1]People!$B$2,[1]People!$A$2,0))))</f>
        <v>Kelly Williams</v>
      </c>
      <c r="W7985" s="4" t="str">
        <f>IFERROR(INDEX([1]Returns!A:A,MATCH(B7985,[1]Returns!B:B,0)),"No")</f>
        <v>No</v>
      </c>
      <c r="X7985" s="11">
        <f>Data[[#This Row],[Profit]]/Data[[#This Row],[Sales]]</f>
        <v>0.3249999999999999</v>
      </c>
    </row>
    <row r="7986" spans="1:24" x14ac:dyDescent="0.3">
      <c r="A7986" s="1">
        <v>7985</v>
      </c>
      <c r="B7986" t="s">
        <v>9776</v>
      </c>
      <c r="C7986" s="5">
        <v>43487</v>
      </c>
      <c r="D7986" s="5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s="4" t="str">
        <f>IF(M7986=[1]People!$B$5,[1]People!$A$5,IF(M7986=[1]People!$B$4,[1]People!$A$4,IF(M7986=[1]People!$B$3,[1]People!$A$3,IF(M7986=[1]People!$B$2,[1]People!$A$2,0))))</f>
        <v>Kelly Williams</v>
      </c>
      <c r="W7986" s="4" t="str">
        <f>IFERROR(INDEX([1]Returns!A:A,MATCH(B7986,[1]Returns!B:B,0)),"No")</f>
        <v>No</v>
      </c>
      <c r="X7986" s="11">
        <f>Data[[#This Row],[Profit]]/Data[[#This Row],[Sales]]</f>
        <v>0.11249999999999985</v>
      </c>
    </row>
    <row r="7987" spans="1:24" x14ac:dyDescent="0.3">
      <c r="A7987" s="1">
        <v>7986</v>
      </c>
      <c r="B7987" t="s">
        <v>9777</v>
      </c>
      <c r="C7987" s="5">
        <v>43211</v>
      </c>
      <c r="D7987" s="5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6">
        <v>8.32</v>
      </c>
      <c r="S7987" s="1">
        <v>5</v>
      </c>
      <c r="T7987" s="3">
        <v>0.2</v>
      </c>
      <c r="U7987" s="1">
        <v>2.8079999999999998</v>
      </c>
      <c r="V7987" s="4" t="str">
        <f>IF(M7987=[1]People!$B$5,[1]People!$A$5,IF(M7987=[1]People!$B$4,[1]People!$A$4,IF(M7987=[1]People!$B$3,[1]People!$A$3,IF(M7987=[1]People!$B$2,[1]People!$A$2,0))))</f>
        <v>Anna Andreadi</v>
      </c>
      <c r="W7987" s="4" t="str">
        <f>IFERROR(INDEX([1]Returns!A:A,MATCH(B7987,[1]Returns!B:B,0)),"No")</f>
        <v>No</v>
      </c>
      <c r="X7987" s="11">
        <f>Data[[#This Row],[Profit]]/Data[[#This Row],[Sales]]</f>
        <v>0.33749999999999997</v>
      </c>
    </row>
    <row r="7988" spans="1:24" x14ac:dyDescent="0.3">
      <c r="A7988" s="1">
        <v>7987</v>
      </c>
      <c r="B7988" t="s">
        <v>9778</v>
      </c>
      <c r="C7988" s="5">
        <v>43301</v>
      </c>
      <c r="D7988" s="5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s="4" t="str">
        <f>IF(M7988=[1]People!$B$5,[1]People!$A$5,IF(M7988=[1]People!$B$4,[1]People!$A$4,IF(M7988=[1]People!$B$3,[1]People!$A$3,IF(M7988=[1]People!$B$2,[1]People!$A$2,0))))</f>
        <v>Chuck Magee</v>
      </c>
      <c r="W7988" s="4" t="str">
        <f>IFERROR(INDEX([1]Returns!A:A,MATCH(B7988,[1]Returns!B:B,0)),"No")</f>
        <v>No</v>
      </c>
      <c r="X7988" s="11">
        <f>Data[[#This Row],[Profit]]/Data[[#This Row],[Sales]]</f>
        <v>0.48</v>
      </c>
    </row>
    <row r="7989" spans="1:24" x14ac:dyDescent="0.3">
      <c r="A7989" s="1">
        <v>7988</v>
      </c>
      <c r="B7989" t="s">
        <v>9779</v>
      </c>
      <c r="C7989" s="5">
        <v>43335</v>
      </c>
      <c r="D7989" s="5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3">
        <v>0</v>
      </c>
      <c r="U7989" s="1">
        <v>11.591999999999999</v>
      </c>
      <c r="V7989" s="4" t="str">
        <f>IF(M7989=[1]People!$B$5,[1]People!$A$5,IF(M7989=[1]People!$B$4,[1]People!$A$4,IF(M7989=[1]People!$B$3,[1]People!$A$3,IF(M7989=[1]People!$B$2,[1]People!$A$2,0))))</f>
        <v>Kelly Williams</v>
      </c>
      <c r="W7989" s="4" t="str">
        <f>IFERROR(INDEX([1]Returns!A:A,MATCH(B7989,[1]Returns!B:B,0)),"No")</f>
        <v>No</v>
      </c>
      <c r="X7989" s="11">
        <f>Data[[#This Row],[Profit]]/Data[[#This Row],[Sales]]</f>
        <v>0.45999999999999996</v>
      </c>
    </row>
    <row r="7990" spans="1:24" x14ac:dyDescent="0.3">
      <c r="A7990" s="1">
        <v>7989</v>
      </c>
      <c r="B7990" t="s">
        <v>9779</v>
      </c>
      <c r="C7990" s="5">
        <v>43335</v>
      </c>
      <c r="D7990" s="5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s="4" t="str">
        <f>IF(M7990=[1]People!$B$5,[1]People!$A$5,IF(M7990=[1]People!$B$4,[1]People!$A$4,IF(M7990=[1]People!$B$3,[1]People!$A$3,IF(M7990=[1]People!$B$2,[1]People!$A$2,0))))</f>
        <v>Kelly Williams</v>
      </c>
      <c r="W7990" s="4" t="str">
        <f>IFERROR(INDEX([1]Returns!A:A,MATCH(B7990,[1]Returns!B:B,0)),"No")</f>
        <v>No</v>
      </c>
      <c r="X7990" s="11">
        <f>Data[[#This Row],[Profit]]/Data[[#This Row],[Sales]]</f>
        <v>0.47</v>
      </c>
    </row>
    <row r="7991" spans="1:24" x14ac:dyDescent="0.3">
      <c r="A7991" s="1">
        <v>7990</v>
      </c>
      <c r="B7991" t="s">
        <v>9779</v>
      </c>
      <c r="C7991" s="5">
        <v>43335</v>
      </c>
      <c r="D7991" s="5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3">
        <v>0</v>
      </c>
      <c r="U7991" s="1">
        <v>4.1916000000000011</v>
      </c>
      <c r="V7991" s="4" t="str">
        <f>IF(M7991=[1]People!$B$5,[1]People!$A$5,IF(M7991=[1]People!$B$4,[1]People!$A$4,IF(M7991=[1]People!$B$3,[1]People!$A$3,IF(M7991=[1]People!$B$2,[1]People!$A$2,0))))</f>
        <v>Kelly Williams</v>
      </c>
      <c r="W7991" s="4" t="str">
        <f>IFERROR(INDEX([1]Returns!A:A,MATCH(B7991,[1]Returns!B:B,0)),"No")</f>
        <v>No</v>
      </c>
      <c r="X7991" s="11">
        <f>Data[[#This Row],[Profit]]/Data[[#This Row],[Sales]]</f>
        <v>0.28000000000000008</v>
      </c>
    </row>
    <row r="7992" spans="1:24" x14ac:dyDescent="0.3">
      <c r="A7992" s="1">
        <v>7991</v>
      </c>
      <c r="B7992" t="s">
        <v>9779</v>
      </c>
      <c r="C7992" s="5">
        <v>43335</v>
      </c>
      <c r="D7992" s="5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3">
        <v>0</v>
      </c>
      <c r="U7992" s="1">
        <v>0.89100000000000001</v>
      </c>
      <c r="V7992" s="4" t="str">
        <f>IF(M7992=[1]People!$B$5,[1]People!$A$5,IF(M7992=[1]People!$B$4,[1]People!$A$4,IF(M7992=[1]People!$B$3,[1]People!$A$3,IF(M7992=[1]People!$B$2,[1]People!$A$2,0))))</f>
        <v>Kelly Williams</v>
      </c>
      <c r="W7992" s="4" t="str">
        <f>IFERROR(INDEX([1]Returns!A:A,MATCH(B7992,[1]Returns!B:B,0)),"No")</f>
        <v>No</v>
      </c>
      <c r="X7992" s="11">
        <f>Data[[#This Row],[Profit]]/Data[[#This Row],[Sales]]</f>
        <v>0.45</v>
      </c>
    </row>
    <row r="7993" spans="1:24" x14ac:dyDescent="0.3">
      <c r="A7993" s="1">
        <v>7992</v>
      </c>
      <c r="B7993" t="s">
        <v>9781</v>
      </c>
      <c r="C7993" s="5">
        <v>43265</v>
      </c>
      <c r="D7993" s="5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s="4" t="str">
        <f>IF(M7993=[1]People!$B$5,[1]People!$A$5,IF(M7993=[1]People!$B$4,[1]People!$A$4,IF(M7993=[1]People!$B$3,[1]People!$A$3,IF(M7993=[1]People!$B$2,[1]People!$A$2,0))))</f>
        <v>Cassandra Brandow</v>
      </c>
      <c r="W7993" s="4" t="str">
        <f>IFERROR(INDEX([1]Returns!A:A,MATCH(B7993,[1]Returns!B:B,0)),"No")</f>
        <v>No</v>
      </c>
      <c r="X7993" s="11">
        <f>Data[[#This Row],[Profit]]/Data[[#This Row],[Sales]]</f>
        <v>-0.66666666666666641</v>
      </c>
    </row>
    <row r="7994" spans="1:24" x14ac:dyDescent="0.3">
      <c r="A7994" s="1">
        <v>7993</v>
      </c>
      <c r="B7994" t="s">
        <v>9781</v>
      </c>
      <c r="C7994" s="5">
        <v>43265</v>
      </c>
      <c r="D7994" s="5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s="4" t="str">
        <f>IF(M7994=[1]People!$B$5,[1]People!$A$5,IF(M7994=[1]People!$B$4,[1]People!$A$4,IF(M7994=[1]People!$B$3,[1]People!$A$3,IF(M7994=[1]People!$B$2,[1]People!$A$2,0))))</f>
        <v>Cassandra Brandow</v>
      </c>
      <c r="W7994" s="4" t="str">
        <f>IFERROR(INDEX([1]Returns!A:A,MATCH(B7994,[1]Returns!B:B,0)),"No")</f>
        <v>No</v>
      </c>
      <c r="X7994" s="11">
        <f>Data[[#This Row],[Profit]]/Data[[#This Row],[Sales]]</f>
        <v>0.125</v>
      </c>
    </row>
    <row r="7995" spans="1:24" x14ac:dyDescent="0.3">
      <c r="A7995" s="1">
        <v>7994</v>
      </c>
      <c r="B7995" t="s">
        <v>9782</v>
      </c>
      <c r="C7995" s="5">
        <v>43059</v>
      </c>
      <c r="D7995" s="5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6">
        <v>4.8960000000000008</v>
      </c>
      <c r="S7995" s="1">
        <v>3</v>
      </c>
      <c r="T7995" s="3">
        <v>0.7</v>
      </c>
      <c r="U7995" s="1">
        <v>-3.4271999999999991</v>
      </c>
      <c r="V7995" s="4" t="str">
        <f>IF(M7995=[1]People!$B$5,[1]People!$A$5,IF(M7995=[1]People!$B$4,[1]People!$A$4,IF(M7995=[1]People!$B$3,[1]People!$A$3,IF(M7995=[1]People!$B$2,[1]People!$A$2,0))))</f>
        <v>Anna Andreadi</v>
      </c>
      <c r="W7995" s="4" t="str">
        <f>IFERROR(INDEX([1]Returns!A:A,MATCH(B7995,[1]Returns!B:B,0)),"No")</f>
        <v>No</v>
      </c>
      <c r="X7995" s="11">
        <f>Data[[#This Row],[Profit]]/Data[[#This Row],[Sales]]</f>
        <v>-0.69999999999999973</v>
      </c>
    </row>
    <row r="7996" spans="1:24" x14ac:dyDescent="0.3">
      <c r="A7996" s="1">
        <v>7995</v>
      </c>
      <c r="B7996" t="s">
        <v>9782</v>
      </c>
      <c r="C7996" s="5">
        <v>43059</v>
      </c>
      <c r="D7996" s="5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6">
        <v>145.76400000000001</v>
      </c>
      <c r="S7996" s="1">
        <v>6</v>
      </c>
      <c r="T7996" s="3">
        <v>0.7</v>
      </c>
      <c r="U7996" s="1">
        <v>-247.79879999999997</v>
      </c>
      <c r="V7996" s="4" t="str">
        <f>IF(M7996=[1]People!$B$5,[1]People!$A$5,IF(M7996=[1]People!$B$4,[1]People!$A$4,IF(M7996=[1]People!$B$3,[1]People!$A$3,IF(M7996=[1]People!$B$2,[1]People!$A$2,0))))</f>
        <v>Anna Andreadi</v>
      </c>
      <c r="W7996" s="4" t="str">
        <f>IFERROR(INDEX([1]Returns!A:A,MATCH(B7996,[1]Returns!B:B,0)),"No")</f>
        <v>No</v>
      </c>
      <c r="X7996" s="11">
        <f>Data[[#This Row],[Profit]]/Data[[#This Row],[Sales]]</f>
        <v>-1.6999999999999997</v>
      </c>
    </row>
    <row r="7997" spans="1:24" x14ac:dyDescent="0.3">
      <c r="A7997" s="1">
        <v>7996</v>
      </c>
      <c r="B7997" t="s">
        <v>9782</v>
      </c>
      <c r="C7997" s="5">
        <v>43059</v>
      </c>
      <c r="D7997" s="5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6">
        <v>9.6120000000000001</v>
      </c>
      <c r="S7997" s="1">
        <v>6</v>
      </c>
      <c r="T7997" s="3">
        <v>0.7</v>
      </c>
      <c r="U7997" s="1">
        <v>-7.3691999999999993</v>
      </c>
      <c r="V7997" s="4" t="str">
        <f>IF(M7997=[1]People!$B$5,[1]People!$A$5,IF(M7997=[1]People!$B$4,[1]People!$A$4,IF(M7997=[1]People!$B$3,[1]People!$A$3,IF(M7997=[1]People!$B$2,[1]People!$A$2,0))))</f>
        <v>Anna Andreadi</v>
      </c>
      <c r="W7997" s="4" t="str">
        <f>IFERROR(INDEX([1]Returns!A:A,MATCH(B7997,[1]Returns!B:B,0)),"No")</f>
        <v>No</v>
      </c>
      <c r="X7997" s="11">
        <f>Data[[#This Row],[Profit]]/Data[[#This Row],[Sales]]</f>
        <v>-0.76666666666666661</v>
      </c>
    </row>
    <row r="7998" spans="1:24" x14ac:dyDescent="0.3">
      <c r="A7998" s="1">
        <v>7997</v>
      </c>
      <c r="B7998" t="s">
        <v>9783</v>
      </c>
      <c r="C7998" s="5">
        <v>43772</v>
      </c>
      <c r="D7998" s="5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6">
        <v>199.75</v>
      </c>
      <c r="S7998" s="1">
        <v>5</v>
      </c>
      <c r="T7998" s="3">
        <v>0</v>
      </c>
      <c r="U7998" s="1">
        <v>87.890000000000015</v>
      </c>
      <c r="V7998" s="4" t="str">
        <f>IF(M7998=[1]People!$B$5,[1]People!$A$5,IF(M7998=[1]People!$B$4,[1]People!$A$4,IF(M7998=[1]People!$B$3,[1]People!$A$3,IF(M7998=[1]People!$B$2,[1]People!$A$2,0))))</f>
        <v>Anna Andreadi</v>
      </c>
      <c r="W7998" s="4" t="str">
        <f>IFERROR(INDEX([1]Returns!A:A,MATCH(B7998,[1]Returns!B:B,0)),"No")</f>
        <v>No</v>
      </c>
      <c r="X7998" s="11">
        <f>Data[[#This Row],[Profit]]/Data[[#This Row],[Sales]]</f>
        <v>0.44000000000000006</v>
      </c>
    </row>
    <row r="7999" spans="1:24" x14ac:dyDescent="0.3">
      <c r="A7999" s="1">
        <v>7998</v>
      </c>
      <c r="B7999" t="s">
        <v>9783</v>
      </c>
      <c r="C7999" s="5">
        <v>43772</v>
      </c>
      <c r="D7999" s="5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6">
        <v>1673.1839999999997</v>
      </c>
      <c r="S7999" s="1">
        <v>12</v>
      </c>
      <c r="T7999" s="3">
        <v>0.2</v>
      </c>
      <c r="U7999" s="1">
        <v>20.914800000000014</v>
      </c>
      <c r="V7999" s="4" t="str">
        <f>IF(M7999=[1]People!$B$5,[1]People!$A$5,IF(M7999=[1]People!$B$4,[1]People!$A$4,IF(M7999=[1]People!$B$3,[1]People!$A$3,IF(M7999=[1]People!$B$2,[1]People!$A$2,0))))</f>
        <v>Anna Andreadi</v>
      </c>
      <c r="W7999" s="4" t="str">
        <f>IFERROR(INDEX([1]Returns!A:A,MATCH(B7999,[1]Returns!B:B,0)),"No")</f>
        <v>No</v>
      </c>
      <c r="X7999" s="11">
        <f>Data[[#This Row],[Profit]]/Data[[#This Row],[Sales]]</f>
        <v>1.2500000000000009E-2</v>
      </c>
    </row>
    <row r="8000" spans="1:24" x14ac:dyDescent="0.3">
      <c r="A8000" s="1">
        <v>7999</v>
      </c>
      <c r="B8000" t="s">
        <v>9784</v>
      </c>
      <c r="C8000" s="5">
        <v>42494</v>
      </c>
      <c r="D8000" s="5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6">
        <v>12.18</v>
      </c>
      <c r="S8000" s="1">
        <v>7</v>
      </c>
      <c r="T8000" s="3">
        <v>0</v>
      </c>
      <c r="U8000" s="1">
        <v>3.8975999999999997</v>
      </c>
      <c r="V8000" s="4" t="str">
        <f>IF(M8000=[1]People!$B$5,[1]People!$A$5,IF(M8000=[1]People!$B$4,[1]People!$A$4,IF(M8000=[1]People!$B$3,[1]People!$A$3,IF(M8000=[1]People!$B$2,[1]People!$A$2,0))))</f>
        <v>Anna Andreadi</v>
      </c>
      <c r="W8000" s="4" t="str">
        <f>IFERROR(INDEX([1]Returns!A:A,MATCH(B8000,[1]Returns!B:B,0)),"No")</f>
        <v>No</v>
      </c>
      <c r="X8000" s="11">
        <f>Data[[#This Row],[Profit]]/Data[[#This Row],[Sales]]</f>
        <v>0.32</v>
      </c>
    </row>
    <row r="8001" spans="1:24" x14ac:dyDescent="0.3">
      <c r="A8001" s="1">
        <v>8000</v>
      </c>
      <c r="B8001" t="s">
        <v>9784</v>
      </c>
      <c r="C8001" s="5">
        <v>42494</v>
      </c>
      <c r="D8001" s="5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6">
        <v>57.68</v>
      </c>
      <c r="S8001" s="1">
        <v>4</v>
      </c>
      <c r="T8001" s="3">
        <v>0</v>
      </c>
      <c r="U8001" s="1">
        <v>19.034399999999998</v>
      </c>
      <c r="V8001" s="4" t="str">
        <f>IF(M8001=[1]People!$B$5,[1]People!$A$5,IF(M8001=[1]People!$B$4,[1]People!$A$4,IF(M8001=[1]People!$B$3,[1]People!$A$3,IF(M8001=[1]People!$B$2,[1]People!$A$2,0))))</f>
        <v>Anna Andreadi</v>
      </c>
      <c r="W8001" s="4" t="str">
        <f>IFERROR(INDEX([1]Returns!A:A,MATCH(B8001,[1]Returns!B:B,0)),"No")</f>
        <v>No</v>
      </c>
      <c r="X8001" s="11">
        <f>Data[[#This Row],[Profit]]/Data[[#This Row],[Sales]]</f>
        <v>0.32999999999999996</v>
      </c>
    </row>
    <row r="8002" spans="1:24" x14ac:dyDescent="0.3">
      <c r="A8002" s="1">
        <v>8001</v>
      </c>
      <c r="B8002" t="s">
        <v>9785</v>
      </c>
      <c r="C8002" s="5">
        <v>43047</v>
      </c>
      <c r="D8002" s="5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s="4" t="str">
        <f>IF(M8002=[1]People!$B$5,[1]People!$A$5,IF(M8002=[1]People!$B$4,[1]People!$A$4,IF(M8002=[1]People!$B$3,[1]People!$A$3,IF(M8002=[1]People!$B$2,[1]People!$A$2,0))))</f>
        <v>Kelly Williams</v>
      </c>
      <c r="W8002" s="4" t="str">
        <f>IFERROR(INDEX([1]Returns!A:A,MATCH(B8002,[1]Returns!B:B,0)),"No")</f>
        <v>No</v>
      </c>
      <c r="X8002" s="11">
        <f>Data[[#This Row],[Profit]]/Data[[#This Row],[Sales]]</f>
        <v>0.28999999999999998</v>
      </c>
    </row>
    <row r="8003" spans="1:24" x14ac:dyDescent="0.3">
      <c r="A8003" s="1">
        <v>8002</v>
      </c>
      <c r="B8003" t="s">
        <v>9786</v>
      </c>
      <c r="C8003" s="5">
        <v>43081</v>
      </c>
      <c r="D8003" s="5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6">
        <v>299.94</v>
      </c>
      <c r="S8003" s="1">
        <v>6</v>
      </c>
      <c r="T8003" s="3">
        <v>0</v>
      </c>
      <c r="U8003" s="1">
        <v>128.97420000000002</v>
      </c>
      <c r="V8003" s="4" t="str">
        <f>IF(M8003=[1]People!$B$5,[1]People!$A$5,IF(M8003=[1]People!$B$4,[1]People!$A$4,IF(M8003=[1]People!$B$3,[1]People!$A$3,IF(M8003=[1]People!$B$2,[1]People!$A$2,0))))</f>
        <v>Anna Andreadi</v>
      </c>
      <c r="W8003" s="4" t="str">
        <f>IFERROR(INDEX([1]Returns!A:A,MATCH(B8003,[1]Returns!B:B,0)),"No")</f>
        <v>No</v>
      </c>
      <c r="X8003" s="11">
        <f>Data[[#This Row],[Profit]]/Data[[#This Row],[Sales]]</f>
        <v>0.4300000000000001</v>
      </c>
    </row>
    <row r="8004" spans="1:24" x14ac:dyDescent="0.3">
      <c r="A8004" s="1">
        <v>8003</v>
      </c>
      <c r="B8004" t="s">
        <v>9786</v>
      </c>
      <c r="C8004" s="5">
        <v>43081</v>
      </c>
      <c r="D8004" s="5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6">
        <v>25.76</v>
      </c>
      <c r="S8004" s="1">
        <v>7</v>
      </c>
      <c r="T8004" s="3">
        <v>0</v>
      </c>
      <c r="U8004" s="1">
        <v>0.51519999999999921</v>
      </c>
      <c r="V8004" s="4" t="str">
        <f>IF(M8004=[1]People!$B$5,[1]People!$A$5,IF(M8004=[1]People!$B$4,[1]People!$A$4,IF(M8004=[1]People!$B$3,[1]People!$A$3,IF(M8004=[1]People!$B$2,[1]People!$A$2,0))))</f>
        <v>Anna Andreadi</v>
      </c>
      <c r="W8004" s="4" t="str">
        <f>IFERROR(INDEX([1]Returns!A:A,MATCH(B8004,[1]Returns!B:B,0)),"No")</f>
        <v>No</v>
      </c>
      <c r="X8004" s="11">
        <f>Data[[#This Row],[Profit]]/Data[[#This Row],[Sales]]</f>
        <v>1.9999999999999969E-2</v>
      </c>
    </row>
    <row r="8005" spans="1:24" x14ac:dyDescent="0.3">
      <c r="A8005" s="1">
        <v>8004</v>
      </c>
      <c r="B8005" t="s">
        <v>9787</v>
      </c>
      <c r="C8005" s="5">
        <v>42705</v>
      </c>
      <c r="D8005" s="5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s="4" t="str">
        <f>IF(M8005=[1]People!$B$5,[1]People!$A$5,IF(M8005=[1]People!$B$4,[1]People!$A$4,IF(M8005=[1]People!$B$3,[1]People!$A$3,IF(M8005=[1]People!$B$2,[1]People!$A$2,0))))</f>
        <v>Chuck Magee</v>
      </c>
      <c r="W8005" s="4" t="str">
        <f>IFERROR(INDEX([1]Returns!A:A,MATCH(B8005,[1]Returns!B:B,0)),"No")</f>
        <v>No</v>
      </c>
      <c r="X8005" s="11">
        <f>Data[[#This Row],[Profit]]/Data[[#This Row],[Sales]]</f>
        <v>0.28999999999999992</v>
      </c>
    </row>
    <row r="8006" spans="1:24" x14ac:dyDescent="0.3">
      <c r="A8006" s="1">
        <v>8005</v>
      </c>
      <c r="B8006" t="s">
        <v>9787</v>
      </c>
      <c r="C8006" s="5">
        <v>42705</v>
      </c>
      <c r="D8006" s="5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s="4" t="str">
        <f>IF(M8006=[1]People!$B$5,[1]People!$A$5,IF(M8006=[1]People!$B$4,[1]People!$A$4,IF(M8006=[1]People!$B$3,[1]People!$A$3,IF(M8006=[1]People!$B$2,[1]People!$A$2,0))))</f>
        <v>Chuck Magee</v>
      </c>
      <c r="W8006" s="4" t="str">
        <f>IFERROR(INDEX([1]Returns!A:A,MATCH(B8006,[1]Returns!B:B,0)),"No")</f>
        <v>No</v>
      </c>
      <c r="X8006" s="11">
        <f>Data[[#This Row],[Profit]]/Data[[#This Row],[Sales]]</f>
        <v>0.34</v>
      </c>
    </row>
    <row r="8007" spans="1:24" x14ac:dyDescent="0.3">
      <c r="A8007" s="1">
        <v>8006</v>
      </c>
      <c r="B8007" t="s">
        <v>9787</v>
      </c>
      <c r="C8007" s="5">
        <v>42705</v>
      </c>
      <c r="D8007" s="5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3">
        <v>0</v>
      </c>
      <c r="U8007" s="1">
        <v>3.2405999999999997</v>
      </c>
      <c r="V8007" s="4" t="str">
        <f>IF(M8007=[1]People!$B$5,[1]People!$A$5,IF(M8007=[1]People!$B$4,[1]People!$A$4,IF(M8007=[1]People!$B$3,[1]People!$A$3,IF(M8007=[1]People!$B$2,[1]People!$A$2,0))))</f>
        <v>Chuck Magee</v>
      </c>
      <c r="W8007" s="4" t="str">
        <f>IFERROR(INDEX([1]Returns!A:A,MATCH(B8007,[1]Returns!B:B,0)),"No")</f>
        <v>No</v>
      </c>
      <c r="X8007" s="11">
        <f>Data[[#This Row],[Profit]]/Data[[#This Row],[Sales]]</f>
        <v>0.32999999999999996</v>
      </c>
    </row>
    <row r="8008" spans="1:24" x14ac:dyDescent="0.3">
      <c r="A8008" s="1">
        <v>8007</v>
      </c>
      <c r="B8008" t="s">
        <v>9788</v>
      </c>
      <c r="C8008" s="5">
        <v>43380</v>
      </c>
      <c r="D8008" s="5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6">
        <v>93.36</v>
      </c>
      <c r="S8008" s="1">
        <v>12</v>
      </c>
      <c r="T8008" s="3">
        <v>0</v>
      </c>
      <c r="U8008" s="1">
        <v>0.93359999999999843</v>
      </c>
      <c r="V8008" s="4" t="str">
        <f>IF(M8008=[1]People!$B$5,[1]People!$A$5,IF(M8008=[1]People!$B$4,[1]People!$A$4,IF(M8008=[1]People!$B$3,[1]People!$A$3,IF(M8008=[1]People!$B$2,[1]People!$A$2,0))))</f>
        <v>Anna Andreadi</v>
      </c>
      <c r="W8008" s="4" t="str">
        <f>IFERROR(INDEX([1]Returns!A:A,MATCH(B8008,[1]Returns!B:B,0)),"No")</f>
        <v>No</v>
      </c>
      <c r="X8008" s="11">
        <f>Data[[#This Row],[Profit]]/Data[[#This Row],[Sales]]</f>
        <v>9.9999999999999829E-3</v>
      </c>
    </row>
    <row r="8009" spans="1:24" x14ac:dyDescent="0.3">
      <c r="A8009" s="1">
        <v>8008</v>
      </c>
      <c r="B8009" t="s">
        <v>9789</v>
      </c>
      <c r="C8009" s="5">
        <v>43056</v>
      </c>
      <c r="D8009" s="5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3">
        <v>0</v>
      </c>
      <c r="U8009" s="1">
        <v>5.4124000000000478</v>
      </c>
      <c r="V8009" s="4" t="str">
        <f>IF(M8009=[1]People!$B$5,[1]People!$A$5,IF(M8009=[1]People!$B$4,[1]People!$A$4,IF(M8009=[1]People!$B$3,[1]People!$A$3,IF(M8009=[1]People!$B$2,[1]People!$A$2,0))))</f>
        <v>Kelly Williams</v>
      </c>
      <c r="W8009" s="4" t="str">
        <f>IFERROR(INDEX([1]Returns!A:A,MATCH(B8009,[1]Returns!B:B,0)),"No")</f>
        <v>No</v>
      </c>
      <c r="X8009" s="11">
        <f>Data[[#This Row],[Profit]]/Data[[#This Row],[Sales]]</f>
        <v>1.0000000000000089E-2</v>
      </c>
    </row>
    <row r="8010" spans="1:24" x14ac:dyDescent="0.3">
      <c r="A8010" s="1">
        <v>8009</v>
      </c>
      <c r="B8010" t="s">
        <v>9789</v>
      </c>
      <c r="C8010" s="5">
        <v>43056</v>
      </c>
      <c r="D8010" s="5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3">
        <v>0</v>
      </c>
      <c r="U8010" s="1">
        <v>49.970399999999991</v>
      </c>
      <c r="V8010" s="4" t="str">
        <f>IF(M8010=[1]People!$B$5,[1]People!$A$5,IF(M8010=[1]People!$B$4,[1]People!$A$4,IF(M8010=[1]People!$B$3,[1]People!$A$3,IF(M8010=[1]People!$B$2,[1]People!$A$2,0))))</f>
        <v>Kelly Williams</v>
      </c>
      <c r="W8010" s="4" t="str">
        <f>IFERROR(INDEX([1]Returns!A:A,MATCH(B8010,[1]Returns!B:B,0)),"No")</f>
        <v>No</v>
      </c>
      <c r="X8010" s="11">
        <f>Data[[#This Row],[Profit]]/Data[[#This Row],[Sales]]</f>
        <v>0.46999999999999992</v>
      </c>
    </row>
    <row r="8011" spans="1:24" x14ac:dyDescent="0.3">
      <c r="A8011" s="1">
        <v>8010</v>
      </c>
      <c r="B8011" t="s">
        <v>9789</v>
      </c>
      <c r="C8011" s="5">
        <v>43056</v>
      </c>
      <c r="D8011" s="5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s="4" t="str">
        <f>IF(M8011=[1]People!$B$5,[1]People!$A$5,IF(M8011=[1]People!$B$4,[1]People!$A$4,IF(M8011=[1]People!$B$3,[1]People!$A$3,IF(M8011=[1]People!$B$2,[1]People!$A$2,0))))</f>
        <v>Kelly Williams</v>
      </c>
      <c r="W8011" s="4" t="str">
        <f>IFERROR(INDEX([1]Returns!A:A,MATCH(B8011,[1]Returns!B:B,0)),"No")</f>
        <v>No</v>
      </c>
      <c r="X8011" s="11">
        <f>Data[[#This Row],[Profit]]/Data[[#This Row],[Sales]]</f>
        <v>0.28999999999999998</v>
      </c>
    </row>
    <row r="8012" spans="1:24" x14ac:dyDescent="0.3">
      <c r="A8012" s="1">
        <v>8011</v>
      </c>
      <c r="B8012" t="s">
        <v>9790</v>
      </c>
      <c r="C8012" s="5">
        <v>42446</v>
      </c>
      <c r="D8012" s="5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3">
        <v>0.2</v>
      </c>
      <c r="U8012" s="1">
        <v>41.152799999999992</v>
      </c>
      <c r="V8012" s="4" t="str">
        <f>IF(M8012=[1]People!$B$5,[1]People!$A$5,IF(M8012=[1]People!$B$4,[1]People!$A$4,IF(M8012=[1]People!$B$3,[1]People!$A$3,IF(M8012=[1]People!$B$2,[1]People!$A$2,0))))</f>
        <v>Chuck Magee</v>
      </c>
      <c r="W8012" s="4" t="str">
        <f>IFERROR(INDEX([1]Returns!A:A,MATCH(B8012,[1]Returns!B:B,0)),"No")</f>
        <v>No</v>
      </c>
      <c r="X8012" s="11">
        <f>Data[[#This Row],[Profit]]/Data[[#This Row],[Sales]]</f>
        <v>0.32499999999999996</v>
      </c>
    </row>
    <row r="8013" spans="1:24" x14ac:dyDescent="0.3">
      <c r="A8013" s="1">
        <v>8012</v>
      </c>
      <c r="B8013" t="s">
        <v>9791</v>
      </c>
      <c r="C8013" s="5">
        <v>42906</v>
      </c>
      <c r="D8013" s="5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6">
        <v>125.944</v>
      </c>
      <c r="S8013" s="1">
        <v>7</v>
      </c>
      <c r="T8013" s="3">
        <v>0.2</v>
      </c>
      <c r="U8013" s="1">
        <v>15.742999999999984</v>
      </c>
      <c r="V8013" s="4" t="str">
        <f>IF(M8013=[1]People!$B$5,[1]People!$A$5,IF(M8013=[1]People!$B$4,[1]People!$A$4,IF(M8013=[1]People!$B$3,[1]People!$A$3,IF(M8013=[1]People!$B$2,[1]People!$A$2,0))))</f>
        <v>Anna Andreadi</v>
      </c>
      <c r="W8013" s="4" t="str">
        <f>IFERROR(INDEX([1]Returns!A:A,MATCH(B8013,[1]Returns!B:B,0)),"No")</f>
        <v>No</v>
      </c>
      <c r="X8013" s="11">
        <f>Data[[#This Row],[Profit]]/Data[[#This Row],[Sales]]</f>
        <v>0.12499999999999988</v>
      </c>
    </row>
    <row r="8014" spans="1:24" x14ac:dyDescent="0.3">
      <c r="A8014" s="1">
        <v>8013</v>
      </c>
      <c r="B8014" t="s">
        <v>9792</v>
      </c>
      <c r="C8014" s="5">
        <v>43610</v>
      </c>
      <c r="D8014" s="5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3">
        <v>0.2</v>
      </c>
      <c r="U8014" s="1">
        <v>207.47499999999994</v>
      </c>
      <c r="V8014" s="4" t="str">
        <f>IF(M8014=[1]People!$B$5,[1]People!$A$5,IF(M8014=[1]People!$B$4,[1]People!$A$4,IF(M8014=[1]People!$B$3,[1]People!$A$3,IF(M8014=[1]People!$B$2,[1]People!$A$2,0))))</f>
        <v>Chuck Magee</v>
      </c>
      <c r="W8014" s="4" t="str">
        <f>IFERROR(INDEX([1]Returns!A:A,MATCH(B8014,[1]Returns!B:B,0)),"No")</f>
        <v>No</v>
      </c>
      <c r="X8014" s="11">
        <f>Data[[#This Row],[Profit]]/Data[[#This Row],[Sales]]</f>
        <v>0.31249999999999994</v>
      </c>
    </row>
    <row r="8015" spans="1:24" x14ac:dyDescent="0.3">
      <c r="A8015" s="1">
        <v>8014</v>
      </c>
      <c r="B8015" t="s">
        <v>9792</v>
      </c>
      <c r="C8015" s="5">
        <v>43610</v>
      </c>
      <c r="D8015" s="5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3">
        <v>0</v>
      </c>
      <c r="U8015" s="1">
        <v>13.200000000000003</v>
      </c>
      <c r="V8015" s="4" t="str">
        <f>IF(M8015=[1]People!$B$5,[1]People!$A$5,IF(M8015=[1]People!$B$4,[1]People!$A$4,IF(M8015=[1]People!$B$3,[1]People!$A$3,IF(M8015=[1]People!$B$2,[1]People!$A$2,0))))</f>
        <v>Chuck Magee</v>
      </c>
      <c r="W8015" s="4" t="str">
        <f>IFERROR(INDEX([1]Returns!A:A,MATCH(B8015,[1]Returns!B:B,0)),"No")</f>
        <v>No</v>
      </c>
      <c r="X8015" s="11">
        <f>Data[[#This Row],[Profit]]/Data[[#This Row],[Sales]]</f>
        <v>0.11000000000000003</v>
      </c>
    </row>
    <row r="8016" spans="1:24" x14ac:dyDescent="0.3">
      <c r="A8016" s="1">
        <v>8015</v>
      </c>
      <c r="B8016" t="s">
        <v>9792</v>
      </c>
      <c r="C8016" s="5">
        <v>43610</v>
      </c>
      <c r="D8016" s="5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3">
        <v>0</v>
      </c>
      <c r="U8016" s="1">
        <v>1.4804999999999999</v>
      </c>
      <c r="V8016" s="4" t="str">
        <f>IF(M8016=[1]People!$B$5,[1]People!$A$5,IF(M8016=[1]People!$B$4,[1]People!$A$4,IF(M8016=[1]People!$B$3,[1]People!$A$3,IF(M8016=[1]People!$B$2,[1]People!$A$2,0))))</f>
        <v>Chuck Magee</v>
      </c>
      <c r="W8016" s="4" t="str">
        <f>IFERROR(INDEX([1]Returns!A:A,MATCH(B8016,[1]Returns!B:B,0)),"No")</f>
        <v>No</v>
      </c>
      <c r="X8016" s="11">
        <f>Data[[#This Row],[Profit]]/Data[[#This Row],[Sales]]</f>
        <v>0.44999999999999996</v>
      </c>
    </row>
    <row r="8017" spans="1:24" x14ac:dyDescent="0.3">
      <c r="A8017" s="1">
        <v>8016</v>
      </c>
      <c r="B8017" t="s">
        <v>9792</v>
      </c>
      <c r="C8017" s="5">
        <v>43610</v>
      </c>
      <c r="D8017" s="5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3">
        <v>0</v>
      </c>
      <c r="U8017" s="1">
        <v>6.0287999999999995</v>
      </c>
      <c r="V8017" s="4" t="str">
        <f>IF(M8017=[1]People!$B$5,[1]People!$A$5,IF(M8017=[1]People!$B$4,[1]People!$A$4,IF(M8017=[1]People!$B$3,[1]People!$A$3,IF(M8017=[1]People!$B$2,[1]People!$A$2,0))))</f>
        <v>Chuck Magee</v>
      </c>
      <c r="W8017" s="4" t="str">
        <f>IFERROR(INDEX([1]Returns!A:A,MATCH(B8017,[1]Returns!B:B,0)),"No")</f>
        <v>No</v>
      </c>
      <c r="X8017" s="11">
        <f>Data[[#This Row],[Profit]]/Data[[#This Row],[Sales]]</f>
        <v>0.31999999999999995</v>
      </c>
    </row>
    <row r="8018" spans="1:24" x14ac:dyDescent="0.3">
      <c r="A8018" s="1">
        <v>8017</v>
      </c>
      <c r="B8018" t="s">
        <v>9793</v>
      </c>
      <c r="C8018" s="5">
        <v>42622</v>
      </c>
      <c r="D8018" s="5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s="4" t="str">
        <f>IF(M8018=[1]People!$B$5,[1]People!$A$5,IF(M8018=[1]People!$B$4,[1]People!$A$4,IF(M8018=[1]People!$B$3,[1]People!$A$3,IF(M8018=[1]People!$B$2,[1]People!$A$2,0))))</f>
        <v>Chuck Magee</v>
      </c>
      <c r="W8018" s="4" t="str">
        <f>IFERROR(INDEX([1]Returns!A:A,MATCH(B8018,[1]Returns!B:B,0)),"No")</f>
        <v>No</v>
      </c>
      <c r="X8018" s="11">
        <f>Data[[#This Row],[Profit]]/Data[[#This Row],[Sales]]</f>
        <v>0.21249999999999991</v>
      </c>
    </row>
    <row r="8019" spans="1:24" x14ac:dyDescent="0.3">
      <c r="A8019" s="1">
        <v>8018</v>
      </c>
      <c r="B8019" t="s">
        <v>9793</v>
      </c>
      <c r="C8019" s="5">
        <v>42622</v>
      </c>
      <c r="D8019" s="5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s="4" t="str">
        <f>IF(M8019=[1]People!$B$5,[1]People!$A$5,IF(M8019=[1]People!$B$4,[1]People!$A$4,IF(M8019=[1]People!$B$3,[1]People!$A$3,IF(M8019=[1]People!$B$2,[1]People!$A$2,0))))</f>
        <v>Chuck Magee</v>
      </c>
      <c r="W8019" s="4" t="str">
        <f>IFERROR(INDEX([1]Returns!A:A,MATCH(B8019,[1]Returns!B:B,0)),"No")</f>
        <v>No</v>
      </c>
      <c r="X8019" s="11">
        <f>Data[[#This Row],[Profit]]/Data[[#This Row],[Sales]]</f>
        <v>8.7500000000000008E-2</v>
      </c>
    </row>
    <row r="8020" spans="1:24" x14ac:dyDescent="0.3">
      <c r="A8020" s="1">
        <v>8019</v>
      </c>
      <c r="B8020" t="s">
        <v>9794</v>
      </c>
      <c r="C8020" s="5">
        <v>43755</v>
      </c>
      <c r="D8020" s="5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6">
        <v>52.792000000000002</v>
      </c>
      <c r="S8020" s="1">
        <v>1</v>
      </c>
      <c r="T8020" s="3">
        <v>0.2</v>
      </c>
      <c r="U8020" s="1">
        <v>4.6193000000000026</v>
      </c>
      <c r="V8020" s="4" t="str">
        <f>IF(M8020=[1]People!$B$5,[1]People!$A$5,IF(M8020=[1]People!$B$4,[1]People!$A$4,IF(M8020=[1]People!$B$3,[1]People!$A$3,IF(M8020=[1]People!$B$2,[1]People!$A$2,0))))</f>
        <v>Anna Andreadi</v>
      </c>
      <c r="W8020" s="4" t="str">
        <f>IFERROR(INDEX([1]Returns!A:A,MATCH(B8020,[1]Returns!B:B,0)),"No")</f>
        <v>No</v>
      </c>
      <c r="X8020" s="11">
        <f>Data[[#This Row],[Profit]]/Data[[#This Row],[Sales]]</f>
        <v>8.750000000000005E-2</v>
      </c>
    </row>
    <row r="8021" spans="1:24" x14ac:dyDescent="0.3">
      <c r="A8021" s="1">
        <v>8020</v>
      </c>
      <c r="B8021" t="s">
        <v>9795</v>
      </c>
      <c r="C8021" s="5">
        <v>43771</v>
      </c>
      <c r="D8021" s="5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3">
        <v>0</v>
      </c>
      <c r="U8021" s="1">
        <v>20.975000000000001</v>
      </c>
      <c r="V8021" s="4" t="str">
        <f>IF(M8021=[1]People!$B$5,[1]People!$A$5,IF(M8021=[1]People!$B$4,[1]People!$A$4,IF(M8021=[1]People!$B$3,[1]People!$A$3,IF(M8021=[1]People!$B$2,[1]People!$A$2,0))))</f>
        <v>Kelly Williams</v>
      </c>
      <c r="W8021" s="4" t="str">
        <f>IFERROR(INDEX([1]Returns!A:A,MATCH(B8021,[1]Returns!B:B,0)),"No")</f>
        <v>No</v>
      </c>
      <c r="X8021" s="11">
        <f>Data[[#This Row],[Profit]]/Data[[#This Row],[Sales]]</f>
        <v>0.25</v>
      </c>
    </row>
    <row r="8022" spans="1:24" x14ac:dyDescent="0.3">
      <c r="A8022" s="1">
        <v>8021</v>
      </c>
      <c r="B8022" t="s">
        <v>9795</v>
      </c>
      <c r="C8022" s="5">
        <v>43771</v>
      </c>
      <c r="D8022" s="5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3">
        <v>0</v>
      </c>
      <c r="U8022" s="1">
        <v>5.7623999999999995</v>
      </c>
      <c r="V8022" s="4" t="str">
        <f>IF(M8022=[1]People!$B$5,[1]People!$A$5,IF(M8022=[1]People!$B$4,[1]People!$A$4,IF(M8022=[1]People!$B$3,[1]People!$A$3,IF(M8022=[1]People!$B$2,[1]People!$A$2,0))))</f>
        <v>Kelly Williams</v>
      </c>
      <c r="W8022" s="4" t="str">
        <f>IFERROR(INDEX([1]Returns!A:A,MATCH(B8022,[1]Returns!B:B,0)),"No")</f>
        <v>No</v>
      </c>
      <c r="X8022" s="11">
        <f>Data[[#This Row],[Profit]]/Data[[#This Row],[Sales]]</f>
        <v>0.49</v>
      </c>
    </row>
    <row r="8023" spans="1:24" x14ac:dyDescent="0.3">
      <c r="A8023" s="1">
        <v>8022</v>
      </c>
      <c r="B8023" t="s">
        <v>9796</v>
      </c>
      <c r="C8023" s="5">
        <v>42572</v>
      </c>
      <c r="D8023" s="5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s="4" t="str">
        <f>IF(M8023=[1]People!$B$5,[1]People!$A$5,IF(M8023=[1]People!$B$4,[1]People!$A$4,IF(M8023=[1]People!$B$3,[1]People!$A$3,IF(M8023=[1]People!$B$2,[1]People!$A$2,0))))</f>
        <v>Kelly Williams</v>
      </c>
      <c r="W8023" s="4" t="str">
        <f>IFERROR(INDEX([1]Returns!A:A,MATCH(B8023,[1]Returns!B:B,0)),"No")</f>
        <v>No</v>
      </c>
      <c r="X8023" s="11">
        <f>Data[[#This Row],[Profit]]/Data[[#This Row],[Sales]]</f>
        <v>-2.600000000000001</v>
      </c>
    </row>
    <row r="8024" spans="1:24" x14ac:dyDescent="0.3">
      <c r="A8024" s="1">
        <v>8023</v>
      </c>
      <c r="B8024" t="s">
        <v>9796</v>
      </c>
      <c r="C8024" s="5">
        <v>42572</v>
      </c>
      <c r="D8024" s="5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3">
        <v>0.2</v>
      </c>
      <c r="U8024" s="1">
        <v>29.673000000000005</v>
      </c>
      <c r="V8024" s="4" t="str">
        <f>IF(M8024=[1]People!$B$5,[1]People!$A$5,IF(M8024=[1]People!$B$4,[1]People!$A$4,IF(M8024=[1]People!$B$3,[1]People!$A$3,IF(M8024=[1]People!$B$2,[1]People!$A$2,0))))</f>
        <v>Kelly Williams</v>
      </c>
      <c r="W8024" s="4" t="str">
        <f>IFERROR(INDEX([1]Returns!A:A,MATCH(B8024,[1]Returns!B:B,0)),"No")</f>
        <v>No</v>
      </c>
      <c r="X8024" s="11">
        <f>Data[[#This Row],[Profit]]/Data[[#This Row],[Sales]]</f>
        <v>0.33750000000000008</v>
      </c>
    </row>
    <row r="8025" spans="1:24" x14ac:dyDescent="0.3">
      <c r="A8025" s="1">
        <v>8024</v>
      </c>
      <c r="B8025" t="s">
        <v>9796</v>
      </c>
      <c r="C8025" s="5">
        <v>42572</v>
      </c>
      <c r="D8025" s="5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3">
        <v>0.3</v>
      </c>
      <c r="U8025" s="1">
        <v>-93.989999999999952</v>
      </c>
      <c r="V8025" s="4" t="str">
        <f>IF(M8025=[1]People!$B$5,[1]People!$A$5,IF(M8025=[1]People!$B$4,[1]People!$A$4,IF(M8025=[1]People!$B$3,[1]People!$A$3,IF(M8025=[1]People!$B$2,[1]People!$A$2,0))))</f>
        <v>Kelly Williams</v>
      </c>
      <c r="W8025" s="4" t="str">
        <f>IFERROR(INDEX([1]Returns!A:A,MATCH(B8025,[1]Returns!B:B,0)),"No")</f>
        <v>No</v>
      </c>
      <c r="X8025" s="11">
        <f>Data[[#This Row],[Profit]]/Data[[#This Row],[Sales]]</f>
        <v>-0.14285714285714279</v>
      </c>
    </row>
    <row r="8026" spans="1:24" x14ac:dyDescent="0.3">
      <c r="A8026" s="1">
        <v>8025</v>
      </c>
      <c r="B8026" t="s">
        <v>9796</v>
      </c>
      <c r="C8026" s="5">
        <v>42572</v>
      </c>
      <c r="D8026" s="5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s="4" t="str">
        <f>IF(M8026=[1]People!$B$5,[1]People!$A$5,IF(M8026=[1]People!$B$4,[1]People!$A$4,IF(M8026=[1]People!$B$3,[1]People!$A$3,IF(M8026=[1]People!$B$2,[1]People!$A$2,0))))</f>
        <v>Kelly Williams</v>
      </c>
      <c r="W8026" s="4" t="str">
        <f>IFERROR(INDEX([1]Returns!A:A,MATCH(B8026,[1]Returns!B:B,0)),"No")</f>
        <v>No</v>
      </c>
      <c r="X8026" s="11">
        <f>Data[[#This Row],[Profit]]/Data[[#This Row],[Sales]]</f>
        <v>-1.7500000000000007</v>
      </c>
    </row>
    <row r="8027" spans="1:24" x14ac:dyDescent="0.3">
      <c r="A8027" s="1">
        <v>8026</v>
      </c>
      <c r="B8027" t="s">
        <v>9797</v>
      </c>
      <c r="C8027" s="5">
        <v>42989</v>
      </c>
      <c r="D8027" s="5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3">
        <v>0</v>
      </c>
      <c r="U8027" s="1">
        <v>50.563199999999995</v>
      </c>
      <c r="V8027" s="4" t="str">
        <f>IF(M8027=[1]People!$B$5,[1]People!$A$5,IF(M8027=[1]People!$B$4,[1]People!$A$4,IF(M8027=[1]People!$B$3,[1]People!$A$3,IF(M8027=[1]People!$B$2,[1]People!$A$2,0))))</f>
        <v>Chuck Magee</v>
      </c>
      <c r="W8027" s="4" t="str">
        <f>IFERROR(INDEX([1]Returns!A:A,MATCH(B8027,[1]Returns!B:B,0)),"No")</f>
        <v>No</v>
      </c>
      <c r="X8027" s="11">
        <f>Data[[#This Row],[Profit]]/Data[[#This Row],[Sales]]</f>
        <v>0.23999999999999996</v>
      </c>
    </row>
    <row r="8028" spans="1:24" x14ac:dyDescent="0.3">
      <c r="A8028" s="1">
        <v>8027</v>
      </c>
      <c r="B8028" t="s">
        <v>9797</v>
      </c>
      <c r="C8028" s="5">
        <v>42989</v>
      </c>
      <c r="D8028" s="5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3">
        <v>0</v>
      </c>
      <c r="U8028" s="1">
        <v>1.5760000000000076</v>
      </c>
      <c r="V8028" s="4" t="str">
        <f>IF(M8028=[1]People!$B$5,[1]People!$A$5,IF(M8028=[1]People!$B$4,[1]People!$A$4,IF(M8028=[1]People!$B$3,[1]People!$A$3,IF(M8028=[1]People!$B$2,[1]People!$A$2,0))))</f>
        <v>Chuck Magee</v>
      </c>
      <c r="W8028" s="4" t="str">
        <f>IFERROR(INDEX([1]Returns!A:A,MATCH(B8028,[1]Returns!B:B,0)),"No")</f>
        <v>No</v>
      </c>
      <c r="X8028" s="11">
        <f>Data[[#This Row],[Profit]]/Data[[#This Row],[Sales]]</f>
        <v>2.0000000000000098E-2</v>
      </c>
    </row>
    <row r="8029" spans="1:24" x14ac:dyDescent="0.3">
      <c r="A8029" s="1">
        <v>8028</v>
      </c>
      <c r="B8029" t="s">
        <v>9797</v>
      </c>
      <c r="C8029" s="5">
        <v>42989</v>
      </c>
      <c r="D8029" s="5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s="4" t="str">
        <f>IF(M8029=[1]People!$B$5,[1]People!$A$5,IF(M8029=[1]People!$B$4,[1]People!$A$4,IF(M8029=[1]People!$B$3,[1]People!$A$3,IF(M8029=[1]People!$B$2,[1]People!$A$2,0))))</f>
        <v>Chuck Magee</v>
      </c>
      <c r="W8029" s="4" t="str">
        <f>IFERROR(INDEX([1]Returns!A:A,MATCH(B8029,[1]Returns!B:B,0)),"No")</f>
        <v>No</v>
      </c>
      <c r="X8029" s="11">
        <f>Data[[#This Row],[Profit]]/Data[[#This Row],[Sales]]</f>
        <v>0.33999999999999991</v>
      </c>
    </row>
    <row r="8030" spans="1:24" x14ac:dyDescent="0.3">
      <c r="A8030" s="1">
        <v>8029</v>
      </c>
      <c r="B8030" t="s">
        <v>9797</v>
      </c>
      <c r="C8030" s="5">
        <v>42989</v>
      </c>
      <c r="D8030" s="5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3">
        <v>0</v>
      </c>
      <c r="U8030" s="1">
        <v>108.17520000000002</v>
      </c>
      <c r="V8030" s="4" t="str">
        <f>IF(M8030=[1]People!$B$5,[1]People!$A$5,IF(M8030=[1]People!$B$4,[1]People!$A$4,IF(M8030=[1]People!$B$3,[1]People!$A$3,IF(M8030=[1]People!$B$2,[1]People!$A$2,0))))</f>
        <v>Chuck Magee</v>
      </c>
      <c r="W8030" s="4" t="str">
        <f>IFERROR(INDEX([1]Returns!A:A,MATCH(B8030,[1]Returns!B:B,0)),"No")</f>
        <v>No</v>
      </c>
      <c r="X8030" s="11">
        <f>Data[[#This Row],[Profit]]/Data[[#This Row],[Sales]]</f>
        <v>0.14000000000000004</v>
      </c>
    </row>
    <row r="8031" spans="1:24" x14ac:dyDescent="0.3">
      <c r="A8031" s="1">
        <v>8030</v>
      </c>
      <c r="B8031" t="s">
        <v>9798</v>
      </c>
      <c r="C8031" s="5">
        <v>43394</v>
      </c>
      <c r="D8031" s="5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s="4" t="str">
        <f>IF(M8031=[1]People!$B$5,[1]People!$A$5,IF(M8031=[1]People!$B$4,[1]People!$A$4,IF(M8031=[1]People!$B$3,[1]People!$A$3,IF(M8031=[1]People!$B$2,[1]People!$A$2,0))))</f>
        <v>Kelly Williams</v>
      </c>
      <c r="W8031" s="4" t="str">
        <f>IFERROR(INDEX([1]Returns!A:A,MATCH(B8031,[1]Returns!B:B,0)),"No")</f>
        <v>No</v>
      </c>
      <c r="X8031" s="11">
        <f>Data[[#This Row],[Profit]]/Data[[#This Row],[Sales]]</f>
        <v>-8.7499999999999953E-2</v>
      </c>
    </row>
    <row r="8032" spans="1:24" x14ac:dyDescent="0.3">
      <c r="A8032" s="1">
        <v>8031</v>
      </c>
      <c r="B8032" t="s">
        <v>9799</v>
      </c>
      <c r="C8032" s="5">
        <v>43107</v>
      </c>
      <c r="D8032" s="5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s="4" t="str">
        <f>IF(M8032=[1]People!$B$5,[1]People!$A$5,IF(M8032=[1]People!$B$4,[1]People!$A$4,IF(M8032=[1]People!$B$3,[1]People!$A$3,IF(M8032=[1]People!$B$2,[1]People!$A$2,0))))</f>
        <v>Kelly Williams</v>
      </c>
      <c r="W8032" s="4" t="str">
        <f>IFERROR(INDEX([1]Returns!A:A,MATCH(B8032,[1]Returns!B:B,0)),"No")</f>
        <v>No</v>
      </c>
      <c r="X8032" s="11">
        <f>Data[[#This Row],[Profit]]/Data[[#This Row],[Sales]]</f>
        <v>-0.47500000000000009</v>
      </c>
    </row>
    <row r="8033" spans="1:24" x14ac:dyDescent="0.3">
      <c r="A8033" s="1">
        <v>8032</v>
      </c>
      <c r="B8033" t="s">
        <v>9799</v>
      </c>
      <c r="C8033" s="5">
        <v>43107</v>
      </c>
      <c r="D8033" s="5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s="4" t="str">
        <f>IF(M8033=[1]People!$B$5,[1]People!$A$5,IF(M8033=[1]People!$B$4,[1]People!$A$4,IF(M8033=[1]People!$B$3,[1]People!$A$3,IF(M8033=[1]People!$B$2,[1]People!$A$2,0))))</f>
        <v>Kelly Williams</v>
      </c>
      <c r="W8033" s="4" t="str">
        <f>IFERROR(INDEX([1]Returns!A:A,MATCH(B8033,[1]Returns!B:B,0)),"No")</f>
        <v>No</v>
      </c>
      <c r="X8033" s="11">
        <f>Data[[#This Row],[Profit]]/Data[[#This Row],[Sales]]</f>
        <v>0.34999999999999992</v>
      </c>
    </row>
    <row r="8034" spans="1:24" x14ac:dyDescent="0.3">
      <c r="A8034" s="1">
        <v>8033</v>
      </c>
      <c r="B8034" t="s">
        <v>9800</v>
      </c>
      <c r="C8034" s="5">
        <v>42911</v>
      </c>
      <c r="D8034" s="5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s="4" t="str">
        <f>IF(M8034=[1]People!$B$5,[1]People!$A$5,IF(M8034=[1]People!$B$4,[1]People!$A$4,IF(M8034=[1]People!$B$3,[1]People!$A$3,IF(M8034=[1]People!$B$2,[1]People!$A$2,0))))</f>
        <v>Kelly Williams</v>
      </c>
      <c r="W8034" s="4" t="str">
        <f>IFERROR(INDEX([1]Returns!A:A,MATCH(B8034,[1]Returns!B:B,0)),"No")</f>
        <v>No</v>
      </c>
      <c r="X8034" s="11">
        <f>Data[[#This Row],[Profit]]/Data[[#This Row],[Sales]]</f>
        <v>0.33749999999999991</v>
      </c>
    </row>
    <row r="8035" spans="1:24" x14ac:dyDescent="0.3">
      <c r="A8035" s="1">
        <v>8034</v>
      </c>
      <c r="B8035" t="s">
        <v>9800</v>
      </c>
      <c r="C8035" s="5">
        <v>42911</v>
      </c>
      <c r="D8035" s="5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3">
        <v>0.8</v>
      </c>
      <c r="U8035" s="1">
        <v>-1.476</v>
      </c>
      <c r="V8035" s="4" t="str">
        <f>IF(M8035=[1]People!$B$5,[1]People!$A$5,IF(M8035=[1]People!$B$4,[1]People!$A$4,IF(M8035=[1]People!$B$3,[1]People!$A$3,IF(M8035=[1]People!$B$2,[1]People!$A$2,0))))</f>
        <v>Kelly Williams</v>
      </c>
      <c r="W8035" s="4" t="str">
        <f>IFERROR(INDEX([1]Returns!A:A,MATCH(B8035,[1]Returns!B:B,0)),"No")</f>
        <v>No</v>
      </c>
      <c r="X8035" s="11">
        <f>Data[[#This Row],[Profit]]/Data[[#This Row],[Sales]]</f>
        <v>-1.5000000000000004</v>
      </c>
    </row>
    <row r="8036" spans="1:24" x14ac:dyDescent="0.3">
      <c r="A8036" s="1">
        <v>8035</v>
      </c>
      <c r="B8036" t="s">
        <v>9800</v>
      </c>
      <c r="C8036" s="5">
        <v>42911</v>
      </c>
      <c r="D8036" s="5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s="4" t="str">
        <f>IF(M8036=[1]People!$B$5,[1]People!$A$5,IF(M8036=[1]People!$B$4,[1]People!$A$4,IF(M8036=[1]People!$B$3,[1]People!$A$3,IF(M8036=[1]People!$B$2,[1]People!$A$2,0))))</f>
        <v>Kelly Williams</v>
      </c>
      <c r="W8036" s="4" t="str">
        <f>IFERROR(INDEX([1]Returns!A:A,MATCH(B8036,[1]Returns!B:B,0)),"No")</f>
        <v>No</v>
      </c>
      <c r="X8036" s="11">
        <f>Data[[#This Row],[Profit]]/Data[[#This Row],[Sales]]</f>
        <v>-0.27499999999999991</v>
      </c>
    </row>
    <row r="8037" spans="1:24" x14ac:dyDescent="0.3">
      <c r="A8037" s="1">
        <v>8036</v>
      </c>
      <c r="B8037" t="s">
        <v>9800</v>
      </c>
      <c r="C8037" s="5">
        <v>42911</v>
      </c>
      <c r="D8037" s="5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s="4" t="str">
        <f>IF(M8037=[1]People!$B$5,[1]People!$A$5,IF(M8037=[1]People!$B$4,[1]People!$A$4,IF(M8037=[1]People!$B$3,[1]People!$A$3,IF(M8037=[1]People!$B$2,[1]People!$A$2,0))))</f>
        <v>Kelly Williams</v>
      </c>
      <c r="W8037" s="4" t="str">
        <f>IFERROR(INDEX([1]Returns!A:A,MATCH(B8037,[1]Returns!B:B,0)),"No")</f>
        <v>No</v>
      </c>
      <c r="X8037" s="11">
        <f>Data[[#This Row],[Profit]]/Data[[#This Row],[Sales]]</f>
        <v>0.36250000000000004</v>
      </c>
    </row>
    <row r="8038" spans="1:24" x14ac:dyDescent="0.3">
      <c r="A8038" s="1">
        <v>8037</v>
      </c>
      <c r="B8038" t="s">
        <v>9801</v>
      </c>
      <c r="C8038" s="5">
        <v>42998</v>
      </c>
      <c r="D8038" s="5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3">
        <v>0</v>
      </c>
      <c r="U8038" s="1">
        <v>16.955999999999996</v>
      </c>
      <c r="V8038" s="4" t="str">
        <f>IF(M8038=[1]People!$B$5,[1]People!$A$5,IF(M8038=[1]People!$B$4,[1]People!$A$4,IF(M8038=[1]People!$B$3,[1]People!$A$3,IF(M8038=[1]People!$B$2,[1]People!$A$2,0))))</f>
        <v>Chuck Magee</v>
      </c>
      <c r="W8038" s="4" t="str">
        <f>IFERROR(INDEX([1]Returns!A:A,MATCH(B8038,[1]Returns!B:B,0)),"No")</f>
        <v>No</v>
      </c>
      <c r="X8038" s="11">
        <f>Data[[#This Row],[Profit]]/Data[[#This Row],[Sales]]</f>
        <v>0.4499999999999999</v>
      </c>
    </row>
    <row r="8039" spans="1:24" x14ac:dyDescent="0.3">
      <c r="A8039" s="1">
        <v>8038</v>
      </c>
      <c r="B8039" t="s">
        <v>9802</v>
      </c>
      <c r="C8039" s="5">
        <v>43656</v>
      </c>
      <c r="D8039" s="5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s="4" t="str">
        <f>IF(M8039=[1]People!$B$5,[1]People!$A$5,IF(M8039=[1]People!$B$4,[1]People!$A$4,IF(M8039=[1]People!$B$3,[1]People!$A$3,IF(M8039=[1]People!$B$2,[1]People!$A$2,0))))</f>
        <v>Cassandra Brandow</v>
      </c>
      <c r="W8039" s="4" t="str">
        <f>IFERROR(INDEX([1]Returns!A:A,MATCH(B8039,[1]Returns!B:B,0)),"No")</f>
        <v>No</v>
      </c>
      <c r="X8039" s="11">
        <f>Data[[#This Row],[Profit]]/Data[[#This Row],[Sales]]</f>
        <v>0.26000000000000006</v>
      </c>
    </row>
    <row r="8040" spans="1:24" x14ac:dyDescent="0.3">
      <c r="A8040" s="1">
        <v>8039</v>
      </c>
      <c r="B8040" t="s">
        <v>9803</v>
      </c>
      <c r="C8040" s="5">
        <v>43646</v>
      </c>
      <c r="D8040" s="5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6">
        <v>435.99900000000002</v>
      </c>
      <c r="S8040" s="1">
        <v>3</v>
      </c>
      <c r="T8040" s="3">
        <v>0.15</v>
      </c>
      <c r="U8040" s="1">
        <v>5.1293999999999755</v>
      </c>
      <c r="V8040" s="4" t="str">
        <f>IF(M8040=[1]People!$B$5,[1]People!$A$5,IF(M8040=[1]People!$B$4,[1]People!$A$4,IF(M8040=[1]People!$B$3,[1]People!$A$3,IF(M8040=[1]People!$B$2,[1]People!$A$2,0))))</f>
        <v>Anna Andreadi</v>
      </c>
      <c r="W8040" s="4" t="str">
        <f>IFERROR(INDEX([1]Returns!A:A,MATCH(B8040,[1]Returns!B:B,0)),"No")</f>
        <v>No</v>
      </c>
      <c r="X8040" s="11">
        <f>Data[[#This Row],[Profit]]/Data[[#This Row],[Sales]]</f>
        <v>1.1764705882352884E-2</v>
      </c>
    </row>
    <row r="8041" spans="1:24" x14ac:dyDescent="0.3">
      <c r="A8041" s="1">
        <v>8040</v>
      </c>
      <c r="B8041" t="s">
        <v>9804</v>
      </c>
      <c r="C8041" s="5">
        <v>43698</v>
      </c>
      <c r="D8041" s="5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6">
        <v>388.70400000000006</v>
      </c>
      <c r="S8041" s="1">
        <v>6</v>
      </c>
      <c r="T8041" s="3">
        <v>0.2</v>
      </c>
      <c r="U8041" s="1">
        <v>38.870400000000018</v>
      </c>
      <c r="V8041" s="4" t="str">
        <f>IF(M8041=[1]People!$B$5,[1]People!$A$5,IF(M8041=[1]People!$B$4,[1]People!$A$4,IF(M8041=[1]People!$B$3,[1]People!$A$3,IF(M8041=[1]People!$B$2,[1]People!$A$2,0))))</f>
        <v>Anna Andreadi</v>
      </c>
      <c r="W8041" s="4" t="str">
        <f>IFERROR(INDEX([1]Returns!A:A,MATCH(B8041,[1]Returns!B:B,0)),"No")</f>
        <v>No</v>
      </c>
      <c r="X8041" s="11">
        <f>Data[[#This Row],[Profit]]/Data[[#This Row],[Sales]]</f>
        <v>0.10000000000000003</v>
      </c>
    </row>
    <row r="8042" spans="1:24" x14ac:dyDescent="0.3">
      <c r="A8042" s="1">
        <v>8041</v>
      </c>
      <c r="B8042" t="s">
        <v>9804</v>
      </c>
      <c r="C8042" s="5">
        <v>43698</v>
      </c>
      <c r="D8042" s="5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6">
        <v>572.58000000000004</v>
      </c>
      <c r="S8042" s="1">
        <v>6</v>
      </c>
      <c r="T8042" s="3">
        <v>0</v>
      </c>
      <c r="U8042" s="1">
        <v>34.354799999999955</v>
      </c>
      <c r="V8042" s="4" t="str">
        <f>IF(M8042=[1]People!$B$5,[1]People!$A$5,IF(M8042=[1]People!$B$4,[1]People!$A$4,IF(M8042=[1]People!$B$3,[1]People!$A$3,IF(M8042=[1]People!$B$2,[1]People!$A$2,0))))</f>
        <v>Anna Andreadi</v>
      </c>
      <c r="W8042" s="4" t="str">
        <f>IFERROR(INDEX([1]Returns!A:A,MATCH(B8042,[1]Returns!B:B,0)),"No")</f>
        <v>No</v>
      </c>
      <c r="X8042" s="11">
        <f>Data[[#This Row],[Profit]]/Data[[#This Row],[Sales]]</f>
        <v>5.9999999999999915E-2</v>
      </c>
    </row>
    <row r="8043" spans="1:24" x14ac:dyDescent="0.3">
      <c r="A8043" s="1">
        <v>8042</v>
      </c>
      <c r="B8043" t="s">
        <v>9804</v>
      </c>
      <c r="C8043" s="5">
        <v>43698</v>
      </c>
      <c r="D8043" s="5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6">
        <v>33.18</v>
      </c>
      <c r="S8043" s="1">
        <v>2</v>
      </c>
      <c r="T8043" s="3">
        <v>0</v>
      </c>
      <c r="U8043" s="1">
        <v>11.613</v>
      </c>
      <c r="V8043" s="4" t="str">
        <f>IF(M8043=[1]People!$B$5,[1]People!$A$5,IF(M8043=[1]People!$B$4,[1]People!$A$4,IF(M8043=[1]People!$B$3,[1]People!$A$3,IF(M8043=[1]People!$B$2,[1]People!$A$2,0))))</f>
        <v>Anna Andreadi</v>
      </c>
      <c r="W8043" s="4" t="str">
        <f>IFERROR(INDEX([1]Returns!A:A,MATCH(B8043,[1]Returns!B:B,0)),"No")</f>
        <v>No</v>
      </c>
      <c r="X8043" s="11">
        <f>Data[[#This Row],[Profit]]/Data[[#This Row],[Sales]]</f>
        <v>0.35</v>
      </c>
    </row>
    <row r="8044" spans="1:24" x14ac:dyDescent="0.3">
      <c r="A8044" s="1">
        <v>8043</v>
      </c>
      <c r="B8044" t="s">
        <v>9805</v>
      </c>
      <c r="C8044" s="5">
        <v>43535</v>
      </c>
      <c r="D8044" s="5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3">
        <v>0</v>
      </c>
      <c r="U8044" s="1">
        <v>24.913200000000003</v>
      </c>
      <c r="V8044" s="4" t="str">
        <f>IF(M8044=[1]People!$B$5,[1]People!$A$5,IF(M8044=[1]People!$B$4,[1]People!$A$4,IF(M8044=[1]People!$B$3,[1]People!$A$3,IF(M8044=[1]People!$B$2,[1]People!$A$2,0))))</f>
        <v>Chuck Magee</v>
      </c>
      <c r="W8044" s="4" t="str">
        <f>IFERROR(INDEX([1]Returns!A:A,MATCH(B8044,[1]Returns!B:B,0)),"No")</f>
        <v>No</v>
      </c>
      <c r="X8044" s="11">
        <f>Data[[#This Row],[Profit]]/Data[[#This Row],[Sales]]</f>
        <v>0.39</v>
      </c>
    </row>
    <row r="8045" spans="1:24" x14ac:dyDescent="0.3">
      <c r="A8045" s="1">
        <v>8044</v>
      </c>
      <c r="B8045" t="s">
        <v>9805</v>
      </c>
      <c r="C8045" s="5">
        <v>43535</v>
      </c>
      <c r="D8045" s="5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3">
        <v>0</v>
      </c>
      <c r="U8045" s="1">
        <v>11.756800000000002</v>
      </c>
      <c r="V8045" s="4" t="str">
        <f>IF(M8045=[1]People!$B$5,[1]People!$A$5,IF(M8045=[1]People!$B$4,[1]People!$A$4,IF(M8045=[1]People!$B$3,[1]People!$A$3,IF(M8045=[1]People!$B$2,[1]People!$A$2,0))))</f>
        <v>Chuck Magee</v>
      </c>
      <c r="W8045" s="4" t="str">
        <f>IFERROR(INDEX([1]Returns!A:A,MATCH(B8045,[1]Returns!B:B,0)),"No")</f>
        <v>No</v>
      </c>
      <c r="X8045" s="11">
        <f>Data[[#This Row],[Profit]]/Data[[#This Row],[Sales]]</f>
        <v>0.44000000000000011</v>
      </c>
    </row>
    <row r="8046" spans="1:24" x14ac:dyDescent="0.3">
      <c r="A8046" s="1">
        <v>8045</v>
      </c>
      <c r="B8046" t="s">
        <v>9808</v>
      </c>
      <c r="C8046" s="5">
        <v>43723</v>
      </c>
      <c r="D8046" s="5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6">
        <v>295.05599999999998</v>
      </c>
      <c r="S8046" s="1">
        <v>9</v>
      </c>
      <c r="T8046" s="3">
        <v>0.2</v>
      </c>
      <c r="U8046" s="1">
        <v>106.95779999999998</v>
      </c>
      <c r="V8046" s="4" t="str">
        <f>IF(M8046=[1]People!$B$5,[1]People!$A$5,IF(M8046=[1]People!$B$4,[1]People!$A$4,IF(M8046=[1]People!$B$3,[1]People!$A$3,IF(M8046=[1]People!$B$2,[1]People!$A$2,0))))</f>
        <v>Anna Andreadi</v>
      </c>
      <c r="W8046" s="4" t="str">
        <f>IFERROR(INDEX([1]Returns!A:A,MATCH(B8046,[1]Returns!B:B,0)),"No")</f>
        <v>Yes</v>
      </c>
      <c r="X8046" s="11">
        <f>Data[[#This Row],[Profit]]/Data[[#This Row],[Sales]]</f>
        <v>0.36249999999999993</v>
      </c>
    </row>
    <row r="8047" spans="1:24" x14ac:dyDescent="0.3">
      <c r="A8047" s="1">
        <v>8046</v>
      </c>
      <c r="B8047" t="s">
        <v>9809</v>
      </c>
      <c r="C8047" s="5">
        <v>43363</v>
      </c>
      <c r="D8047" s="5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3">
        <v>0</v>
      </c>
      <c r="U8047" s="1">
        <v>129.77249999999998</v>
      </c>
      <c r="V8047" s="4" t="str">
        <f>IF(M8047=[1]People!$B$5,[1]People!$A$5,IF(M8047=[1]People!$B$4,[1]People!$A$4,IF(M8047=[1]People!$B$3,[1]People!$A$3,IF(M8047=[1]People!$B$2,[1]People!$A$2,0))))</f>
        <v>Chuck Magee</v>
      </c>
      <c r="W8047" s="4" t="str">
        <f>IFERROR(INDEX([1]Returns!A:A,MATCH(B8047,[1]Returns!B:B,0)),"No")</f>
        <v>No</v>
      </c>
      <c r="X8047" s="11">
        <f>Data[[#This Row],[Profit]]/Data[[#This Row],[Sales]]</f>
        <v>0.32999999999999996</v>
      </c>
    </row>
    <row r="8048" spans="1:24" x14ac:dyDescent="0.3">
      <c r="A8048" s="1">
        <v>8047</v>
      </c>
      <c r="B8048" t="s">
        <v>9810</v>
      </c>
      <c r="C8048" s="5">
        <v>43449</v>
      </c>
      <c r="D8048" s="5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s="4" t="str">
        <f>IF(M8048=[1]People!$B$5,[1]People!$A$5,IF(M8048=[1]People!$B$4,[1]People!$A$4,IF(M8048=[1]People!$B$3,[1]People!$A$3,IF(M8048=[1]People!$B$2,[1]People!$A$2,0))))</f>
        <v>Chuck Magee</v>
      </c>
      <c r="W8048" s="4" t="str">
        <f>IFERROR(INDEX([1]Returns!A:A,MATCH(B8048,[1]Returns!B:B,0)),"No")</f>
        <v>No</v>
      </c>
      <c r="X8048" s="11">
        <f>Data[[#This Row],[Profit]]/Data[[#This Row],[Sales]]</f>
        <v>-0.66666666666666674</v>
      </c>
    </row>
    <row r="8049" spans="1:24" x14ac:dyDescent="0.3">
      <c r="A8049" s="1">
        <v>8048</v>
      </c>
      <c r="B8049" t="s">
        <v>9811</v>
      </c>
      <c r="C8049" s="5">
        <v>43772</v>
      </c>
      <c r="D8049" s="5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s="4" t="str">
        <f>IF(M8049=[1]People!$B$5,[1]People!$A$5,IF(M8049=[1]People!$B$4,[1]People!$A$4,IF(M8049=[1]People!$B$3,[1]People!$A$3,IF(M8049=[1]People!$B$2,[1]People!$A$2,0))))</f>
        <v>Cassandra Brandow</v>
      </c>
      <c r="W8049" s="4" t="str">
        <f>IFERROR(INDEX([1]Returns!A:A,MATCH(B8049,[1]Returns!B:B,0)),"No")</f>
        <v>No</v>
      </c>
      <c r="X8049" s="11">
        <f>Data[[#This Row],[Profit]]/Data[[#This Row],[Sales]]</f>
        <v>0.32499999999999984</v>
      </c>
    </row>
    <row r="8050" spans="1:24" x14ac:dyDescent="0.3">
      <c r="A8050" s="1">
        <v>8049</v>
      </c>
      <c r="B8050" t="s">
        <v>9812</v>
      </c>
      <c r="C8050" s="5">
        <v>43284</v>
      </c>
      <c r="D8050" s="5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3">
        <v>0</v>
      </c>
      <c r="U8050" s="1">
        <v>197.92079999999999</v>
      </c>
      <c r="V8050" s="4" t="str">
        <f>IF(M8050=[1]People!$B$5,[1]People!$A$5,IF(M8050=[1]People!$B$4,[1]People!$A$4,IF(M8050=[1]People!$B$3,[1]People!$A$3,IF(M8050=[1]People!$B$2,[1]People!$A$2,0))))</f>
        <v>Chuck Magee</v>
      </c>
      <c r="W8050" s="4" t="str">
        <f>IFERROR(INDEX([1]Returns!A:A,MATCH(B8050,[1]Returns!B:B,0)),"No")</f>
        <v>No</v>
      </c>
      <c r="X8050" s="11">
        <f>Data[[#This Row],[Profit]]/Data[[#This Row],[Sales]]</f>
        <v>0.27999999999999997</v>
      </c>
    </row>
    <row r="8051" spans="1:24" x14ac:dyDescent="0.3">
      <c r="A8051" s="1">
        <v>8050</v>
      </c>
      <c r="B8051" t="s">
        <v>9813</v>
      </c>
      <c r="C8051" s="5">
        <v>42639</v>
      </c>
      <c r="D8051" s="5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3">
        <v>0.7</v>
      </c>
      <c r="U8051" s="1">
        <v>-4.577</v>
      </c>
      <c r="V8051" s="4" t="str">
        <f>IF(M8051=[1]People!$B$5,[1]People!$A$5,IF(M8051=[1]People!$B$4,[1]People!$A$4,IF(M8051=[1]People!$B$3,[1]People!$A$3,IF(M8051=[1]People!$B$2,[1]People!$A$2,0))))</f>
        <v>Chuck Magee</v>
      </c>
      <c r="W8051" s="4" t="str">
        <f>IFERROR(INDEX([1]Returns!A:A,MATCH(B8051,[1]Returns!B:B,0)),"No")</f>
        <v>No</v>
      </c>
      <c r="X8051" s="11">
        <f>Data[[#This Row],[Profit]]/Data[[#This Row],[Sales]]</f>
        <v>-0.76666666666666661</v>
      </c>
    </row>
    <row r="8052" spans="1:24" x14ac:dyDescent="0.3">
      <c r="A8052" s="1">
        <v>8051</v>
      </c>
      <c r="B8052" t="s">
        <v>9813</v>
      </c>
      <c r="C8052" s="5">
        <v>42639</v>
      </c>
      <c r="D8052" s="5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3">
        <v>0.2</v>
      </c>
      <c r="U8052" s="1">
        <v>4.7664</v>
      </c>
      <c r="V8052" s="4" t="str">
        <f>IF(M8052=[1]People!$B$5,[1]People!$A$5,IF(M8052=[1]People!$B$4,[1]People!$A$4,IF(M8052=[1]People!$B$3,[1]People!$A$3,IF(M8052=[1]People!$B$2,[1]People!$A$2,0))))</f>
        <v>Chuck Magee</v>
      </c>
      <c r="W8052" s="4" t="str">
        <f>IFERROR(INDEX([1]Returns!A:A,MATCH(B8052,[1]Returns!B:B,0)),"No")</f>
        <v>No</v>
      </c>
      <c r="X8052" s="11">
        <f>Data[[#This Row],[Profit]]/Data[[#This Row],[Sales]]</f>
        <v>0.22499999999999998</v>
      </c>
    </row>
    <row r="8053" spans="1:24" x14ac:dyDescent="0.3">
      <c r="A8053" s="1">
        <v>8052</v>
      </c>
      <c r="B8053" t="s">
        <v>9813</v>
      </c>
      <c r="C8053" s="5">
        <v>42639</v>
      </c>
      <c r="D8053" s="5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s="4" t="str">
        <f>IF(M8053=[1]People!$B$5,[1]People!$A$5,IF(M8053=[1]People!$B$4,[1]People!$A$4,IF(M8053=[1]People!$B$3,[1]People!$A$3,IF(M8053=[1]People!$B$2,[1]People!$A$2,0))))</f>
        <v>Chuck Magee</v>
      </c>
      <c r="W8053" s="4" t="str">
        <f>IFERROR(INDEX([1]Returns!A:A,MATCH(B8053,[1]Returns!B:B,0)),"No")</f>
        <v>No</v>
      </c>
      <c r="X8053" s="11">
        <f>Data[[#This Row],[Profit]]/Data[[#This Row],[Sales]]</f>
        <v>7.5000000000000025E-2</v>
      </c>
    </row>
    <row r="8054" spans="1:24" x14ac:dyDescent="0.3">
      <c r="A8054" s="1">
        <v>8053</v>
      </c>
      <c r="B8054" t="s">
        <v>9814</v>
      </c>
      <c r="C8054" s="5">
        <v>42565</v>
      </c>
      <c r="D8054" s="5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s="4" t="str">
        <f>IF(M8054=[1]People!$B$5,[1]People!$A$5,IF(M8054=[1]People!$B$4,[1]People!$A$4,IF(M8054=[1]People!$B$3,[1]People!$A$3,IF(M8054=[1]People!$B$2,[1]People!$A$2,0))))</f>
        <v>Chuck Magee</v>
      </c>
      <c r="W8054" s="4" t="str">
        <f>IFERROR(INDEX([1]Returns!A:A,MATCH(B8054,[1]Returns!B:B,0)),"No")</f>
        <v>No</v>
      </c>
      <c r="X8054" s="11">
        <f>Data[[#This Row],[Profit]]/Data[[#This Row],[Sales]]</f>
        <v>0.25</v>
      </c>
    </row>
    <row r="8055" spans="1:24" x14ac:dyDescent="0.3">
      <c r="A8055" s="1">
        <v>8054</v>
      </c>
      <c r="B8055" t="s">
        <v>9815</v>
      </c>
      <c r="C8055" s="5">
        <v>43736</v>
      </c>
      <c r="D8055" s="5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s="4" t="str">
        <f>IF(M8055=[1]People!$B$5,[1]People!$A$5,IF(M8055=[1]People!$B$4,[1]People!$A$4,IF(M8055=[1]People!$B$3,[1]People!$A$3,IF(M8055=[1]People!$B$2,[1]People!$A$2,0))))</f>
        <v>Chuck Magee</v>
      </c>
      <c r="W8055" s="4" t="str">
        <f>IFERROR(INDEX([1]Returns!A:A,MATCH(B8055,[1]Returns!B:B,0)),"No")</f>
        <v>No</v>
      </c>
      <c r="X8055" s="11">
        <f>Data[[#This Row],[Profit]]/Data[[#This Row],[Sales]]</f>
        <v>-0.69999999999999973</v>
      </c>
    </row>
    <row r="8056" spans="1:24" x14ac:dyDescent="0.3">
      <c r="A8056" s="1">
        <v>8055</v>
      </c>
      <c r="B8056" t="s">
        <v>9816</v>
      </c>
      <c r="C8056" s="5">
        <v>42975</v>
      </c>
      <c r="D8056" s="5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6">
        <v>892.35</v>
      </c>
      <c r="S8056" s="1">
        <v>5</v>
      </c>
      <c r="T8056" s="3">
        <v>0</v>
      </c>
      <c r="U8056" s="1">
        <v>267.70499999999993</v>
      </c>
      <c r="V8056" s="4" t="str">
        <f>IF(M8056=[1]People!$B$5,[1]People!$A$5,IF(M8056=[1]People!$B$4,[1]People!$A$4,IF(M8056=[1]People!$B$3,[1]People!$A$3,IF(M8056=[1]People!$B$2,[1]People!$A$2,0))))</f>
        <v>Anna Andreadi</v>
      </c>
      <c r="W8056" s="4" t="str">
        <f>IFERROR(INDEX([1]Returns!A:A,MATCH(B8056,[1]Returns!B:B,0)),"No")</f>
        <v>No</v>
      </c>
      <c r="X8056" s="11">
        <f>Data[[#This Row],[Profit]]/Data[[#This Row],[Sales]]</f>
        <v>0.29999999999999993</v>
      </c>
    </row>
    <row r="8057" spans="1:24" x14ac:dyDescent="0.3">
      <c r="A8057" s="1">
        <v>8056</v>
      </c>
      <c r="B8057" t="s">
        <v>9816</v>
      </c>
      <c r="C8057" s="5">
        <v>42975</v>
      </c>
      <c r="D8057" s="5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6">
        <v>307.666</v>
      </c>
      <c r="S8057" s="1">
        <v>2</v>
      </c>
      <c r="T8057" s="3">
        <v>0.15</v>
      </c>
      <c r="U8057" s="1">
        <v>28.956799999999973</v>
      </c>
      <c r="V8057" s="4" t="str">
        <f>IF(M8057=[1]People!$B$5,[1]People!$A$5,IF(M8057=[1]People!$B$4,[1]People!$A$4,IF(M8057=[1]People!$B$3,[1]People!$A$3,IF(M8057=[1]People!$B$2,[1]People!$A$2,0))))</f>
        <v>Anna Andreadi</v>
      </c>
      <c r="W8057" s="4" t="str">
        <f>IFERROR(INDEX([1]Returns!A:A,MATCH(B8057,[1]Returns!B:B,0)),"No")</f>
        <v>No</v>
      </c>
      <c r="X8057" s="11">
        <f>Data[[#This Row],[Profit]]/Data[[#This Row],[Sales]]</f>
        <v>9.4117647058823445E-2</v>
      </c>
    </row>
    <row r="8058" spans="1:24" x14ac:dyDescent="0.3">
      <c r="A8058" s="1">
        <v>8057</v>
      </c>
      <c r="B8058" t="s">
        <v>9816</v>
      </c>
      <c r="C8058" s="5">
        <v>42975</v>
      </c>
      <c r="D8058" s="5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6">
        <v>728.82</v>
      </c>
      <c r="S8058" s="1">
        <v>9</v>
      </c>
      <c r="T8058" s="3">
        <v>0</v>
      </c>
      <c r="U8058" s="1">
        <v>29.152799999999971</v>
      </c>
      <c r="V8058" s="4" t="str">
        <f>IF(M8058=[1]People!$B$5,[1]People!$A$5,IF(M8058=[1]People!$B$4,[1]People!$A$4,IF(M8058=[1]People!$B$3,[1]People!$A$3,IF(M8058=[1]People!$B$2,[1]People!$A$2,0))))</f>
        <v>Anna Andreadi</v>
      </c>
      <c r="W8058" s="4" t="str">
        <f>IFERROR(INDEX([1]Returns!A:A,MATCH(B8058,[1]Returns!B:B,0)),"No")</f>
        <v>No</v>
      </c>
      <c r="X8058" s="11">
        <f>Data[[#This Row],[Profit]]/Data[[#This Row],[Sales]]</f>
        <v>3.9999999999999959E-2</v>
      </c>
    </row>
    <row r="8059" spans="1:24" x14ac:dyDescent="0.3">
      <c r="A8059" s="1">
        <v>8058</v>
      </c>
      <c r="B8059" t="s">
        <v>9816</v>
      </c>
      <c r="C8059" s="5">
        <v>42975</v>
      </c>
      <c r="D8059" s="5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6">
        <v>41.36</v>
      </c>
      <c r="S8059" s="1">
        <v>5</v>
      </c>
      <c r="T8059" s="3">
        <v>0.2</v>
      </c>
      <c r="U8059" s="1">
        <v>13.959</v>
      </c>
      <c r="V8059" s="4" t="str">
        <f>IF(M8059=[1]People!$B$5,[1]People!$A$5,IF(M8059=[1]People!$B$4,[1]People!$A$4,IF(M8059=[1]People!$B$3,[1]People!$A$3,IF(M8059=[1]People!$B$2,[1]People!$A$2,0))))</f>
        <v>Anna Andreadi</v>
      </c>
      <c r="W8059" s="4" t="str">
        <f>IFERROR(INDEX([1]Returns!A:A,MATCH(B8059,[1]Returns!B:B,0)),"No")</f>
        <v>No</v>
      </c>
      <c r="X8059" s="11">
        <f>Data[[#This Row],[Profit]]/Data[[#This Row],[Sales]]</f>
        <v>0.33750000000000002</v>
      </c>
    </row>
    <row r="8060" spans="1:24" x14ac:dyDescent="0.3">
      <c r="A8060" s="1">
        <v>8059</v>
      </c>
      <c r="B8060" t="s">
        <v>9816</v>
      </c>
      <c r="C8060" s="5">
        <v>42975</v>
      </c>
      <c r="D8060" s="5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6">
        <v>43.176000000000002</v>
      </c>
      <c r="S8060" s="1">
        <v>3</v>
      </c>
      <c r="T8060" s="3">
        <v>0.2</v>
      </c>
      <c r="U8060" s="1">
        <v>15.111599999999999</v>
      </c>
      <c r="V8060" s="4" t="str">
        <f>IF(M8060=[1]People!$B$5,[1]People!$A$5,IF(M8060=[1]People!$B$4,[1]People!$A$4,IF(M8060=[1]People!$B$3,[1]People!$A$3,IF(M8060=[1]People!$B$2,[1]People!$A$2,0))))</f>
        <v>Anna Andreadi</v>
      </c>
      <c r="W8060" s="4" t="str">
        <f>IFERROR(INDEX([1]Returns!A:A,MATCH(B8060,[1]Returns!B:B,0)),"No")</f>
        <v>No</v>
      </c>
      <c r="X8060" s="11">
        <f>Data[[#This Row],[Profit]]/Data[[#This Row],[Sales]]</f>
        <v>0.35</v>
      </c>
    </row>
    <row r="8061" spans="1:24" x14ac:dyDescent="0.3">
      <c r="A8061" s="1">
        <v>8060</v>
      </c>
      <c r="B8061" t="s">
        <v>9816</v>
      </c>
      <c r="C8061" s="5">
        <v>42975</v>
      </c>
      <c r="D8061" s="5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6">
        <v>4.16</v>
      </c>
      <c r="S8061" s="1">
        <v>2</v>
      </c>
      <c r="T8061" s="3">
        <v>0</v>
      </c>
      <c r="U8061" s="1">
        <v>1.7472000000000003</v>
      </c>
      <c r="V8061" s="4" t="str">
        <f>IF(M8061=[1]People!$B$5,[1]People!$A$5,IF(M8061=[1]People!$B$4,[1]People!$A$4,IF(M8061=[1]People!$B$3,[1]People!$A$3,IF(M8061=[1]People!$B$2,[1]People!$A$2,0))))</f>
        <v>Anna Andreadi</v>
      </c>
      <c r="W8061" s="4" t="str">
        <f>IFERROR(INDEX([1]Returns!A:A,MATCH(B8061,[1]Returns!B:B,0)),"No")</f>
        <v>No</v>
      </c>
      <c r="X8061" s="11">
        <f>Data[[#This Row],[Profit]]/Data[[#This Row],[Sales]]</f>
        <v>0.42000000000000004</v>
      </c>
    </row>
    <row r="8062" spans="1:24" x14ac:dyDescent="0.3">
      <c r="A8062" s="1">
        <v>8061</v>
      </c>
      <c r="B8062" t="s">
        <v>9817</v>
      </c>
      <c r="C8062" s="5">
        <v>42998</v>
      </c>
      <c r="D8062" s="5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3">
        <v>0</v>
      </c>
      <c r="U8062" s="1">
        <v>28.857999999999997</v>
      </c>
      <c r="V8062" s="4" t="str">
        <f>IF(M8062=[1]People!$B$5,[1]People!$A$5,IF(M8062=[1]People!$B$4,[1]People!$A$4,IF(M8062=[1]People!$B$3,[1]People!$A$3,IF(M8062=[1]People!$B$2,[1]People!$A$2,0))))</f>
        <v>Chuck Magee</v>
      </c>
      <c r="W8062" s="4" t="str">
        <f>IFERROR(INDEX([1]Returns!A:A,MATCH(B8062,[1]Returns!B:B,0)),"No")</f>
        <v>No</v>
      </c>
      <c r="X8062" s="11">
        <f>Data[[#This Row],[Profit]]/Data[[#This Row],[Sales]]</f>
        <v>0.47</v>
      </c>
    </row>
    <row r="8063" spans="1:24" x14ac:dyDescent="0.3">
      <c r="A8063" s="1">
        <v>8062</v>
      </c>
      <c r="B8063" t="s">
        <v>9817</v>
      </c>
      <c r="C8063" s="5">
        <v>42998</v>
      </c>
      <c r="D8063" s="5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3">
        <v>0.2</v>
      </c>
      <c r="U8063" s="1">
        <v>8.8623999999999992</v>
      </c>
      <c r="V8063" s="4" t="str">
        <f>IF(M8063=[1]People!$B$5,[1]People!$A$5,IF(M8063=[1]People!$B$4,[1]People!$A$4,IF(M8063=[1]People!$B$3,[1]People!$A$3,IF(M8063=[1]People!$B$2,[1]People!$A$2,0))))</f>
        <v>Chuck Magee</v>
      </c>
      <c r="W8063" s="4" t="str">
        <f>IFERROR(INDEX([1]Returns!A:A,MATCH(B8063,[1]Returns!B:B,0)),"No")</f>
        <v>No</v>
      </c>
      <c r="X8063" s="11">
        <f>Data[[#This Row],[Profit]]/Data[[#This Row],[Sales]]</f>
        <v>0.36249999999999993</v>
      </c>
    </row>
    <row r="8064" spans="1:24" x14ac:dyDescent="0.3">
      <c r="A8064" s="1">
        <v>8063</v>
      </c>
      <c r="B8064" t="s">
        <v>9818</v>
      </c>
      <c r="C8064" s="5">
        <v>43411</v>
      </c>
      <c r="D8064" s="5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s="4" t="str">
        <f>IF(M8064=[1]People!$B$5,[1]People!$A$5,IF(M8064=[1]People!$B$4,[1]People!$A$4,IF(M8064=[1]People!$B$3,[1]People!$A$3,IF(M8064=[1]People!$B$2,[1]People!$A$2,0))))</f>
        <v>Chuck Magee</v>
      </c>
      <c r="W8064" s="4" t="str">
        <f>IFERROR(INDEX([1]Returns!A:A,MATCH(B8064,[1]Returns!B:B,0)),"No")</f>
        <v>No</v>
      </c>
      <c r="X8064" s="11">
        <f>Data[[#This Row],[Profit]]/Data[[#This Row],[Sales]]</f>
        <v>0.27000000000000007</v>
      </c>
    </row>
    <row r="8065" spans="1:24" x14ac:dyDescent="0.3">
      <c r="A8065" s="1">
        <v>8064</v>
      </c>
      <c r="B8065" t="s">
        <v>9818</v>
      </c>
      <c r="C8065" s="5">
        <v>43411</v>
      </c>
      <c r="D8065" s="5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3">
        <v>0</v>
      </c>
      <c r="U8065" s="1">
        <v>100.7916</v>
      </c>
      <c r="V8065" s="4" t="str">
        <f>IF(M8065=[1]People!$B$5,[1]People!$A$5,IF(M8065=[1]People!$B$4,[1]People!$A$4,IF(M8065=[1]People!$B$3,[1]People!$A$3,IF(M8065=[1]People!$B$2,[1]People!$A$2,0))))</f>
        <v>Chuck Magee</v>
      </c>
      <c r="W8065" s="4" t="str">
        <f>IFERROR(INDEX([1]Returns!A:A,MATCH(B8065,[1]Returns!B:B,0)),"No")</f>
        <v>No</v>
      </c>
      <c r="X8065" s="11">
        <f>Data[[#This Row],[Profit]]/Data[[#This Row],[Sales]]</f>
        <v>0.28000000000000003</v>
      </c>
    </row>
    <row r="8066" spans="1:24" x14ac:dyDescent="0.3">
      <c r="A8066" s="1">
        <v>8065</v>
      </c>
      <c r="B8066" t="s">
        <v>9818</v>
      </c>
      <c r="C8066" s="5">
        <v>43411</v>
      </c>
      <c r="D8066" s="5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3">
        <v>0</v>
      </c>
      <c r="U8066" s="1">
        <v>6.2208000000000006</v>
      </c>
      <c r="V8066" s="4" t="str">
        <f>IF(M8066=[1]People!$B$5,[1]People!$A$5,IF(M8066=[1]People!$B$4,[1]People!$A$4,IF(M8066=[1]People!$B$3,[1]People!$A$3,IF(M8066=[1]People!$B$2,[1]People!$A$2,0))))</f>
        <v>Chuck Magee</v>
      </c>
      <c r="W8066" s="4" t="str">
        <f>IFERROR(INDEX([1]Returns!A:A,MATCH(B8066,[1]Returns!B:B,0)),"No")</f>
        <v>No</v>
      </c>
      <c r="X8066" s="11">
        <f>Data[[#This Row],[Profit]]/Data[[#This Row],[Sales]]</f>
        <v>0.48000000000000004</v>
      </c>
    </row>
    <row r="8067" spans="1:24" x14ac:dyDescent="0.3">
      <c r="A8067" s="1">
        <v>8066</v>
      </c>
      <c r="B8067" t="s">
        <v>9818</v>
      </c>
      <c r="C8067" s="5">
        <v>43411</v>
      </c>
      <c r="D8067" s="5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3">
        <v>0</v>
      </c>
      <c r="U8067" s="1">
        <v>5.8409999999999869</v>
      </c>
      <c r="V8067" s="4" t="str">
        <f>IF(M8067=[1]People!$B$5,[1]People!$A$5,IF(M8067=[1]People!$B$4,[1]People!$A$4,IF(M8067=[1]People!$B$3,[1]People!$A$3,IF(M8067=[1]People!$B$2,[1]People!$A$2,0))))</f>
        <v>Chuck Magee</v>
      </c>
      <c r="W8067" s="4" t="str">
        <f>IFERROR(INDEX([1]Returns!A:A,MATCH(B8067,[1]Returns!B:B,0)),"No")</f>
        <v>No</v>
      </c>
      <c r="X8067" s="11">
        <f>Data[[#This Row],[Profit]]/Data[[#This Row],[Sales]]</f>
        <v>4.9999999999999892E-2</v>
      </c>
    </row>
    <row r="8068" spans="1:24" x14ac:dyDescent="0.3">
      <c r="A8068" s="1">
        <v>8067</v>
      </c>
      <c r="B8068" t="s">
        <v>9818</v>
      </c>
      <c r="C8068" s="5">
        <v>43411</v>
      </c>
      <c r="D8068" s="5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s="4" t="str">
        <f>IF(M8068=[1]People!$B$5,[1]People!$A$5,IF(M8068=[1]People!$B$4,[1]People!$A$4,IF(M8068=[1]People!$B$3,[1]People!$A$3,IF(M8068=[1]People!$B$2,[1]People!$A$2,0))))</f>
        <v>Chuck Magee</v>
      </c>
      <c r="W8068" s="4" t="str">
        <f>IFERROR(INDEX([1]Returns!A:A,MATCH(B8068,[1]Returns!B:B,0)),"No")</f>
        <v>No</v>
      </c>
      <c r="X8068" s="11">
        <f>Data[[#This Row],[Profit]]/Data[[#This Row],[Sales]]</f>
        <v>0.3249999999999999</v>
      </c>
    </row>
    <row r="8069" spans="1:24" x14ac:dyDescent="0.3">
      <c r="A8069" s="1">
        <v>8068</v>
      </c>
      <c r="B8069" t="s">
        <v>9819</v>
      </c>
      <c r="C8069" s="5">
        <v>43028</v>
      </c>
      <c r="D8069" s="5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6">
        <v>239.96999999999997</v>
      </c>
      <c r="S8069" s="1">
        <v>3</v>
      </c>
      <c r="T8069" s="3">
        <v>0</v>
      </c>
      <c r="U8069" s="1">
        <v>86.389199999999988</v>
      </c>
      <c r="V8069" s="4" t="str">
        <f>IF(M8069=[1]People!$B$5,[1]People!$A$5,IF(M8069=[1]People!$B$4,[1]People!$A$4,IF(M8069=[1]People!$B$3,[1]People!$A$3,IF(M8069=[1]People!$B$2,[1]People!$A$2,0))))</f>
        <v>Anna Andreadi</v>
      </c>
      <c r="W8069" s="4" t="str">
        <f>IFERROR(INDEX([1]Returns!A:A,MATCH(B8069,[1]Returns!B:B,0)),"No")</f>
        <v>No</v>
      </c>
      <c r="X8069" s="11">
        <f>Data[[#This Row],[Profit]]/Data[[#This Row],[Sales]]</f>
        <v>0.36</v>
      </c>
    </row>
    <row r="8070" spans="1:24" x14ac:dyDescent="0.3">
      <c r="A8070" s="1">
        <v>8069</v>
      </c>
      <c r="B8070" t="s">
        <v>9819</v>
      </c>
      <c r="C8070" s="5">
        <v>43028</v>
      </c>
      <c r="D8070" s="5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6">
        <v>16.02</v>
      </c>
      <c r="S8070" s="1">
        <v>6</v>
      </c>
      <c r="T8070" s="3">
        <v>0</v>
      </c>
      <c r="U8070" s="1">
        <v>6.0876000000000001</v>
      </c>
      <c r="V8070" s="4" t="str">
        <f>IF(M8070=[1]People!$B$5,[1]People!$A$5,IF(M8070=[1]People!$B$4,[1]People!$A$4,IF(M8070=[1]People!$B$3,[1]People!$A$3,IF(M8070=[1]People!$B$2,[1]People!$A$2,0))))</f>
        <v>Anna Andreadi</v>
      </c>
      <c r="W8070" s="4" t="str">
        <f>IFERROR(INDEX([1]Returns!A:A,MATCH(B8070,[1]Returns!B:B,0)),"No")</f>
        <v>No</v>
      </c>
      <c r="X8070" s="11">
        <f>Data[[#This Row],[Profit]]/Data[[#This Row],[Sales]]</f>
        <v>0.38</v>
      </c>
    </row>
    <row r="8071" spans="1:24" x14ac:dyDescent="0.3">
      <c r="A8071" s="1">
        <v>8070</v>
      </c>
      <c r="B8071" t="s">
        <v>9820</v>
      </c>
      <c r="C8071" s="5">
        <v>43466</v>
      </c>
      <c r="D8071" s="5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s="4" t="str">
        <f>IF(M8071=[1]People!$B$5,[1]People!$A$5,IF(M8071=[1]People!$B$4,[1]People!$A$4,IF(M8071=[1]People!$B$3,[1]People!$A$3,IF(M8071=[1]People!$B$2,[1]People!$A$2,0))))</f>
        <v>Kelly Williams</v>
      </c>
      <c r="W8071" s="4" t="str">
        <f>IFERROR(INDEX([1]Returns!A:A,MATCH(B8071,[1]Returns!B:B,0)),"No")</f>
        <v>No</v>
      </c>
      <c r="X8071" s="11">
        <f>Data[[#This Row],[Profit]]/Data[[#This Row],[Sales]]</f>
        <v>-0.23750000000000007</v>
      </c>
    </row>
    <row r="8072" spans="1:24" x14ac:dyDescent="0.3">
      <c r="A8072" s="1">
        <v>8071</v>
      </c>
      <c r="B8072" t="s">
        <v>9820</v>
      </c>
      <c r="C8072" s="5">
        <v>43466</v>
      </c>
      <c r="D8072" s="5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s="4" t="str">
        <f>IF(M8072=[1]People!$B$5,[1]People!$A$5,IF(M8072=[1]People!$B$4,[1]People!$A$4,IF(M8072=[1]People!$B$3,[1]People!$A$3,IF(M8072=[1]People!$B$2,[1]People!$A$2,0))))</f>
        <v>Kelly Williams</v>
      </c>
      <c r="W8072" s="4" t="str">
        <f>IFERROR(INDEX([1]Returns!A:A,MATCH(B8072,[1]Returns!B:B,0)),"No")</f>
        <v>No</v>
      </c>
      <c r="X8072" s="11">
        <f>Data[[#This Row],[Profit]]/Data[[#This Row],[Sales]]</f>
        <v>-1.3250000000000002</v>
      </c>
    </row>
    <row r="8073" spans="1:24" x14ac:dyDescent="0.3">
      <c r="A8073" s="1">
        <v>8072</v>
      </c>
      <c r="B8073" t="s">
        <v>9820</v>
      </c>
      <c r="C8073" s="5">
        <v>43466</v>
      </c>
      <c r="D8073" s="5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s="4" t="str">
        <f>IF(M8073=[1]People!$B$5,[1]People!$A$5,IF(M8073=[1]People!$B$4,[1]People!$A$4,IF(M8073=[1]People!$B$3,[1]People!$A$3,IF(M8073=[1]People!$B$2,[1]People!$A$2,0))))</f>
        <v>Kelly Williams</v>
      </c>
      <c r="W8073" s="4" t="str">
        <f>IFERROR(INDEX([1]Returns!A:A,MATCH(B8073,[1]Returns!B:B,0)),"No")</f>
        <v>No</v>
      </c>
      <c r="X8073" s="11">
        <f>Data[[#This Row],[Profit]]/Data[[#This Row],[Sales]]</f>
        <v>-8.5714285714285715E-2</v>
      </c>
    </row>
    <row r="8074" spans="1:24" x14ac:dyDescent="0.3">
      <c r="A8074" s="1">
        <v>8073</v>
      </c>
      <c r="B8074" t="s">
        <v>9820</v>
      </c>
      <c r="C8074" s="5">
        <v>43466</v>
      </c>
      <c r="D8074" s="5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s="4" t="str">
        <f>IF(M8074=[1]People!$B$5,[1]People!$A$5,IF(M8074=[1]People!$B$4,[1]People!$A$4,IF(M8074=[1]People!$B$3,[1]People!$A$3,IF(M8074=[1]People!$B$2,[1]People!$A$2,0))))</f>
        <v>Kelly Williams</v>
      </c>
      <c r="W8074" s="4" t="str">
        <f>IFERROR(INDEX([1]Returns!A:A,MATCH(B8074,[1]Returns!B:B,0)),"No")</f>
        <v>No</v>
      </c>
      <c r="X8074" s="11">
        <f>Data[[#This Row],[Profit]]/Data[[#This Row],[Sales]]</f>
        <v>0.17499999999999991</v>
      </c>
    </row>
    <row r="8075" spans="1:24" x14ac:dyDescent="0.3">
      <c r="A8075" s="1">
        <v>8074</v>
      </c>
      <c r="B8075" t="s">
        <v>9820</v>
      </c>
      <c r="C8075" s="5">
        <v>43466</v>
      </c>
      <c r="D8075" s="5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s="4" t="str">
        <f>IF(M8075=[1]People!$B$5,[1]People!$A$5,IF(M8075=[1]People!$B$4,[1]People!$A$4,IF(M8075=[1]People!$B$3,[1]People!$A$3,IF(M8075=[1]People!$B$2,[1]People!$A$2,0))))</f>
        <v>Kelly Williams</v>
      </c>
      <c r="W8075" s="4" t="str">
        <f>IFERROR(INDEX([1]Returns!A:A,MATCH(B8075,[1]Returns!B:B,0)),"No")</f>
        <v>No</v>
      </c>
      <c r="X8075" s="11">
        <f>Data[[#This Row],[Profit]]/Data[[#This Row],[Sales]]</f>
        <v>-1.5000000000000007</v>
      </c>
    </row>
    <row r="8076" spans="1:24" x14ac:dyDescent="0.3">
      <c r="A8076" s="1">
        <v>8075</v>
      </c>
      <c r="B8076" t="s">
        <v>9820</v>
      </c>
      <c r="C8076" s="5">
        <v>43466</v>
      </c>
      <c r="D8076" s="5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s="4" t="str">
        <f>IF(M8076=[1]People!$B$5,[1]People!$A$5,IF(M8076=[1]People!$B$4,[1]People!$A$4,IF(M8076=[1]People!$B$3,[1]People!$A$3,IF(M8076=[1]People!$B$2,[1]People!$A$2,0))))</f>
        <v>Kelly Williams</v>
      </c>
      <c r="W8076" s="4" t="str">
        <f>IFERROR(INDEX([1]Returns!A:A,MATCH(B8076,[1]Returns!B:B,0)),"No")</f>
        <v>No</v>
      </c>
      <c r="X8076" s="11">
        <f>Data[[#This Row],[Profit]]/Data[[#This Row],[Sales]]</f>
        <v>-1.6500000000000006</v>
      </c>
    </row>
    <row r="8077" spans="1:24" x14ac:dyDescent="0.3">
      <c r="A8077" s="1">
        <v>8076</v>
      </c>
      <c r="B8077" t="s">
        <v>9820</v>
      </c>
      <c r="C8077" s="5">
        <v>43466</v>
      </c>
      <c r="D8077" s="5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s="4" t="str">
        <f>IF(M8077=[1]People!$B$5,[1]People!$A$5,IF(M8077=[1]People!$B$4,[1]People!$A$4,IF(M8077=[1]People!$B$3,[1]People!$A$3,IF(M8077=[1]People!$B$2,[1]People!$A$2,0))))</f>
        <v>Kelly Williams</v>
      </c>
      <c r="W8077" s="4" t="str">
        <f>IFERROR(INDEX([1]Returns!A:A,MATCH(B8077,[1]Returns!B:B,0)),"No")</f>
        <v>No</v>
      </c>
      <c r="X8077" s="11">
        <f>Data[[#This Row],[Profit]]/Data[[#This Row],[Sales]]</f>
        <v>-2.5500000000000012</v>
      </c>
    </row>
    <row r="8078" spans="1:24" x14ac:dyDescent="0.3">
      <c r="A8078" s="1">
        <v>8077</v>
      </c>
      <c r="B8078" t="s">
        <v>9821</v>
      </c>
      <c r="C8078" s="5">
        <v>42909</v>
      </c>
      <c r="D8078" s="5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3">
        <v>0</v>
      </c>
      <c r="U8078" s="1">
        <v>9.3227999999999991</v>
      </c>
      <c r="V8078" s="4" t="str">
        <f>IF(M8078=[1]People!$B$5,[1]People!$A$5,IF(M8078=[1]People!$B$4,[1]People!$A$4,IF(M8078=[1]People!$B$3,[1]People!$A$3,IF(M8078=[1]People!$B$2,[1]People!$A$2,0))))</f>
        <v>Cassandra Brandow</v>
      </c>
      <c r="W8078" s="4" t="str">
        <f>IFERROR(INDEX([1]Returns!A:A,MATCH(B8078,[1]Returns!B:B,0)),"No")</f>
        <v>No</v>
      </c>
      <c r="X8078" s="11">
        <f>Data[[#This Row],[Profit]]/Data[[#This Row],[Sales]]</f>
        <v>0.33999999999999997</v>
      </c>
    </row>
    <row r="8079" spans="1:24" x14ac:dyDescent="0.3">
      <c r="A8079" s="1">
        <v>8078</v>
      </c>
      <c r="B8079" t="s">
        <v>9821</v>
      </c>
      <c r="C8079" s="5">
        <v>42909</v>
      </c>
      <c r="D8079" s="5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3">
        <v>0</v>
      </c>
      <c r="U8079" s="1">
        <v>74.690999999999988</v>
      </c>
      <c r="V8079" s="4" t="str">
        <f>IF(M8079=[1]People!$B$5,[1]People!$A$5,IF(M8079=[1]People!$B$4,[1]People!$A$4,IF(M8079=[1]People!$B$3,[1]People!$A$3,IF(M8079=[1]People!$B$2,[1]People!$A$2,0))))</f>
        <v>Cassandra Brandow</v>
      </c>
      <c r="W8079" s="4" t="str">
        <f>IFERROR(INDEX([1]Returns!A:A,MATCH(B8079,[1]Returns!B:B,0)),"No")</f>
        <v>No</v>
      </c>
      <c r="X8079" s="11">
        <f>Data[[#This Row],[Profit]]/Data[[#This Row],[Sales]]</f>
        <v>0.44999999999999996</v>
      </c>
    </row>
    <row r="8080" spans="1:24" x14ac:dyDescent="0.3">
      <c r="A8080" s="1">
        <v>8079</v>
      </c>
      <c r="B8080" t="s">
        <v>9821</v>
      </c>
      <c r="C8080" s="5">
        <v>42909</v>
      </c>
      <c r="D8080" s="5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3">
        <v>0</v>
      </c>
      <c r="U8080" s="1">
        <v>18</v>
      </c>
      <c r="V8080" s="4" t="str">
        <f>IF(M8080=[1]People!$B$5,[1]People!$A$5,IF(M8080=[1]People!$B$4,[1]People!$A$4,IF(M8080=[1]People!$B$3,[1]People!$A$3,IF(M8080=[1]People!$B$2,[1]People!$A$2,0))))</f>
        <v>Cassandra Brandow</v>
      </c>
      <c r="W8080" s="4" t="str">
        <f>IFERROR(INDEX([1]Returns!A:A,MATCH(B8080,[1]Returns!B:B,0)),"No")</f>
        <v>No</v>
      </c>
      <c r="X8080" s="11">
        <f>Data[[#This Row],[Profit]]/Data[[#This Row],[Sales]]</f>
        <v>0.24</v>
      </c>
    </row>
    <row r="8081" spans="1:24" x14ac:dyDescent="0.3">
      <c r="A8081" s="1">
        <v>8080</v>
      </c>
      <c r="B8081" t="s">
        <v>9823</v>
      </c>
      <c r="C8081" s="5">
        <v>43426</v>
      </c>
      <c r="D8081" s="5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s="4" t="str">
        <f>IF(M8081=[1]People!$B$5,[1]People!$A$5,IF(M8081=[1]People!$B$4,[1]People!$A$4,IF(M8081=[1]People!$B$3,[1]People!$A$3,IF(M8081=[1]People!$B$2,[1]People!$A$2,0))))</f>
        <v>Chuck Magee</v>
      </c>
      <c r="W8081" s="4" t="str">
        <f>IFERROR(INDEX([1]Returns!A:A,MATCH(B8081,[1]Returns!B:B,0)),"No")</f>
        <v>No</v>
      </c>
      <c r="X8081" s="11">
        <f>Data[[#This Row],[Profit]]/Data[[#This Row],[Sales]]</f>
        <v>0.34999999999999987</v>
      </c>
    </row>
    <row r="8082" spans="1:24" x14ac:dyDescent="0.3">
      <c r="A8082" s="1">
        <v>8081</v>
      </c>
      <c r="B8082" t="s">
        <v>9824</v>
      </c>
      <c r="C8082" s="5">
        <v>43034</v>
      </c>
      <c r="D8082" s="5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6">
        <v>146.54400000000001</v>
      </c>
      <c r="S8082" s="1">
        <v>6</v>
      </c>
      <c r="T8082" s="3">
        <v>0.2</v>
      </c>
      <c r="U8082" s="1">
        <v>47.626799999999996</v>
      </c>
      <c r="V8082" s="4" t="str">
        <f>IF(M8082=[1]People!$B$5,[1]People!$A$5,IF(M8082=[1]People!$B$4,[1]People!$A$4,IF(M8082=[1]People!$B$3,[1]People!$A$3,IF(M8082=[1]People!$B$2,[1]People!$A$2,0))))</f>
        <v>Anna Andreadi</v>
      </c>
      <c r="W8082" s="4" t="str">
        <f>IFERROR(INDEX([1]Returns!A:A,MATCH(B8082,[1]Returns!B:B,0)),"No")</f>
        <v>No</v>
      </c>
      <c r="X8082" s="11">
        <f>Data[[#This Row],[Profit]]/Data[[#This Row],[Sales]]</f>
        <v>0.32499999999999996</v>
      </c>
    </row>
    <row r="8083" spans="1:24" x14ac:dyDescent="0.3">
      <c r="A8083" s="1">
        <v>8082</v>
      </c>
      <c r="B8083" t="s">
        <v>9824</v>
      </c>
      <c r="C8083" s="5">
        <v>43034</v>
      </c>
      <c r="D8083" s="5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6">
        <v>131.904</v>
      </c>
      <c r="S8083" s="1">
        <v>3</v>
      </c>
      <c r="T8083" s="3">
        <v>0.2</v>
      </c>
      <c r="U8083" s="1">
        <v>47.815200000000004</v>
      </c>
      <c r="V8083" s="4" t="str">
        <f>IF(M8083=[1]People!$B$5,[1]People!$A$5,IF(M8083=[1]People!$B$4,[1]People!$A$4,IF(M8083=[1]People!$B$3,[1]People!$A$3,IF(M8083=[1]People!$B$2,[1]People!$A$2,0))))</f>
        <v>Anna Andreadi</v>
      </c>
      <c r="W8083" s="4" t="str">
        <f>IFERROR(INDEX([1]Returns!A:A,MATCH(B8083,[1]Returns!B:B,0)),"No")</f>
        <v>No</v>
      </c>
      <c r="X8083" s="11">
        <f>Data[[#This Row],[Profit]]/Data[[#This Row],[Sales]]</f>
        <v>0.36250000000000004</v>
      </c>
    </row>
    <row r="8084" spans="1:24" x14ac:dyDescent="0.3">
      <c r="A8084" s="1">
        <v>8083</v>
      </c>
      <c r="B8084" t="s">
        <v>9824</v>
      </c>
      <c r="C8084" s="5">
        <v>43034</v>
      </c>
      <c r="D8084" s="5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6">
        <v>203.88000000000002</v>
      </c>
      <c r="S8084" s="1">
        <v>5</v>
      </c>
      <c r="T8084" s="3">
        <v>0.2</v>
      </c>
      <c r="U8084" s="1">
        <v>20.387999999999998</v>
      </c>
      <c r="V8084" s="4" t="str">
        <f>IF(M8084=[1]People!$B$5,[1]People!$A$5,IF(M8084=[1]People!$B$4,[1]People!$A$4,IF(M8084=[1]People!$B$3,[1]People!$A$3,IF(M8084=[1]People!$B$2,[1]People!$A$2,0))))</f>
        <v>Anna Andreadi</v>
      </c>
      <c r="W8084" s="4" t="str">
        <f>IFERROR(INDEX([1]Returns!A:A,MATCH(B8084,[1]Returns!B:B,0)),"No")</f>
        <v>No</v>
      </c>
      <c r="X8084" s="11">
        <f>Data[[#This Row],[Profit]]/Data[[#This Row],[Sales]]</f>
        <v>9.9999999999999978E-2</v>
      </c>
    </row>
    <row r="8085" spans="1:24" x14ac:dyDescent="0.3">
      <c r="A8085" s="1">
        <v>8084</v>
      </c>
      <c r="B8085" t="s">
        <v>9824</v>
      </c>
      <c r="C8085" s="5">
        <v>43034</v>
      </c>
      <c r="D8085" s="5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6">
        <v>14.301000000000002</v>
      </c>
      <c r="S8085" s="1">
        <v>7</v>
      </c>
      <c r="T8085" s="3">
        <v>0.7</v>
      </c>
      <c r="U8085" s="1">
        <v>-10.487400000000001</v>
      </c>
      <c r="V8085" s="4" t="str">
        <f>IF(M8085=[1]People!$B$5,[1]People!$A$5,IF(M8085=[1]People!$B$4,[1]People!$A$4,IF(M8085=[1]People!$B$3,[1]People!$A$3,IF(M8085=[1]People!$B$2,[1]People!$A$2,0))))</f>
        <v>Anna Andreadi</v>
      </c>
      <c r="W8085" s="4" t="str">
        <f>IFERROR(INDEX([1]Returns!A:A,MATCH(B8085,[1]Returns!B:B,0)),"No")</f>
        <v>No</v>
      </c>
      <c r="X8085" s="11">
        <f>Data[[#This Row],[Profit]]/Data[[#This Row],[Sales]]</f>
        <v>-0.73333333333333328</v>
      </c>
    </row>
    <row r="8086" spans="1:24" x14ac:dyDescent="0.3">
      <c r="A8086" s="1">
        <v>8085</v>
      </c>
      <c r="B8086" t="s">
        <v>9824</v>
      </c>
      <c r="C8086" s="5">
        <v>43034</v>
      </c>
      <c r="D8086" s="5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6">
        <v>718.6400000000001</v>
      </c>
      <c r="S8086" s="1">
        <v>10</v>
      </c>
      <c r="T8086" s="3">
        <v>0.2</v>
      </c>
      <c r="U8086" s="1">
        <v>-161.69400000000005</v>
      </c>
      <c r="V8086" s="4" t="str">
        <f>IF(M8086=[1]People!$B$5,[1]People!$A$5,IF(M8086=[1]People!$B$4,[1]People!$A$4,IF(M8086=[1]People!$B$3,[1]People!$A$3,IF(M8086=[1]People!$B$2,[1]People!$A$2,0))))</f>
        <v>Anna Andreadi</v>
      </c>
      <c r="W8086" s="4" t="str">
        <f>IFERROR(INDEX([1]Returns!A:A,MATCH(B8086,[1]Returns!B:B,0)),"No")</f>
        <v>No</v>
      </c>
      <c r="X8086" s="11">
        <f>Data[[#This Row],[Profit]]/Data[[#This Row],[Sales]]</f>
        <v>-0.22500000000000003</v>
      </c>
    </row>
    <row r="8087" spans="1:24" x14ac:dyDescent="0.3">
      <c r="A8087" s="1">
        <v>8086</v>
      </c>
      <c r="B8087" t="s">
        <v>9825</v>
      </c>
      <c r="C8087" s="5">
        <v>43393</v>
      </c>
      <c r="D8087" s="5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3">
        <v>0</v>
      </c>
      <c r="U8087" s="1">
        <v>18.329999999999991</v>
      </c>
      <c r="V8087" s="4" t="str">
        <f>IF(M8087=[1]People!$B$5,[1]People!$A$5,IF(M8087=[1]People!$B$4,[1]People!$A$4,IF(M8087=[1]People!$B$3,[1]People!$A$3,IF(M8087=[1]People!$B$2,[1]People!$A$2,0))))</f>
        <v>Cassandra Brandow</v>
      </c>
      <c r="W8087" s="4" t="str">
        <f>IFERROR(INDEX([1]Returns!A:A,MATCH(B8087,[1]Returns!B:B,0)),"No")</f>
        <v>No</v>
      </c>
      <c r="X8087" s="11">
        <f>Data[[#This Row],[Profit]]/Data[[#This Row],[Sales]]</f>
        <v>0.29999999999999982</v>
      </c>
    </row>
    <row r="8088" spans="1:24" x14ac:dyDescent="0.3">
      <c r="A8088" s="1">
        <v>8087</v>
      </c>
      <c r="B8088" t="s">
        <v>9828</v>
      </c>
      <c r="C8088" s="5">
        <v>43583</v>
      </c>
      <c r="D8088" s="5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3">
        <v>0.2</v>
      </c>
      <c r="U8088" s="1">
        <v>5.2650000000000006</v>
      </c>
      <c r="V8088" s="4" t="str">
        <f>IF(M8088=[1]People!$B$5,[1]People!$A$5,IF(M8088=[1]People!$B$4,[1]People!$A$4,IF(M8088=[1]People!$B$3,[1]People!$A$3,IF(M8088=[1]People!$B$2,[1]People!$A$2,0))))</f>
        <v>Cassandra Brandow</v>
      </c>
      <c r="W8088" s="4" t="str">
        <f>IFERROR(INDEX([1]Returns!A:A,MATCH(B8088,[1]Returns!B:B,0)),"No")</f>
        <v>No</v>
      </c>
      <c r="X8088" s="11">
        <f>Data[[#This Row],[Profit]]/Data[[#This Row],[Sales]]</f>
        <v>0.18750000000000003</v>
      </c>
    </row>
    <row r="8089" spans="1:24" x14ac:dyDescent="0.3">
      <c r="A8089" s="1">
        <v>8088</v>
      </c>
      <c r="B8089" t="s">
        <v>9829</v>
      </c>
      <c r="C8089" s="5">
        <v>43372</v>
      </c>
      <c r="D8089" s="5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6">
        <v>10.496</v>
      </c>
      <c r="S8089" s="1">
        <v>4</v>
      </c>
      <c r="T8089" s="3">
        <v>0.2</v>
      </c>
      <c r="U8089" s="1">
        <v>1.1807999999999983</v>
      </c>
      <c r="V8089" s="4" t="str">
        <f>IF(M8089=[1]People!$B$5,[1]People!$A$5,IF(M8089=[1]People!$B$4,[1]People!$A$4,IF(M8089=[1]People!$B$3,[1]People!$A$3,IF(M8089=[1]People!$B$2,[1]People!$A$2,0))))</f>
        <v>Anna Andreadi</v>
      </c>
      <c r="W8089" s="4" t="str">
        <f>IFERROR(INDEX([1]Returns!A:A,MATCH(B8089,[1]Returns!B:B,0)),"No")</f>
        <v>No</v>
      </c>
      <c r="X8089" s="11">
        <f>Data[[#This Row],[Profit]]/Data[[#This Row],[Sales]]</f>
        <v>0.11249999999999984</v>
      </c>
    </row>
    <row r="8090" spans="1:24" x14ac:dyDescent="0.3">
      <c r="A8090" s="1">
        <v>8089</v>
      </c>
      <c r="B8090" t="s">
        <v>9830</v>
      </c>
      <c r="C8090" s="5">
        <v>42926</v>
      </c>
      <c r="D8090" s="5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6">
        <v>39.92</v>
      </c>
      <c r="S8090" s="1">
        <v>2</v>
      </c>
      <c r="T8090" s="3">
        <v>0.2</v>
      </c>
      <c r="U8090" s="1">
        <v>12.973999999999997</v>
      </c>
      <c r="V8090" s="4" t="str">
        <f>IF(M8090=[1]People!$B$5,[1]People!$A$5,IF(M8090=[1]People!$B$4,[1]People!$A$4,IF(M8090=[1]People!$B$3,[1]People!$A$3,IF(M8090=[1]People!$B$2,[1]People!$A$2,0))))</f>
        <v>Anna Andreadi</v>
      </c>
      <c r="W8090" s="4" t="str">
        <f>IFERROR(INDEX([1]Returns!A:A,MATCH(B8090,[1]Returns!B:B,0)),"No")</f>
        <v>No</v>
      </c>
      <c r="X8090" s="11">
        <f>Data[[#This Row],[Profit]]/Data[[#This Row],[Sales]]</f>
        <v>0.3249999999999999</v>
      </c>
    </row>
    <row r="8091" spans="1:24" x14ac:dyDescent="0.3">
      <c r="A8091" s="1">
        <v>8090</v>
      </c>
      <c r="B8091" t="s">
        <v>9831</v>
      </c>
      <c r="C8091" s="5">
        <v>42954</v>
      </c>
      <c r="D8091" s="5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3">
        <v>0</v>
      </c>
      <c r="U8091" s="1">
        <v>20.1708</v>
      </c>
      <c r="V8091" s="4" t="str">
        <f>IF(M8091=[1]People!$B$5,[1]People!$A$5,IF(M8091=[1]People!$B$4,[1]People!$A$4,IF(M8091=[1]People!$B$3,[1]People!$A$3,IF(M8091=[1]People!$B$2,[1]People!$A$2,0))))</f>
        <v>Chuck Magee</v>
      </c>
      <c r="W8091" s="4" t="str">
        <f>IFERROR(INDEX([1]Returns!A:A,MATCH(B8091,[1]Returns!B:B,0)),"No")</f>
        <v>No</v>
      </c>
      <c r="X8091" s="11">
        <f>Data[[#This Row],[Profit]]/Data[[#This Row],[Sales]]</f>
        <v>0.26</v>
      </c>
    </row>
    <row r="8092" spans="1:24" x14ac:dyDescent="0.3">
      <c r="A8092" s="1">
        <v>8091</v>
      </c>
      <c r="B8092" t="s">
        <v>9832</v>
      </c>
      <c r="C8092" s="5">
        <v>42711</v>
      </c>
      <c r="D8092" s="5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6">
        <v>269.35999999999996</v>
      </c>
      <c r="S8092" s="1">
        <v>7</v>
      </c>
      <c r="T8092" s="3">
        <v>0</v>
      </c>
      <c r="U8092" s="1">
        <v>70.033599999999993</v>
      </c>
      <c r="V8092" s="4" t="str">
        <f>IF(M8092=[1]People!$B$5,[1]People!$A$5,IF(M8092=[1]People!$B$4,[1]People!$A$4,IF(M8092=[1]People!$B$3,[1]People!$A$3,IF(M8092=[1]People!$B$2,[1]People!$A$2,0))))</f>
        <v>Anna Andreadi</v>
      </c>
      <c r="W8092" s="4" t="str">
        <f>IFERROR(INDEX([1]Returns!A:A,MATCH(B8092,[1]Returns!B:B,0)),"No")</f>
        <v>No</v>
      </c>
      <c r="X8092" s="11">
        <f>Data[[#This Row],[Profit]]/Data[[#This Row],[Sales]]</f>
        <v>0.26</v>
      </c>
    </row>
    <row r="8093" spans="1:24" x14ac:dyDescent="0.3">
      <c r="A8093" s="1">
        <v>8092</v>
      </c>
      <c r="B8093" t="s">
        <v>9833</v>
      </c>
      <c r="C8093" s="5">
        <v>43079</v>
      </c>
      <c r="D8093" s="5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6">
        <v>5.76</v>
      </c>
      <c r="S8093" s="1">
        <v>2</v>
      </c>
      <c r="T8093" s="3">
        <v>0</v>
      </c>
      <c r="U8093" s="1">
        <v>2.8224</v>
      </c>
      <c r="V8093" s="4" t="str">
        <f>IF(M8093=[1]People!$B$5,[1]People!$A$5,IF(M8093=[1]People!$B$4,[1]People!$A$4,IF(M8093=[1]People!$B$3,[1]People!$A$3,IF(M8093=[1]People!$B$2,[1]People!$A$2,0))))</f>
        <v>Anna Andreadi</v>
      </c>
      <c r="W8093" s="4" t="str">
        <f>IFERROR(INDEX([1]Returns!A:A,MATCH(B8093,[1]Returns!B:B,0)),"No")</f>
        <v>No</v>
      </c>
      <c r="X8093" s="11">
        <f>Data[[#This Row],[Profit]]/Data[[#This Row],[Sales]]</f>
        <v>0.49000000000000005</v>
      </c>
    </row>
    <row r="8094" spans="1:24" x14ac:dyDescent="0.3">
      <c r="A8094" s="1">
        <v>8093</v>
      </c>
      <c r="B8094" t="s">
        <v>9834</v>
      </c>
      <c r="C8094" s="5">
        <v>43777</v>
      </c>
      <c r="D8094" s="5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3">
        <v>0</v>
      </c>
      <c r="U8094" s="1">
        <v>32.97</v>
      </c>
      <c r="V8094" s="4" t="str">
        <f>IF(M8094=[1]People!$B$5,[1]People!$A$5,IF(M8094=[1]People!$B$4,[1]People!$A$4,IF(M8094=[1]People!$B$3,[1]People!$A$3,IF(M8094=[1]People!$B$2,[1]People!$A$2,0))))</f>
        <v>Chuck Magee</v>
      </c>
      <c r="W8094" s="4" t="str">
        <f>IFERROR(INDEX([1]Returns!A:A,MATCH(B8094,[1]Returns!B:B,0)),"No")</f>
        <v>No</v>
      </c>
      <c r="X8094" s="11">
        <f>Data[[#This Row],[Profit]]/Data[[#This Row],[Sales]]</f>
        <v>0.3</v>
      </c>
    </row>
    <row r="8095" spans="1:24" x14ac:dyDescent="0.3">
      <c r="A8095" s="1">
        <v>8094</v>
      </c>
      <c r="B8095" t="s">
        <v>9835</v>
      </c>
      <c r="C8095" s="5">
        <v>43673</v>
      </c>
      <c r="D8095" s="5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6">
        <v>23.88</v>
      </c>
      <c r="S8095" s="1">
        <v>3</v>
      </c>
      <c r="T8095" s="3">
        <v>0</v>
      </c>
      <c r="U8095" s="1">
        <v>10.507200000000001</v>
      </c>
      <c r="V8095" s="4" t="str">
        <f>IF(M8095=[1]People!$B$5,[1]People!$A$5,IF(M8095=[1]People!$B$4,[1]People!$A$4,IF(M8095=[1]People!$B$3,[1]People!$A$3,IF(M8095=[1]People!$B$2,[1]People!$A$2,0))))</f>
        <v>Anna Andreadi</v>
      </c>
      <c r="W8095" s="4" t="str">
        <f>IFERROR(INDEX([1]Returns!A:A,MATCH(B8095,[1]Returns!B:B,0)),"No")</f>
        <v>No</v>
      </c>
      <c r="X8095" s="11">
        <f>Data[[#This Row],[Profit]]/Data[[#This Row],[Sales]]</f>
        <v>0.44000000000000006</v>
      </c>
    </row>
    <row r="8096" spans="1:24" x14ac:dyDescent="0.3">
      <c r="A8096" s="1">
        <v>8095</v>
      </c>
      <c r="B8096" t="s">
        <v>9835</v>
      </c>
      <c r="C8096" s="5">
        <v>43673</v>
      </c>
      <c r="D8096" s="5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6">
        <v>26.2</v>
      </c>
      <c r="S8096" s="1">
        <v>4</v>
      </c>
      <c r="T8096" s="3">
        <v>0</v>
      </c>
      <c r="U8096" s="1">
        <v>12.052</v>
      </c>
      <c r="V8096" s="4" t="str">
        <f>IF(M8096=[1]People!$B$5,[1]People!$A$5,IF(M8096=[1]People!$B$4,[1]People!$A$4,IF(M8096=[1]People!$B$3,[1]People!$A$3,IF(M8096=[1]People!$B$2,[1]People!$A$2,0))))</f>
        <v>Anna Andreadi</v>
      </c>
      <c r="W8096" s="4" t="str">
        <f>IFERROR(INDEX([1]Returns!A:A,MATCH(B8096,[1]Returns!B:B,0)),"No")</f>
        <v>No</v>
      </c>
      <c r="X8096" s="11">
        <f>Data[[#This Row],[Profit]]/Data[[#This Row],[Sales]]</f>
        <v>0.46</v>
      </c>
    </row>
    <row r="8097" spans="1:24" x14ac:dyDescent="0.3">
      <c r="A8097" s="1">
        <v>8096</v>
      </c>
      <c r="B8097" t="s">
        <v>9835</v>
      </c>
      <c r="C8097" s="5">
        <v>43673</v>
      </c>
      <c r="D8097" s="5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6">
        <v>12.96</v>
      </c>
      <c r="S8097" s="1">
        <v>2</v>
      </c>
      <c r="T8097" s="3">
        <v>0</v>
      </c>
      <c r="U8097" s="1">
        <v>6.2208000000000006</v>
      </c>
      <c r="V8097" s="4" t="str">
        <f>IF(M8097=[1]People!$B$5,[1]People!$A$5,IF(M8097=[1]People!$B$4,[1]People!$A$4,IF(M8097=[1]People!$B$3,[1]People!$A$3,IF(M8097=[1]People!$B$2,[1]People!$A$2,0))))</f>
        <v>Anna Andreadi</v>
      </c>
      <c r="W8097" s="4" t="str">
        <f>IFERROR(INDEX([1]Returns!A:A,MATCH(B8097,[1]Returns!B:B,0)),"No")</f>
        <v>No</v>
      </c>
      <c r="X8097" s="11">
        <f>Data[[#This Row],[Profit]]/Data[[#This Row],[Sales]]</f>
        <v>0.48000000000000004</v>
      </c>
    </row>
    <row r="8098" spans="1:24" x14ac:dyDescent="0.3">
      <c r="A8098" s="1">
        <v>8097</v>
      </c>
      <c r="B8098" t="s">
        <v>9835</v>
      </c>
      <c r="C8098" s="5">
        <v>43673</v>
      </c>
      <c r="D8098" s="5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6">
        <v>234.95000000000002</v>
      </c>
      <c r="S8098" s="1">
        <v>5</v>
      </c>
      <c r="T8098" s="3">
        <v>0</v>
      </c>
      <c r="U8098" s="1">
        <v>32.893000000000008</v>
      </c>
      <c r="V8098" s="4" t="str">
        <f>IF(M8098=[1]People!$B$5,[1]People!$A$5,IF(M8098=[1]People!$B$4,[1]People!$A$4,IF(M8098=[1]People!$B$3,[1]People!$A$3,IF(M8098=[1]People!$B$2,[1]People!$A$2,0))))</f>
        <v>Anna Andreadi</v>
      </c>
      <c r="W8098" s="4" t="str">
        <f>IFERROR(INDEX([1]Returns!A:A,MATCH(B8098,[1]Returns!B:B,0)),"No")</f>
        <v>No</v>
      </c>
      <c r="X8098" s="11">
        <f>Data[[#This Row],[Profit]]/Data[[#This Row],[Sales]]</f>
        <v>0.14000000000000001</v>
      </c>
    </row>
    <row r="8099" spans="1:24" x14ac:dyDescent="0.3">
      <c r="A8099" s="1">
        <v>8098</v>
      </c>
      <c r="B8099" t="s">
        <v>9836</v>
      </c>
      <c r="C8099" s="5">
        <v>43827</v>
      </c>
      <c r="D8099" s="5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6">
        <v>118.25</v>
      </c>
      <c r="S8099" s="1">
        <v>5</v>
      </c>
      <c r="T8099" s="3">
        <v>0</v>
      </c>
      <c r="U8099" s="1">
        <v>34.292499999999997</v>
      </c>
      <c r="V8099" s="4" t="str">
        <f>IF(M8099=[1]People!$B$5,[1]People!$A$5,IF(M8099=[1]People!$B$4,[1]People!$A$4,IF(M8099=[1]People!$B$3,[1]People!$A$3,IF(M8099=[1]People!$B$2,[1]People!$A$2,0))))</f>
        <v>Anna Andreadi</v>
      </c>
      <c r="W8099" s="4" t="str">
        <f>IFERROR(INDEX([1]Returns!A:A,MATCH(B8099,[1]Returns!B:B,0)),"No")</f>
        <v>No</v>
      </c>
      <c r="X8099" s="11">
        <f>Data[[#This Row],[Profit]]/Data[[#This Row],[Sales]]</f>
        <v>0.28999999999999998</v>
      </c>
    </row>
    <row r="8100" spans="1:24" x14ac:dyDescent="0.3">
      <c r="A8100" s="1">
        <v>8099</v>
      </c>
      <c r="B8100" t="s">
        <v>9836</v>
      </c>
      <c r="C8100" s="5">
        <v>43827</v>
      </c>
      <c r="D8100" s="5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6">
        <v>4.28</v>
      </c>
      <c r="S8100" s="1">
        <v>1</v>
      </c>
      <c r="T8100" s="3">
        <v>0</v>
      </c>
      <c r="U8100" s="1">
        <v>1.9259999999999997</v>
      </c>
      <c r="V8100" s="4" t="str">
        <f>IF(M8100=[1]People!$B$5,[1]People!$A$5,IF(M8100=[1]People!$B$4,[1]People!$A$4,IF(M8100=[1]People!$B$3,[1]People!$A$3,IF(M8100=[1]People!$B$2,[1]People!$A$2,0))))</f>
        <v>Anna Andreadi</v>
      </c>
      <c r="W8100" s="4" t="str">
        <f>IFERROR(INDEX([1]Returns!A:A,MATCH(B8100,[1]Returns!B:B,0)),"No")</f>
        <v>No</v>
      </c>
      <c r="X8100" s="11">
        <f>Data[[#This Row],[Profit]]/Data[[#This Row],[Sales]]</f>
        <v>0.4499999999999999</v>
      </c>
    </row>
    <row r="8101" spans="1:24" x14ac:dyDescent="0.3">
      <c r="A8101" s="1">
        <v>8100</v>
      </c>
      <c r="B8101" t="s">
        <v>9837</v>
      </c>
      <c r="C8101" s="5">
        <v>43169</v>
      </c>
      <c r="D8101" s="5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6">
        <v>26.849999999999998</v>
      </c>
      <c r="S8101" s="1">
        <v>3</v>
      </c>
      <c r="T8101" s="3">
        <v>0</v>
      </c>
      <c r="U8101" s="1">
        <v>5.101499999999997</v>
      </c>
      <c r="V8101" s="4" t="str">
        <f>IF(M8101=[1]People!$B$5,[1]People!$A$5,IF(M8101=[1]People!$B$4,[1]People!$A$4,IF(M8101=[1]People!$B$3,[1]People!$A$3,IF(M8101=[1]People!$B$2,[1]People!$A$2,0))))</f>
        <v>Anna Andreadi</v>
      </c>
      <c r="W8101" s="4" t="str">
        <f>IFERROR(INDEX([1]Returns!A:A,MATCH(B8101,[1]Returns!B:B,0)),"No")</f>
        <v>No</v>
      </c>
      <c r="X8101" s="11">
        <f>Data[[#This Row],[Profit]]/Data[[#This Row],[Sales]]</f>
        <v>0.18999999999999989</v>
      </c>
    </row>
    <row r="8102" spans="1:24" x14ac:dyDescent="0.3">
      <c r="A8102" s="1">
        <v>8101</v>
      </c>
      <c r="B8102" t="s">
        <v>9837</v>
      </c>
      <c r="C8102" s="5">
        <v>43169</v>
      </c>
      <c r="D8102" s="5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6">
        <v>3357.6000000000004</v>
      </c>
      <c r="S8102" s="1">
        <v>3</v>
      </c>
      <c r="T8102" s="3">
        <v>0.2</v>
      </c>
      <c r="U8102" s="1">
        <v>377.72999999999956</v>
      </c>
      <c r="V8102" s="4" t="str">
        <f>IF(M8102=[1]People!$B$5,[1]People!$A$5,IF(M8102=[1]People!$B$4,[1]People!$A$4,IF(M8102=[1]People!$B$3,[1]People!$A$3,IF(M8102=[1]People!$B$2,[1]People!$A$2,0))))</f>
        <v>Anna Andreadi</v>
      </c>
      <c r="W8102" s="4" t="str">
        <f>IFERROR(INDEX([1]Returns!A:A,MATCH(B8102,[1]Returns!B:B,0)),"No")</f>
        <v>No</v>
      </c>
      <c r="X8102" s="11">
        <f>Data[[#This Row],[Profit]]/Data[[#This Row],[Sales]]</f>
        <v>0.11249999999999986</v>
      </c>
    </row>
    <row r="8103" spans="1:24" x14ac:dyDescent="0.3">
      <c r="A8103" s="1">
        <v>8102</v>
      </c>
      <c r="B8103" t="s">
        <v>9840</v>
      </c>
      <c r="C8103" s="5">
        <v>42877</v>
      </c>
      <c r="D8103" s="5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6">
        <v>8.26</v>
      </c>
      <c r="S8103" s="1">
        <v>2</v>
      </c>
      <c r="T8103" s="3">
        <v>0</v>
      </c>
      <c r="U8103" s="1">
        <v>3.7995999999999999</v>
      </c>
      <c r="V8103" s="4" t="str">
        <f>IF(M8103=[1]People!$B$5,[1]People!$A$5,IF(M8103=[1]People!$B$4,[1]People!$A$4,IF(M8103=[1]People!$B$3,[1]People!$A$3,IF(M8103=[1]People!$B$2,[1]People!$A$2,0))))</f>
        <v>Anna Andreadi</v>
      </c>
      <c r="W8103" s="4" t="str">
        <f>IFERROR(INDEX([1]Returns!A:A,MATCH(B8103,[1]Returns!B:B,0)),"No")</f>
        <v>No</v>
      </c>
      <c r="X8103" s="11">
        <f>Data[[#This Row],[Profit]]/Data[[#This Row],[Sales]]</f>
        <v>0.46</v>
      </c>
    </row>
    <row r="8104" spans="1:24" x14ac:dyDescent="0.3">
      <c r="A8104" s="1">
        <v>8103</v>
      </c>
      <c r="B8104" t="s">
        <v>9840</v>
      </c>
      <c r="C8104" s="5">
        <v>42877</v>
      </c>
      <c r="D8104" s="5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6">
        <v>2973.32</v>
      </c>
      <c r="S8104" s="1">
        <v>7</v>
      </c>
      <c r="T8104" s="3">
        <v>0.2</v>
      </c>
      <c r="U8104" s="1">
        <v>334.49849999999958</v>
      </c>
      <c r="V8104" s="4" t="str">
        <f>IF(M8104=[1]People!$B$5,[1]People!$A$5,IF(M8104=[1]People!$B$4,[1]People!$A$4,IF(M8104=[1]People!$B$3,[1]People!$A$3,IF(M8104=[1]People!$B$2,[1]People!$A$2,0))))</f>
        <v>Anna Andreadi</v>
      </c>
      <c r="W8104" s="4" t="str">
        <f>IFERROR(INDEX([1]Returns!A:A,MATCH(B8104,[1]Returns!B:B,0)),"No")</f>
        <v>No</v>
      </c>
      <c r="X8104" s="11">
        <f>Data[[#This Row],[Profit]]/Data[[#This Row],[Sales]]</f>
        <v>0.11249999999999985</v>
      </c>
    </row>
    <row r="8105" spans="1:24" x14ac:dyDescent="0.3">
      <c r="A8105" s="1">
        <v>8104</v>
      </c>
      <c r="B8105" t="s">
        <v>9840</v>
      </c>
      <c r="C8105" s="5">
        <v>42877</v>
      </c>
      <c r="D8105" s="5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6">
        <v>104.79</v>
      </c>
      <c r="S8105" s="1">
        <v>7</v>
      </c>
      <c r="T8105" s="3">
        <v>0</v>
      </c>
      <c r="U8105" s="1">
        <v>29.341200000000008</v>
      </c>
      <c r="V8105" s="4" t="str">
        <f>IF(M8105=[1]People!$B$5,[1]People!$A$5,IF(M8105=[1]People!$B$4,[1]People!$A$4,IF(M8105=[1]People!$B$3,[1]People!$A$3,IF(M8105=[1]People!$B$2,[1]People!$A$2,0))))</f>
        <v>Anna Andreadi</v>
      </c>
      <c r="W8105" s="4" t="str">
        <f>IFERROR(INDEX([1]Returns!A:A,MATCH(B8105,[1]Returns!B:B,0)),"No")</f>
        <v>No</v>
      </c>
      <c r="X8105" s="11">
        <f>Data[[#This Row],[Profit]]/Data[[#This Row],[Sales]]</f>
        <v>0.28000000000000008</v>
      </c>
    </row>
    <row r="8106" spans="1:24" x14ac:dyDescent="0.3">
      <c r="A8106" s="1">
        <v>8105</v>
      </c>
      <c r="B8106" t="s">
        <v>9840</v>
      </c>
      <c r="C8106" s="5">
        <v>42877</v>
      </c>
      <c r="D8106" s="5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6">
        <v>775.72800000000007</v>
      </c>
      <c r="S8106" s="1">
        <v>6</v>
      </c>
      <c r="T8106" s="3">
        <v>0.2</v>
      </c>
      <c r="U8106" s="1">
        <v>58.179600000000022</v>
      </c>
      <c r="V8106" s="4" t="str">
        <f>IF(M8106=[1]People!$B$5,[1]People!$A$5,IF(M8106=[1]People!$B$4,[1]People!$A$4,IF(M8106=[1]People!$B$3,[1]People!$A$3,IF(M8106=[1]People!$B$2,[1]People!$A$2,0))))</f>
        <v>Anna Andreadi</v>
      </c>
      <c r="W8106" s="4" t="str">
        <f>IFERROR(INDEX([1]Returns!A:A,MATCH(B8106,[1]Returns!B:B,0)),"No")</f>
        <v>No</v>
      </c>
      <c r="X8106" s="11">
        <f>Data[[#This Row],[Profit]]/Data[[#This Row],[Sales]]</f>
        <v>7.5000000000000025E-2</v>
      </c>
    </row>
    <row r="8107" spans="1:24" x14ac:dyDescent="0.3">
      <c r="A8107" s="1">
        <v>8106</v>
      </c>
      <c r="B8107" t="s">
        <v>9841</v>
      </c>
      <c r="C8107" s="5">
        <v>43513</v>
      </c>
      <c r="D8107" s="5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s="4" t="str">
        <f>IF(M8107=[1]People!$B$5,[1]People!$A$5,IF(M8107=[1]People!$B$4,[1]People!$A$4,IF(M8107=[1]People!$B$3,[1]People!$A$3,IF(M8107=[1]People!$B$2,[1]People!$A$2,0))))</f>
        <v>Kelly Williams</v>
      </c>
      <c r="W8107" s="4" t="str">
        <f>IFERROR(INDEX([1]Returns!A:A,MATCH(B8107,[1]Returns!B:B,0)),"No")</f>
        <v>No</v>
      </c>
      <c r="X8107" s="11">
        <f>Data[[#This Row],[Profit]]/Data[[#This Row],[Sales]]</f>
        <v>-0.19117647058823539</v>
      </c>
    </row>
    <row r="8108" spans="1:24" x14ac:dyDescent="0.3">
      <c r="A8108" s="1">
        <v>8107</v>
      </c>
      <c r="B8108" t="s">
        <v>9841</v>
      </c>
      <c r="C8108" s="5">
        <v>43513</v>
      </c>
      <c r="D8108" s="5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3">
        <v>0.2</v>
      </c>
      <c r="U8108" s="1">
        <v>52.632000000000005</v>
      </c>
      <c r="V8108" s="4" t="str">
        <f>IF(M8108=[1]People!$B$5,[1]People!$A$5,IF(M8108=[1]People!$B$4,[1]People!$A$4,IF(M8108=[1]People!$B$3,[1]People!$A$3,IF(M8108=[1]People!$B$2,[1]People!$A$2,0))))</f>
        <v>Kelly Williams</v>
      </c>
      <c r="W8108" s="4" t="str">
        <f>IFERROR(INDEX([1]Returns!A:A,MATCH(B8108,[1]Returns!B:B,0)),"No")</f>
        <v>No</v>
      </c>
      <c r="X8108" s="11">
        <f>Data[[#This Row],[Profit]]/Data[[#This Row],[Sales]]</f>
        <v>0.30000000000000004</v>
      </c>
    </row>
    <row r="8109" spans="1:24" x14ac:dyDescent="0.3">
      <c r="A8109" s="1">
        <v>8108</v>
      </c>
      <c r="B8109" t="s">
        <v>9841</v>
      </c>
      <c r="C8109" s="5">
        <v>43513</v>
      </c>
      <c r="D8109" s="5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s="4" t="str">
        <f>IF(M8109=[1]People!$B$5,[1]People!$A$5,IF(M8109=[1]People!$B$4,[1]People!$A$4,IF(M8109=[1]People!$B$3,[1]People!$A$3,IF(M8109=[1]People!$B$2,[1]People!$A$2,0))))</f>
        <v>Kelly Williams</v>
      </c>
      <c r="W8109" s="4" t="str">
        <f>IFERROR(INDEX([1]Returns!A:A,MATCH(B8109,[1]Returns!B:B,0)),"No")</f>
        <v>No</v>
      </c>
      <c r="X8109" s="11">
        <f>Data[[#This Row],[Profit]]/Data[[#This Row],[Sales]]</f>
        <v>-0.20000000000000007</v>
      </c>
    </row>
    <row r="8110" spans="1:24" x14ac:dyDescent="0.3">
      <c r="A8110" s="1">
        <v>8109</v>
      </c>
      <c r="B8110" t="s">
        <v>9844</v>
      </c>
      <c r="C8110" s="5">
        <v>43807</v>
      </c>
      <c r="D8110" s="5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s="4" t="str">
        <f>IF(M8110=[1]People!$B$5,[1]People!$A$5,IF(M8110=[1]People!$B$4,[1]People!$A$4,IF(M8110=[1]People!$B$3,[1]People!$A$3,IF(M8110=[1]People!$B$2,[1]People!$A$2,0))))</f>
        <v>Chuck Magee</v>
      </c>
      <c r="W8110" s="4" t="str">
        <f>IFERROR(INDEX([1]Returns!A:A,MATCH(B8110,[1]Returns!B:B,0)),"No")</f>
        <v>No</v>
      </c>
      <c r="X8110" s="11">
        <f>Data[[#This Row],[Profit]]/Data[[#This Row],[Sales]]</f>
        <v>-0.27142857142857152</v>
      </c>
    </row>
    <row r="8111" spans="1:24" x14ac:dyDescent="0.3">
      <c r="A8111" s="1">
        <v>8110</v>
      </c>
      <c r="B8111" t="s">
        <v>9845</v>
      </c>
      <c r="C8111" s="5">
        <v>43787</v>
      </c>
      <c r="D8111" s="5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s="4" t="str">
        <f>IF(M8111=[1]People!$B$5,[1]People!$A$5,IF(M8111=[1]People!$B$4,[1]People!$A$4,IF(M8111=[1]People!$B$3,[1]People!$A$3,IF(M8111=[1]People!$B$2,[1]People!$A$2,0))))</f>
        <v>Kelly Williams</v>
      </c>
      <c r="W8111" s="4" t="str">
        <f>IFERROR(INDEX([1]Returns!A:A,MATCH(B8111,[1]Returns!B:B,0)),"No")</f>
        <v>No</v>
      </c>
      <c r="X8111" s="11">
        <f>Data[[#This Row],[Profit]]/Data[[#This Row],[Sales]]</f>
        <v>0.375</v>
      </c>
    </row>
    <row r="8112" spans="1:24" x14ac:dyDescent="0.3">
      <c r="A8112" s="1">
        <v>8111</v>
      </c>
      <c r="B8112" t="s">
        <v>9845</v>
      </c>
      <c r="C8112" s="5">
        <v>43787</v>
      </c>
      <c r="D8112" s="5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s="4" t="str">
        <f>IF(M8112=[1]People!$B$5,[1]People!$A$5,IF(M8112=[1]People!$B$4,[1]People!$A$4,IF(M8112=[1]People!$B$3,[1]People!$A$3,IF(M8112=[1]People!$B$2,[1]People!$A$2,0))))</f>
        <v>Kelly Williams</v>
      </c>
      <c r="W8112" s="4" t="str">
        <f>IFERROR(INDEX([1]Returns!A:A,MATCH(B8112,[1]Returns!B:B,0)),"No")</f>
        <v>No</v>
      </c>
      <c r="X8112" s="11">
        <f>Data[[#This Row],[Profit]]/Data[[#This Row],[Sales]]</f>
        <v>-0.1999999999999999</v>
      </c>
    </row>
    <row r="8113" spans="1:24" x14ac:dyDescent="0.3">
      <c r="A8113" s="1">
        <v>8112</v>
      </c>
      <c r="B8113" t="s">
        <v>9846</v>
      </c>
      <c r="C8113" s="5">
        <v>43435</v>
      </c>
      <c r="D8113" s="5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3">
        <v>0.3</v>
      </c>
      <c r="U8113" s="1">
        <v>-17.744999999999976</v>
      </c>
      <c r="V8113" s="4" t="str">
        <f>IF(M8113=[1]People!$B$5,[1]People!$A$5,IF(M8113=[1]People!$B$4,[1]People!$A$4,IF(M8113=[1]People!$B$3,[1]People!$A$3,IF(M8113=[1]People!$B$2,[1]People!$A$2,0))))</f>
        <v>Kelly Williams</v>
      </c>
      <c r="W8113" s="4" t="str">
        <f>IFERROR(INDEX([1]Returns!A:A,MATCH(B8113,[1]Returns!B:B,0)),"No")</f>
        <v>No</v>
      </c>
      <c r="X8113" s="11">
        <f>Data[[#This Row],[Profit]]/Data[[#This Row],[Sales]]</f>
        <v>-7.1428571428571327E-2</v>
      </c>
    </row>
    <row r="8114" spans="1:24" x14ac:dyDescent="0.3">
      <c r="A8114" s="1">
        <v>8113</v>
      </c>
      <c r="B8114" t="s">
        <v>9846</v>
      </c>
      <c r="C8114" s="5">
        <v>43435</v>
      </c>
      <c r="D8114" s="5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s="4" t="str">
        <f>IF(M8114=[1]People!$B$5,[1]People!$A$5,IF(M8114=[1]People!$B$4,[1]People!$A$4,IF(M8114=[1]People!$B$3,[1]People!$A$3,IF(M8114=[1]People!$B$2,[1]People!$A$2,0))))</f>
        <v>Kelly Williams</v>
      </c>
      <c r="W8114" s="4" t="str">
        <f>IFERROR(INDEX([1]Returns!A:A,MATCH(B8114,[1]Returns!B:B,0)),"No")</f>
        <v>No</v>
      </c>
      <c r="X8114" s="11">
        <f>Data[[#This Row],[Profit]]/Data[[#This Row],[Sales]]</f>
        <v>-2.6500000000000008</v>
      </c>
    </row>
    <row r="8115" spans="1:24" x14ac:dyDescent="0.3">
      <c r="A8115" s="1">
        <v>8114</v>
      </c>
      <c r="B8115" t="s">
        <v>9846</v>
      </c>
      <c r="C8115" s="5">
        <v>43435</v>
      </c>
      <c r="D8115" s="5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s="4" t="str">
        <f>IF(M8115=[1]People!$B$5,[1]People!$A$5,IF(M8115=[1]People!$B$4,[1]People!$A$4,IF(M8115=[1]People!$B$3,[1]People!$A$3,IF(M8115=[1]People!$B$2,[1]People!$A$2,0))))</f>
        <v>Kelly Williams</v>
      </c>
      <c r="W8115" s="4" t="str">
        <f>IFERROR(INDEX([1]Returns!A:A,MATCH(B8115,[1]Returns!B:B,0)),"No")</f>
        <v>No</v>
      </c>
      <c r="X8115" s="11">
        <f>Data[[#This Row],[Profit]]/Data[[#This Row],[Sales]]</f>
        <v>-1.4285714285714334E-2</v>
      </c>
    </row>
    <row r="8116" spans="1:24" x14ac:dyDescent="0.3">
      <c r="A8116" s="1">
        <v>8115</v>
      </c>
      <c r="B8116" t="s">
        <v>9847</v>
      </c>
      <c r="C8116" s="5">
        <v>43741</v>
      </c>
      <c r="D8116" s="5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3">
        <v>0.2</v>
      </c>
      <c r="U8116" s="1">
        <v>2.3219999999999974</v>
      </c>
      <c r="V8116" s="4" t="str">
        <f>IF(M8116=[1]People!$B$5,[1]People!$A$5,IF(M8116=[1]People!$B$4,[1]People!$A$4,IF(M8116=[1]People!$B$3,[1]People!$A$3,IF(M8116=[1]People!$B$2,[1]People!$A$2,0))))</f>
        <v>Kelly Williams</v>
      </c>
      <c r="W8116" s="4" t="str">
        <f>IFERROR(INDEX([1]Returns!A:A,MATCH(B8116,[1]Returns!B:B,0)),"No")</f>
        <v>No</v>
      </c>
      <c r="X8116" s="11">
        <f>Data[[#This Row],[Profit]]/Data[[#This Row],[Sales]]</f>
        <v>0.11249999999999986</v>
      </c>
    </row>
    <row r="8117" spans="1:24" x14ac:dyDescent="0.3">
      <c r="A8117" s="1">
        <v>8116</v>
      </c>
      <c r="B8117" t="s">
        <v>9848</v>
      </c>
      <c r="C8117" s="5">
        <v>43706</v>
      </c>
      <c r="D8117" s="5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6">
        <v>148.02000000000001</v>
      </c>
      <c r="S8117" s="1">
        <v>3</v>
      </c>
      <c r="T8117" s="3">
        <v>0</v>
      </c>
      <c r="U8117" s="1">
        <v>41.445600000000013</v>
      </c>
      <c r="V8117" s="4" t="str">
        <f>IF(M8117=[1]People!$B$5,[1]People!$A$5,IF(M8117=[1]People!$B$4,[1]People!$A$4,IF(M8117=[1]People!$B$3,[1]People!$A$3,IF(M8117=[1]People!$B$2,[1]People!$A$2,0))))</f>
        <v>Anna Andreadi</v>
      </c>
      <c r="W8117" s="4" t="str">
        <f>IFERROR(INDEX([1]Returns!A:A,MATCH(B8117,[1]Returns!B:B,0)),"No")</f>
        <v>No</v>
      </c>
      <c r="X8117" s="11">
        <f>Data[[#This Row],[Profit]]/Data[[#This Row],[Sales]]</f>
        <v>0.28000000000000008</v>
      </c>
    </row>
    <row r="8118" spans="1:24" x14ac:dyDescent="0.3">
      <c r="A8118" s="1">
        <v>8117</v>
      </c>
      <c r="B8118" t="s">
        <v>9849</v>
      </c>
      <c r="C8118" s="5">
        <v>43793</v>
      </c>
      <c r="D8118" s="5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3">
        <v>0</v>
      </c>
      <c r="U8118" s="1">
        <v>7.9895999999999994</v>
      </c>
      <c r="V8118" s="4" t="str">
        <f>IF(M8118=[1]People!$B$5,[1]People!$A$5,IF(M8118=[1]People!$B$4,[1]People!$A$4,IF(M8118=[1]People!$B$3,[1]People!$A$3,IF(M8118=[1]People!$B$2,[1]People!$A$2,0))))</f>
        <v>Kelly Williams</v>
      </c>
      <c r="W8118" s="4" t="str">
        <f>IFERROR(INDEX([1]Returns!A:A,MATCH(B8118,[1]Returns!B:B,0)),"No")</f>
        <v>No</v>
      </c>
      <c r="X8118" s="11">
        <f>Data[[#This Row],[Profit]]/Data[[#This Row],[Sales]]</f>
        <v>0.24</v>
      </c>
    </row>
    <row r="8119" spans="1:24" x14ac:dyDescent="0.3">
      <c r="A8119" s="1">
        <v>8118</v>
      </c>
      <c r="B8119" t="s">
        <v>9850</v>
      </c>
      <c r="C8119" s="5">
        <v>43646</v>
      </c>
      <c r="D8119" s="5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6">
        <v>204.95000000000002</v>
      </c>
      <c r="S8119" s="1">
        <v>5</v>
      </c>
      <c r="T8119" s="3">
        <v>0</v>
      </c>
      <c r="U8119" s="1">
        <v>100.4255</v>
      </c>
      <c r="V8119" s="4" t="str">
        <f>IF(M8119=[1]People!$B$5,[1]People!$A$5,IF(M8119=[1]People!$B$4,[1]People!$A$4,IF(M8119=[1]People!$B$3,[1]People!$A$3,IF(M8119=[1]People!$B$2,[1]People!$A$2,0))))</f>
        <v>Anna Andreadi</v>
      </c>
      <c r="W8119" s="4" t="str">
        <f>IFERROR(INDEX([1]Returns!A:A,MATCH(B8119,[1]Returns!B:B,0)),"No")</f>
        <v>No</v>
      </c>
      <c r="X8119" s="11">
        <f>Data[[#This Row],[Profit]]/Data[[#This Row],[Sales]]</f>
        <v>0.48999999999999994</v>
      </c>
    </row>
    <row r="8120" spans="1:24" x14ac:dyDescent="0.3">
      <c r="A8120" s="1">
        <v>8119</v>
      </c>
      <c r="B8120" t="s">
        <v>9851</v>
      </c>
      <c r="C8120" s="5">
        <v>43668</v>
      </c>
      <c r="D8120" s="5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s="4" t="str">
        <f>IF(M8120=[1]People!$B$5,[1]People!$A$5,IF(M8120=[1]People!$B$4,[1]People!$A$4,IF(M8120=[1]People!$B$3,[1]People!$A$3,IF(M8120=[1]People!$B$2,[1]People!$A$2,0))))</f>
        <v>Kelly Williams</v>
      </c>
      <c r="W8120" s="4" t="str">
        <f>IFERROR(INDEX([1]Returns!A:A,MATCH(B8120,[1]Returns!B:B,0)),"No")</f>
        <v>No</v>
      </c>
      <c r="X8120" s="11">
        <f>Data[[#This Row],[Profit]]/Data[[#This Row],[Sales]]</f>
        <v>-0.14285714285714282</v>
      </c>
    </row>
    <row r="8121" spans="1:24" x14ac:dyDescent="0.3">
      <c r="A8121" s="1">
        <v>8120</v>
      </c>
      <c r="B8121" t="s">
        <v>9852</v>
      </c>
      <c r="C8121" s="5">
        <v>43415</v>
      </c>
      <c r="D8121" s="5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6">
        <v>41.96</v>
      </c>
      <c r="S8121" s="1">
        <v>2</v>
      </c>
      <c r="T8121" s="3">
        <v>0</v>
      </c>
      <c r="U8121" s="1">
        <v>10.909600000000001</v>
      </c>
      <c r="V8121" s="4" t="str">
        <f>IF(M8121=[1]People!$B$5,[1]People!$A$5,IF(M8121=[1]People!$B$4,[1]People!$A$4,IF(M8121=[1]People!$B$3,[1]People!$A$3,IF(M8121=[1]People!$B$2,[1]People!$A$2,0))))</f>
        <v>Anna Andreadi</v>
      </c>
      <c r="W8121" s="4" t="str">
        <f>IFERROR(INDEX([1]Returns!A:A,MATCH(B8121,[1]Returns!B:B,0)),"No")</f>
        <v>No</v>
      </c>
      <c r="X8121" s="11">
        <f>Data[[#This Row],[Profit]]/Data[[#This Row],[Sales]]</f>
        <v>0.26</v>
      </c>
    </row>
    <row r="8122" spans="1:24" x14ac:dyDescent="0.3">
      <c r="A8122" s="1">
        <v>8121</v>
      </c>
      <c r="B8122" t="s">
        <v>9852</v>
      </c>
      <c r="C8122" s="5">
        <v>43415</v>
      </c>
      <c r="D8122" s="5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6">
        <v>451.15199999999993</v>
      </c>
      <c r="S8122" s="1">
        <v>3</v>
      </c>
      <c r="T8122" s="3">
        <v>0.2</v>
      </c>
      <c r="U8122" s="1">
        <v>0</v>
      </c>
      <c r="V8122" s="4" t="str">
        <f>IF(M8122=[1]People!$B$5,[1]People!$A$5,IF(M8122=[1]People!$B$4,[1]People!$A$4,IF(M8122=[1]People!$B$3,[1]People!$A$3,IF(M8122=[1]People!$B$2,[1]People!$A$2,0))))</f>
        <v>Anna Andreadi</v>
      </c>
      <c r="W8122" s="4" t="str">
        <f>IFERROR(INDEX([1]Returns!A:A,MATCH(B8122,[1]Returns!B:B,0)),"No")</f>
        <v>No</v>
      </c>
      <c r="X8122" s="11">
        <f>Data[[#This Row],[Profit]]/Data[[#This Row],[Sales]]</f>
        <v>0</v>
      </c>
    </row>
    <row r="8123" spans="1:24" x14ac:dyDescent="0.3">
      <c r="A8123" s="1">
        <v>8122</v>
      </c>
      <c r="B8123" t="s">
        <v>9852</v>
      </c>
      <c r="C8123" s="5">
        <v>43415</v>
      </c>
      <c r="D8123" s="5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6">
        <v>31.504000000000005</v>
      </c>
      <c r="S8123" s="1">
        <v>11</v>
      </c>
      <c r="T8123" s="3">
        <v>0.2</v>
      </c>
      <c r="U8123" s="1">
        <v>11.026399999999999</v>
      </c>
      <c r="V8123" s="4" t="str">
        <f>IF(M8123=[1]People!$B$5,[1]People!$A$5,IF(M8123=[1]People!$B$4,[1]People!$A$4,IF(M8123=[1]People!$B$3,[1]People!$A$3,IF(M8123=[1]People!$B$2,[1]People!$A$2,0))))</f>
        <v>Anna Andreadi</v>
      </c>
      <c r="W8123" s="4" t="str">
        <f>IFERROR(INDEX([1]Returns!A:A,MATCH(B8123,[1]Returns!B:B,0)),"No")</f>
        <v>No</v>
      </c>
      <c r="X8123" s="11">
        <f>Data[[#This Row],[Profit]]/Data[[#This Row],[Sales]]</f>
        <v>0.34999999999999992</v>
      </c>
    </row>
    <row r="8124" spans="1:24" x14ac:dyDescent="0.3">
      <c r="A8124" s="1">
        <v>8123</v>
      </c>
      <c r="B8124" t="s">
        <v>9853</v>
      </c>
      <c r="C8124" s="5">
        <v>42713</v>
      </c>
      <c r="D8124" s="5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s="4" t="str">
        <f>IF(M8124=[1]People!$B$5,[1]People!$A$5,IF(M8124=[1]People!$B$4,[1]People!$A$4,IF(M8124=[1]People!$B$3,[1]People!$A$3,IF(M8124=[1]People!$B$2,[1]People!$A$2,0))))</f>
        <v>Chuck Magee</v>
      </c>
      <c r="W8124" s="4" t="str">
        <f>IFERROR(INDEX([1]Returns!A:A,MATCH(B8124,[1]Returns!B:B,0)),"No")</f>
        <v>No</v>
      </c>
      <c r="X8124" s="11">
        <f>Data[[#This Row],[Profit]]/Data[[#This Row],[Sales]]</f>
        <v>0.3125</v>
      </c>
    </row>
    <row r="8125" spans="1:24" x14ac:dyDescent="0.3">
      <c r="A8125" s="1">
        <v>8124</v>
      </c>
      <c r="B8125" t="s">
        <v>9853</v>
      </c>
      <c r="C8125" s="5">
        <v>42713</v>
      </c>
      <c r="D8125" s="5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s="4" t="str">
        <f>IF(M8125=[1]People!$B$5,[1]People!$A$5,IF(M8125=[1]People!$B$4,[1]People!$A$4,IF(M8125=[1]People!$B$3,[1]People!$A$3,IF(M8125=[1]People!$B$2,[1]People!$A$2,0))))</f>
        <v>Chuck Magee</v>
      </c>
      <c r="W8125" s="4" t="str">
        <f>IFERROR(INDEX([1]Returns!A:A,MATCH(B8125,[1]Returns!B:B,0)),"No")</f>
        <v>No</v>
      </c>
      <c r="X8125" s="11">
        <f>Data[[#This Row],[Profit]]/Data[[#This Row],[Sales]]</f>
        <v>0.1166666666666666</v>
      </c>
    </row>
    <row r="8126" spans="1:24" x14ac:dyDescent="0.3">
      <c r="A8126" s="1">
        <v>8125</v>
      </c>
      <c r="B8126" t="s">
        <v>9854</v>
      </c>
      <c r="C8126" s="5">
        <v>43715</v>
      </c>
      <c r="D8126" s="5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6">
        <v>161.56800000000001</v>
      </c>
      <c r="S8126" s="1">
        <v>2</v>
      </c>
      <c r="T8126" s="3">
        <v>0.2</v>
      </c>
      <c r="U8126" s="1">
        <v>-28.274400000000021</v>
      </c>
      <c r="V8126" s="4" t="str">
        <f>IF(M8126=[1]People!$B$5,[1]People!$A$5,IF(M8126=[1]People!$B$4,[1]People!$A$4,IF(M8126=[1]People!$B$3,[1]People!$A$3,IF(M8126=[1]People!$B$2,[1]People!$A$2,0))))</f>
        <v>Anna Andreadi</v>
      </c>
      <c r="W8126" s="4" t="str">
        <f>IFERROR(INDEX([1]Returns!A:A,MATCH(B8126,[1]Returns!B:B,0)),"No")</f>
        <v>No</v>
      </c>
      <c r="X8126" s="11">
        <f>Data[[#This Row],[Profit]]/Data[[#This Row],[Sales]]</f>
        <v>-0.17500000000000013</v>
      </c>
    </row>
    <row r="8127" spans="1:24" x14ac:dyDescent="0.3">
      <c r="A8127" s="1">
        <v>8126</v>
      </c>
      <c r="B8127" t="s">
        <v>9855</v>
      </c>
      <c r="C8127" s="5">
        <v>42772</v>
      </c>
      <c r="D8127" s="5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s="4" t="str">
        <f>IF(M8127=[1]People!$B$5,[1]People!$A$5,IF(M8127=[1]People!$B$4,[1]People!$A$4,IF(M8127=[1]People!$B$3,[1]People!$A$3,IF(M8127=[1]People!$B$2,[1]People!$A$2,0))))</f>
        <v>Kelly Williams</v>
      </c>
      <c r="W8127" s="4" t="str">
        <f>IFERROR(INDEX([1]Returns!A:A,MATCH(B8127,[1]Returns!B:B,0)),"No")</f>
        <v>No</v>
      </c>
      <c r="X8127" s="11">
        <f>Data[[#This Row],[Profit]]/Data[[#This Row],[Sales]]</f>
        <v>-1.7000000000000011</v>
      </c>
    </row>
    <row r="8128" spans="1:24" x14ac:dyDescent="0.3">
      <c r="A8128" s="1">
        <v>8127</v>
      </c>
      <c r="B8128" t="s">
        <v>9855</v>
      </c>
      <c r="C8128" s="5">
        <v>42772</v>
      </c>
      <c r="D8128" s="5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s="4" t="str">
        <f>IF(M8128=[1]People!$B$5,[1]People!$A$5,IF(M8128=[1]People!$B$4,[1]People!$A$4,IF(M8128=[1]People!$B$3,[1]People!$A$3,IF(M8128=[1]People!$B$2,[1]People!$A$2,0))))</f>
        <v>Kelly Williams</v>
      </c>
      <c r="W8128" s="4" t="str">
        <f>IFERROR(INDEX([1]Returns!A:A,MATCH(B8128,[1]Returns!B:B,0)),"No")</f>
        <v>No</v>
      </c>
      <c r="X8128" s="11">
        <f>Data[[#This Row],[Profit]]/Data[[#This Row],[Sales]]</f>
        <v>0.23749999999999999</v>
      </c>
    </row>
    <row r="8129" spans="1:24" x14ac:dyDescent="0.3">
      <c r="A8129" s="1">
        <v>8128</v>
      </c>
      <c r="B8129" t="s">
        <v>9855</v>
      </c>
      <c r="C8129" s="5">
        <v>42772</v>
      </c>
      <c r="D8129" s="5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s="4" t="str">
        <f>IF(M8129=[1]People!$B$5,[1]People!$A$5,IF(M8129=[1]People!$B$4,[1]People!$A$4,IF(M8129=[1]People!$B$3,[1]People!$A$3,IF(M8129=[1]People!$B$2,[1]People!$A$2,0))))</f>
        <v>Kelly Williams</v>
      </c>
      <c r="W8129" s="4" t="str">
        <f>IFERROR(INDEX([1]Returns!A:A,MATCH(B8129,[1]Returns!B:B,0)),"No")</f>
        <v>No</v>
      </c>
      <c r="X8129" s="11">
        <f>Data[[#This Row],[Profit]]/Data[[#This Row],[Sales]]</f>
        <v>-0.18750000000000006</v>
      </c>
    </row>
    <row r="8130" spans="1:24" x14ac:dyDescent="0.3">
      <c r="A8130" s="1">
        <v>8129</v>
      </c>
      <c r="B8130" t="s">
        <v>9856</v>
      </c>
      <c r="C8130" s="5">
        <v>43703</v>
      </c>
      <c r="D8130" s="5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s="4" t="str">
        <f>IF(M8130=[1]People!$B$5,[1]People!$A$5,IF(M8130=[1]People!$B$4,[1]People!$A$4,IF(M8130=[1]People!$B$3,[1]People!$A$3,IF(M8130=[1]People!$B$2,[1]People!$A$2,0))))</f>
        <v>Kelly Williams</v>
      </c>
      <c r="W8130" s="4" t="str">
        <f>IFERROR(INDEX([1]Returns!A:A,MATCH(B8130,[1]Returns!B:B,0)),"No")</f>
        <v>No</v>
      </c>
      <c r="X8130" s="11">
        <f>Data[[#This Row],[Profit]]/Data[[#This Row],[Sales]]</f>
        <v>-0.67499999999999982</v>
      </c>
    </row>
    <row r="8131" spans="1:24" x14ac:dyDescent="0.3">
      <c r="A8131" s="1">
        <v>8130</v>
      </c>
      <c r="B8131" t="s">
        <v>9857</v>
      </c>
      <c r="C8131" s="5">
        <v>42571</v>
      </c>
      <c r="D8131" s="5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6">
        <v>41.94</v>
      </c>
      <c r="S8131" s="1">
        <v>2</v>
      </c>
      <c r="T8131" s="3">
        <v>0</v>
      </c>
      <c r="U8131" s="1">
        <v>15.098399999999998</v>
      </c>
      <c r="V8131" s="4" t="str">
        <f>IF(M8131=[1]People!$B$5,[1]People!$A$5,IF(M8131=[1]People!$B$4,[1]People!$A$4,IF(M8131=[1]People!$B$3,[1]People!$A$3,IF(M8131=[1]People!$B$2,[1]People!$A$2,0))))</f>
        <v>Anna Andreadi</v>
      </c>
      <c r="W8131" s="4" t="str">
        <f>IFERROR(INDEX([1]Returns!A:A,MATCH(B8131,[1]Returns!B:B,0)),"No")</f>
        <v>No</v>
      </c>
      <c r="X8131" s="11">
        <f>Data[[#This Row],[Profit]]/Data[[#This Row],[Sales]]</f>
        <v>0.36</v>
      </c>
    </row>
    <row r="8132" spans="1:24" x14ac:dyDescent="0.3">
      <c r="A8132" s="1">
        <v>8131</v>
      </c>
      <c r="B8132" t="s">
        <v>9857</v>
      </c>
      <c r="C8132" s="5">
        <v>42571</v>
      </c>
      <c r="D8132" s="5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6">
        <v>11.96</v>
      </c>
      <c r="S8132" s="1">
        <v>2</v>
      </c>
      <c r="T8132" s="3">
        <v>0</v>
      </c>
      <c r="U8132" s="1">
        <v>5.8604000000000003</v>
      </c>
      <c r="V8132" s="4" t="str">
        <f>IF(M8132=[1]People!$B$5,[1]People!$A$5,IF(M8132=[1]People!$B$4,[1]People!$A$4,IF(M8132=[1]People!$B$3,[1]People!$A$3,IF(M8132=[1]People!$B$2,[1]People!$A$2,0))))</f>
        <v>Anna Andreadi</v>
      </c>
      <c r="W8132" s="4" t="str">
        <f>IFERROR(INDEX([1]Returns!A:A,MATCH(B8132,[1]Returns!B:B,0)),"No")</f>
        <v>No</v>
      </c>
      <c r="X8132" s="11">
        <f>Data[[#This Row],[Profit]]/Data[[#This Row],[Sales]]</f>
        <v>0.49</v>
      </c>
    </row>
    <row r="8133" spans="1:24" x14ac:dyDescent="0.3">
      <c r="A8133" s="1">
        <v>8132</v>
      </c>
      <c r="B8133" t="s">
        <v>9857</v>
      </c>
      <c r="C8133" s="5">
        <v>42571</v>
      </c>
      <c r="D8133" s="5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6">
        <v>13.12</v>
      </c>
      <c r="S8133" s="1">
        <v>4</v>
      </c>
      <c r="T8133" s="3">
        <v>0</v>
      </c>
      <c r="U8133" s="1">
        <v>3.8047999999999984</v>
      </c>
      <c r="V8133" s="4" t="str">
        <f>IF(M8133=[1]People!$B$5,[1]People!$A$5,IF(M8133=[1]People!$B$4,[1]People!$A$4,IF(M8133=[1]People!$B$3,[1]People!$A$3,IF(M8133=[1]People!$B$2,[1]People!$A$2,0))))</f>
        <v>Anna Andreadi</v>
      </c>
      <c r="W8133" s="4" t="str">
        <f>IFERROR(INDEX([1]Returns!A:A,MATCH(B8133,[1]Returns!B:B,0)),"No")</f>
        <v>No</v>
      </c>
      <c r="X8133" s="11">
        <f>Data[[#This Row],[Profit]]/Data[[#This Row],[Sales]]</f>
        <v>0.28999999999999987</v>
      </c>
    </row>
    <row r="8134" spans="1:24" x14ac:dyDescent="0.3">
      <c r="A8134" s="1">
        <v>8133</v>
      </c>
      <c r="B8134" t="s">
        <v>9857</v>
      </c>
      <c r="C8134" s="5">
        <v>42571</v>
      </c>
      <c r="D8134" s="5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6">
        <v>535.41</v>
      </c>
      <c r="S8134" s="1">
        <v>3</v>
      </c>
      <c r="T8134" s="3">
        <v>0</v>
      </c>
      <c r="U8134" s="1">
        <v>160.62299999999993</v>
      </c>
      <c r="V8134" s="4" t="str">
        <f>IF(M8134=[1]People!$B$5,[1]People!$A$5,IF(M8134=[1]People!$B$4,[1]People!$A$4,IF(M8134=[1]People!$B$3,[1]People!$A$3,IF(M8134=[1]People!$B$2,[1]People!$A$2,0))))</f>
        <v>Anna Andreadi</v>
      </c>
      <c r="W8134" s="4" t="str">
        <f>IFERROR(INDEX([1]Returns!A:A,MATCH(B8134,[1]Returns!B:B,0)),"No")</f>
        <v>No</v>
      </c>
      <c r="X8134" s="11">
        <f>Data[[#This Row],[Profit]]/Data[[#This Row],[Sales]]</f>
        <v>0.29999999999999988</v>
      </c>
    </row>
    <row r="8135" spans="1:24" x14ac:dyDescent="0.3">
      <c r="A8135" s="1">
        <v>8134</v>
      </c>
      <c r="B8135" t="s">
        <v>9858</v>
      </c>
      <c r="C8135" s="5">
        <v>43016</v>
      </c>
      <c r="D8135" s="5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3">
        <v>0.6</v>
      </c>
      <c r="U8135" s="1">
        <v>-70.960499999999996</v>
      </c>
      <c r="V8135" s="4" t="str">
        <f>IF(M8135=[1]People!$B$5,[1]People!$A$5,IF(M8135=[1]People!$B$4,[1]People!$A$4,IF(M8135=[1]People!$B$3,[1]People!$A$3,IF(M8135=[1]People!$B$2,[1]People!$A$2,0))))</f>
        <v>Kelly Williams</v>
      </c>
      <c r="W8135" s="4" t="str">
        <f>IFERROR(INDEX([1]Returns!A:A,MATCH(B8135,[1]Returns!B:B,0)),"No")</f>
        <v>No</v>
      </c>
      <c r="X8135" s="11">
        <f>Data[[#This Row],[Profit]]/Data[[#This Row],[Sales]]</f>
        <v>-0.97499999999999998</v>
      </c>
    </row>
    <row r="8136" spans="1:24" x14ac:dyDescent="0.3">
      <c r="A8136" s="1">
        <v>8135</v>
      </c>
      <c r="B8136" t="s">
        <v>9859</v>
      </c>
      <c r="C8136" s="5">
        <v>42782</v>
      </c>
      <c r="D8136" s="5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6">
        <v>36.839999999999996</v>
      </c>
      <c r="S8136" s="1">
        <v>3</v>
      </c>
      <c r="T8136" s="3">
        <v>0</v>
      </c>
      <c r="U8136" s="1">
        <v>17.314799999999998</v>
      </c>
      <c r="V8136" s="4" t="str">
        <f>IF(M8136=[1]People!$B$5,[1]People!$A$5,IF(M8136=[1]People!$B$4,[1]People!$A$4,IF(M8136=[1]People!$B$3,[1]People!$A$3,IF(M8136=[1]People!$B$2,[1]People!$A$2,0))))</f>
        <v>Anna Andreadi</v>
      </c>
      <c r="W8136" s="4" t="str">
        <f>IFERROR(INDEX([1]Returns!A:A,MATCH(B8136,[1]Returns!B:B,0)),"No")</f>
        <v>No</v>
      </c>
      <c r="X8136" s="11">
        <f>Data[[#This Row],[Profit]]/Data[[#This Row],[Sales]]</f>
        <v>0.47</v>
      </c>
    </row>
    <row r="8137" spans="1:24" x14ac:dyDescent="0.3">
      <c r="A8137" s="1">
        <v>8136</v>
      </c>
      <c r="B8137" t="s">
        <v>9859</v>
      </c>
      <c r="C8137" s="5">
        <v>42782</v>
      </c>
      <c r="D8137" s="5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6">
        <v>87.71</v>
      </c>
      <c r="S8137" s="1">
        <v>7</v>
      </c>
      <c r="T8137" s="3">
        <v>0</v>
      </c>
      <c r="U8137" s="1">
        <v>41.223699999999994</v>
      </c>
      <c r="V8137" s="4" t="str">
        <f>IF(M8137=[1]People!$B$5,[1]People!$A$5,IF(M8137=[1]People!$B$4,[1]People!$A$4,IF(M8137=[1]People!$B$3,[1]People!$A$3,IF(M8137=[1]People!$B$2,[1]People!$A$2,0))))</f>
        <v>Anna Andreadi</v>
      </c>
      <c r="W8137" s="4" t="str">
        <f>IFERROR(INDEX([1]Returns!A:A,MATCH(B8137,[1]Returns!B:B,0)),"No")</f>
        <v>No</v>
      </c>
      <c r="X8137" s="11">
        <f>Data[[#This Row],[Profit]]/Data[[#This Row],[Sales]]</f>
        <v>0.47</v>
      </c>
    </row>
    <row r="8138" spans="1:24" x14ac:dyDescent="0.3">
      <c r="A8138" s="1">
        <v>8137</v>
      </c>
      <c r="B8138" t="s">
        <v>9860</v>
      </c>
      <c r="C8138" s="5">
        <v>43324</v>
      </c>
      <c r="D8138" s="5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s="4" t="str">
        <f>IF(M8138=[1]People!$B$5,[1]People!$A$5,IF(M8138=[1]People!$B$4,[1]People!$A$4,IF(M8138=[1]People!$B$3,[1]People!$A$3,IF(M8138=[1]People!$B$2,[1]People!$A$2,0))))</f>
        <v>Cassandra Brandow</v>
      </c>
      <c r="W8138" s="4" t="str">
        <f>IFERROR(INDEX([1]Returns!A:A,MATCH(B8138,[1]Returns!B:B,0)),"No")</f>
        <v>No</v>
      </c>
      <c r="X8138" s="11">
        <f>Data[[#This Row],[Profit]]/Data[[#This Row],[Sales]]</f>
        <v>-0.45454545454545459</v>
      </c>
    </row>
    <row r="8139" spans="1:24" x14ac:dyDescent="0.3">
      <c r="A8139" s="1">
        <v>8138</v>
      </c>
      <c r="B8139" t="s">
        <v>9861</v>
      </c>
      <c r="C8139" s="5">
        <v>42683</v>
      </c>
      <c r="D8139" s="5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3">
        <v>0</v>
      </c>
      <c r="U8139" s="1">
        <v>21.477600000000002</v>
      </c>
      <c r="V8139" s="4" t="str">
        <f>IF(M8139=[1]People!$B$5,[1]People!$A$5,IF(M8139=[1]People!$B$4,[1]People!$A$4,IF(M8139=[1]People!$B$3,[1]People!$A$3,IF(M8139=[1]People!$B$2,[1]People!$A$2,0))))</f>
        <v>Chuck Magee</v>
      </c>
      <c r="W8139" s="4" t="str">
        <f>IFERROR(INDEX([1]Returns!A:A,MATCH(B8139,[1]Returns!B:B,0)),"No")</f>
        <v>No</v>
      </c>
      <c r="X8139" s="11">
        <f>Data[[#This Row],[Profit]]/Data[[#This Row],[Sales]]</f>
        <v>0.38</v>
      </c>
    </row>
    <row r="8140" spans="1:24" x14ac:dyDescent="0.3">
      <c r="A8140" s="1">
        <v>8139</v>
      </c>
      <c r="B8140" t="s">
        <v>9862</v>
      </c>
      <c r="C8140" s="5">
        <v>43299</v>
      </c>
      <c r="D8140" s="5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s="4" t="str">
        <f>IF(M8140=[1]People!$B$5,[1]People!$A$5,IF(M8140=[1]People!$B$4,[1]People!$A$4,IF(M8140=[1]People!$B$3,[1]People!$A$3,IF(M8140=[1]People!$B$2,[1]People!$A$2,0))))</f>
        <v>Chuck Magee</v>
      </c>
      <c r="W8140" s="4" t="str">
        <f>IFERROR(INDEX([1]Returns!A:A,MATCH(B8140,[1]Returns!B:B,0)),"No")</f>
        <v>No</v>
      </c>
      <c r="X8140" s="11">
        <f>Data[[#This Row],[Profit]]/Data[[#This Row],[Sales]]</f>
        <v>0.11249999999999993</v>
      </c>
    </row>
    <row r="8141" spans="1:24" x14ac:dyDescent="0.3">
      <c r="A8141" s="1">
        <v>8140</v>
      </c>
      <c r="B8141" t="s">
        <v>9862</v>
      </c>
      <c r="C8141" s="5">
        <v>43299</v>
      </c>
      <c r="D8141" s="5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s="4" t="str">
        <f>IF(M8141=[1]People!$B$5,[1]People!$A$5,IF(M8141=[1]People!$B$4,[1]People!$A$4,IF(M8141=[1]People!$B$3,[1]People!$A$3,IF(M8141=[1]People!$B$2,[1]People!$A$2,0))))</f>
        <v>Chuck Magee</v>
      </c>
      <c r="W8141" s="4" t="str">
        <f>IFERROR(INDEX([1]Returns!A:A,MATCH(B8141,[1]Returns!B:B,0)),"No")</f>
        <v>No</v>
      </c>
      <c r="X8141" s="11">
        <f>Data[[#This Row],[Profit]]/Data[[#This Row],[Sales]]</f>
        <v>8.7499999999999981E-2</v>
      </c>
    </row>
    <row r="8142" spans="1:24" x14ac:dyDescent="0.3">
      <c r="A8142" s="1">
        <v>8141</v>
      </c>
      <c r="B8142" t="s">
        <v>9862</v>
      </c>
      <c r="C8142" s="5">
        <v>43299</v>
      </c>
      <c r="D8142" s="5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s="4" t="str">
        <f>IF(M8142=[1]People!$B$5,[1]People!$A$5,IF(M8142=[1]People!$B$4,[1]People!$A$4,IF(M8142=[1]People!$B$3,[1]People!$A$3,IF(M8142=[1]People!$B$2,[1]People!$A$2,0))))</f>
        <v>Chuck Magee</v>
      </c>
      <c r="W8142" s="4" t="str">
        <f>IFERROR(INDEX([1]Returns!A:A,MATCH(B8142,[1]Returns!B:B,0)),"No")</f>
        <v>No</v>
      </c>
      <c r="X8142" s="11">
        <f>Data[[#This Row],[Profit]]/Data[[#This Row],[Sales]]</f>
        <v>0.36249999999999999</v>
      </c>
    </row>
    <row r="8143" spans="1:24" x14ac:dyDescent="0.3">
      <c r="A8143" s="1">
        <v>8142</v>
      </c>
      <c r="B8143" t="s">
        <v>9863</v>
      </c>
      <c r="C8143" s="5">
        <v>43136</v>
      </c>
      <c r="D8143" s="5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6">
        <v>14.73</v>
      </c>
      <c r="S8143" s="1">
        <v>3</v>
      </c>
      <c r="T8143" s="3">
        <v>0</v>
      </c>
      <c r="U8143" s="1">
        <v>7.2176999999999998</v>
      </c>
      <c r="V8143" s="4" t="str">
        <f>IF(M8143=[1]People!$B$5,[1]People!$A$5,IF(M8143=[1]People!$B$4,[1]People!$A$4,IF(M8143=[1]People!$B$3,[1]People!$A$3,IF(M8143=[1]People!$B$2,[1]People!$A$2,0))))</f>
        <v>Anna Andreadi</v>
      </c>
      <c r="W8143" s="4" t="str">
        <f>IFERROR(INDEX([1]Returns!A:A,MATCH(B8143,[1]Returns!B:B,0)),"No")</f>
        <v>No</v>
      </c>
      <c r="X8143" s="11">
        <f>Data[[#This Row],[Profit]]/Data[[#This Row],[Sales]]</f>
        <v>0.49</v>
      </c>
    </row>
    <row r="8144" spans="1:24" x14ac:dyDescent="0.3">
      <c r="A8144" s="1">
        <v>8143</v>
      </c>
      <c r="B8144" t="s">
        <v>9863</v>
      </c>
      <c r="C8144" s="5">
        <v>43136</v>
      </c>
      <c r="D8144" s="5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6">
        <v>186.54</v>
      </c>
      <c r="S8144" s="1">
        <v>3</v>
      </c>
      <c r="T8144" s="3">
        <v>0</v>
      </c>
      <c r="U8144" s="1">
        <v>50.365800000000007</v>
      </c>
      <c r="V8144" s="4" t="str">
        <f>IF(M8144=[1]People!$B$5,[1]People!$A$5,IF(M8144=[1]People!$B$4,[1]People!$A$4,IF(M8144=[1]People!$B$3,[1]People!$A$3,IF(M8144=[1]People!$B$2,[1]People!$A$2,0))))</f>
        <v>Anna Andreadi</v>
      </c>
      <c r="W8144" s="4" t="str">
        <f>IFERROR(INDEX([1]Returns!A:A,MATCH(B8144,[1]Returns!B:B,0)),"No")</f>
        <v>No</v>
      </c>
      <c r="X8144" s="11">
        <f>Data[[#This Row],[Profit]]/Data[[#This Row],[Sales]]</f>
        <v>0.27000000000000007</v>
      </c>
    </row>
    <row r="8145" spans="1:24" x14ac:dyDescent="0.3">
      <c r="A8145" s="1">
        <v>8144</v>
      </c>
      <c r="B8145" t="s">
        <v>9863</v>
      </c>
      <c r="C8145" s="5">
        <v>43136</v>
      </c>
      <c r="D8145" s="5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6">
        <v>557.72799999999995</v>
      </c>
      <c r="S8145" s="1">
        <v>4</v>
      </c>
      <c r="T8145" s="3">
        <v>0.2</v>
      </c>
      <c r="U8145" s="1">
        <v>6.9715999999999951</v>
      </c>
      <c r="V8145" s="4" t="str">
        <f>IF(M8145=[1]People!$B$5,[1]People!$A$5,IF(M8145=[1]People!$B$4,[1]People!$A$4,IF(M8145=[1]People!$B$3,[1]People!$A$3,IF(M8145=[1]People!$B$2,[1]People!$A$2,0))))</f>
        <v>Anna Andreadi</v>
      </c>
      <c r="W8145" s="4" t="str">
        <f>IFERROR(INDEX([1]Returns!A:A,MATCH(B8145,[1]Returns!B:B,0)),"No")</f>
        <v>No</v>
      </c>
      <c r="X8145" s="11">
        <f>Data[[#This Row],[Profit]]/Data[[#This Row],[Sales]]</f>
        <v>1.2499999999999992E-2</v>
      </c>
    </row>
    <row r="8146" spans="1:24" x14ac:dyDescent="0.3">
      <c r="A8146" s="1">
        <v>8145</v>
      </c>
      <c r="B8146" t="s">
        <v>9863</v>
      </c>
      <c r="C8146" s="5">
        <v>43136</v>
      </c>
      <c r="D8146" s="5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6">
        <v>159.96800000000002</v>
      </c>
      <c r="S8146" s="1">
        <v>4</v>
      </c>
      <c r="T8146" s="3">
        <v>0.2</v>
      </c>
      <c r="U8146" s="1">
        <v>-31.993600000000029</v>
      </c>
      <c r="V8146" s="4" t="str">
        <f>IF(M8146=[1]People!$B$5,[1]People!$A$5,IF(M8146=[1]People!$B$4,[1]People!$A$4,IF(M8146=[1]People!$B$3,[1]People!$A$3,IF(M8146=[1]People!$B$2,[1]People!$A$2,0))))</f>
        <v>Anna Andreadi</v>
      </c>
      <c r="W8146" s="4" t="str">
        <f>IFERROR(INDEX([1]Returns!A:A,MATCH(B8146,[1]Returns!B:B,0)),"No")</f>
        <v>No</v>
      </c>
      <c r="X8146" s="11">
        <f>Data[[#This Row],[Profit]]/Data[[#This Row],[Sales]]</f>
        <v>-0.20000000000000015</v>
      </c>
    </row>
    <row r="8147" spans="1:24" x14ac:dyDescent="0.3">
      <c r="A8147" s="1">
        <v>8146</v>
      </c>
      <c r="B8147" t="s">
        <v>9864</v>
      </c>
      <c r="C8147" s="5">
        <v>42541</v>
      </c>
      <c r="D8147" s="5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s="4" t="str">
        <f>IF(M8147=[1]People!$B$5,[1]People!$A$5,IF(M8147=[1]People!$B$4,[1]People!$A$4,IF(M8147=[1]People!$B$3,[1]People!$A$3,IF(M8147=[1]People!$B$2,[1]People!$A$2,0))))</f>
        <v>Kelly Williams</v>
      </c>
      <c r="W8147" s="4" t="str">
        <f>IFERROR(INDEX([1]Returns!A:A,MATCH(B8147,[1]Returns!B:B,0)),"No")</f>
        <v>No</v>
      </c>
      <c r="X8147" s="11">
        <f>Data[[#This Row],[Profit]]/Data[[#This Row],[Sales]]</f>
        <v>0.3299999999999999</v>
      </c>
    </row>
    <row r="8148" spans="1:24" x14ac:dyDescent="0.3">
      <c r="A8148" s="1">
        <v>8147</v>
      </c>
      <c r="B8148" t="s">
        <v>9864</v>
      </c>
      <c r="C8148" s="5">
        <v>42541</v>
      </c>
      <c r="D8148" s="5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3">
        <v>0</v>
      </c>
      <c r="U8148" s="1">
        <v>1.6896</v>
      </c>
      <c r="V8148" s="4" t="str">
        <f>IF(M8148=[1]People!$B$5,[1]People!$A$5,IF(M8148=[1]People!$B$4,[1]People!$A$4,IF(M8148=[1]People!$B$3,[1]People!$A$3,IF(M8148=[1]People!$B$2,[1]People!$A$2,0))))</f>
        <v>Kelly Williams</v>
      </c>
      <c r="W8148" s="4" t="str">
        <f>IFERROR(INDEX([1]Returns!A:A,MATCH(B8148,[1]Returns!B:B,0)),"No")</f>
        <v>No</v>
      </c>
      <c r="X8148" s="11">
        <f>Data[[#This Row],[Profit]]/Data[[#This Row],[Sales]]</f>
        <v>0.48</v>
      </c>
    </row>
    <row r="8149" spans="1:24" x14ac:dyDescent="0.3">
      <c r="A8149" s="1">
        <v>8148</v>
      </c>
      <c r="B8149" t="s">
        <v>9865</v>
      </c>
      <c r="C8149" s="5">
        <v>43625</v>
      </c>
      <c r="D8149" s="5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3">
        <v>0</v>
      </c>
      <c r="U8149" s="1">
        <v>23.086399999999998</v>
      </c>
      <c r="V8149" s="4" t="str">
        <f>IF(M8149=[1]People!$B$5,[1]People!$A$5,IF(M8149=[1]People!$B$4,[1]People!$A$4,IF(M8149=[1]People!$B$3,[1]People!$A$3,IF(M8149=[1]People!$B$2,[1]People!$A$2,0))))</f>
        <v>Cassandra Brandow</v>
      </c>
      <c r="W8149" s="4" t="str">
        <f>IFERROR(INDEX([1]Returns!A:A,MATCH(B8149,[1]Returns!B:B,0)),"No")</f>
        <v>No</v>
      </c>
      <c r="X8149" s="11">
        <f>Data[[#This Row],[Profit]]/Data[[#This Row],[Sales]]</f>
        <v>0.47</v>
      </c>
    </row>
    <row r="8150" spans="1:24" x14ac:dyDescent="0.3">
      <c r="A8150" s="1">
        <v>8149</v>
      </c>
      <c r="B8150" t="s">
        <v>9866</v>
      </c>
      <c r="C8150" s="5">
        <v>43461</v>
      </c>
      <c r="D8150" s="5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6">
        <v>20.16</v>
      </c>
      <c r="S8150" s="1">
        <v>7</v>
      </c>
      <c r="T8150" s="3">
        <v>0</v>
      </c>
      <c r="U8150" s="1">
        <v>9.8783999999999992</v>
      </c>
      <c r="V8150" s="4" t="str">
        <f>IF(M8150=[1]People!$B$5,[1]People!$A$5,IF(M8150=[1]People!$B$4,[1]People!$A$4,IF(M8150=[1]People!$B$3,[1]People!$A$3,IF(M8150=[1]People!$B$2,[1]People!$A$2,0))))</f>
        <v>Anna Andreadi</v>
      </c>
      <c r="W8150" s="4" t="str">
        <f>IFERROR(INDEX([1]Returns!A:A,MATCH(B8150,[1]Returns!B:B,0)),"No")</f>
        <v>No</v>
      </c>
      <c r="X8150" s="11">
        <f>Data[[#This Row],[Profit]]/Data[[#This Row],[Sales]]</f>
        <v>0.48999999999999994</v>
      </c>
    </row>
    <row r="8151" spans="1:24" x14ac:dyDescent="0.3">
      <c r="A8151" s="1">
        <v>8150</v>
      </c>
      <c r="B8151" t="s">
        <v>9867</v>
      </c>
      <c r="C8151" s="5">
        <v>42395</v>
      </c>
      <c r="D8151" s="5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3">
        <v>0</v>
      </c>
      <c r="U8151" s="1">
        <v>5.0195999999999996</v>
      </c>
      <c r="V8151" s="4" t="str">
        <f>IF(M8151=[1]People!$B$5,[1]People!$A$5,IF(M8151=[1]People!$B$4,[1]People!$A$4,IF(M8151=[1]People!$B$3,[1]People!$A$3,IF(M8151=[1]People!$B$2,[1]People!$A$2,0))))</f>
        <v>Kelly Williams</v>
      </c>
      <c r="W8151" s="4" t="str">
        <f>IFERROR(INDEX([1]Returns!A:A,MATCH(B8151,[1]Returns!B:B,0)),"No")</f>
        <v>No</v>
      </c>
      <c r="X8151" s="11">
        <f>Data[[#This Row],[Profit]]/Data[[#This Row],[Sales]]</f>
        <v>0.47</v>
      </c>
    </row>
    <row r="8152" spans="1:24" x14ac:dyDescent="0.3">
      <c r="A8152" s="1">
        <v>8151</v>
      </c>
      <c r="B8152" t="s">
        <v>9867</v>
      </c>
      <c r="C8152" s="5">
        <v>42395</v>
      </c>
      <c r="D8152" s="5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3">
        <v>0</v>
      </c>
      <c r="U8152" s="1">
        <v>39.748800000000003</v>
      </c>
      <c r="V8152" s="4" t="str">
        <f>IF(M8152=[1]People!$B$5,[1]People!$A$5,IF(M8152=[1]People!$B$4,[1]People!$A$4,IF(M8152=[1]People!$B$3,[1]People!$A$3,IF(M8152=[1]People!$B$2,[1]People!$A$2,0))))</f>
        <v>Kelly Williams</v>
      </c>
      <c r="W8152" s="4" t="str">
        <f>IFERROR(INDEX([1]Returns!A:A,MATCH(B8152,[1]Returns!B:B,0)),"No")</f>
        <v>No</v>
      </c>
      <c r="X8152" s="11">
        <f>Data[[#This Row],[Profit]]/Data[[#This Row],[Sales]]</f>
        <v>0.28000000000000003</v>
      </c>
    </row>
    <row r="8153" spans="1:24" x14ac:dyDescent="0.3">
      <c r="A8153" s="1">
        <v>8152</v>
      </c>
      <c r="B8153" t="s">
        <v>9869</v>
      </c>
      <c r="C8153" s="5">
        <v>43547</v>
      </c>
      <c r="D8153" s="5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6">
        <v>32.479999999999997</v>
      </c>
      <c r="S8153" s="1">
        <v>2</v>
      </c>
      <c r="T8153" s="3">
        <v>0</v>
      </c>
      <c r="U8153" s="1">
        <v>4.8719999999999999</v>
      </c>
      <c r="V8153" s="4" t="str">
        <f>IF(M8153=[1]People!$B$5,[1]People!$A$5,IF(M8153=[1]People!$B$4,[1]People!$A$4,IF(M8153=[1]People!$B$3,[1]People!$A$3,IF(M8153=[1]People!$B$2,[1]People!$A$2,0))))</f>
        <v>Anna Andreadi</v>
      </c>
      <c r="W8153" s="4" t="str">
        <f>IFERROR(INDEX([1]Returns!A:A,MATCH(B8153,[1]Returns!B:B,0)),"No")</f>
        <v>Yes</v>
      </c>
      <c r="X8153" s="11">
        <f>Data[[#This Row],[Profit]]/Data[[#This Row],[Sales]]</f>
        <v>0.15000000000000002</v>
      </c>
    </row>
    <row r="8154" spans="1:24" x14ac:dyDescent="0.3">
      <c r="A8154" s="1">
        <v>8153</v>
      </c>
      <c r="B8154" t="s">
        <v>9869</v>
      </c>
      <c r="C8154" s="5">
        <v>43547</v>
      </c>
      <c r="D8154" s="5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6">
        <v>20.04</v>
      </c>
      <c r="S8154" s="1">
        <v>3</v>
      </c>
      <c r="T8154" s="3">
        <v>0</v>
      </c>
      <c r="U8154" s="1">
        <v>9.6191999999999993</v>
      </c>
      <c r="V8154" s="4" t="str">
        <f>IF(M8154=[1]People!$B$5,[1]People!$A$5,IF(M8154=[1]People!$B$4,[1]People!$A$4,IF(M8154=[1]People!$B$3,[1]People!$A$3,IF(M8154=[1]People!$B$2,[1]People!$A$2,0))))</f>
        <v>Anna Andreadi</v>
      </c>
      <c r="W8154" s="4" t="str">
        <f>IFERROR(INDEX([1]Returns!A:A,MATCH(B8154,[1]Returns!B:B,0)),"No")</f>
        <v>Yes</v>
      </c>
      <c r="X8154" s="11">
        <f>Data[[#This Row],[Profit]]/Data[[#This Row],[Sales]]</f>
        <v>0.48</v>
      </c>
    </row>
    <row r="8155" spans="1:24" x14ac:dyDescent="0.3">
      <c r="A8155" s="1">
        <v>8154</v>
      </c>
      <c r="B8155" t="s">
        <v>9869</v>
      </c>
      <c r="C8155" s="5">
        <v>43547</v>
      </c>
      <c r="D8155" s="5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6">
        <v>13999.96</v>
      </c>
      <c r="S8155" s="1">
        <v>4</v>
      </c>
      <c r="T8155" s="3">
        <v>0</v>
      </c>
      <c r="U8155" s="1">
        <v>6719.9807999999994</v>
      </c>
      <c r="V8155" s="4" t="str">
        <f>IF(M8155=[1]People!$B$5,[1]People!$A$5,IF(M8155=[1]People!$B$4,[1]People!$A$4,IF(M8155=[1]People!$B$3,[1]People!$A$3,IF(M8155=[1]People!$B$2,[1]People!$A$2,0))))</f>
        <v>Anna Andreadi</v>
      </c>
      <c r="W8155" s="4" t="str">
        <f>IFERROR(INDEX([1]Returns!A:A,MATCH(B8155,[1]Returns!B:B,0)),"No")</f>
        <v>Yes</v>
      </c>
      <c r="X8155" s="11">
        <f>Data[[#This Row],[Profit]]/Data[[#This Row],[Sales]]</f>
        <v>0.48</v>
      </c>
    </row>
    <row r="8156" spans="1:24" x14ac:dyDescent="0.3">
      <c r="A8156" s="1">
        <v>8155</v>
      </c>
      <c r="B8156" t="s">
        <v>9870</v>
      </c>
      <c r="C8156" s="5">
        <v>43544</v>
      </c>
      <c r="D8156" s="5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3">
        <v>0</v>
      </c>
      <c r="U8156" s="1">
        <v>38.080000000000013</v>
      </c>
      <c r="V8156" s="4" t="str">
        <f>IF(M8156=[1]People!$B$5,[1]People!$A$5,IF(M8156=[1]People!$B$4,[1]People!$A$4,IF(M8156=[1]People!$B$3,[1]People!$A$3,IF(M8156=[1]People!$B$2,[1]People!$A$2,0))))</f>
        <v>Chuck Magee</v>
      </c>
      <c r="W8156" s="4" t="str">
        <f>IFERROR(INDEX([1]Returns!A:A,MATCH(B8156,[1]Returns!B:B,0)),"No")</f>
        <v>No</v>
      </c>
      <c r="X8156" s="11">
        <f>Data[[#This Row],[Profit]]/Data[[#This Row],[Sales]]</f>
        <v>0.16000000000000006</v>
      </c>
    </row>
    <row r="8157" spans="1:24" x14ac:dyDescent="0.3">
      <c r="A8157" s="1">
        <v>8156</v>
      </c>
      <c r="B8157" t="s">
        <v>9870</v>
      </c>
      <c r="C8157" s="5">
        <v>43544</v>
      </c>
      <c r="D8157" s="5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3">
        <v>0</v>
      </c>
      <c r="U8157" s="1">
        <v>27.881999999999998</v>
      </c>
      <c r="V8157" s="4" t="str">
        <f>IF(M8157=[1]People!$B$5,[1]People!$A$5,IF(M8157=[1]People!$B$4,[1]People!$A$4,IF(M8157=[1]People!$B$3,[1]People!$A$3,IF(M8157=[1]People!$B$2,[1]People!$A$2,0))))</f>
        <v>Chuck Magee</v>
      </c>
      <c r="W8157" s="4" t="str">
        <f>IFERROR(INDEX([1]Returns!A:A,MATCH(B8157,[1]Returns!B:B,0)),"No")</f>
        <v>No</v>
      </c>
      <c r="X8157" s="11">
        <f>Data[[#This Row],[Profit]]/Data[[#This Row],[Sales]]</f>
        <v>0.44999999999999996</v>
      </c>
    </row>
    <row r="8158" spans="1:24" x14ac:dyDescent="0.3">
      <c r="A8158" s="1">
        <v>8157</v>
      </c>
      <c r="B8158" t="s">
        <v>9871</v>
      </c>
      <c r="C8158" s="5">
        <v>43377</v>
      </c>
      <c r="D8158" s="5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s="4" t="str">
        <f>IF(M8158=[1]People!$B$5,[1]People!$A$5,IF(M8158=[1]People!$B$4,[1]People!$A$4,IF(M8158=[1]People!$B$3,[1]People!$A$3,IF(M8158=[1]People!$B$2,[1]People!$A$2,0))))</f>
        <v>Chuck Magee</v>
      </c>
      <c r="W8158" s="4" t="str">
        <f>IFERROR(INDEX([1]Returns!A:A,MATCH(B8158,[1]Returns!B:B,0)),"No")</f>
        <v>No</v>
      </c>
      <c r="X8158" s="11">
        <f>Data[[#This Row],[Profit]]/Data[[#This Row],[Sales]]</f>
        <v>-9.9999999999999978E-2</v>
      </c>
    </row>
    <row r="8159" spans="1:24" x14ac:dyDescent="0.3">
      <c r="A8159" s="1">
        <v>8158</v>
      </c>
      <c r="B8159" t="s">
        <v>9872</v>
      </c>
      <c r="C8159" s="5">
        <v>43422</v>
      </c>
      <c r="D8159" s="5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6">
        <v>595</v>
      </c>
      <c r="S8159" s="1">
        <v>5</v>
      </c>
      <c r="T8159" s="3">
        <v>0</v>
      </c>
      <c r="U8159" s="1">
        <v>95.200000000000031</v>
      </c>
      <c r="V8159" s="4" t="str">
        <f>IF(M8159=[1]People!$B$5,[1]People!$A$5,IF(M8159=[1]People!$B$4,[1]People!$A$4,IF(M8159=[1]People!$B$3,[1]People!$A$3,IF(M8159=[1]People!$B$2,[1]People!$A$2,0))))</f>
        <v>Anna Andreadi</v>
      </c>
      <c r="W8159" s="4" t="str">
        <f>IFERROR(INDEX([1]Returns!A:A,MATCH(B8159,[1]Returns!B:B,0)),"No")</f>
        <v>No</v>
      </c>
      <c r="X8159" s="11">
        <f>Data[[#This Row],[Profit]]/Data[[#This Row],[Sales]]</f>
        <v>0.16000000000000006</v>
      </c>
    </row>
    <row r="8160" spans="1:24" x14ac:dyDescent="0.3">
      <c r="A8160" s="1">
        <v>8159</v>
      </c>
      <c r="B8160" t="s">
        <v>9873</v>
      </c>
      <c r="C8160" s="5">
        <v>43825</v>
      </c>
      <c r="D8160" s="5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3">
        <v>0.2</v>
      </c>
      <c r="U8160" s="1">
        <v>5.6111999999999993</v>
      </c>
      <c r="V8160" s="4" t="str">
        <f>IF(M8160=[1]People!$B$5,[1]People!$A$5,IF(M8160=[1]People!$B$4,[1]People!$A$4,IF(M8160=[1]People!$B$3,[1]People!$A$3,IF(M8160=[1]People!$B$2,[1]People!$A$2,0))))</f>
        <v>Kelly Williams</v>
      </c>
      <c r="W8160" s="4" t="str">
        <f>IFERROR(INDEX([1]Returns!A:A,MATCH(B8160,[1]Returns!B:B,0)),"No")</f>
        <v>No</v>
      </c>
      <c r="X8160" s="11">
        <f>Data[[#This Row],[Profit]]/Data[[#This Row],[Sales]]</f>
        <v>0.35</v>
      </c>
    </row>
    <row r="8161" spans="1:24" x14ac:dyDescent="0.3">
      <c r="A8161" s="1">
        <v>8160</v>
      </c>
      <c r="B8161" t="s">
        <v>9874</v>
      </c>
      <c r="C8161" s="5">
        <v>43168</v>
      </c>
      <c r="D8161" s="5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3">
        <v>0</v>
      </c>
      <c r="U8161" s="1">
        <v>87.890000000000015</v>
      </c>
      <c r="V8161" s="4" t="str">
        <f>IF(M8161=[1]People!$B$5,[1]People!$A$5,IF(M8161=[1]People!$B$4,[1]People!$A$4,IF(M8161=[1]People!$B$3,[1]People!$A$3,IF(M8161=[1]People!$B$2,[1]People!$A$2,0))))</f>
        <v>Chuck Magee</v>
      </c>
      <c r="W8161" s="4" t="str">
        <f>IFERROR(INDEX([1]Returns!A:A,MATCH(B8161,[1]Returns!B:B,0)),"No")</f>
        <v>No</v>
      </c>
      <c r="X8161" s="11">
        <f>Data[[#This Row],[Profit]]/Data[[#This Row],[Sales]]</f>
        <v>0.44000000000000006</v>
      </c>
    </row>
    <row r="8162" spans="1:24" x14ac:dyDescent="0.3">
      <c r="A8162" s="1">
        <v>8161</v>
      </c>
      <c r="B8162" t="s">
        <v>9875</v>
      </c>
      <c r="C8162" s="5">
        <v>43147</v>
      </c>
      <c r="D8162" s="5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3">
        <v>0</v>
      </c>
      <c r="U8162" s="1">
        <v>36.473600000000005</v>
      </c>
      <c r="V8162" s="4" t="str">
        <f>IF(M8162=[1]People!$B$5,[1]People!$A$5,IF(M8162=[1]People!$B$4,[1]People!$A$4,IF(M8162=[1]People!$B$3,[1]People!$A$3,IF(M8162=[1]People!$B$2,[1]People!$A$2,0))))</f>
        <v>Chuck Magee</v>
      </c>
      <c r="W8162" s="4" t="str">
        <f>IFERROR(INDEX([1]Returns!A:A,MATCH(B8162,[1]Returns!B:B,0)),"No")</f>
        <v>No</v>
      </c>
      <c r="X8162" s="11">
        <f>Data[[#This Row],[Profit]]/Data[[#This Row],[Sales]]</f>
        <v>0.16</v>
      </c>
    </row>
    <row r="8163" spans="1:24" x14ac:dyDescent="0.3">
      <c r="A8163" s="1">
        <v>8162</v>
      </c>
      <c r="B8163" t="s">
        <v>9876</v>
      </c>
      <c r="C8163" s="5">
        <v>43006</v>
      </c>
      <c r="D8163" s="5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3">
        <v>0</v>
      </c>
      <c r="U8163" s="1">
        <v>76.315200000000004</v>
      </c>
      <c r="V8163" s="4" t="str">
        <f>IF(M8163=[1]People!$B$5,[1]People!$A$5,IF(M8163=[1]People!$B$4,[1]People!$A$4,IF(M8163=[1]People!$B$3,[1]People!$A$3,IF(M8163=[1]People!$B$2,[1]People!$A$2,0))))</f>
        <v>Chuck Magee</v>
      </c>
      <c r="W8163" s="4" t="str">
        <f>IFERROR(INDEX([1]Returns!A:A,MATCH(B8163,[1]Returns!B:B,0)),"No")</f>
        <v>No</v>
      </c>
      <c r="X8163" s="11">
        <f>Data[[#This Row],[Profit]]/Data[[#This Row],[Sales]]</f>
        <v>0.26</v>
      </c>
    </row>
    <row r="8164" spans="1:24" x14ac:dyDescent="0.3">
      <c r="A8164" s="1">
        <v>8163</v>
      </c>
      <c r="B8164" t="s">
        <v>9876</v>
      </c>
      <c r="C8164" s="5">
        <v>43006</v>
      </c>
      <c r="D8164" s="5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3">
        <v>0</v>
      </c>
      <c r="U8164" s="1">
        <v>89.314199999999971</v>
      </c>
      <c r="V8164" s="4" t="str">
        <f>IF(M8164=[1]People!$B$5,[1]People!$A$5,IF(M8164=[1]People!$B$4,[1]People!$A$4,IF(M8164=[1]People!$B$3,[1]People!$A$3,IF(M8164=[1]People!$B$2,[1]People!$A$2,0))))</f>
        <v>Chuck Magee</v>
      </c>
      <c r="W8164" s="4" t="str">
        <f>IFERROR(INDEX([1]Returns!A:A,MATCH(B8164,[1]Returns!B:B,0)),"No")</f>
        <v>No</v>
      </c>
      <c r="X8164" s="11">
        <f>Data[[#This Row],[Profit]]/Data[[#This Row],[Sales]]</f>
        <v>0.28999999999999987</v>
      </c>
    </row>
    <row r="8165" spans="1:24" x14ac:dyDescent="0.3">
      <c r="A8165" s="1">
        <v>8164</v>
      </c>
      <c r="B8165" t="s">
        <v>9877</v>
      </c>
      <c r="C8165" s="5">
        <v>43041</v>
      </c>
      <c r="D8165" s="5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6">
        <v>96.960000000000008</v>
      </c>
      <c r="S8165" s="1">
        <v>6</v>
      </c>
      <c r="T8165" s="3">
        <v>0</v>
      </c>
      <c r="U8165" s="1">
        <v>33.935999999999993</v>
      </c>
      <c r="V8165" s="4" t="str">
        <f>IF(M8165=[1]People!$B$5,[1]People!$A$5,IF(M8165=[1]People!$B$4,[1]People!$A$4,IF(M8165=[1]People!$B$3,[1]People!$A$3,IF(M8165=[1]People!$B$2,[1]People!$A$2,0))))</f>
        <v>Anna Andreadi</v>
      </c>
      <c r="W8165" s="4" t="str">
        <f>IFERROR(INDEX([1]Returns!A:A,MATCH(B8165,[1]Returns!B:B,0)),"No")</f>
        <v>No</v>
      </c>
      <c r="X8165" s="11">
        <f>Data[[#This Row],[Profit]]/Data[[#This Row],[Sales]]</f>
        <v>0.34999999999999992</v>
      </c>
    </row>
    <row r="8166" spans="1:24" x14ac:dyDescent="0.3">
      <c r="A8166" s="1">
        <v>8165</v>
      </c>
      <c r="B8166" t="s">
        <v>9877</v>
      </c>
      <c r="C8166" s="5">
        <v>43041</v>
      </c>
      <c r="D8166" s="5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6">
        <v>117.48800000000001</v>
      </c>
      <c r="S8166" s="1">
        <v>7</v>
      </c>
      <c r="T8166" s="3">
        <v>0.2</v>
      </c>
      <c r="U8166" s="1">
        <v>41.120799999999988</v>
      </c>
      <c r="V8166" s="4" t="str">
        <f>IF(M8166=[1]People!$B$5,[1]People!$A$5,IF(M8166=[1]People!$B$4,[1]People!$A$4,IF(M8166=[1]People!$B$3,[1]People!$A$3,IF(M8166=[1]People!$B$2,[1]People!$A$2,0))))</f>
        <v>Anna Andreadi</v>
      </c>
      <c r="W8166" s="4" t="str">
        <f>IFERROR(INDEX([1]Returns!A:A,MATCH(B8166,[1]Returns!B:B,0)),"No")</f>
        <v>No</v>
      </c>
      <c r="X8166" s="11">
        <f>Data[[#This Row],[Profit]]/Data[[#This Row],[Sales]]</f>
        <v>0.34999999999999987</v>
      </c>
    </row>
    <row r="8167" spans="1:24" x14ac:dyDescent="0.3">
      <c r="A8167" s="1">
        <v>8166</v>
      </c>
      <c r="B8167" t="s">
        <v>9877</v>
      </c>
      <c r="C8167" s="5">
        <v>43041</v>
      </c>
      <c r="D8167" s="5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6">
        <v>11.952000000000002</v>
      </c>
      <c r="S8167" s="1">
        <v>3</v>
      </c>
      <c r="T8167" s="3">
        <v>0.2</v>
      </c>
      <c r="U8167" s="1">
        <v>4.1832000000000003</v>
      </c>
      <c r="V8167" s="4" t="str">
        <f>IF(M8167=[1]People!$B$5,[1]People!$A$5,IF(M8167=[1]People!$B$4,[1]People!$A$4,IF(M8167=[1]People!$B$3,[1]People!$A$3,IF(M8167=[1]People!$B$2,[1]People!$A$2,0))))</f>
        <v>Anna Andreadi</v>
      </c>
      <c r="W8167" s="4" t="str">
        <f>IFERROR(INDEX([1]Returns!A:A,MATCH(B8167,[1]Returns!B:B,0)),"No")</f>
        <v>No</v>
      </c>
      <c r="X8167" s="11">
        <f>Data[[#This Row],[Profit]]/Data[[#This Row],[Sales]]</f>
        <v>0.35</v>
      </c>
    </row>
    <row r="8168" spans="1:24" x14ac:dyDescent="0.3">
      <c r="A8168" s="1">
        <v>8167</v>
      </c>
      <c r="B8168" t="s">
        <v>9877</v>
      </c>
      <c r="C8168" s="5">
        <v>43041</v>
      </c>
      <c r="D8168" s="5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6">
        <v>512.49900000000002</v>
      </c>
      <c r="S8168" s="1">
        <v>3</v>
      </c>
      <c r="T8168" s="3">
        <v>0.15</v>
      </c>
      <c r="U8168" s="1">
        <v>-30.147000000000048</v>
      </c>
      <c r="V8168" s="4" t="str">
        <f>IF(M8168=[1]People!$B$5,[1]People!$A$5,IF(M8168=[1]People!$B$4,[1]People!$A$4,IF(M8168=[1]People!$B$3,[1]People!$A$3,IF(M8168=[1]People!$B$2,[1]People!$A$2,0))))</f>
        <v>Anna Andreadi</v>
      </c>
      <c r="W8168" s="4" t="str">
        <f>IFERROR(INDEX([1]Returns!A:A,MATCH(B8168,[1]Returns!B:B,0)),"No")</f>
        <v>No</v>
      </c>
      <c r="X8168" s="11">
        <f>Data[[#This Row],[Profit]]/Data[[#This Row],[Sales]]</f>
        <v>-5.8823529411764795E-2</v>
      </c>
    </row>
    <row r="8169" spans="1:24" x14ac:dyDescent="0.3">
      <c r="A8169" s="1">
        <v>8168</v>
      </c>
      <c r="B8169" t="s">
        <v>9878</v>
      </c>
      <c r="C8169" s="5">
        <v>43312</v>
      </c>
      <c r="D8169" s="5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6">
        <v>863.12800000000004</v>
      </c>
      <c r="S8169" s="1">
        <v>7</v>
      </c>
      <c r="T8169" s="3">
        <v>0.2</v>
      </c>
      <c r="U8169" s="1">
        <v>-32.367300000000085</v>
      </c>
      <c r="V8169" s="4" t="str">
        <f>IF(M8169=[1]People!$B$5,[1]People!$A$5,IF(M8169=[1]People!$B$4,[1]People!$A$4,IF(M8169=[1]People!$B$3,[1]People!$A$3,IF(M8169=[1]People!$B$2,[1]People!$A$2,0))))</f>
        <v>Anna Andreadi</v>
      </c>
      <c r="W8169" s="4" t="str">
        <f>IFERROR(INDEX([1]Returns!A:A,MATCH(B8169,[1]Returns!B:B,0)),"No")</f>
        <v>No</v>
      </c>
      <c r="X8169" s="11">
        <f>Data[[#This Row],[Profit]]/Data[[#This Row],[Sales]]</f>
        <v>-3.7500000000000096E-2</v>
      </c>
    </row>
    <row r="8170" spans="1:24" x14ac:dyDescent="0.3">
      <c r="A8170" s="1">
        <v>8169</v>
      </c>
      <c r="B8170" t="s">
        <v>9879</v>
      </c>
      <c r="C8170" s="5">
        <v>43775</v>
      </c>
      <c r="D8170" s="5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6">
        <v>2036.8600000000001</v>
      </c>
      <c r="S8170" s="1">
        <v>7</v>
      </c>
      <c r="T8170" s="3">
        <v>0</v>
      </c>
      <c r="U8170" s="1">
        <v>366.63479999999993</v>
      </c>
      <c r="V8170" s="4" t="str">
        <f>IF(M8170=[1]People!$B$5,[1]People!$A$5,IF(M8170=[1]People!$B$4,[1]People!$A$4,IF(M8170=[1]People!$B$3,[1]People!$A$3,IF(M8170=[1]People!$B$2,[1]People!$A$2,0))))</f>
        <v>Anna Andreadi</v>
      </c>
      <c r="W8170" s="4" t="str">
        <f>IFERROR(INDEX([1]Returns!A:A,MATCH(B8170,[1]Returns!B:B,0)),"No")</f>
        <v>No</v>
      </c>
      <c r="X8170" s="11">
        <f>Data[[#This Row],[Profit]]/Data[[#This Row],[Sales]]</f>
        <v>0.17999999999999997</v>
      </c>
    </row>
    <row r="8171" spans="1:24" x14ac:dyDescent="0.3">
      <c r="A8171" s="1">
        <v>8170</v>
      </c>
      <c r="B8171" t="s">
        <v>9879</v>
      </c>
      <c r="C8171" s="5">
        <v>43775</v>
      </c>
      <c r="D8171" s="5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6">
        <v>449.56800000000004</v>
      </c>
      <c r="S8171" s="1">
        <v>2</v>
      </c>
      <c r="T8171" s="3">
        <v>0.2</v>
      </c>
      <c r="U8171" s="1">
        <v>-73.054800000000071</v>
      </c>
      <c r="V8171" s="4" t="str">
        <f>IF(M8171=[1]People!$B$5,[1]People!$A$5,IF(M8171=[1]People!$B$4,[1]People!$A$4,IF(M8171=[1]People!$B$3,[1]People!$A$3,IF(M8171=[1]People!$B$2,[1]People!$A$2,0))))</f>
        <v>Anna Andreadi</v>
      </c>
      <c r="W8171" s="4" t="str">
        <f>IFERROR(INDEX([1]Returns!A:A,MATCH(B8171,[1]Returns!B:B,0)),"No")</f>
        <v>No</v>
      </c>
      <c r="X8171" s="11">
        <f>Data[[#This Row],[Profit]]/Data[[#This Row],[Sales]]</f>
        <v>-0.16250000000000014</v>
      </c>
    </row>
    <row r="8172" spans="1:24" x14ac:dyDescent="0.3">
      <c r="A8172" s="1">
        <v>8171</v>
      </c>
      <c r="B8172" t="s">
        <v>9879</v>
      </c>
      <c r="C8172" s="5">
        <v>43775</v>
      </c>
      <c r="D8172" s="5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6">
        <v>108.96000000000001</v>
      </c>
      <c r="S8172" s="1">
        <v>3</v>
      </c>
      <c r="T8172" s="3">
        <v>0</v>
      </c>
      <c r="U8172" s="1">
        <v>32.687999999999988</v>
      </c>
      <c r="V8172" s="4" t="str">
        <f>IF(M8172=[1]People!$B$5,[1]People!$A$5,IF(M8172=[1]People!$B$4,[1]People!$A$4,IF(M8172=[1]People!$B$3,[1]People!$A$3,IF(M8172=[1]People!$B$2,[1]People!$A$2,0))))</f>
        <v>Anna Andreadi</v>
      </c>
      <c r="W8172" s="4" t="str">
        <f>IFERROR(INDEX([1]Returns!A:A,MATCH(B8172,[1]Returns!B:B,0)),"No")</f>
        <v>No</v>
      </c>
      <c r="X8172" s="11">
        <f>Data[[#This Row],[Profit]]/Data[[#This Row],[Sales]]</f>
        <v>0.29999999999999988</v>
      </c>
    </row>
    <row r="8173" spans="1:24" x14ac:dyDescent="0.3">
      <c r="A8173" s="1">
        <v>8172</v>
      </c>
      <c r="B8173" t="s">
        <v>9880</v>
      </c>
      <c r="C8173" s="5">
        <v>43145</v>
      </c>
      <c r="D8173" s="5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3">
        <v>0</v>
      </c>
      <c r="U8173" s="1">
        <v>68.686800000000005</v>
      </c>
      <c r="V8173" s="4" t="str">
        <f>IF(M8173=[1]People!$B$5,[1]People!$A$5,IF(M8173=[1]People!$B$4,[1]People!$A$4,IF(M8173=[1]People!$B$3,[1]People!$A$3,IF(M8173=[1]People!$B$2,[1]People!$A$2,0))))</f>
        <v>Cassandra Brandow</v>
      </c>
      <c r="W8173" s="4" t="str">
        <f>IFERROR(INDEX([1]Returns!A:A,MATCH(B8173,[1]Returns!B:B,0)),"No")</f>
        <v>No</v>
      </c>
      <c r="X8173" s="11">
        <f>Data[[#This Row],[Profit]]/Data[[#This Row],[Sales]]</f>
        <v>0.26</v>
      </c>
    </row>
    <row r="8174" spans="1:24" x14ac:dyDescent="0.3">
      <c r="A8174" s="1">
        <v>8173</v>
      </c>
      <c r="B8174" t="s">
        <v>9881</v>
      </c>
      <c r="C8174" s="5">
        <v>42560</v>
      </c>
      <c r="D8174" s="5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6">
        <v>2.88</v>
      </c>
      <c r="S8174" s="1">
        <v>1</v>
      </c>
      <c r="T8174" s="3">
        <v>0</v>
      </c>
      <c r="U8174" s="1">
        <v>1.4112</v>
      </c>
      <c r="V8174" s="4" t="str">
        <f>IF(M8174=[1]People!$B$5,[1]People!$A$5,IF(M8174=[1]People!$B$4,[1]People!$A$4,IF(M8174=[1]People!$B$3,[1]People!$A$3,IF(M8174=[1]People!$B$2,[1]People!$A$2,0))))</f>
        <v>Anna Andreadi</v>
      </c>
      <c r="W8174" s="4" t="str">
        <f>IFERROR(INDEX([1]Returns!A:A,MATCH(B8174,[1]Returns!B:B,0)),"No")</f>
        <v>No</v>
      </c>
      <c r="X8174" s="11">
        <f>Data[[#This Row],[Profit]]/Data[[#This Row],[Sales]]</f>
        <v>0.49000000000000005</v>
      </c>
    </row>
    <row r="8175" spans="1:24" x14ac:dyDescent="0.3">
      <c r="A8175" s="1">
        <v>8174</v>
      </c>
      <c r="B8175" t="s">
        <v>9881</v>
      </c>
      <c r="C8175" s="5">
        <v>42560</v>
      </c>
      <c r="D8175" s="5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6">
        <v>41.904000000000003</v>
      </c>
      <c r="S8175" s="1">
        <v>6</v>
      </c>
      <c r="T8175" s="3">
        <v>0.2</v>
      </c>
      <c r="U8175" s="1">
        <v>14.142599999999996</v>
      </c>
      <c r="V8175" s="4" t="str">
        <f>IF(M8175=[1]People!$B$5,[1]People!$A$5,IF(M8175=[1]People!$B$4,[1]People!$A$4,IF(M8175=[1]People!$B$3,[1]People!$A$3,IF(M8175=[1]People!$B$2,[1]People!$A$2,0))))</f>
        <v>Anna Andreadi</v>
      </c>
      <c r="W8175" s="4" t="str">
        <f>IFERROR(INDEX([1]Returns!A:A,MATCH(B8175,[1]Returns!B:B,0)),"No")</f>
        <v>No</v>
      </c>
      <c r="X8175" s="11">
        <f>Data[[#This Row],[Profit]]/Data[[#This Row],[Sales]]</f>
        <v>0.33749999999999991</v>
      </c>
    </row>
    <row r="8176" spans="1:24" x14ac:dyDescent="0.3">
      <c r="A8176" s="1">
        <v>8175</v>
      </c>
      <c r="B8176" t="s">
        <v>9881</v>
      </c>
      <c r="C8176" s="5">
        <v>42560</v>
      </c>
      <c r="D8176" s="5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6">
        <v>23.92</v>
      </c>
      <c r="S8176" s="1">
        <v>4</v>
      </c>
      <c r="T8176" s="3">
        <v>0</v>
      </c>
      <c r="U8176" s="1">
        <v>4.066399999999998</v>
      </c>
      <c r="V8176" s="4" t="str">
        <f>IF(M8176=[1]People!$B$5,[1]People!$A$5,IF(M8176=[1]People!$B$4,[1]People!$A$4,IF(M8176=[1]People!$B$3,[1]People!$A$3,IF(M8176=[1]People!$B$2,[1]People!$A$2,0))))</f>
        <v>Anna Andreadi</v>
      </c>
      <c r="W8176" s="4" t="str">
        <f>IFERROR(INDEX([1]Returns!A:A,MATCH(B8176,[1]Returns!B:B,0)),"No")</f>
        <v>No</v>
      </c>
      <c r="X8176" s="11">
        <f>Data[[#This Row],[Profit]]/Data[[#This Row],[Sales]]</f>
        <v>0.1699999999999999</v>
      </c>
    </row>
    <row r="8177" spans="1:24" x14ac:dyDescent="0.3">
      <c r="A8177" s="1">
        <v>8176</v>
      </c>
      <c r="B8177" t="s">
        <v>9882</v>
      </c>
      <c r="C8177" s="5">
        <v>43130</v>
      </c>
      <c r="D8177" s="5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3">
        <v>0.2</v>
      </c>
      <c r="U8177" s="1">
        <v>52.822799999999987</v>
      </c>
      <c r="V8177" s="4" t="str">
        <f>IF(M8177=[1]People!$B$5,[1]People!$A$5,IF(M8177=[1]People!$B$4,[1]People!$A$4,IF(M8177=[1]People!$B$3,[1]People!$A$3,IF(M8177=[1]People!$B$2,[1]People!$A$2,0))))</f>
        <v>Kelly Williams</v>
      </c>
      <c r="W8177" s="4" t="str">
        <f>IFERROR(INDEX([1]Returns!A:A,MATCH(B8177,[1]Returns!B:B,0)),"No")</f>
        <v>No</v>
      </c>
      <c r="X8177" s="11">
        <f>Data[[#This Row],[Profit]]/Data[[#This Row],[Sales]]</f>
        <v>0.33749999999999991</v>
      </c>
    </row>
    <row r="8178" spans="1:24" x14ac:dyDescent="0.3">
      <c r="A8178" s="1">
        <v>8177</v>
      </c>
      <c r="B8178" t="s">
        <v>9885</v>
      </c>
      <c r="C8178" s="5">
        <v>43365</v>
      </c>
      <c r="D8178" s="5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3">
        <v>0</v>
      </c>
      <c r="U8178" s="1">
        <v>37.218599999999995</v>
      </c>
      <c r="V8178" s="4" t="str">
        <f>IF(M8178=[1]People!$B$5,[1]People!$A$5,IF(M8178=[1]People!$B$4,[1]People!$A$4,IF(M8178=[1]People!$B$3,[1]People!$A$3,IF(M8178=[1]People!$B$2,[1]People!$A$2,0))))</f>
        <v>Chuck Magee</v>
      </c>
      <c r="W8178" s="4" t="str">
        <f>IFERROR(INDEX([1]Returns!A:A,MATCH(B8178,[1]Returns!B:B,0)),"No")</f>
        <v>No</v>
      </c>
      <c r="X8178" s="11">
        <f>Data[[#This Row],[Profit]]/Data[[#This Row],[Sales]]</f>
        <v>0.28999999999999998</v>
      </c>
    </row>
    <row r="8179" spans="1:24" x14ac:dyDescent="0.3">
      <c r="A8179" s="1">
        <v>8178</v>
      </c>
      <c r="B8179" t="s">
        <v>9886</v>
      </c>
      <c r="C8179" s="5">
        <v>43821</v>
      </c>
      <c r="D8179" s="5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6">
        <v>474.95</v>
      </c>
      <c r="S8179" s="1">
        <v>5</v>
      </c>
      <c r="T8179" s="3">
        <v>0</v>
      </c>
      <c r="U8179" s="1">
        <v>142.48499999999993</v>
      </c>
      <c r="V8179" s="4" t="str">
        <f>IF(M8179=[1]People!$B$5,[1]People!$A$5,IF(M8179=[1]People!$B$4,[1]People!$A$4,IF(M8179=[1]People!$B$3,[1]People!$A$3,IF(M8179=[1]People!$B$2,[1]People!$A$2,0))))</f>
        <v>Anna Andreadi</v>
      </c>
      <c r="W8179" s="4" t="str">
        <f>IFERROR(INDEX([1]Returns!A:A,MATCH(B8179,[1]Returns!B:B,0)),"No")</f>
        <v>No</v>
      </c>
      <c r="X8179" s="11">
        <f>Data[[#This Row],[Profit]]/Data[[#This Row],[Sales]]</f>
        <v>0.29999999999999988</v>
      </c>
    </row>
    <row r="8180" spans="1:24" x14ac:dyDescent="0.3">
      <c r="A8180" s="1">
        <v>8179</v>
      </c>
      <c r="B8180" t="s">
        <v>9887</v>
      </c>
      <c r="C8180" s="5">
        <v>43345</v>
      </c>
      <c r="D8180" s="5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6">
        <v>999.98</v>
      </c>
      <c r="S8180" s="1">
        <v>2</v>
      </c>
      <c r="T8180" s="3">
        <v>0</v>
      </c>
      <c r="U8180" s="1">
        <v>449.99099999999999</v>
      </c>
      <c r="V8180" s="4" t="str">
        <f>IF(M8180=[1]People!$B$5,[1]People!$A$5,IF(M8180=[1]People!$B$4,[1]People!$A$4,IF(M8180=[1]People!$B$3,[1]People!$A$3,IF(M8180=[1]People!$B$2,[1]People!$A$2,0))))</f>
        <v>Anna Andreadi</v>
      </c>
      <c r="W8180" s="4" t="str">
        <f>IFERROR(INDEX([1]Returns!A:A,MATCH(B8180,[1]Returns!B:B,0)),"No")</f>
        <v>No</v>
      </c>
      <c r="X8180" s="11">
        <f>Data[[#This Row],[Profit]]/Data[[#This Row],[Sales]]</f>
        <v>0.44999999999999996</v>
      </c>
    </row>
    <row r="8181" spans="1:24" x14ac:dyDescent="0.3">
      <c r="A8181" s="1">
        <v>8180</v>
      </c>
      <c r="B8181" t="s">
        <v>9888</v>
      </c>
      <c r="C8181" s="5">
        <v>42949</v>
      </c>
      <c r="D8181" s="5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6">
        <v>277.5</v>
      </c>
      <c r="S8181" s="1">
        <v>4</v>
      </c>
      <c r="T8181" s="3">
        <v>0.5</v>
      </c>
      <c r="U8181" s="1">
        <v>-188.7</v>
      </c>
      <c r="V8181" s="4" t="str">
        <f>IF(M8181=[1]People!$B$5,[1]People!$A$5,IF(M8181=[1]People!$B$4,[1]People!$A$4,IF(M8181=[1]People!$B$3,[1]People!$A$3,IF(M8181=[1]People!$B$2,[1]People!$A$2,0))))</f>
        <v>Anna Andreadi</v>
      </c>
      <c r="W8181" s="4" t="str">
        <f>IFERROR(INDEX([1]Returns!A:A,MATCH(B8181,[1]Returns!B:B,0)),"No")</f>
        <v>No</v>
      </c>
      <c r="X8181" s="11">
        <f>Data[[#This Row],[Profit]]/Data[[#This Row],[Sales]]</f>
        <v>-0.67999999999999994</v>
      </c>
    </row>
    <row r="8182" spans="1:24" x14ac:dyDescent="0.3">
      <c r="A8182" s="1">
        <v>8181</v>
      </c>
      <c r="B8182" t="s">
        <v>9889</v>
      </c>
      <c r="C8182" s="5">
        <v>43060</v>
      </c>
      <c r="D8182" s="5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3">
        <v>0.4</v>
      </c>
      <c r="U8182" s="1">
        <v>-480.20320000000027</v>
      </c>
      <c r="V8182" s="4" t="str">
        <f>IF(M8182=[1]People!$B$5,[1]People!$A$5,IF(M8182=[1]People!$B$4,[1]People!$A$4,IF(M8182=[1]People!$B$3,[1]People!$A$3,IF(M8182=[1]People!$B$2,[1]People!$A$2,0))))</f>
        <v>Chuck Magee</v>
      </c>
      <c r="W8182" s="4" t="str">
        <f>IFERROR(INDEX([1]Returns!A:A,MATCH(B8182,[1]Returns!B:B,0)),"No")</f>
        <v>No</v>
      </c>
      <c r="X8182" s="11">
        <f>Data[[#This Row],[Profit]]/Data[[#This Row],[Sales]]</f>
        <v>-0.38333333333333358</v>
      </c>
    </row>
    <row r="8183" spans="1:24" x14ac:dyDescent="0.3">
      <c r="A8183" s="1">
        <v>8182</v>
      </c>
      <c r="B8183" t="s">
        <v>9889</v>
      </c>
      <c r="C8183" s="5">
        <v>43060</v>
      </c>
      <c r="D8183" s="5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3">
        <v>0.4</v>
      </c>
      <c r="U8183" s="1">
        <v>-24.043499999999995</v>
      </c>
      <c r="V8183" s="4" t="str">
        <f>IF(M8183=[1]People!$B$5,[1]People!$A$5,IF(M8183=[1]People!$B$4,[1]People!$A$4,IF(M8183=[1]People!$B$3,[1]People!$A$3,IF(M8183=[1]People!$B$2,[1]People!$A$2,0))))</f>
        <v>Chuck Magee</v>
      </c>
      <c r="W8183" s="4" t="str">
        <f>IFERROR(INDEX([1]Returns!A:A,MATCH(B8183,[1]Returns!B:B,0)),"No")</f>
        <v>No</v>
      </c>
      <c r="X8183" s="11">
        <f>Data[[#This Row],[Profit]]/Data[[#This Row],[Sales]]</f>
        <v>-0.21666666666666662</v>
      </c>
    </row>
    <row r="8184" spans="1:24" x14ac:dyDescent="0.3">
      <c r="A8184" s="1">
        <v>8183</v>
      </c>
      <c r="B8184" t="s">
        <v>9890</v>
      </c>
      <c r="C8184" s="5">
        <v>43603</v>
      </c>
      <c r="D8184" s="5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s="4" t="str">
        <f>IF(M8184=[1]People!$B$5,[1]People!$A$5,IF(M8184=[1]People!$B$4,[1]People!$A$4,IF(M8184=[1]People!$B$3,[1]People!$A$3,IF(M8184=[1]People!$B$2,[1]People!$A$2,0))))</f>
        <v>Kelly Williams</v>
      </c>
      <c r="W8184" s="4" t="str">
        <f>IFERROR(INDEX([1]Returns!A:A,MATCH(B8184,[1]Returns!B:B,0)),"No")</f>
        <v>No</v>
      </c>
      <c r="X8184" s="11">
        <f>Data[[#This Row],[Profit]]/Data[[#This Row],[Sales]]</f>
        <v>-0.44999999999999984</v>
      </c>
    </row>
    <row r="8185" spans="1:24" x14ac:dyDescent="0.3">
      <c r="A8185" s="1">
        <v>8184</v>
      </c>
      <c r="B8185" t="s">
        <v>9890</v>
      </c>
      <c r="C8185" s="5">
        <v>43603</v>
      </c>
      <c r="D8185" s="5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s="4" t="str">
        <f>IF(M8185=[1]People!$B$5,[1]People!$A$5,IF(M8185=[1]People!$B$4,[1]People!$A$4,IF(M8185=[1]People!$B$3,[1]People!$A$3,IF(M8185=[1]People!$B$2,[1]People!$A$2,0))))</f>
        <v>Kelly Williams</v>
      </c>
      <c r="W8185" s="4" t="str">
        <f>IFERROR(INDEX([1]Returns!A:A,MATCH(B8185,[1]Returns!B:B,0)),"No")</f>
        <v>No</v>
      </c>
      <c r="X8185" s="11">
        <f>Data[[#This Row],[Profit]]/Data[[#This Row],[Sales]]</f>
        <v>-0.52499999999999969</v>
      </c>
    </row>
    <row r="8186" spans="1:24" x14ac:dyDescent="0.3">
      <c r="A8186" s="1">
        <v>8185</v>
      </c>
      <c r="B8186" t="s">
        <v>9891</v>
      </c>
      <c r="C8186" s="5">
        <v>43669</v>
      </c>
      <c r="D8186" s="5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s="4" t="str">
        <f>IF(M8186=[1]People!$B$5,[1]People!$A$5,IF(M8186=[1]People!$B$4,[1]People!$A$4,IF(M8186=[1]People!$B$3,[1]People!$A$3,IF(M8186=[1]People!$B$2,[1]People!$A$2,0))))</f>
        <v>Kelly Williams</v>
      </c>
      <c r="W8186" s="4" t="str">
        <f>IFERROR(INDEX([1]Returns!A:A,MATCH(B8186,[1]Returns!B:B,0)),"No")</f>
        <v>No</v>
      </c>
      <c r="X8186" s="11">
        <f>Data[[#This Row],[Profit]]/Data[[#This Row],[Sales]]</f>
        <v>0.32499999999999996</v>
      </c>
    </row>
    <row r="8187" spans="1:24" x14ac:dyDescent="0.3">
      <c r="A8187" s="1">
        <v>8186</v>
      </c>
      <c r="B8187" t="s">
        <v>9892</v>
      </c>
      <c r="C8187" s="5">
        <v>42991</v>
      </c>
      <c r="D8187" s="5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s="4" t="str">
        <f>IF(M8187=[1]People!$B$5,[1]People!$A$5,IF(M8187=[1]People!$B$4,[1]People!$A$4,IF(M8187=[1]People!$B$3,[1]People!$A$3,IF(M8187=[1]People!$B$2,[1]People!$A$2,0))))</f>
        <v>Kelly Williams</v>
      </c>
      <c r="W8187" s="4" t="str">
        <f>IFERROR(INDEX([1]Returns!A:A,MATCH(B8187,[1]Returns!B:B,0)),"No")</f>
        <v>No</v>
      </c>
      <c r="X8187" s="11">
        <f>Data[[#This Row],[Profit]]/Data[[#This Row],[Sales]]</f>
        <v>0.37499999999999994</v>
      </c>
    </row>
    <row r="8188" spans="1:24" x14ac:dyDescent="0.3">
      <c r="A8188" s="1">
        <v>8187</v>
      </c>
      <c r="B8188" t="s">
        <v>9892</v>
      </c>
      <c r="C8188" s="5">
        <v>42991</v>
      </c>
      <c r="D8188" s="5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3">
        <v>0.3</v>
      </c>
      <c r="U8188" s="1">
        <v>-12.147999999999996</v>
      </c>
      <c r="V8188" s="4" t="str">
        <f>IF(M8188=[1]People!$B$5,[1]People!$A$5,IF(M8188=[1]People!$B$4,[1]People!$A$4,IF(M8188=[1]People!$B$3,[1]People!$A$3,IF(M8188=[1]People!$B$2,[1]People!$A$2,0))))</f>
        <v>Kelly Williams</v>
      </c>
      <c r="W8188" s="4" t="str">
        <f>IFERROR(INDEX([1]Returns!A:A,MATCH(B8188,[1]Returns!B:B,0)),"No")</f>
        <v>No</v>
      </c>
      <c r="X8188" s="11">
        <f>Data[[#This Row],[Profit]]/Data[[#This Row],[Sales]]</f>
        <v>-7.1428571428571411E-2</v>
      </c>
    </row>
    <row r="8189" spans="1:24" x14ac:dyDescent="0.3">
      <c r="A8189" s="1">
        <v>8188</v>
      </c>
      <c r="B8189" t="s">
        <v>9893</v>
      </c>
      <c r="C8189" s="5">
        <v>43444</v>
      </c>
      <c r="D8189" s="5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s="4" t="str">
        <f>IF(M8189=[1]People!$B$5,[1]People!$A$5,IF(M8189=[1]People!$B$4,[1]People!$A$4,IF(M8189=[1]People!$B$3,[1]People!$A$3,IF(M8189=[1]People!$B$2,[1]People!$A$2,0))))</f>
        <v>Chuck Magee</v>
      </c>
      <c r="W8189" s="4" t="str">
        <f>IFERROR(INDEX([1]Returns!A:A,MATCH(B8189,[1]Returns!B:B,0)),"No")</f>
        <v>No</v>
      </c>
      <c r="X8189" s="11">
        <f>Data[[#This Row],[Profit]]/Data[[#This Row],[Sales]]</f>
        <v>0.47</v>
      </c>
    </row>
    <row r="8190" spans="1:24" x14ac:dyDescent="0.3">
      <c r="A8190" s="1">
        <v>8189</v>
      </c>
      <c r="B8190" t="s">
        <v>9894</v>
      </c>
      <c r="C8190" s="5">
        <v>43010</v>
      </c>
      <c r="D8190" s="5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s="4" t="str">
        <f>IF(M8190=[1]People!$B$5,[1]People!$A$5,IF(M8190=[1]People!$B$4,[1]People!$A$4,IF(M8190=[1]People!$B$3,[1]People!$A$3,IF(M8190=[1]People!$B$2,[1]People!$A$2,0))))</f>
        <v>Chuck Magee</v>
      </c>
      <c r="W8190" s="4" t="str">
        <f>IFERROR(INDEX([1]Returns!A:A,MATCH(B8190,[1]Returns!B:B,0)),"No")</f>
        <v>No</v>
      </c>
      <c r="X8190" s="11">
        <f>Data[[#This Row],[Profit]]/Data[[#This Row],[Sales]]</f>
        <v>0.48000000000000004</v>
      </c>
    </row>
    <row r="8191" spans="1:24" x14ac:dyDescent="0.3">
      <c r="A8191" s="1">
        <v>8190</v>
      </c>
      <c r="B8191" t="s">
        <v>9894</v>
      </c>
      <c r="C8191" s="5">
        <v>43010</v>
      </c>
      <c r="D8191" s="5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3">
        <v>0</v>
      </c>
      <c r="U8191" s="1">
        <v>3.6162000000000001</v>
      </c>
      <c r="V8191" s="4" t="str">
        <f>IF(M8191=[1]People!$B$5,[1]People!$A$5,IF(M8191=[1]People!$B$4,[1]People!$A$4,IF(M8191=[1]People!$B$3,[1]People!$A$3,IF(M8191=[1]People!$B$2,[1]People!$A$2,0))))</f>
        <v>Chuck Magee</v>
      </c>
      <c r="W8191" s="4" t="str">
        <f>IFERROR(INDEX([1]Returns!A:A,MATCH(B8191,[1]Returns!B:B,0)),"No")</f>
        <v>No</v>
      </c>
      <c r="X8191" s="11">
        <f>Data[[#This Row],[Profit]]/Data[[#This Row],[Sales]]</f>
        <v>0.49</v>
      </c>
    </row>
    <row r="8192" spans="1:24" x14ac:dyDescent="0.3">
      <c r="A8192" s="1">
        <v>8191</v>
      </c>
      <c r="B8192" t="s">
        <v>9895</v>
      </c>
      <c r="C8192" s="5">
        <v>43786</v>
      </c>
      <c r="D8192" s="5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s="4" t="str">
        <f>IF(M8192=[1]People!$B$5,[1]People!$A$5,IF(M8192=[1]People!$B$4,[1]People!$A$4,IF(M8192=[1]People!$B$3,[1]People!$A$3,IF(M8192=[1]People!$B$2,[1]People!$A$2,0))))</f>
        <v>Chuck Magee</v>
      </c>
      <c r="W8192" s="4" t="str">
        <f>IFERROR(INDEX([1]Returns!A:A,MATCH(B8192,[1]Returns!B:B,0)),"No")</f>
        <v>No</v>
      </c>
      <c r="X8192" s="11">
        <f>Data[[#This Row],[Profit]]/Data[[#This Row],[Sales]]</f>
        <v>0.48000000000000004</v>
      </c>
    </row>
    <row r="8193" spans="1:24" x14ac:dyDescent="0.3">
      <c r="A8193" s="1">
        <v>8192</v>
      </c>
      <c r="B8193" t="s">
        <v>9895</v>
      </c>
      <c r="C8193" s="5">
        <v>43786</v>
      </c>
      <c r="D8193" s="5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3">
        <v>0</v>
      </c>
      <c r="U8193" s="1">
        <v>76.9816</v>
      </c>
      <c r="V8193" s="4" t="str">
        <f>IF(M8193=[1]People!$B$5,[1]People!$A$5,IF(M8193=[1]People!$B$4,[1]People!$A$4,IF(M8193=[1]People!$B$3,[1]People!$A$3,IF(M8193=[1]People!$B$2,[1]People!$A$2,0))))</f>
        <v>Chuck Magee</v>
      </c>
      <c r="W8193" s="4" t="str">
        <f>IFERROR(INDEX([1]Returns!A:A,MATCH(B8193,[1]Returns!B:B,0)),"No")</f>
        <v>No</v>
      </c>
      <c r="X8193" s="11">
        <f>Data[[#This Row],[Profit]]/Data[[#This Row],[Sales]]</f>
        <v>0.41000000000000003</v>
      </c>
    </row>
    <row r="8194" spans="1:24" x14ac:dyDescent="0.3">
      <c r="A8194" s="1">
        <v>8193</v>
      </c>
      <c r="B8194" t="s">
        <v>9896</v>
      </c>
      <c r="C8194" s="5">
        <v>43069</v>
      </c>
      <c r="D8194" s="5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s="4" t="str">
        <f>IF(M8194=[1]People!$B$5,[1]People!$A$5,IF(M8194=[1]People!$B$4,[1]People!$A$4,IF(M8194=[1]People!$B$3,[1]People!$A$3,IF(M8194=[1]People!$B$2,[1]People!$A$2,0))))</f>
        <v>Cassandra Brandow</v>
      </c>
      <c r="W8194" s="4" t="str">
        <f>IFERROR(INDEX([1]Returns!A:A,MATCH(B8194,[1]Returns!B:B,0)),"No")</f>
        <v>No</v>
      </c>
      <c r="X8194" s="11">
        <f>Data[[#This Row],[Profit]]/Data[[#This Row],[Sales]]</f>
        <v>-0.70000000000000007</v>
      </c>
    </row>
    <row r="8195" spans="1:24" x14ac:dyDescent="0.3">
      <c r="A8195" s="1">
        <v>8194</v>
      </c>
      <c r="B8195" t="s">
        <v>9896</v>
      </c>
      <c r="C8195" s="5">
        <v>43069</v>
      </c>
      <c r="D8195" s="5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s="4" t="str">
        <f>IF(M8195=[1]People!$B$5,[1]People!$A$5,IF(M8195=[1]People!$B$4,[1]People!$A$4,IF(M8195=[1]People!$B$3,[1]People!$A$3,IF(M8195=[1]People!$B$2,[1]People!$A$2,0))))</f>
        <v>Cassandra Brandow</v>
      </c>
      <c r="W8195" s="4" t="str">
        <f>IFERROR(INDEX([1]Returns!A:A,MATCH(B8195,[1]Returns!B:B,0)),"No")</f>
        <v>No</v>
      </c>
      <c r="X8195" s="11">
        <f>Data[[#This Row],[Profit]]/Data[[#This Row],[Sales]]</f>
        <v>9.9999999999999922E-2</v>
      </c>
    </row>
    <row r="8196" spans="1:24" x14ac:dyDescent="0.3">
      <c r="A8196" s="1">
        <v>8195</v>
      </c>
      <c r="B8196" t="s">
        <v>9896</v>
      </c>
      <c r="C8196" s="5">
        <v>43069</v>
      </c>
      <c r="D8196" s="5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s="4" t="str">
        <f>IF(M8196=[1]People!$B$5,[1]People!$A$5,IF(M8196=[1]People!$B$4,[1]People!$A$4,IF(M8196=[1]People!$B$3,[1]People!$A$3,IF(M8196=[1]People!$B$2,[1]People!$A$2,0))))</f>
        <v>Cassandra Brandow</v>
      </c>
      <c r="W8196" s="4" t="str">
        <f>IFERROR(INDEX([1]Returns!A:A,MATCH(B8196,[1]Returns!B:B,0)),"No")</f>
        <v>No</v>
      </c>
      <c r="X8196" s="11">
        <f>Data[[#This Row],[Profit]]/Data[[#This Row],[Sales]]</f>
        <v>7.5000000000000011E-2</v>
      </c>
    </row>
    <row r="8197" spans="1:24" x14ac:dyDescent="0.3">
      <c r="A8197" s="1">
        <v>8196</v>
      </c>
      <c r="B8197" t="s">
        <v>9897</v>
      </c>
      <c r="C8197" s="5">
        <v>43075</v>
      </c>
      <c r="D8197" s="5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6">
        <v>8.9600000000000009</v>
      </c>
      <c r="S8197" s="1">
        <v>2</v>
      </c>
      <c r="T8197" s="3">
        <v>0</v>
      </c>
      <c r="U8197" s="1">
        <v>4.3904000000000005</v>
      </c>
      <c r="V8197" s="4" t="str">
        <f>IF(M8197=[1]People!$B$5,[1]People!$A$5,IF(M8197=[1]People!$B$4,[1]People!$A$4,IF(M8197=[1]People!$B$3,[1]People!$A$3,IF(M8197=[1]People!$B$2,[1]People!$A$2,0))))</f>
        <v>Anna Andreadi</v>
      </c>
      <c r="W8197" s="4" t="str">
        <f>IFERROR(INDEX([1]Returns!A:A,MATCH(B8197,[1]Returns!B:B,0)),"No")</f>
        <v>No</v>
      </c>
      <c r="X8197" s="11">
        <f>Data[[#This Row],[Profit]]/Data[[#This Row],[Sales]]</f>
        <v>0.49</v>
      </c>
    </row>
    <row r="8198" spans="1:24" x14ac:dyDescent="0.3">
      <c r="A8198" s="1">
        <v>8197</v>
      </c>
      <c r="B8198" t="s">
        <v>9898</v>
      </c>
      <c r="C8198" s="5">
        <v>43713</v>
      </c>
      <c r="D8198" s="5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s="4" t="str">
        <f>IF(M8198=[1]People!$B$5,[1]People!$A$5,IF(M8198=[1]People!$B$4,[1]People!$A$4,IF(M8198=[1]People!$B$3,[1]People!$A$3,IF(M8198=[1]People!$B$2,[1]People!$A$2,0))))</f>
        <v>Cassandra Brandow</v>
      </c>
      <c r="W8198" s="4" t="str">
        <f>IFERROR(INDEX([1]Returns!A:A,MATCH(B8198,[1]Returns!B:B,0)),"No")</f>
        <v>No</v>
      </c>
      <c r="X8198" s="11">
        <f>Data[[#This Row],[Profit]]/Data[[#This Row],[Sales]]</f>
        <v>-1.2500000000000101E-2</v>
      </c>
    </row>
    <row r="8199" spans="1:24" x14ac:dyDescent="0.3">
      <c r="A8199" s="1">
        <v>8198</v>
      </c>
      <c r="B8199" t="s">
        <v>9898</v>
      </c>
      <c r="C8199" s="5">
        <v>43713</v>
      </c>
      <c r="D8199" s="5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s="4" t="str">
        <f>IF(M8199=[1]People!$B$5,[1]People!$A$5,IF(M8199=[1]People!$B$4,[1]People!$A$4,IF(M8199=[1]People!$B$3,[1]People!$A$3,IF(M8199=[1]People!$B$2,[1]People!$A$2,0))))</f>
        <v>Cassandra Brandow</v>
      </c>
      <c r="W8199" s="4" t="str">
        <f>IFERROR(INDEX([1]Returns!A:A,MATCH(B8199,[1]Returns!B:B,0)),"No")</f>
        <v>No</v>
      </c>
      <c r="X8199" s="11">
        <f>Data[[#This Row],[Profit]]/Data[[#This Row],[Sales]]</f>
        <v>0.10000000000000003</v>
      </c>
    </row>
    <row r="8200" spans="1:24" x14ac:dyDescent="0.3">
      <c r="A8200" s="1">
        <v>8199</v>
      </c>
      <c r="B8200" t="s">
        <v>9898</v>
      </c>
      <c r="C8200" s="5">
        <v>43713</v>
      </c>
      <c r="D8200" s="5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3">
        <v>0.2</v>
      </c>
      <c r="U8200" s="1">
        <v>5.4432</v>
      </c>
      <c r="V8200" s="4" t="str">
        <f>IF(M8200=[1]People!$B$5,[1]People!$A$5,IF(M8200=[1]People!$B$4,[1]People!$A$4,IF(M8200=[1]People!$B$3,[1]People!$A$3,IF(M8200=[1]People!$B$2,[1]People!$A$2,0))))</f>
        <v>Cassandra Brandow</v>
      </c>
      <c r="W8200" s="4" t="str">
        <f>IFERROR(INDEX([1]Returns!A:A,MATCH(B8200,[1]Returns!B:B,0)),"No")</f>
        <v>No</v>
      </c>
      <c r="X8200" s="11">
        <f>Data[[#This Row],[Profit]]/Data[[#This Row],[Sales]]</f>
        <v>0.34999999999999992</v>
      </c>
    </row>
    <row r="8201" spans="1:24" x14ac:dyDescent="0.3">
      <c r="A8201" s="1">
        <v>8200</v>
      </c>
      <c r="B8201" t="s">
        <v>9899</v>
      </c>
      <c r="C8201" s="5">
        <v>43579</v>
      </c>
      <c r="D8201" s="5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s="4" t="str">
        <f>IF(M8201=[1]People!$B$5,[1]People!$A$5,IF(M8201=[1]People!$B$4,[1]People!$A$4,IF(M8201=[1]People!$B$3,[1]People!$A$3,IF(M8201=[1]People!$B$2,[1]People!$A$2,0))))</f>
        <v>Kelly Williams</v>
      </c>
      <c r="W8201" s="4" t="str">
        <f>IFERROR(INDEX([1]Returns!A:A,MATCH(B8201,[1]Returns!B:B,0)),"No")</f>
        <v>No</v>
      </c>
      <c r="X8201" s="11">
        <f>Data[[#This Row],[Profit]]/Data[[#This Row],[Sales]]</f>
        <v>-1.7500000000000007</v>
      </c>
    </row>
    <row r="8202" spans="1:24" x14ac:dyDescent="0.3">
      <c r="A8202" s="1">
        <v>8201</v>
      </c>
      <c r="B8202" t="s">
        <v>9899</v>
      </c>
      <c r="C8202" s="5">
        <v>43579</v>
      </c>
      <c r="D8202" s="5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s="4" t="str">
        <f>IF(M8202=[1]People!$B$5,[1]People!$A$5,IF(M8202=[1]People!$B$4,[1]People!$A$4,IF(M8202=[1]People!$B$3,[1]People!$A$3,IF(M8202=[1]People!$B$2,[1]People!$A$2,0))))</f>
        <v>Kelly Williams</v>
      </c>
      <c r="W8202" s="4" t="str">
        <f>IFERROR(INDEX([1]Returns!A:A,MATCH(B8202,[1]Returns!B:B,0)),"No")</f>
        <v>No</v>
      </c>
      <c r="X8202" s="11">
        <f>Data[[#This Row],[Profit]]/Data[[#This Row],[Sales]]</f>
        <v>-0.25</v>
      </c>
    </row>
    <row r="8203" spans="1:24" x14ac:dyDescent="0.3">
      <c r="A8203" s="1">
        <v>8202</v>
      </c>
      <c r="B8203" t="s">
        <v>9900</v>
      </c>
      <c r="C8203" s="5">
        <v>43047</v>
      </c>
      <c r="D8203" s="5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s="4" t="str">
        <f>IF(M8203=[1]People!$B$5,[1]People!$A$5,IF(M8203=[1]People!$B$4,[1]People!$A$4,IF(M8203=[1]People!$B$3,[1]People!$A$3,IF(M8203=[1]People!$B$2,[1]People!$A$2,0))))</f>
        <v>Chuck Magee</v>
      </c>
      <c r="W8203" s="4" t="str">
        <f>IFERROR(INDEX([1]Returns!A:A,MATCH(B8203,[1]Returns!B:B,0)),"No")</f>
        <v>No</v>
      </c>
      <c r="X8203" s="11">
        <f>Data[[#This Row],[Profit]]/Data[[#This Row],[Sales]]</f>
        <v>0.25</v>
      </c>
    </row>
    <row r="8204" spans="1:24" x14ac:dyDescent="0.3">
      <c r="A8204" s="1">
        <v>8203</v>
      </c>
      <c r="B8204" t="s">
        <v>9900</v>
      </c>
      <c r="C8204" s="5">
        <v>43047</v>
      </c>
      <c r="D8204" s="5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3">
        <v>0</v>
      </c>
      <c r="U8204" s="1">
        <v>142.9948</v>
      </c>
      <c r="V8204" s="4" t="str">
        <f>IF(M8204=[1]People!$B$5,[1]People!$A$5,IF(M8204=[1]People!$B$4,[1]People!$A$4,IF(M8204=[1]People!$B$3,[1]People!$A$3,IF(M8204=[1]People!$B$2,[1]People!$A$2,0))))</f>
        <v>Chuck Magee</v>
      </c>
      <c r="W8204" s="4" t="str">
        <f>IFERROR(INDEX([1]Returns!A:A,MATCH(B8204,[1]Returns!B:B,0)),"No")</f>
        <v>No</v>
      </c>
      <c r="X8204" s="11">
        <f>Data[[#This Row],[Profit]]/Data[[#This Row],[Sales]]</f>
        <v>0.26</v>
      </c>
    </row>
    <row r="8205" spans="1:24" x14ac:dyDescent="0.3">
      <c r="A8205" s="1">
        <v>8204</v>
      </c>
      <c r="B8205" t="s">
        <v>9900</v>
      </c>
      <c r="C8205" s="5">
        <v>43047</v>
      </c>
      <c r="D8205" s="5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3">
        <v>0</v>
      </c>
      <c r="U8205" s="1">
        <v>4.7279999999999998</v>
      </c>
      <c r="V8205" s="4" t="str">
        <f>IF(M8205=[1]People!$B$5,[1]People!$A$5,IF(M8205=[1]People!$B$4,[1]People!$A$4,IF(M8205=[1]People!$B$3,[1]People!$A$3,IF(M8205=[1]People!$B$2,[1]People!$A$2,0))))</f>
        <v>Chuck Magee</v>
      </c>
      <c r="W8205" s="4" t="str">
        <f>IFERROR(INDEX([1]Returns!A:A,MATCH(B8205,[1]Returns!B:B,0)),"No")</f>
        <v>No</v>
      </c>
      <c r="X8205" s="11">
        <f>Data[[#This Row],[Profit]]/Data[[#This Row],[Sales]]</f>
        <v>0.39999999999999997</v>
      </c>
    </row>
    <row r="8206" spans="1:24" x14ac:dyDescent="0.3">
      <c r="A8206" s="1">
        <v>8205</v>
      </c>
      <c r="B8206" t="s">
        <v>9900</v>
      </c>
      <c r="C8206" s="5">
        <v>43047</v>
      </c>
      <c r="D8206" s="5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3">
        <v>0</v>
      </c>
      <c r="U8206" s="1">
        <v>2229.0239999999999</v>
      </c>
      <c r="V8206" s="4" t="str">
        <f>IF(M8206=[1]People!$B$5,[1]People!$A$5,IF(M8206=[1]People!$B$4,[1]People!$A$4,IF(M8206=[1]People!$B$3,[1]People!$A$3,IF(M8206=[1]People!$B$2,[1]People!$A$2,0))))</f>
        <v>Chuck Magee</v>
      </c>
      <c r="W8206" s="4" t="str">
        <f>IFERROR(INDEX([1]Returns!A:A,MATCH(B8206,[1]Returns!B:B,0)),"No")</f>
        <v>No</v>
      </c>
      <c r="X8206" s="11">
        <f>Data[[#This Row],[Profit]]/Data[[#This Row],[Sales]]</f>
        <v>0.48</v>
      </c>
    </row>
    <row r="8207" spans="1:24" x14ac:dyDescent="0.3">
      <c r="A8207" s="1">
        <v>8206</v>
      </c>
      <c r="B8207" t="s">
        <v>9900</v>
      </c>
      <c r="C8207" s="5">
        <v>43047</v>
      </c>
      <c r="D8207" s="5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3">
        <v>0.1</v>
      </c>
      <c r="U8207" s="1">
        <v>115.5528</v>
      </c>
      <c r="V8207" s="4" t="str">
        <f>IF(M8207=[1]People!$B$5,[1]People!$A$5,IF(M8207=[1]People!$B$4,[1]People!$A$4,IF(M8207=[1]People!$B$3,[1]People!$A$3,IF(M8207=[1]People!$B$2,[1]People!$A$2,0))))</f>
        <v>Chuck Magee</v>
      </c>
      <c r="W8207" s="4" t="str">
        <f>IFERROR(INDEX([1]Returns!A:A,MATCH(B8207,[1]Returns!B:B,0)),"No")</f>
        <v>No</v>
      </c>
      <c r="X8207" s="11">
        <f>Data[[#This Row],[Profit]]/Data[[#This Row],[Sales]]</f>
        <v>0.2</v>
      </c>
    </row>
    <row r="8208" spans="1:24" x14ac:dyDescent="0.3">
      <c r="A8208" s="1">
        <v>8207</v>
      </c>
      <c r="B8208" t="s">
        <v>9901</v>
      </c>
      <c r="C8208" s="5">
        <v>42851</v>
      </c>
      <c r="D8208" s="5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3">
        <v>0.45</v>
      </c>
      <c r="U8208" s="1">
        <v>-76.606200000000001</v>
      </c>
      <c r="V8208" s="4" t="str">
        <f>IF(M8208=[1]People!$B$5,[1]People!$A$5,IF(M8208=[1]People!$B$4,[1]People!$A$4,IF(M8208=[1]People!$B$3,[1]People!$A$3,IF(M8208=[1]People!$B$2,[1]People!$A$2,0))))</f>
        <v>Cassandra Brandow</v>
      </c>
      <c r="W8208" s="4" t="str">
        <f>IFERROR(INDEX([1]Returns!A:A,MATCH(B8208,[1]Returns!B:B,0)),"No")</f>
        <v>No</v>
      </c>
      <c r="X8208" s="11">
        <f>Data[[#This Row],[Profit]]/Data[[#This Row],[Sales]]</f>
        <v>-0.4</v>
      </c>
    </row>
    <row r="8209" spans="1:24" x14ac:dyDescent="0.3">
      <c r="A8209" s="1">
        <v>8208</v>
      </c>
      <c r="B8209" t="s">
        <v>9901</v>
      </c>
      <c r="C8209" s="5">
        <v>42851</v>
      </c>
      <c r="D8209" s="5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s="4" t="str">
        <f>IF(M8209=[1]People!$B$5,[1]People!$A$5,IF(M8209=[1]People!$B$4,[1]People!$A$4,IF(M8209=[1]People!$B$3,[1]People!$A$3,IF(M8209=[1]People!$B$2,[1]People!$A$2,0))))</f>
        <v>Cassandra Brandow</v>
      </c>
      <c r="W8209" s="4" t="str">
        <f>IFERROR(INDEX([1]Returns!A:A,MATCH(B8209,[1]Returns!B:B,0)),"No")</f>
        <v>No</v>
      </c>
      <c r="X8209" s="11">
        <f>Data[[#This Row],[Profit]]/Data[[#This Row],[Sales]]</f>
        <v>0.16249999999999992</v>
      </c>
    </row>
    <row r="8210" spans="1:24" x14ac:dyDescent="0.3">
      <c r="A8210" s="1">
        <v>8209</v>
      </c>
      <c r="B8210" t="s">
        <v>9902</v>
      </c>
      <c r="C8210" s="5">
        <v>42998</v>
      </c>
      <c r="D8210" s="5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s="4" t="str">
        <f>IF(M8210=[1]People!$B$5,[1]People!$A$5,IF(M8210=[1]People!$B$4,[1]People!$A$4,IF(M8210=[1]People!$B$3,[1]People!$A$3,IF(M8210=[1]People!$B$2,[1]People!$A$2,0))))</f>
        <v>Cassandra Brandow</v>
      </c>
      <c r="W8210" s="4" t="str">
        <f>IFERROR(INDEX([1]Returns!A:A,MATCH(B8210,[1]Returns!B:B,0)),"No")</f>
        <v>No</v>
      </c>
      <c r="X8210" s="11">
        <f>Data[[#This Row],[Profit]]/Data[[#This Row],[Sales]]</f>
        <v>-0.66666666666666652</v>
      </c>
    </row>
    <row r="8211" spans="1:24" x14ac:dyDescent="0.3">
      <c r="A8211" s="1">
        <v>8210</v>
      </c>
      <c r="B8211" t="s">
        <v>9902</v>
      </c>
      <c r="C8211" s="5">
        <v>42998</v>
      </c>
      <c r="D8211" s="5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s="4" t="str">
        <f>IF(M8211=[1]People!$B$5,[1]People!$A$5,IF(M8211=[1]People!$B$4,[1]People!$A$4,IF(M8211=[1]People!$B$3,[1]People!$A$3,IF(M8211=[1]People!$B$2,[1]People!$A$2,0))))</f>
        <v>Cassandra Brandow</v>
      </c>
      <c r="W8211" s="4" t="str">
        <f>IFERROR(INDEX([1]Returns!A:A,MATCH(B8211,[1]Returns!B:B,0)),"No")</f>
        <v>No</v>
      </c>
      <c r="X8211" s="11">
        <f>Data[[#This Row],[Profit]]/Data[[#This Row],[Sales]]</f>
        <v>-0.20000000000000009</v>
      </c>
    </row>
    <row r="8212" spans="1:24" x14ac:dyDescent="0.3">
      <c r="A8212" s="1">
        <v>8211</v>
      </c>
      <c r="B8212" t="s">
        <v>9903</v>
      </c>
      <c r="C8212" s="5">
        <v>43715</v>
      </c>
      <c r="D8212" s="5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s="4" t="str">
        <f>IF(M8212=[1]People!$B$5,[1]People!$A$5,IF(M8212=[1]People!$B$4,[1]People!$A$4,IF(M8212=[1]People!$B$3,[1]People!$A$3,IF(M8212=[1]People!$B$2,[1]People!$A$2,0))))</f>
        <v>Cassandra Brandow</v>
      </c>
      <c r="W8212" s="4" t="str">
        <f>IFERROR(INDEX([1]Returns!A:A,MATCH(B8212,[1]Returns!B:B,0)),"No")</f>
        <v>No</v>
      </c>
      <c r="X8212" s="11">
        <f>Data[[#This Row],[Profit]]/Data[[#This Row],[Sales]]</f>
        <v>8.750000000000005E-2</v>
      </c>
    </row>
    <row r="8213" spans="1:24" x14ac:dyDescent="0.3">
      <c r="A8213" s="1">
        <v>8212</v>
      </c>
      <c r="B8213" t="s">
        <v>9904</v>
      </c>
      <c r="C8213" s="5">
        <v>43411</v>
      </c>
      <c r="D8213" s="5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s="4" t="str">
        <f>IF(M8213=[1]People!$B$5,[1]People!$A$5,IF(M8213=[1]People!$B$4,[1]People!$A$4,IF(M8213=[1]People!$B$3,[1]People!$A$3,IF(M8213=[1]People!$B$2,[1]People!$A$2,0))))</f>
        <v>Kelly Williams</v>
      </c>
      <c r="W8213" s="4" t="str">
        <f>IFERROR(INDEX([1]Returns!A:A,MATCH(B8213,[1]Returns!B:B,0)),"No")</f>
        <v>No</v>
      </c>
      <c r="X8213" s="11">
        <f>Data[[#This Row],[Profit]]/Data[[#This Row],[Sales]]</f>
        <v>-0.39999999999999974</v>
      </c>
    </row>
    <row r="8214" spans="1:24" x14ac:dyDescent="0.3">
      <c r="A8214" s="1">
        <v>8213</v>
      </c>
      <c r="B8214" t="s">
        <v>9904</v>
      </c>
      <c r="C8214" s="5">
        <v>43411</v>
      </c>
      <c r="D8214" s="5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s="4" t="str">
        <f>IF(M8214=[1]People!$B$5,[1]People!$A$5,IF(M8214=[1]People!$B$4,[1]People!$A$4,IF(M8214=[1]People!$B$3,[1]People!$A$3,IF(M8214=[1]People!$B$2,[1]People!$A$2,0))))</f>
        <v>Kelly Williams</v>
      </c>
      <c r="W8214" s="4" t="str">
        <f>IFERROR(INDEX([1]Returns!A:A,MATCH(B8214,[1]Returns!B:B,0)),"No")</f>
        <v>No</v>
      </c>
      <c r="X8214" s="11">
        <f>Data[[#This Row],[Profit]]/Data[[#This Row],[Sales]]</f>
        <v>6.2499999999999986E-2</v>
      </c>
    </row>
    <row r="8215" spans="1:24" x14ac:dyDescent="0.3">
      <c r="A8215" s="1">
        <v>8214</v>
      </c>
      <c r="B8215" t="s">
        <v>9907</v>
      </c>
      <c r="C8215" s="5">
        <v>43003</v>
      </c>
      <c r="D8215" s="5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s="4" t="str">
        <f>IF(M8215=[1]People!$B$5,[1]People!$A$5,IF(M8215=[1]People!$B$4,[1]People!$A$4,IF(M8215=[1]People!$B$3,[1]People!$A$3,IF(M8215=[1]People!$B$2,[1]People!$A$2,0))))</f>
        <v>Cassandra Brandow</v>
      </c>
      <c r="W8215" s="4" t="str">
        <f>IFERROR(INDEX([1]Returns!A:A,MATCH(B8215,[1]Returns!B:B,0)),"No")</f>
        <v>No</v>
      </c>
      <c r="X8215" s="11">
        <f>Data[[#This Row],[Profit]]/Data[[#This Row],[Sales]]</f>
        <v>-0.73333333333333295</v>
      </c>
    </row>
    <row r="8216" spans="1:24" x14ac:dyDescent="0.3">
      <c r="A8216" s="1">
        <v>8215</v>
      </c>
      <c r="B8216" t="s">
        <v>9907</v>
      </c>
      <c r="C8216" s="5">
        <v>43003</v>
      </c>
      <c r="D8216" s="5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3">
        <v>0.2</v>
      </c>
      <c r="U8216" s="1">
        <v>3.7989999999999995</v>
      </c>
      <c r="V8216" s="4" t="str">
        <f>IF(M8216=[1]People!$B$5,[1]People!$A$5,IF(M8216=[1]People!$B$4,[1]People!$A$4,IF(M8216=[1]People!$B$3,[1]People!$A$3,IF(M8216=[1]People!$B$2,[1]People!$A$2,0))))</f>
        <v>Cassandra Brandow</v>
      </c>
      <c r="W8216" s="4" t="str">
        <f>IFERROR(INDEX([1]Returns!A:A,MATCH(B8216,[1]Returns!B:B,0)),"No")</f>
        <v>No</v>
      </c>
      <c r="X8216" s="11">
        <f>Data[[#This Row],[Profit]]/Data[[#This Row],[Sales]]</f>
        <v>0.36249999999999993</v>
      </c>
    </row>
    <row r="8217" spans="1:24" x14ac:dyDescent="0.3">
      <c r="A8217" s="1">
        <v>8216</v>
      </c>
      <c r="B8217" t="s">
        <v>9907</v>
      </c>
      <c r="C8217" s="5">
        <v>43003</v>
      </c>
      <c r="D8217" s="5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3">
        <v>0.7</v>
      </c>
      <c r="U8217" s="1">
        <v>-1.8106</v>
      </c>
      <c r="V8217" s="4" t="str">
        <f>IF(M8217=[1]People!$B$5,[1]People!$A$5,IF(M8217=[1]People!$B$4,[1]People!$A$4,IF(M8217=[1]People!$B$3,[1]People!$A$3,IF(M8217=[1]People!$B$2,[1]People!$A$2,0))))</f>
        <v>Cassandra Brandow</v>
      </c>
      <c r="W8217" s="4" t="str">
        <f>IFERROR(INDEX([1]Returns!A:A,MATCH(B8217,[1]Returns!B:B,0)),"No")</f>
        <v>No</v>
      </c>
      <c r="X8217" s="11">
        <f>Data[[#This Row],[Profit]]/Data[[#This Row],[Sales]]</f>
        <v>-0.73333333333333328</v>
      </c>
    </row>
    <row r="8218" spans="1:24" x14ac:dyDescent="0.3">
      <c r="A8218" s="1">
        <v>8217</v>
      </c>
      <c r="B8218" t="s">
        <v>9907</v>
      </c>
      <c r="C8218" s="5">
        <v>43003</v>
      </c>
      <c r="D8218" s="5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s="4" t="str">
        <f>IF(M8218=[1]People!$B$5,[1]People!$A$5,IF(M8218=[1]People!$B$4,[1]People!$A$4,IF(M8218=[1]People!$B$3,[1]People!$A$3,IF(M8218=[1]People!$B$2,[1]People!$A$2,0))))</f>
        <v>Cassandra Brandow</v>
      </c>
      <c r="W8218" s="4" t="str">
        <f>IFERROR(INDEX([1]Returns!A:A,MATCH(B8218,[1]Returns!B:B,0)),"No")</f>
        <v>No</v>
      </c>
      <c r="X8218" s="11">
        <f>Data[[#This Row],[Profit]]/Data[[#This Row],[Sales]]</f>
        <v>-0.69999999999999973</v>
      </c>
    </row>
    <row r="8219" spans="1:24" x14ac:dyDescent="0.3">
      <c r="A8219" s="1">
        <v>8218</v>
      </c>
      <c r="B8219" t="s">
        <v>9908</v>
      </c>
      <c r="C8219" s="5">
        <v>42646</v>
      </c>
      <c r="D8219" s="5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s="4" t="str">
        <f>IF(M8219=[1]People!$B$5,[1]People!$A$5,IF(M8219=[1]People!$B$4,[1]People!$A$4,IF(M8219=[1]People!$B$3,[1]People!$A$3,IF(M8219=[1]People!$B$2,[1]People!$A$2,0))))</f>
        <v>Kelly Williams</v>
      </c>
      <c r="W8219" s="4" t="str">
        <f>IFERROR(INDEX([1]Returns!A:A,MATCH(B8219,[1]Returns!B:B,0)),"No")</f>
        <v>No</v>
      </c>
      <c r="X8219" s="11">
        <f>Data[[#This Row],[Profit]]/Data[[#This Row],[Sales]]</f>
        <v>0.19999999999999993</v>
      </c>
    </row>
    <row r="8220" spans="1:24" x14ac:dyDescent="0.3">
      <c r="A8220" s="1">
        <v>8219</v>
      </c>
      <c r="B8220" t="s">
        <v>9908</v>
      </c>
      <c r="C8220" s="5">
        <v>42646</v>
      </c>
      <c r="D8220" s="5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s="4" t="str">
        <f>IF(M8220=[1]People!$B$5,[1]People!$A$5,IF(M8220=[1]People!$B$4,[1]People!$A$4,IF(M8220=[1]People!$B$3,[1]People!$A$3,IF(M8220=[1]People!$B$2,[1]People!$A$2,0))))</f>
        <v>Kelly Williams</v>
      </c>
      <c r="W8220" s="4" t="str">
        <f>IFERROR(INDEX([1]Returns!A:A,MATCH(B8220,[1]Returns!B:B,0)),"No")</f>
        <v>No</v>
      </c>
      <c r="X8220" s="11">
        <f>Data[[#This Row],[Profit]]/Data[[#This Row],[Sales]]</f>
        <v>-0.6000000000000002</v>
      </c>
    </row>
    <row r="8221" spans="1:24" x14ac:dyDescent="0.3">
      <c r="A8221" s="1">
        <v>8220</v>
      </c>
      <c r="B8221" t="s">
        <v>9908</v>
      </c>
      <c r="C8221" s="5">
        <v>42646</v>
      </c>
      <c r="D8221" s="5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s="4" t="str">
        <f>IF(M8221=[1]People!$B$5,[1]People!$A$5,IF(M8221=[1]People!$B$4,[1]People!$A$4,IF(M8221=[1]People!$B$3,[1]People!$A$3,IF(M8221=[1]People!$B$2,[1]People!$A$2,0))))</f>
        <v>Kelly Williams</v>
      </c>
      <c r="W8221" s="4" t="str">
        <f>IFERROR(INDEX([1]Returns!A:A,MATCH(B8221,[1]Returns!B:B,0)),"No")</f>
        <v>No</v>
      </c>
      <c r="X8221" s="11">
        <f>Data[[#This Row],[Profit]]/Data[[#This Row],[Sales]]</f>
        <v>0.34999999999999987</v>
      </c>
    </row>
    <row r="8222" spans="1:24" x14ac:dyDescent="0.3">
      <c r="A8222" s="1">
        <v>8221</v>
      </c>
      <c r="B8222" t="s">
        <v>9908</v>
      </c>
      <c r="C8222" s="5">
        <v>42646</v>
      </c>
      <c r="D8222" s="5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s="4" t="str">
        <f>IF(M8222=[1]People!$B$5,[1]People!$A$5,IF(M8222=[1]People!$B$4,[1]People!$A$4,IF(M8222=[1]People!$B$3,[1]People!$A$3,IF(M8222=[1]People!$B$2,[1]People!$A$2,0))))</f>
        <v>Kelly Williams</v>
      </c>
      <c r="W8222" s="4" t="str">
        <f>IFERROR(INDEX([1]Returns!A:A,MATCH(B8222,[1]Returns!B:B,0)),"No")</f>
        <v>No</v>
      </c>
      <c r="X8222" s="11">
        <f>Data[[#This Row],[Profit]]/Data[[#This Row],[Sales]]</f>
        <v>-1.7000000000000004</v>
      </c>
    </row>
    <row r="8223" spans="1:24" x14ac:dyDescent="0.3">
      <c r="A8223" s="1">
        <v>8222</v>
      </c>
      <c r="B8223" t="s">
        <v>9908</v>
      </c>
      <c r="C8223" s="5">
        <v>42646</v>
      </c>
      <c r="D8223" s="5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s="4" t="str">
        <f>IF(M8223=[1]People!$B$5,[1]People!$A$5,IF(M8223=[1]People!$B$4,[1]People!$A$4,IF(M8223=[1]People!$B$3,[1]People!$A$3,IF(M8223=[1]People!$B$2,[1]People!$A$2,0))))</f>
        <v>Kelly Williams</v>
      </c>
      <c r="W8223" s="4" t="str">
        <f>IFERROR(INDEX([1]Returns!A:A,MATCH(B8223,[1]Returns!B:B,0)),"No")</f>
        <v>No</v>
      </c>
      <c r="X8223" s="11">
        <f>Data[[#This Row],[Profit]]/Data[[#This Row],[Sales]]</f>
        <v>-0.25</v>
      </c>
    </row>
    <row r="8224" spans="1:24" x14ac:dyDescent="0.3">
      <c r="A8224" s="1">
        <v>8223</v>
      </c>
      <c r="B8224" t="s">
        <v>9911</v>
      </c>
      <c r="C8224" s="5">
        <v>42418</v>
      </c>
      <c r="D8224" s="5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s="4" t="str">
        <f>IF(M8224=[1]People!$B$5,[1]People!$A$5,IF(M8224=[1]People!$B$4,[1]People!$A$4,IF(M8224=[1]People!$B$3,[1]People!$A$3,IF(M8224=[1]People!$B$2,[1]People!$A$2,0))))</f>
        <v>Kelly Williams</v>
      </c>
      <c r="W8224" s="4" t="str">
        <f>IFERROR(INDEX([1]Returns!A:A,MATCH(B8224,[1]Returns!B:B,0)),"No")</f>
        <v>No</v>
      </c>
      <c r="X8224" s="11">
        <f>Data[[#This Row],[Profit]]/Data[[#This Row],[Sales]]</f>
        <v>-0.20000000000000015</v>
      </c>
    </row>
    <row r="8225" spans="1:24" x14ac:dyDescent="0.3">
      <c r="A8225" s="1">
        <v>8224</v>
      </c>
      <c r="B8225" t="s">
        <v>9912</v>
      </c>
      <c r="C8225" s="5">
        <v>43263</v>
      </c>
      <c r="D8225" s="5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6">
        <v>185.88</v>
      </c>
      <c r="S8225" s="1">
        <v>6</v>
      </c>
      <c r="T8225" s="3">
        <v>0</v>
      </c>
      <c r="U8225" s="1">
        <v>83.645999999999987</v>
      </c>
      <c r="V8225" s="4" t="str">
        <f>IF(M8225=[1]People!$B$5,[1]People!$A$5,IF(M8225=[1]People!$B$4,[1]People!$A$4,IF(M8225=[1]People!$B$3,[1]People!$A$3,IF(M8225=[1]People!$B$2,[1]People!$A$2,0))))</f>
        <v>Anna Andreadi</v>
      </c>
      <c r="W8225" s="4" t="str">
        <f>IFERROR(INDEX([1]Returns!A:A,MATCH(B8225,[1]Returns!B:B,0)),"No")</f>
        <v>No</v>
      </c>
      <c r="X8225" s="11">
        <f>Data[[#This Row],[Profit]]/Data[[#This Row],[Sales]]</f>
        <v>0.44999999999999996</v>
      </c>
    </row>
    <row r="8226" spans="1:24" x14ac:dyDescent="0.3">
      <c r="A8226" s="1">
        <v>8225</v>
      </c>
      <c r="B8226" t="s">
        <v>9912</v>
      </c>
      <c r="C8226" s="5">
        <v>43263</v>
      </c>
      <c r="D8226" s="5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6">
        <v>12.96</v>
      </c>
      <c r="S8226" s="1">
        <v>2</v>
      </c>
      <c r="T8226" s="3">
        <v>0</v>
      </c>
      <c r="U8226" s="1">
        <v>6.2208000000000006</v>
      </c>
      <c r="V8226" s="4" t="str">
        <f>IF(M8226=[1]People!$B$5,[1]People!$A$5,IF(M8226=[1]People!$B$4,[1]People!$A$4,IF(M8226=[1]People!$B$3,[1]People!$A$3,IF(M8226=[1]People!$B$2,[1]People!$A$2,0))))</f>
        <v>Anna Andreadi</v>
      </c>
      <c r="W8226" s="4" t="str">
        <f>IFERROR(INDEX([1]Returns!A:A,MATCH(B8226,[1]Returns!B:B,0)),"No")</f>
        <v>No</v>
      </c>
      <c r="X8226" s="11">
        <f>Data[[#This Row],[Profit]]/Data[[#This Row],[Sales]]</f>
        <v>0.48000000000000004</v>
      </c>
    </row>
    <row r="8227" spans="1:24" x14ac:dyDescent="0.3">
      <c r="A8227" s="1">
        <v>8226</v>
      </c>
      <c r="B8227" t="s">
        <v>9913</v>
      </c>
      <c r="C8227" s="5">
        <v>43770</v>
      </c>
      <c r="D8227" s="5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3">
        <v>0</v>
      </c>
      <c r="U8227" s="1">
        <v>91.055999999999983</v>
      </c>
      <c r="V8227" s="4" t="str">
        <f>IF(M8227=[1]People!$B$5,[1]People!$A$5,IF(M8227=[1]People!$B$4,[1]People!$A$4,IF(M8227=[1]People!$B$3,[1]People!$A$3,IF(M8227=[1]People!$B$2,[1]People!$A$2,0))))</f>
        <v>Chuck Magee</v>
      </c>
      <c r="W8227" s="4" t="str">
        <f>IFERROR(INDEX([1]Returns!A:A,MATCH(B8227,[1]Returns!B:B,0)),"No")</f>
        <v>No</v>
      </c>
      <c r="X8227" s="11">
        <f>Data[[#This Row],[Profit]]/Data[[#This Row],[Sales]]</f>
        <v>0.47999999999999993</v>
      </c>
    </row>
    <row r="8228" spans="1:24" x14ac:dyDescent="0.3">
      <c r="A8228" s="1">
        <v>8227</v>
      </c>
      <c r="B8228" t="s">
        <v>9913</v>
      </c>
      <c r="C8228" s="5">
        <v>43770</v>
      </c>
      <c r="D8228" s="5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3">
        <v>0</v>
      </c>
      <c r="U8228" s="1">
        <v>20.085100000000001</v>
      </c>
      <c r="V8228" s="4" t="str">
        <f>IF(M8228=[1]People!$B$5,[1]People!$A$5,IF(M8228=[1]People!$B$4,[1]People!$A$4,IF(M8228=[1]People!$B$3,[1]People!$A$3,IF(M8228=[1]People!$B$2,[1]People!$A$2,0))))</f>
        <v>Chuck Magee</v>
      </c>
      <c r="W8228" s="4" t="str">
        <f>IFERROR(INDEX([1]Returns!A:A,MATCH(B8228,[1]Returns!B:B,0)),"No")</f>
        <v>No</v>
      </c>
      <c r="X8228" s="11">
        <f>Data[[#This Row],[Profit]]/Data[[#This Row],[Sales]]</f>
        <v>0.49</v>
      </c>
    </row>
    <row r="8229" spans="1:24" x14ac:dyDescent="0.3">
      <c r="A8229" s="1">
        <v>8228</v>
      </c>
      <c r="B8229" t="s">
        <v>9914</v>
      </c>
      <c r="C8229" s="5">
        <v>43194</v>
      </c>
      <c r="D8229" s="5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3">
        <v>0</v>
      </c>
      <c r="U8229" s="1">
        <v>7.4376000000000033</v>
      </c>
      <c r="V8229" s="4" t="str">
        <f>IF(M8229=[1]People!$B$5,[1]People!$A$5,IF(M8229=[1]People!$B$4,[1]People!$A$4,IF(M8229=[1]People!$B$3,[1]People!$A$3,IF(M8229=[1]People!$B$2,[1]People!$A$2,0))))</f>
        <v>Chuck Magee</v>
      </c>
      <c r="W8229" s="4" t="str">
        <f>IFERROR(INDEX([1]Returns!A:A,MATCH(B8229,[1]Returns!B:B,0)),"No")</f>
        <v>No</v>
      </c>
      <c r="X8229" s="11">
        <f>Data[[#This Row],[Profit]]/Data[[#This Row],[Sales]]</f>
        <v>9.0000000000000038E-2</v>
      </c>
    </row>
    <row r="8230" spans="1:24" x14ac:dyDescent="0.3">
      <c r="A8230" s="1">
        <v>8229</v>
      </c>
      <c r="B8230" t="s">
        <v>9914</v>
      </c>
      <c r="C8230" s="5">
        <v>43194</v>
      </c>
      <c r="D8230" s="5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3">
        <v>0</v>
      </c>
      <c r="U8230" s="1">
        <v>8.0652000000000008</v>
      </c>
      <c r="V8230" s="4" t="str">
        <f>IF(M8230=[1]People!$B$5,[1]People!$A$5,IF(M8230=[1]People!$B$4,[1]People!$A$4,IF(M8230=[1]People!$B$3,[1]People!$A$3,IF(M8230=[1]People!$B$2,[1]People!$A$2,0))))</f>
        <v>Chuck Magee</v>
      </c>
      <c r="W8230" s="4" t="str">
        <f>IFERROR(INDEX([1]Returns!A:A,MATCH(B8230,[1]Returns!B:B,0)),"No")</f>
        <v>No</v>
      </c>
      <c r="X8230" s="11">
        <f>Data[[#This Row],[Profit]]/Data[[#This Row],[Sales]]</f>
        <v>0.26</v>
      </c>
    </row>
    <row r="8231" spans="1:24" x14ac:dyDescent="0.3">
      <c r="A8231" s="1">
        <v>8230</v>
      </c>
      <c r="B8231" t="s">
        <v>9914</v>
      </c>
      <c r="C8231" s="5">
        <v>43194</v>
      </c>
      <c r="D8231" s="5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3">
        <v>0</v>
      </c>
      <c r="U8231" s="1">
        <v>37.787400000000005</v>
      </c>
      <c r="V8231" s="4" t="str">
        <f>IF(M8231=[1]People!$B$5,[1]People!$A$5,IF(M8231=[1]People!$B$4,[1]People!$A$4,IF(M8231=[1]People!$B$3,[1]People!$A$3,IF(M8231=[1]People!$B$2,[1]People!$A$2,0))))</f>
        <v>Chuck Magee</v>
      </c>
      <c r="W8231" s="4" t="str">
        <f>IFERROR(INDEX([1]Returns!A:A,MATCH(B8231,[1]Returns!B:B,0)),"No")</f>
        <v>No</v>
      </c>
      <c r="X8231" s="11">
        <f>Data[[#This Row],[Profit]]/Data[[#This Row],[Sales]]</f>
        <v>0.42000000000000004</v>
      </c>
    </row>
    <row r="8232" spans="1:24" x14ac:dyDescent="0.3">
      <c r="A8232" s="1">
        <v>8231</v>
      </c>
      <c r="B8232" t="s">
        <v>9915</v>
      </c>
      <c r="C8232" s="5">
        <v>43281</v>
      </c>
      <c r="D8232" s="5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3">
        <v>0</v>
      </c>
      <c r="U8232" s="1">
        <v>9.7118999999999982</v>
      </c>
      <c r="V8232" s="4" t="str">
        <f>IF(M8232=[1]People!$B$5,[1]People!$A$5,IF(M8232=[1]People!$B$4,[1]People!$A$4,IF(M8232=[1]People!$B$3,[1]People!$A$3,IF(M8232=[1]People!$B$2,[1]People!$A$2,0))))</f>
        <v>Cassandra Brandow</v>
      </c>
      <c r="W8232" s="4" t="str">
        <f>IFERROR(INDEX([1]Returns!A:A,MATCH(B8232,[1]Returns!B:B,0)),"No")</f>
        <v>No</v>
      </c>
      <c r="X8232" s="11">
        <f>Data[[#This Row],[Profit]]/Data[[#This Row],[Sales]]</f>
        <v>0.26999999999999996</v>
      </c>
    </row>
    <row r="8233" spans="1:24" x14ac:dyDescent="0.3">
      <c r="A8233" s="1">
        <v>8232</v>
      </c>
      <c r="B8233" t="s">
        <v>9915</v>
      </c>
      <c r="C8233" s="5">
        <v>43281</v>
      </c>
      <c r="D8233" s="5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s="4" t="str">
        <f>IF(M8233=[1]People!$B$5,[1]People!$A$5,IF(M8233=[1]People!$B$4,[1]People!$A$4,IF(M8233=[1]People!$B$3,[1]People!$A$3,IF(M8233=[1]People!$B$2,[1]People!$A$2,0))))</f>
        <v>Cassandra Brandow</v>
      </c>
      <c r="W8233" s="4" t="str">
        <f>IFERROR(INDEX([1]Returns!A:A,MATCH(B8233,[1]Returns!B:B,0)),"No")</f>
        <v>No</v>
      </c>
      <c r="X8233" s="11">
        <f>Data[[#This Row],[Profit]]/Data[[#This Row],[Sales]]</f>
        <v>0.2299999999999999</v>
      </c>
    </row>
    <row r="8234" spans="1:24" x14ac:dyDescent="0.3">
      <c r="A8234" s="1">
        <v>8233</v>
      </c>
      <c r="B8234" t="s">
        <v>9916</v>
      </c>
      <c r="C8234" s="5">
        <v>42635</v>
      </c>
      <c r="D8234" s="5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6">
        <v>169.45</v>
      </c>
      <c r="S8234" s="1">
        <v>5</v>
      </c>
      <c r="T8234" s="3">
        <v>0</v>
      </c>
      <c r="U8234" s="1">
        <v>42.362499999999997</v>
      </c>
      <c r="V8234" s="4" t="str">
        <f>IF(M8234=[1]People!$B$5,[1]People!$A$5,IF(M8234=[1]People!$B$4,[1]People!$A$4,IF(M8234=[1]People!$B$3,[1]People!$A$3,IF(M8234=[1]People!$B$2,[1]People!$A$2,0))))</f>
        <v>Anna Andreadi</v>
      </c>
      <c r="W8234" s="4" t="str">
        <f>IFERROR(INDEX([1]Returns!A:A,MATCH(B8234,[1]Returns!B:B,0)),"No")</f>
        <v>No</v>
      </c>
      <c r="X8234" s="11">
        <f>Data[[#This Row],[Profit]]/Data[[#This Row],[Sales]]</f>
        <v>0.25</v>
      </c>
    </row>
    <row r="8235" spans="1:24" x14ac:dyDescent="0.3">
      <c r="A8235" s="1">
        <v>8234</v>
      </c>
      <c r="B8235" t="s">
        <v>9916</v>
      </c>
      <c r="C8235" s="5">
        <v>42635</v>
      </c>
      <c r="D8235" s="5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6">
        <v>40.68</v>
      </c>
      <c r="S8235" s="1">
        <v>2</v>
      </c>
      <c r="T8235" s="3">
        <v>0</v>
      </c>
      <c r="U8235" s="1">
        <v>0.40679999999999694</v>
      </c>
      <c r="V8235" s="4" t="str">
        <f>IF(M8235=[1]People!$B$5,[1]People!$A$5,IF(M8235=[1]People!$B$4,[1]People!$A$4,IF(M8235=[1]People!$B$3,[1]People!$A$3,IF(M8235=[1]People!$B$2,[1]People!$A$2,0))))</f>
        <v>Anna Andreadi</v>
      </c>
      <c r="W8235" s="4" t="str">
        <f>IFERROR(INDEX([1]Returns!A:A,MATCH(B8235,[1]Returns!B:B,0)),"No")</f>
        <v>No</v>
      </c>
      <c r="X8235" s="11">
        <f>Data[[#This Row],[Profit]]/Data[[#This Row],[Sales]]</f>
        <v>9.9999999999999256E-3</v>
      </c>
    </row>
    <row r="8236" spans="1:24" x14ac:dyDescent="0.3">
      <c r="A8236" s="1">
        <v>8235</v>
      </c>
      <c r="B8236" t="s">
        <v>9917</v>
      </c>
      <c r="C8236" s="5">
        <v>43586</v>
      </c>
      <c r="D8236" s="5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s="4" t="str">
        <f>IF(M8236=[1]People!$B$5,[1]People!$A$5,IF(M8236=[1]People!$B$4,[1]People!$A$4,IF(M8236=[1]People!$B$3,[1]People!$A$3,IF(M8236=[1]People!$B$2,[1]People!$A$2,0))))</f>
        <v>Cassandra Brandow</v>
      </c>
      <c r="W8236" s="4" t="str">
        <f>IFERROR(INDEX([1]Returns!A:A,MATCH(B8236,[1]Returns!B:B,0)),"No")</f>
        <v>No</v>
      </c>
      <c r="X8236" s="11">
        <f>Data[[#This Row],[Profit]]/Data[[#This Row],[Sales]]</f>
        <v>0.1249999999999999</v>
      </c>
    </row>
    <row r="8237" spans="1:24" x14ac:dyDescent="0.3">
      <c r="A8237" s="1">
        <v>8236</v>
      </c>
      <c r="B8237" t="s">
        <v>9917</v>
      </c>
      <c r="C8237" s="5">
        <v>43586</v>
      </c>
      <c r="D8237" s="5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s="4" t="str">
        <f>IF(M8237=[1]People!$B$5,[1]People!$A$5,IF(M8237=[1]People!$B$4,[1]People!$A$4,IF(M8237=[1]People!$B$3,[1]People!$A$3,IF(M8237=[1]People!$B$2,[1]People!$A$2,0))))</f>
        <v>Cassandra Brandow</v>
      </c>
      <c r="W8237" s="4" t="str">
        <f>IFERROR(INDEX([1]Returns!A:A,MATCH(B8237,[1]Returns!B:B,0)),"No")</f>
        <v>No</v>
      </c>
      <c r="X8237" s="11">
        <f>Data[[#This Row],[Profit]]/Data[[#This Row],[Sales]]</f>
        <v>-0.49090909090909085</v>
      </c>
    </row>
    <row r="8238" spans="1:24" x14ac:dyDescent="0.3">
      <c r="A8238" s="1">
        <v>8237</v>
      </c>
      <c r="B8238" t="s">
        <v>9917</v>
      </c>
      <c r="C8238" s="5">
        <v>43586</v>
      </c>
      <c r="D8238" s="5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3">
        <v>0.2</v>
      </c>
      <c r="U8238" s="1">
        <v>0</v>
      </c>
      <c r="V8238" s="4" t="str">
        <f>IF(M8238=[1]People!$B$5,[1]People!$A$5,IF(M8238=[1]People!$B$4,[1]People!$A$4,IF(M8238=[1]People!$B$3,[1]People!$A$3,IF(M8238=[1]People!$B$2,[1]People!$A$2,0))))</f>
        <v>Cassandra Brandow</v>
      </c>
      <c r="W8238" s="4" t="str">
        <f>IFERROR(INDEX([1]Returns!A:A,MATCH(B8238,[1]Returns!B:B,0)),"No")</f>
        <v>No</v>
      </c>
      <c r="X8238" s="11">
        <f>Data[[#This Row],[Profit]]/Data[[#This Row],[Sales]]</f>
        <v>0</v>
      </c>
    </row>
    <row r="8239" spans="1:24" x14ac:dyDescent="0.3">
      <c r="A8239" s="1">
        <v>8238</v>
      </c>
      <c r="B8239" t="s">
        <v>9918</v>
      </c>
      <c r="C8239" s="5">
        <v>43758</v>
      </c>
      <c r="D8239" s="5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s="4" t="str">
        <f>IF(M8239=[1]People!$B$5,[1]People!$A$5,IF(M8239=[1]People!$B$4,[1]People!$A$4,IF(M8239=[1]People!$B$3,[1]People!$A$3,IF(M8239=[1]People!$B$2,[1]People!$A$2,0))))</f>
        <v>Cassandra Brandow</v>
      </c>
      <c r="W8239" s="4" t="str">
        <f>IFERROR(INDEX([1]Returns!A:A,MATCH(B8239,[1]Returns!B:B,0)),"No")</f>
        <v>No</v>
      </c>
      <c r="X8239" s="11">
        <f>Data[[#This Row],[Profit]]/Data[[#This Row],[Sales]]</f>
        <v>-0.16250000000000014</v>
      </c>
    </row>
    <row r="8240" spans="1:24" x14ac:dyDescent="0.3">
      <c r="A8240" s="1">
        <v>8239</v>
      </c>
      <c r="B8240" t="s">
        <v>9918</v>
      </c>
      <c r="C8240" s="5">
        <v>43758</v>
      </c>
      <c r="D8240" s="5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s="4" t="str">
        <f>IF(M8240=[1]People!$B$5,[1]People!$A$5,IF(M8240=[1]People!$B$4,[1]People!$A$4,IF(M8240=[1]People!$B$3,[1]People!$A$3,IF(M8240=[1]People!$B$2,[1]People!$A$2,0))))</f>
        <v>Cassandra Brandow</v>
      </c>
      <c r="W8240" s="4" t="str">
        <f>IFERROR(INDEX([1]Returns!A:A,MATCH(B8240,[1]Returns!B:B,0)),"No")</f>
        <v>No</v>
      </c>
      <c r="X8240" s="11">
        <f>Data[[#This Row],[Profit]]/Data[[#This Row],[Sales]]</f>
        <v>0.37499999999999994</v>
      </c>
    </row>
    <row r="8241" spans="1:24" x14ac:dyDescent="0.3">
      <c r="A8241" s="1">
        <v>8240</v>
      </c>
      <c r="B8241" t="s">
        <v>9918</v>
      </c>
      <c r="C8241" s="5">
        <v>43758</v>
      </c>
      <c r="D8241" s="5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s="4" t="str">
        <f>IF(M8241=[1]People!$B$5,[1]People!$A$5,IF(M8241=[1]People!$B$4,[1]People!$A$4,IF(M8241=[1]People!$B$3,[1]People!$A$3,IF(M8241=[1]People!$B$2,[1]People!$A$2,0))))</f>
        <v>Cassandra Brandow</v>
      </c>
      <c r="W8241" s="4" t="str">
        <f>IFERROR(INDEX([1]Returns!A:A,MATCH(B8241,[1]Returns!B:B,0)),"No")</f>
        <v>No</v>
      </c>
      <c r="X8241" s="11">
        <f>Data[[#This Row],[Profit]]/Data[[#This Row],[Sales]]</f>
        <v>0.25</v>
      </c>
    </row>
    <row r="8242" spans="1:24" x14ac:dyDescent="0.3">
      <c r="A8242" s="1">
        <v>8241</v>
      </c>
      <c r="B8242" t="s">
        <v>9918</v>
      </c>
      <c r="C8242" s="5">
        <v>43758</v>
      </c>
      <c r="D8242" s="5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s="4" t="str">
        <f>IF(M8242=[1]People!$B$5,[1]People!$A$5,IF(M8242=[1]People!$B$4,[1]People!$A$4,IF(M8242=[1]People!$B$3,[1]People!$A$3,IF(M8242=[1]People!$B$2,[1]People!$A$2,0))))</f>
        <v>Cassandra Brandow</v>
      </c>
      <c r="W8242" s="4" t="str">
        <f>IFERROR(INDEX([1]Returns!A:A,MATCH(B8242,[1]Returns!B:B,0)),"No")</f>
        <v>No</v>
      </c>
      <c r="X8242" s="11">
        <f>Data[[#This Row],[Profit]]/Data[[#This Row],[Sales]]</f>
        <v>0.1374999999999999</v>
      </c>
    </row>
    <row r="8243" spans="1:24" x14ac:dyDescent="0.3">
      <c r="A8243" s="1">
        <v>8242</v>
      </c>
      <c r="B8243" t="s">
        <v>9919</v>
      </c>
      <c r="C8243" s="5">
        <v>42614</v>
      </c>
      <c r="D8243" s="5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3">
        <v>0.2</v>
      </c>
      <c r="U8243" s="1">
        <v>8.3103999999999996</v>
      </c>
      <c r="V8243" s="4" t="str">
        <f>IF(M8243=[1]People!$B$5,[1]People!$A$5,IF(M8243=[1]People!$B$4,[1]People!$A$4,IF(M8243=[1]People!$B$3,[1]People!$A$3,IF(M8243=[1]People!$B$2,[1]People!$A$2,0))))</f>
        <v>Chuck Magee</v>
      </c>
      <c r="W8243" s="4" t="str">
        <f>IFERROR(INDEX([1]Returns!A:A,MATCH(B8243,[1]Returns!B:B,0)),"No")</f>
        <v>No</v>
      </c>
      <c r="X8243" s="11">
        <f>Data[[#This Row],[Profit]]/Data[[#This Row],[Sales]]</f>
        <v>0.35</v>
      </c>
    </row>
    <row r="8244" spans="1:24" x14ac:dyDescent="0.3">
      <c r="A8244" s="1">
        <v>8243</v>
      </c>
      <c r="B8244" t="s">
        <v>9919</v>
      </c>
      <c r="C8244" s="5">
        <v>42614</v>
      </c>
      <c r="D8244" s="5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3">
        <v>0</v>
      </c>
      <c r="U8244" s="1">
        <v>57.120000000000019</v>
      </c>
      <c r="V8244" s="4" t="str">
        <f>IF(M8244=[1]People!$B$5,[1]People!$A$5,IF(M8244=[1]People!$B$4,[1]People!$A$4,IF(M8244=[1]People!$B$3,[1]People!$A$3,IF(M8244=[1]People!$B$2,[1]People!$A$2,0))))</f>
        <v>Chuck Magee</v>
      </c>
      <c r="W8244" s="4" t="str">
        <f>IFERROR(INDEX([1]Returns!A:A,MATCH(B8244,[1]Returns!B:B,0)),"No")</f>
        <v>No</v>
      </c>
      <c r="X8244" s="11">
        <f>Data[[#This Row],[Profit]]/Data[[#This Row],[Sales]]</f>
        <v>0.16000000000000006</v>
      </c>
    </row>
    <row r="8245" spans="1:24" x14ac:dyDescent="0.3">
      <c r="A8245" s="1">
        <v>8244</v>
      </c>
      <c r="B8245" t="s">
        <v>9920</v>
      </c>
      <c r="C8245" s="5">
        <v>42594</v>
      </c>
      <c r="D8245" s="5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6">
        <v>806.33600000000001</v>
      </c>
      <c r="S8245" s="1">
        <v>8</v>
      </c>
      <c r="T8245" s="3">
        <v>0.2</v>
      </c>
      <c r="U8245" s="1">
        <v>50.396000000000015</v>
      </c>
      <c r="V8245" s="4" t="str">
        <f>IF(M8245=[1]People!$B$5,[1]People!$A$5,IF(M8245=[1]People!$B$4,[1]People!$A$4,IF(M8245=[1]People!$B$3,[1]People!$A$3,IF(M8245=[1]People!$B$2,[1]People!$A$2,0))))</f>
        <v>Anna Andreadi</v>
      </c>
      <c r="W8245" s="4" t="str">
        <f>IFERROR(INDEX([1]Returns!A:A,MATCH(B8245,[1]Returns!B:B,0)),"No")</f>
        <v>No</v>
      </c>
      <c r="X8245" s="11">
        <f>Data[[#This Row],[Profit]]/Data[[#This Row],[Sales]]</f>
        <v>6.2500000000000014E-2</v>
      </c>
    </row>
    <row r="8246" spans="1:24" x14ac:dyDescent="0.3">
      <c r="A8246" s="1">
        <v>8245</v>
      </c>
      <c r="B8246" t="s">
        <v>9920</v>
      </c>
      <c r="C8246" s="5">
        <v>42594</v>
      </c>
      <c r="D8246" s="5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6">
        <v>85.44</v>
      </c>
      <c r="S8246" s="1">
        <v>3</v>
      </c>
      <c r="T8246" s="3">
        <v>0</v>
      </c>
      <c r="U8246" s="1">
        <v>31.612800000000004</v>
      </c>
      <c r="V8246" s="4" t="str">
        <f>IF(M8246=[1]People!$B$5,[1]People!$A$5,IF(M8246=[1]People!$B$4,[1]People!$A$4,IF(M8246=[1]People!$B$3,[1]People!$A$3,IF(M8246=[1]People!$B$2,[1]People!$A$2,0))))</f>
        <v>Anna Andreadi</v>
      </c>
      <c r="W8246" s="4" t="str">
        <f>IFERROR(INDEX([1]Returns!A:A,MATCH(B8246,[1]Returns!B:B,0)),"No")</f>
        <v>No</v>
      </c>
      <c r="X8246" s="11">
        <f>Data[[#This Row],[Profit]]/Data[[#This Row],[Sales]]</f>
        <v>0.37000000000000005</v>
      </c>
    </row>
    <row r="8247" spans="1:24" x14ac:dyDescent="0.3">
      <c r="A8247" s="1">
        <v>8246</v>
      </c>
      <c r="B8247" t="s">
        <v>9921</v>
      </c>
      <c r="C8247" s="5">
        <v>42601</v>
      </c>
      <c r="D8247" s="5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s="4" t="str">
        <f>IF(M8247=[1]People!$B$5,[1]People!$A$5,IF(M8247=[1]People!$B$4,[1]People!$A$4,IF(M8247=[1]People!$B$3,[1]People!$A$3,IF(M8247=[1]People!$B$2,[1]People!$A$2,0))))</f>
        <v>Cassandra Brandow</v>
      </c>
      <c r="W8247" s="4" t="str">
        <f>IFERROR(INDEX([1]Returns!A:A,MATCH(B8247,[1]Returns!B:B,0)),"No")</f>
        <v>No</v>
      </c>
      <c r="X8247" s="11">
        <f>Data[[#This Row],[Profit]]/Data[[#This Row],[Sales]]</f>
        <v>3.0000000000000016E-2</v>
      </c>
    </row>
    <row r="8248" spans="1:24" x14ac:dyDescent="0.3">
      <c r="A8248" s="1">
        <v>8247</v>
      </c>
      <c r="B8248" t="s">
        <v>9922</v>
      </c>
      <c r="C8248" s="5">
        <v>42865</v>
      </c>
      <c r="D8248" s="5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3">
        <v>0.8</v>
      </c>
      <c r="U8248" s="1">
        <v>-191.619</v>
      </c>
      <c r="V8248" s="4" t="str">
        <f>IF(M8248=[1]People!$B$5,[1]People!$A$5,IF(M8248=[1]People!$B$4,[1]People!$A$4,IF(M8248=[1]People!$B$3,[1]People!$A$3,IF(M8248=[1]People!$B$2,[1]People!$A$2,0))))</f>
        <v>Kelly Williams</v>
      </c>
      <c r="W8248" s="4" t="str">
        <f>IFERROR(INDEX([1]Returns!A:A,MATCH(B8248,[1]Returns!B:B,0)),"No")</f>
        <v>No</v>
      </c>
      <c r="X8248" s="11">
        <f>Data[[#This Row],[Profit]]/Data[[#This Row],[Sales]]</f>
        <v>-2.7000000000000006</v>
      </c>
    </row>
    <row r="8249" spans="1:24" x14ac:dyDescent="0.3">
      <c r="A8249" s="1">
        <v>8248</v>
      </c>
      <c r="B8249" t="s">
        <v>9922</v>
      </c>
      <c r="C8249" s="5">
        <v>42865</v>
      </c>
      <c r="D8249" s="5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s="4" t="str">
        <f>IF(M8249=[1]People!$B$5,[1]People!$A$5,IF(M8249=[1]People!$B$4,[1]People!$A$4,IF(M8249=[1]People!$B$3,[1]People!$A$3,IF(M8249=[1]People!$B$2,[1]People!$A$2,0))))</f>
        <v>Kelly Williams</v>
      </c>
      <c r="W8249" s="4" t="str">
        <f>IFERROR(INDEX([1]Returns!A:A,MATCH(B8249,[1]Returns!B:B,0)),"No")</f>
        <v>No</v>
      </c>
      <c r="X8249" s="11">
        <f>Data[[#This Row],[Profit]]/Data[[#This Row],[Sales]]</f>
        <v>0.10000000000000005</v>
      </c>
    </row>
    <row r="8250" spans="1:24" x14ac:dyDescent="0.3">
      <c r="A8250" s="1">
        <v>8249</v>
      </c>
      <c r="B8250" t="s">
        <v>9923</v>
      </c>
      <c r="C8250" s="5">
        <v>43230</v>
      </c>
      <c r="D8250" s="5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s="4" t="str">
        <f>IF(M8250=[1]People!$B$5,[1]People!$A$5,IF(M8250=[1]People!$B$4,[1]People!$A$4,IF(M8250=[1]People!$B$3,[1]People!$A$3,IF(M8250=[1]People!$B$2,[1]People!$A$2,0))))</f>
        <v>Chuck Magee</v>
      </c>
      <c r="W8250" s="4" t="str">
        <f>IFERROR(INDEX([1]Returns!A:A,MATCH(B8250,[1]Returns!B:B,0)),"No")</f>
        <v>No</v>
      </c>
      <c r="X8250" s="11">
        <f>Data[[#This Row],[Profit]]/Data[[#This Row],[Sales]]</f>
        <v>-0.16666666666666682</v>
      </c>
    </row>
    <row r="8251" spans="1:24" x14ac:dyDescent="0.3">
      <c r="A8251" s="1">
        <v>8250</v>
      </c>
      <c r="B8251" t="s">
        <v>9924</v>
      </c>
      <c r="C8251" s="5">
        <v>42799</v>
      </c>
      <c r="D8251" s="5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s="4" t="str">
        <f>IF(M8251=[1]People!$B$5,[1]People!$A$5,IF(M8251=[1]People!$B$4,[1]People!$A$4,IF(M8251=[1]People!$B$3,[1]People!$A$3,IF(M8251=[1]People!$B$2,[1]People!$A$2,0))))</f>
        <v>Kelly Williams</v>
      </c>
      <c r="W8251" s="4" t="str">
        <f>IFERROR(INDEX([1]Returns!A:A,MATCH(B8251,[1]Returns!B:B,0)),"No")</f>
        <v>No</v>
      </c>
      <c r="X8251" s="11">
        <f>Data[[#This Row],[Profit]]/Data[[#This Row],[Sales]]</f>
        <v>-1.5000000000000007</v>
      </c>
    </row>
    <row r="8252" spans="1:24" x14ac:dyDescent="0.3">
      <c r="A8252" s="1">
        <v>8251</v>
      </c>
      <c r="B8252" t="s">
        <v>9924</v>
      </c>
      <c r="C8252" s="5">
        <v>42799</v>
      </c>
      <c r="D8252" s="5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s="4" t="str">
        <f>IF(M8252=[1]People!$B$5,[1]People!$A$5,IF(M8252=[1]People!$B$4,[1]People!$A$4,IF(M8252=[1]People!$B$3,[1]People!$A$3,IF(M8252=[1]People!$B$2,[1]People!$A$2,0))))</f>
        <v>Kelly Williams</v>
      </c>
      <c r="W8252" s="4" t="str">
        <f>IFERROR(INDEX([1]Returns!A:A,MATCH(B8252,[1]Returns!B:B,0)),"No")</f>
        <v>No</v>
      </c>
      <c r="X8252" s="11">
        <f>Data[[#This Row],[Profit]]/Data[[#This Row],[Sales]]</f>
        <v>-0.39999999999999991</v>
      </c>
    </row>
    <row r="8253" spans="1:24" x14ac:dyDescent="0.3">
      <c r="A8253" s="1">
        <v>8252</v>
      </c>
      <c r="B8253" t="s">
        <v>9924</v>
      </c>
      <c r="C8253" s="5">
        <v>42799</v>
      </c>
      <c r="D8253" s="5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3">
        <v>0.8</v>
      </c>
      <c r="U8253" s="1">
        <v>-470.548</v>
      </c>
      <c r="V8253" s="4" t="str">
        <f>IF(M8253=[1]People!$B$5,[1]People!$A$5,IF(M8253=[1]People!$B$4,[1]People!$A$4,IF(M8253=[1]People!$B$3,[1]People!$A$3,IF(M8253=[1]People!$B$2,[1]People!$A$2,0))))</f>
        <v>Kelly Williams</v>
      </c>
      <c r="W8253" s="4" t="str">
        <f>IFERROR(INDEX([1]Returns!A:A,MATCH(B8253,[1]Returns!B:B,0)),"No")</f>
        <v>No</v>
      </c>
      <c r="X8253" s="11">
        <f>Data[[#This Row],[Profit]]/Data[[#This Row],[Sales]]</f>
        <v>-2.6000000000000005</v>
      </c>
    </row>
    <row r="8254" spans="1:24" x14ac:dyDescent="0.3">
      <c r="A8254" s="1">
        <v>8253</v>
      </c>
      <c r="B8254" t="s">
        <v>9924</v>
      </c>
      <c r="C8254" s="5">
        <v>42799</v>
      </c>
      <c r="D8254" s="5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s="4" t="str">
        <f>IF(M8254=[1]People!$B$5,[1]People!$A$5,IF(M8254=[1]People!$B$4,[1]People!$A$4,IF(M8254=[1]People!$B$3,[1]People!$A$3,IF(M8254=[1]People!$B$2,[1]People!$A$2,0))))</f>
        <v>Kelly Williams</v>
      </c>
      <c r="W8254" s="4" t="str">
        <f>IFERROR(INDEX([1]Returns!A:A,MATCH(B8254,[1]Returns!B:B,0)),"No")</f>
        <v>No</v>
      </c>
      <c r="X8254" s="11">
        <f>Data[[#This Row],[Profit]]/Data[[#This Row],[Sales]]</f>
        <v>0.10000000000000005</v>
      </c>
    </row>
    <row r="8255" spans="1:24" x14ac:dyDescent="0.3">
      <c r="A8255" s="1">
        <v>8254</v>
      </c>
      <c r="B8255" t="s">
        <v>9925</v>
      </c>
      <c r="C8255" s="5">
        <v>43689</v>
      </c>
      <c r="D8255" s="5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6">
        <v>299.99</v>
      </c>
      <c r="S8255" s="1">
        <v>1</v>
      </c>
      <c r="T8255" s="3">
        <v>0</v>
      </c>
      <c r="U8255" s="1">
        <v>89.996999999999986</v>
      </c>
      <c r="V8255" s="4" t="str">
        <f>IF(M8255=[1]People!$B$5,[1]People!$A$5,IF(M8255=[1]People!$B$4,[1]People!$A$4,IF(M8255=[1]People!$B$3,[1]People!$A$3,IF(M8255=[1]People!$B$2,[1]People!$A$2,0))))</f>
        <v>Anna Andreadi</v>
      </c>
      <c r="W8255" s="4" t="str">
        <f>IFERROR(INDEX([1]Returns!A:A,MATCH(B8255,[1]Returns!B:B,0)),"No")</f>
        <v>No</v>
      </c>
      <c r="X8255" s="11">
        <f>Data[[#This Row],[Profit]]/Data[[#This Row],[Sales]]</f>
        <v>0.29999999999999993</v>
      </c>
    </row>
    <row r="8256" spans="1:24" x14ac:dyDescent="0.3">
      <c r="A8256" s="1">
        <v>8255</v>
      </c>
      <c r="B8256" t="s">
        <v>9925</v>
      </c>
      <c r="C8256" s="5">
        <v>43689</v>
      </c>
      <c r="D8256" s="5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6">
        <v>192.16</v>
      </c>
      <c r="S8256" s="1">
        <v>4</v>
      </c>
      <c r="T8256" s="3">
        <v>0</v>
      </c>
      <c r="U8256" s="1">
        <v>92.236799999999988</v>
      </c>
      <c r="V8256" s="4" t="str">
        <f>IF(M8256=[1]People!$B$5,[1]People!$A$5,IF(M8256=[1]People!$B$4,[1]People!$A$4,IF(M8256=[1]People!$B$3,[1]People!$A$3,IF(M8256=[1]People!$B$2,[1]People!$A$2,0))))</f>
        <v>Anna Andreadi</v>
      </c>
      <c r="W8256" s="4" t="str">
        <f>IFERROR(INDEX([1]Returns!A:A,MATCH(B8256,[1]Returns!B:B,0)),"No")</f>
        <v>No</v>
      </c>
      <c r="X8256" s="11">
        <f>Data[[#This Row],[Profit]]/Data[[#This Row],[Sales]]</f>
        <v>0.47999999999999993</v>
      </c>
    </row>
    <row r="8257" spans="1:24" x14ac:dyDescent="0.3">
      <c r="A8257" s="1">
        <v>8256</v>
      </c>
      <c r="B8257" t="s">
        <v>9925</v>
      </c>
      <c r="C8257" s="5">
        <v>43689</v>
      </c>
      <c r="D8257" s="5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6">
        <v>242.624</v>
      </c>
      <c r="S8257" s="1">
        <v>8</v>
      </c>
      <c r="T8257" s="3">
        <v>0.2</v>
      </c>
      <c r="U8257" s="1">
        <v>27.295199999999973</v>
      </c>
      <c r="V8257" s="4" t="str">
        <f>IF(M8257=[1]People!$B$5,[1]People!$A$5,IF(M8257=[1]People!$B$4,[1]People!$A$4,IF(M8257=[1]People!$B$3,[1]People!$A$3,IF(M8257=[1]People!$B$2,[1]People!$A$2,0))))</f>
        <v>Anna Andreadi</v>
      </c>
      <c r="W8257" s="4" t="str">
        <f>IFERROR(INDEX([1]Returns!A:A,MATCH(B8257,[1]Returns!B:B,0)),"No")</f>
        <v>No</v>
      </c>
      <c r="X8257" s="11">
        <f>Data[[#This Row],[Profit]]/Data[[#This Row],[Sales]]</f>
        <v>0.11249999999999989</v>
      </c>
    </row>
    <row r="8258" spans="1:24" x14ac:dyDescent="0.3">
      <c r="A8258" s="1">
        <v>8257</v>
      </c>
      <c r="B8258" t="s">
        <v>9925</v>
      </c>
      <c r="C8258" s="5">
        <v>43689</v>
      </c>
      <c r="D8258" s="5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6">
        <v>46.74</v>
      </c>
      <c r="S8258" s="1">
        <v>3</v>
      </c>
      <c r="T8258" s="3">
        <v>0</v>
      </c>
      <c r="U8258" s="1">
        <v>11.684999999999999</v>
      </c>
      <c r="V8258" s="4" t="str">
        <f>IF(M8258=[1]People!$B$5,[1]People!$A$5,IF(M8258=[1]People!$B$4,[1]People!$A$4,IF(M8258=[1]People!$B$3,[1]People!$A$3,IF(M8258=[1]People!$B$2,[1]People!$A$2,0))))</f>
        <v>Anna Andreadi</v>
      </c>
      <c r="W8258" s="4" t="str">
        <f>IFERROR(INDEX([1]Returns!A:A,MATCH(B8258,[1]Returns!B:B,0)),"No")</f>
        <v>No</v>
      </c>
      <c r="X8258" s="11">
        <f>Data[[#This Row],[Profit]]/Data[[#This Row],[Sales]]</f>
        <v>0.24999999999999997</v>
      </c>
    </row>
    <row r="8259" spans="1:24" x14ac:dyDescent="0.3">
      <c r="A8259" s="1">
        <v>8258</v>
      </c>
      <c r="B8259" t="s">
        <v>9925</v>
      </c>
      <c r="C8259" s="5">
        <v>43689</v>
      </c>
      <c r="D8259" s="5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6">
        <v>174.95000000000002</v>
      </c>
      <c r="S8259" s="1">
        <v>5</v>
      </c>
      <c r="T8259" s="3">
        <v>0</v>
      </c>
      <c r="U8259" s="1">
        <v>12.246500000000005</v>
      </c>
      <c r="V8259" s="4" t="str">
        <f>IF(M8259=[1]People!$B$5,[1]People!$A$5,IF(M8259=[1]People!$B$4,[1]People!$A$4,IF(M8259=[1]People!$B$3,[1]People!$A$3,IF(M8259=[1]People!$B$2,[1]People!$A$2,0))))</f>
        <v>Anna Andreadi</v>
      </c>
      <c r="W8259" s="4" t="str">
        <f>IFERROR(INDEX([1]Returns!A:A,MATCH(B8259,[1]Returns!B:B,0)),"No")</f>
        <v>No</v>
      </c>
      <c r="X8259" s="11">
        <f>Data[[#This Row],[Profit]]/Data[[#This Row],[Sales]]</f>
        <v>7.0000000000000021E-2</v>
      </c>
    </row>
    <row r="8260" spans="1:24" x14ac:dyDescent="0.3">
      <c r="A8260" s="1">
        <v>8259</v>
      </c>
      <c r="B8260" t="s">
        <v>9925</v>
      </c>
      <c r="C8260" s="5">
        <v>43689</v>
      </c>
      <c r="D8260" s="5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6">
        <v>100.70400000000001</v>
      </c>
      <c r="S8260" s="1">
        <v>6</v>
      </c>
      <c r="T8260" s="3">
        <v>0.2</v>
      </c>
      <c r="U8260" s="1">
        <v>37.763999999999996</v>
      </c>
      <c r="V8260" s="4" t="str">
        <f>IF(M8260=[1]People!$B$5,[1]People!$A$5,IF(M8260=[1]People!$B$4,[1]People!$A$4,IF(M8260=[1]People!$B$3,[1]People!$A$3,IF(M8260=[1]People!$B$2,[1]People!$A$2,0))))</f>
        <v>Anna Andreadi</v>
      </c>
      <c r="W8260" s="4" t="str">
        <f>IFERROR(INDEX([1]Returns!A:A,MATCH(B8260,[1]Returns!B:B,0)),"No")</f>
        <v>No</v>
      </c>
      <c r="X8260" s="11">
        <f>Data[[#This Row],[Profit]]/Data[[#This Row],[Sales]]</f>
        <v>0.37499999999999994</v>
      </c>
    </row>
    <row r="8261" spans="1:24" x14ac:dyDescent="0.3">
      <c r="A8261" s="1">
        <v>8260</v>
      </c>
      <c r="B8261" t="s">
        <v>9926</v>
      </c>
      <c r="C8261" s="5">
        <v>43277</v>
      </c>
      <c r="D8261" s="5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3">
        <v>0</v>
      </c>
      <c r="U8261" s="1">
        <v>180.76590000000002</v>
      </c>
      <c r="V8261" s="4" t="str">
        <f>IF(M8261=[1]People!$B$5,[1]People!$A$5,IF(M8261=[1]People!$B$4,[1]People!$A$4,IF(M8261=[1]People!$B$3,[1]People!$A$3,IF(M8261=[1]People!$B$2,[1]People!$A$2,0))))</f>
        <v>Kelly Williams</v>
      </c>
      <c r="W8261" s="4" t="str">
        <f>IFERROR(INDEX([1]Returns!A:A,MATCH(B8261,[1]Returns!B:B,0)),"No")</f>
        <v>No</v>
      </c>
      <c r="X8261" s="11">
        <f>Data[[#This Row],[Profit]]/Data[[#This Row],[Sales]]</f>
        <v>0.49</v>
      </c>
    </row>
    <row r="8262" spans="1:24" x14ac:dyDescent="0.3">
      <c r="A8262" s="1">
        <v>8261</v>
      </c>
      <c r="B8262" t="s">
        <v>9926</v>
      </c>
      <c r="C8262" s="5">
        <v>43277</v>
      </c>
      <c r="D8262" s="5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3">
        <v>0</v>
      </c>
      <c r="U8262" s="1">
        <v>3.7693999999999992</v>
      </c>
      <c r="V8262" s="4" t="str">
        <f>IF(M8262=[1]People!$B$5,[1]People!$A$5,IF(M8262=[1]People!$B$4,[1]People!$A$4,IF(M8262=[1]People!$B$3,[1]People!$A$3,IF(M8262=[1]People!$B$2,[1]People!$A$2,0))))</f>
        <v>Kelly Williams</v>
      </c>
      <c r="W8262" s="4" t="str">
        <f>IFERROR(INDEX([1]Returns!A:A,MATCH(B8262,[1]Returns!B:B,0)),"No")</f>
        <v>No</v>
      </c>
      <c r="X8262" s="11">
        <f>Data[[#This Row],[Profit]]/Data[[#This Row],[Sales]]</f>
        <v>0.46999999999999992</v>
      </c>
    </row>
    <row r="8263" spans="1:24" x14ac:dyDescent="0.3">
      <c r="A8263" s="1">
        <v>8262</v>
      </c>
      <c r="B8263" t="s">
        <v>9926</v>
      </c>
      <c r="C8263" s="5">
        <v>43277</v>
      </c>
      <c r="D8263" s="5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3">
        <v>0</v>
      </c>
      <c r="U8263" s="1">
        <v>44.470399999999998</v>
      </c>
      <c r="V8263" s="4" t="str">
        <f>IF(M8263=[1]People!$B$5,[1]People!$A$5,IF(M8263=[1]People!$B$4,[1]People!$A$4,IF(M8263=[1]People!$B$3,[1]People!$A$3,IF(M8263=[1]People!$B$2,[1]People!$A$2,0))))</f>
        <v>Kelly Williams</v>
      </c>
      <c r="W8263" s="4" t="str">
        <f>IFERROR(INDEX([1]Returns!A:A,MATCH(B8263,[1]Returns!B:B,0)),"No")</f>
        <v>No</v>
      </c>
      <c r="X8263" s="11">
        <f>Data[[#This Row],[Profit]]/Data[[#This Row],[Sales]]</f>
        <v>0.26</v>
      </c>
    </row>
    <row r="8264" spans="1:24" x14ac:dyDescent="0.3">
      <c r="A8264" s="1">
        <v>8263</v>
      </c>
      <c r="B8264" t="s">
        <v>9927</v>
      </c>
      <c r="C8264" s="5">
        <v>43449</v>
      </c>
      <c r="D8264" s="5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s="4" t="str">
        <f>IF(M8264=[1]People!$B$5,[1]People!$A$5,IF(M8264=[1]People!$B$4,[1]People!$A$4,IF(M8264=[1]People!$B$3,[1]People!$A$3,IF(M8264=[1]People!$B$2,[1]People!$A$2,0))))</f>
        <v>Cassandra Brandow</v>
      </c>
      <c r="W8264" s="4" t="str">
        <f>IFERROR(INDEX([1]Returns!A:A,MATCH(B8264,[1]Returns!B:B,0)),"No")</f>
        <v>No</v>
      </c>
      <c r="X8264" s="11">
        <f>Data[[#This Row],[Profit]]/Data[[#This Row],[Sales]]</f>
        <v>0.48000000000000004</v>
      </c>
    </row>
    <row r="8265" spans="1:24" x14ac:dyDescent="0.3">
      <c r="A8265" s="1">
        <v>8264</v>
      </c>
      <c r="B8265" t="s">
        <v>9928</v>
      </c>
      <c r="C8265" s="5">
        <v>42991</v>
      </c>
      <c r="D8265" s="5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s="4" t="str">
        <f>IF(M8265=[1]People!$B$5,[1]People!$A$5,IF(M8265=[1]People!$B$4,[1]People!$A$4,IF(M8265=[1]People!$B$3,[1]People!$A$3,IF(M8265=[1]People!$B$2,[1]People!$A$2,0))))</f>
        <v>Cassandra Brandow</v>
      </c>
      <c r="W8265" s="4" t="str">
        <f>IFERROR(INDEX([1]Returns!A:A,MATCH(B8265,[1]Returns!B:B,0)),"No")</f>
        <v>No</v>
      </c>
      <c r="X8265" s="11">
        <f>Data[[#This Row],[Profit]]/Data[[#This Row],[Sales]]</f>
        <v>-0.76666666666666639</v>
      </c>
    </row>
    <row r="8266" spans="1:24" x14ac:dyDescent="0.3">
      <c r="A8266" s="1">
        <v>8265</v>
      </c>
      <c r="B8266" t="s">
        <v>9929</v>
      </c>
      <c r="C8266" s="5">
        <v>42734</v>
      </c>
      <c r="D8266" s="5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3">
        <v>0</v>
      </c>
      <c r="U8266" s="1">
        <v>30.734999999999992</v>
      </c>
      <c r="V8266" s="4" t="str">
        <f>IF(M8266=[1]People!$B$5,[1]People!$A$5,IF(M8266=[1]People!$B$4,[1]People!$A$4,IF(M8266=[1]People!$B$3,[1]People!$A$3,IF(M8266=[1]People!$B$2,[1]People!$A$2,0))))</f>
        <v>Chuck Magee</v>
      </c>
      <c r="W8266" s="4" t="str">
        <f>IFERROR(INDEX([1]Returns!A:A,MATCH(B8266,[1]Returns!B:B,0)),"No")</f>
        <v>No</v>
      </c>
      <c r="X8266" s="11">
        <f>Data[[#This Row],[Profit]]/Data[[#This Row],[Sales]]</f>
        <v>0.24999999999999994</v>
      </c>
    </row>
    <row r="8267" spans="1:24" x14ac:dyDescent="0.3">
      <c r="A8267" s="1">
        <v>8266</v>
      </c>
      <c r="B8267" t="s">
        <v>9929</v>
      </c>
      <c r="C8267" s="5">
        <v>42734</v>
      </c>
      <c r="D8267" s="5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3">
        <v>0.2</v>
      </c>
      <c r="U8267" s="1">
        <v>12.8499</v>
      </c>
      <c r="V8267" s="4" t="str">
        <f>IF(M8267=[1]People!$B$5,[1]People!$A$5,IF(M8267=[1]People!$B$4,[1]People!$A$4,IF(M8267=[1]People!$B$3,[1]People!$A$3,IF(M8267=[1]People!$B$2,[1]People!$A$2,0))))</f>
        <v>Chuck Magee</v>
      </c>
      <c r="W8267" s="4" t="str">
        <f>IFERROR(INDEX([1]Returns!A:A,MATCH(B8267,[1]Returns!B:B,0)),"No")</f>
        <v>No</v>
      </c>
      <c r="X8267" s="11">
        <f>Data[[#This Row],[Profit]]/Data[[#This Row],[Sales]]</f>
        <v>0.36249999999999999</v>
      </c>
    </row>
    <row r="8268" spans="1:24" x14ac:dyDescent="0.3">
      <c r="A8268" s="1">
        <v>8267</v>
      </c>
      <c r="B8268" t="s">
        <v>9932</v>
      </c>
      <c r="C8268" s="5">
        <v>42489</v>
      </c>
      <c r="D8268" s="5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3">
        <v>0</v>
      </c>
      <c r="U8268" s="1">
        <v>5.1948000000000008</v>
      </c>
      <c r="V8268" s="4" t="str">
        <f>IF(M8268=[1]People!$B$5,[1]People!$A$5,IF(M8268=[1]People!$B$4,[1]People!$A$4,IF(M8268=[1]People!$B$3,[1]People!$A$3,IF(M8268=[1]People!$B$2,[1]People!$A$2,0))))</f>
        <v>Chuck Magee</v>
      </c>
      <c r="W8268" s="4" t="str">
        <f>IFERROR(INDEX([1]Returns!A:A,MATCH(B8268,[1]Returns!B:B,0)),"No")</f>
        <v>No</v>
      </c>
      <c r="X8268" s="11">
        <f>Data[[#This Row],[Profit]]/Data[[#This Row],[Sales]]</f>
        <v>0.26</v>
      </c>
    </row>
    <row r="8269" spans="1:24" x14ac:dyDescent="0.3">
      <c r="A8269" s="1">
        <v>8268</v>
      </c>
      <c r="B8269" t="s">
        <v>9933</v>
      </c>
      <c r="C8269" s="5">
        <v>43495</v>
      </c>
      <c r="D8269" s="5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3">
        <v>0.5</v>
      </c>
      <c r="U8269" s="1">
        <v>-47.174999999999997</v>
      </c>
      <c r="V8269" s="4" t="str">
        <f>IF(M8269=[1]People!$B$5,[1]People!$A$5,IF(M8269=[1]People!$B$4,[1]People!$A$4,IF(M8269=[1]People!$B$3,[1]People!$A$3,IF(M8269=[1]People!$B$2,[1]People!$A$2,0))))</f>
        <v>Kelly Williams</v>
      </c>
      <c r="W8269" s="4" t="str">
        <f>IFERROR(INDEX([1]Returns!A:A,MATCH(B8269,[1]Returns!B:B,0)),"No")</f>
        <v>No</v>
      </c>
      <c r="X8269" s="11">
        <f>Data[[#This Row],[Profit]]/Data[[#This Row],[Sales]]</f>
        <v>-0.67999999999999994</v>
      </c>
    </row>
    <row r="8270" spans="1:24" x14ac:dyDescent="0.3">
      <c r="A8270" s="1">
        <v>8269</v>
      </c>
      <c r="B8270" t="s">
        <v>9933</v>
      </c>
      <c r="C8270" s="5">
        <v>43495</v>
      </c>
      <c r="D8270" s="5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s="4" t="str">
        <f>IF(M8270=[1]People!$B$5,[1]People!$A$5,IF(M8270=[1]People!$B$4,[1]People!$A$4,IF(M8270=[1]People!$B$3,[1]People!$A$3,IF(M8270=[1]People!$B$2,[1]People!$A$2,0))))</f>
        <v>Kelly Williams</v>
      </c>
      <c r="W8270" s="4" t="str">
        <f>IFERROR(INDEX([1]Returns!A:A,MATCH(B8270,[1]Returns!B:B,0)),"No")</f>
        <v>No</v>
      </c>
      <c r="X8270" s="11">
        <f>Data[[#This Row],[Profit]]/Data[[#This Row],[Sales]]</f>
        <v>8.7499999999999967E-2</v>
      </c>
    </row>
    <row r="8271" spans="1:24" x14ac:dyDescent="0.3">
      <c r="A8271" s="1">
        <v>8270</v>
      </c>
      <c r="B8271" t="s">
        <v>9933</v>
      </c>
      <c r="C8271" s="5">
        <v>43495</v>
      </c>
      <c r="D8271" s="5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s="4" t="str">
        <f>IF(M8271=[1]People!$B$5,[1]People!$A$5,IF(M8271=[1]People!$B$4,[1]People!$A$4,IF(M8271=[1]People!$B$3,[1]People!$A$3,IF(M8271=[1]People!$B$2,[1]People!$A$2,0))))</f>
        <v>Kelly Williams</v>
      </c>
      <c r="W8271" s="4" t="str">
        <f>IFERROR(INDEX([1]Returns!A:A,MATCH(B8271,[1]Returns!B:B,0)),"No")</f>
        <v>No</v>
      </c>
      <c r="X8271" s="11">
        <f>Data[[#This Row],[Profit]]/Data[[#This Row],[Sales]]</f>
        <v>0.12499999999999992</v>
      </c>
    </row>
    <row r="8272" spans="1:24" x14ac:dyDescent="0.3">
      <c r="A8272" s="1">
        <v>8271</v>
      </c>
      <c r="B8272" t="s">
        <v>9933</v>
      </c>
      <c r="C8272" s="5">
        <v>43495</v>
      </c>
      <c r="D8272" s="5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s="4" t="str">
        <f>IF(M8272=[1]People!$B$5,[1]People!$A$5,IF(M8272=[1]People!$B$4,[1]People!$A$4,IF(M8272=[1]People!$B$3,[1]People!$A$3,IF(M8272=[1]People!$B$2,[1]People!$A$2,0))))</f>
        <v>Kelly Williams</v>
      </c>
      <c r="W8272" s="4" t="str">
        <f>IFERROR(INDEX([1]Returns!A:A,MATCH(B8272,[1]Returns!B:B,0)),"No")</f>
        <v>No</v>
      </c>
      <c r="X8272" s="11">
        <f>Data[[#This Row],[Profit]]/Data[[#This Row],[Sales]]</f>
        <v>0.33749999999999997</v>
      </c>
    </row>
    <row r="8273" spans="1:24" x14ac:dyDescent="0.3">
      <c r="A8273" s="1">
        <v>8272</v>
      </c>
      <c r="B8273" t="s">
        <v>9934</v>
      </c>
      <c r="C8273" s="5">
        <v>43459</v>
      </c>
      <c r="D8273" s="5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3">
        <v>0.1</v>
      </c>
      <c r="U8273" s="1">
        <v>313.26239999999967</v>
      </c>
      <c r="V8273" s="4" t="str">
        <f>IF(M8273=[1]People!$B$5,[1]People!$A$5,IF(M8273=[1]People!$B$4,[1]People!$A$4,IF(M8273=[1]People!$B$3,[1]People!$A$3,IF(M8273=[1]People!$B$2,[1]People!$A$2,0))))</f>
        <v>Chuck Magee</v>
      </c>
      <c r="W8273" s="4" t="str">
        <f>IFERROR(INDEX([1]Returns!A:A,MATCH(B8273,[1]Returns!B:B,0)),"No")</f>
        <v>No</v>
      </c>
      <c r="X8273" s="11">
        <f>Data[[#This Row],[Profit]]/Data[[#This Row],[Sales]]</f>
        <v>0.12222222222222209</v>
      </c>
    </row>
    <row r="8274" spans="1:24" x14ac:dyDescent="0.3">
      <c r="A8274" s="1">
        <v>8273</v>
      </c>
      <c r="B8274" t="s">
        <v>9935</v>
      </c>
      <c r="C8274" s="5">
        <v>43393</v>
      </c>
      <c r="D8274" s="5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6">
        <v>387.13600000000002</v>
      </c>
      <c r="S8274" s="1">
        <v>4</v>
      </c>
      <c r="T8274" s="3">
        <v>0.2</v>
      </c>
      <c r="U8274" s="1">
        <v>4.8391999999999911</v>
      </c>
      <c r="V8274" s="4" t="str">
        <f>IF(M8274=[1]People!$B$5,[1]People!$A$5,IF(M8274=[1]People!$B$4,[1]People!$A$4,IF(M8274=[1]People!$B$3,[1]People!$A$3,IF(M8274=[1]People!$B$2,[1]People!$A$2,0))))</f>
        <v>Anna Andreadi</v>
      </c>
      <c r="W8274" s="4" t="str">
        <f>IFERROR(INDEX([1]Returns!A:A,MATCH(B8274,[1]Returns!B:B,0)),"No")</f>
        <v>No</v>
      </c>
      <c r="X8274" s="11">
        <f>Data[[#This Row],[Profit]]/Data[[#This Row],[Sales]]</f>
        <v>1.2499999999999976E-2</v>
      </c>
    </row>
    <row r="8275" spans="1:24" x14ac:dyDescent="0.3">
      <c r="A8275" s="1">
        <v>8274</v>
      </c>
      <c r="B8275" t="s">
        <v>9936</v>
      </c>
      <c r="C8275" s="5">
        <v>42899</v>
      </c>
      <c r="D8275" s="5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s="4" t="str">
        <f>IF(M8275=[1]People!$B$5,[1]People!$A$5,IF(M8275=[1]People!$B$4,[1]People!$A$4,IF(M8275=[1]People!$B$3,[1]People!$A$3,IF(M8275=[1]People!$B$2,[1]People!$A$2,0))))</f>
        <v>Chuck Magee</v>
      </c>
      <c r="W8275" s="4" t="str">
        <f>IFERROR(INDEX([1]Returns!A:A,MATCH(B8275,[1]Returns!B:B,0)),"No")</f>
        <v>No</v>
      </c>
      <c r="X8275" s="11">
        <f>Data[[#This Row],[Profit]]/Data[[#This Row],[Sales]]</f>
        <v>8.7500000000000022E-2</v>
      </c>
    </row>
    <row r="8276" spans="1:24" x14ac:dyDescent="0.3">
      <c r="A8276" s="1">
        <v>8275</v>
      </c>
      <c r="B8276" t="s">
        <v>9937</v>
      </c>
      <c r="C8276" s="5">
        <v>43646</v>
      </c>
      <c r="D8276" s="5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3">
        <v>0</v>
      </c>
      <c r="U8276" s="1">
        <v>282.20920000000001</v>
      </c>
      <c r="V8276" s="4" t="str">
        <f>IF(M8276=[1]People!$B$5,[1]People!$A$5,IF(M8276=[1]People!$B$4,[1]People!$A$4,IF(M8276=[1]People!$B$3,[1]People!$A$3,IF(M8276=[1]People!$B$2,[1]People!$A$2,0))))</f>
        <v>Chuck Magee</v>
      </c>
      <c r="W8276" s="4" t="str">
        <f>IFERROR(INDEX([1]Returns!A:A,MATCH(B8276,[1]Returns!B:B,0)),"No")</f>
        <v>No</v>
      </c>
      <c r="X8276" s="11">
        <f>Data[[#This Row],[Profit]]/Data[[#This Row],[Sales]]</f>
        <v>0.26</v>
      </c>
    </row>
    <row r="8277" spans="1:24" x14ac:dyDescent="0.3">
      <c r="A8277" s="1">
        <v>8276</v>
      </c>
      <c r="B8277" t="s">
        <v>9938</v>
      </c>
      <c r="C8277" s="5">
        <v>42912</v>
      </c>
      <c r="D8277" s="5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s="4" t="str">
        <f>IF(M8277=[1]People!$B$5,[1]People!$A$5,IF(M8277=[1]People!$B$4,[1]People!$A$4,IF(M8277=[1]People!$B$3,[1]People!$A$3,IF(M8277=[1]People!$B$2,[1]People!$A$2,0))))</f>
        <v>Chuck Magee</v>
      </c>
      <c r="W8277" s="4" t="str">
        <f>IFERROR(INDEX([1]Returns!A:A,MATCH(B8277,[1]Returns!B:B,0)),"No")</f>
        <v>No</v>
      </c>
      <c r="X8277" s="11">
        <f>Data[[#This Row],[Profit]]/Data[[#This Row],[Sales]]</f>
        <v>0.36249999999999993</v>
      </c>
    </row>
    <row r="8278" spans="1:24" x14ac:dyDescent="0.3">
      <c r="A8278" s="1">
        <v>8277</v>
      </c>
      <c r="B8278" t="s">
        <v>9939</v>
      </c>
      <c r="C8278" s="5">
        <v>43152</v>
      </c>
      <c r="D8278" s="5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3">
        <v>0.7</v>
      </c>
      <c r="U8278" s="1">
        <v>-2.758799999999999</v>
      </c>
      <c r="V8278" s="4" t="str">
        <f>IF(M8278=[1]People!$B$5,[1]People!$A$5,IF(M8278=[1]People!$B$4,[1]People!$A$4,IF(M8278=[1]People!$B$3,[1]People!$A$3,IF(M8278=[1]People!$B$2,[1]People!$A$2,0))))</f>
        <v>Cassandra Brandow</v>
      </c>
      <c r="W8278" s="4" t="str">
        <f>IFERROR(INDEX([1]Returns!A:A,MATCH(B8278,[1]Returns!B:B,0)),"No")</f>
        <v>No</v>
      </c>
      <c r="X8278" s="11">
        <f>Data[[#This Row],[Profit]]/Data[[#This Row],[Sales]]</f>
        <v>-0.73333333333333306</v>
      </c>
    </row>
    <row r="8279" spans="1:24" x14ac:dyDescent="0.3">
      <c r="A8279" s="1">
        <v>8278</v>
      </c>
      <c r="B8279" t="s">
        <v>9939</v>
      </c>
      <c r="C8279" s="5">
        <v>43152</v>
      </c>
      <c r="D8279" s="5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s="4" t="str">
        <f>IF(M8279=[1]People!$B$5,[1]People!$A$5,IF(M8279=[1]People!$B$4,[1]People!$A$4,IF(M8279=[1]People!$B$3,[1]People!$A$3,IF(M8279=[1]People!$B$2,[1]People!$A$2,0))))</f>
        <v>Cassandra Brandow</v>
      </c>
      <c r="W8279" s="4" t="str">
        <f>IFERROR(INDEX([1]Returns!A:A,MATCH(B8279,[1]Returns!B:B,0)),"No")</f>
        <v>No</v>
      </c>
      <c r="X8279" s="11">
        <f>Data[[#This Row],[Profit]]/Data[[#This Row],[Sales]]</f>
        <v>-0.76666666666666672</v>
      </c>
    </row>
    <row r="8280" spans="1:24" x14ac:dyDescent="0.3">
      <c r="A8280" s="1">
        <v>8279</v>
      </c>
      <c r="B8280" t="s">
        <v>9939</v>
      </c>
      <c r="C8280" s="5">
        <v>43152</v>
      </c>
      <c r="D8280" s="5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s="4" t="str">
        <f>IF(M8280=[1]People!$B$5,[1]People!$A$5,IF(M8280=[1]People!$B$4,[1]People!$A$4,IF(M8280=[1]People!$B$3,[1]People!$A$3,IF(M8280=[1]People!$B$2,[1]People!$A$2,0))))</f>
        <v>Cassandra Brandow</v>
      </c>
      <c r="W8280" s="4" t="str">
        <f>IFERROR(INDEX([1]Returns!A:A,MATCH(B8280,[1]Returns!B:B,0)),"No")</f>
        <v>No</v>
      </c>
      <c r="X8280" s="11">
        <f>Data[[#This Row],[Profit]]/Data[[#This Row],[Sales]]</f>
        <v>7.5000000000000011E-2</v>
      </c>
    </row>
    <row r="8281" spans="1:24" x14ac:dyDescent="0.3">
      <c r="A8281" s="1">
        <v>8280</v>
      </c>
      <c r="B8281" t="s">
        <v>9940</v>
      </c>
      <c r="C8281" s="5">
        <v>43577</v>
      </c>
      <c r="D8281" s="5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s="4" t="str">
        <f>IF(M8281=[1]People!$B$5,[1]People!$A$5,IF(M8281=[1]People!$B$4,[1]People!$A$4,IF(M8281=[1]People!$B$3,[1]People!$A$3,IF(M8281=[1]People!$B$2,[1]People!$A$2,0))))</f>
        <v>Cassandra Brandow</v>
      </c>
      <c r="W8281" s="4" t="str">
        <f>IFERROR(INDEX([1]Returns!A:A,MATCH(B8281,[1]Returns!B:B,0)),"No")</f>
        <v>No</v>
      </c>
      <c r="X8281" s="11">
        <f>Data[[#This Row],[Profit]]/Data[[#This Row],[Sales]]</f>
        <v>0.13</v>
      </c>
    </row>
    <row r="8282" spans="1:24" x14ac:dyDescent="0.3">
      <c r="A8282" s="1">
        <v>8281</v>
      </c>
      <c r="B8282" t="s">
        <v>9941</v>
      </c>
      <c r="C8282" s="5">
        <v>43594</v>
      </c>
      <c r="D8282" s="5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s="4" t="str">
        <f>IF(M8282=[1]People!$B$5,[1]People!$A$5,IF(M8282=[1]People!$B$4,[1]People!$A$4,IF(M8282=[1]People!$B$3,[1]People!$A$3,IF(M8282=[1]People!$B$2,[1]People!$A$2,0))))</f>
        <v>Cassandra Brandow</v>
      </c>
      <c r="W8282" s="4" t="str">
        <f>IFERROR(INDEX([1]Returns!A:A,MATCH(B8282,[1]Returns!B:B,0)),"No")</f>
        <v>No</v>
      </c>
      <c r="X8282" s="11">
        <f>Data[[#This Row],[Profit]]/Data[[#This Row],[Sales]]</f>
        <v>0.33749999999999997</v>
      </c>
    </row>
    <row r="8283" spans="1:24" x14ac:dyDescent="0.3">
      <c r="A8283" s="1">
        <v>8282</v>
      </c>
      <c r="B8283" t="s">
        <v>9941</v>
      </c>
      <c r="C8283" s="5">
        <v>43594</v>
      </c>
      <c r="D8283" s="5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3">
        <v>0.2</v>
      </c>
      <c r="U8283" s="1">
        <v>25.874999999999972</v>
      </c>
      <c r="V8283" s="4" t="str">
        <f>IF(M8283=[1]People!$B$5,[1]People!$A$5,IF(M8283=[1]People!$B$4,[1]People!$A$4,IF(M8283=[1]People!$B$3,[1]People!$A$3,IF(M8283=[1]People!$B$2,[1]People!$A$2,0))))</f>
        <v>Cassandra Brandow</v>
      </c>
      <c r="W8283" s="4" t="str">
        <f>IFERROR(INDEX([1]Returns!A:A,MATCH(B8283,[1]Returns!B:B,0)),"No")</f>
        <v>No</v>
      </c>
      <c r="X8283" s="11">
        <f>Data[[#This Row],[Profit]]/Data[[#This Row],[Sales]]</f>
        <v>0.12499999999999986</v>
      </c>
    </row>
    <row r="8284" spans="1:24" x14ac:dyDescent="0.3">
      <c r="A8284" s="1">
        <v>8283</v>
      </c>
      <c r="B8284" t="s">
        <v>9942</v>
      </c>
      <c r="C8284" s="5">
        <v>43090</v>
      </c>
      <c r="D8284" s="5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3">
        <v>0.3</v>
      </c>
      <c r="U8284" s="1">
        <v>137.26399999999995</v>
      </c>
      <c r="V8284" s="4" t="str">
        <f>IF(M8284=[1]People!$B$5,[1]People!$A$5,IF(M8284=[1]People!$B$4,[1]People!$A$4,IF(M8284=[1]People!$B$3,[1]People!$A$3,IF(M8284=[1]People!$B$2,[1]People!$A$2,0))))</f>
        <v>Kelly Williams</v>
      </c>
      <c r="W8284" s="4" t="str">
        <f>IFERROR(INDEX([1]Returns!A:A,MATCH(B8284,[1]Returns!B:B,0)),"No")</f>
        <v>No</v>
      </c>
      <c r="X8284" s="11">
        <f>Data[[#This Row],[Profit]]/Data[[#This Row],[Sales]]</f>
        <v>0.22857142857142851</v>
      </c>
    </row>
    <row r="8285" spans="1:24" x14ac:dyDescent="0.3">
      <c r="A8285" s="1">
        <v>8284</v>
      </c>
      <c r="B8285" t="s">
        <v>9942</v>
      </c>
      <c r="C8285" s="5">
        <v>43090</v>
      </c>
      <c r="D8285" s="5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s="4" t="str">
        <f>IF(M8285=[1]People!$B$5,[1]People!$A$5,IF(M8285=[1]People!$B$4,[1]People!$A$4,IF(M8285=[1]People!$B$3,[1]People!$A$3,IF(M8285=[1]People!$B$2,[1]People!$A$2,0))))</f>
        <v>Kelly Williams</v>
      </c>
      <c r="W8285" s="4" t="str">
        <f>IFERROR(INDEX([1]Returns!A:A,MATCH(B8285,[1]Returns!B:B,0)),"No")</f>
        <v>No</v>
      </c>
      <c r="X8285" s="11">
        <f>Data[[#This Row],[Profit]]/Data[[#This Row],[Sales]]</f>
        <v>0.23750000000000007</v>
      </c>
    </row>
    <row r="8286" spans="1:24" x14ac:dyDescent="0.3">
      <c r="A8286" s="1">
        <v>8285</v>
      </c>
      <c r="B8286" t="s">
        <v>9942</v>
      </c>
      <c r="C8286" s="5">
        <v>43090</v>
      </c>
      <c r="D8286" s="5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s="4" t="str">
        <f>IF(M8286=[1]People!$B$5,[1]People!$A$5,IF(M8286=[1]People!$B$4,[1]People!$A$4,IF(M8286=[1]People!$B$3,[1]People!$A$3,IF(M8286=[1]People!$B$2,[1]People!$A$2,0))))</f>
        <v>Kelly Williams</v>
      </c>
      <c r="W8286" s="4" t="str">
        <f>IFERROR(INDEX([1]Returns!A:A,MATCH(B8286,[1]Returns!B:B,0)),"No")</f>
        <v>No</v>
      </c>
      <c r="X8286" s="11">
        <f>Data[[#This Row],[Profit]]/Data[[#This Row],[Sales]]</f>
        <v>0.21249999999999991</v>
      </c>
    </row>
    <row r="8287" spans="1:24" x14ac:dyDescent="0.3">
      <c r="A8287" s="1">
        <v>8286</v>
      </c>
      <c r="B8287" t="s">
        <v>9942</v>
      </c>
      <c r="C8287" s="5">
        <v>43090</v>
      </c>
      <c r="D8287" s="5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s="4" t="str">
        <f>IF(M8287=[1]People!$B$5,[1]People!$A$5,IF(M8287=[1]People!$B$4,[1]People!$A$4,IF(M8287=[1]People!$B$3,[1]People!$A$3,IF(M8287=[1]People!$B$2,[1]People!$A$2,0))))</f>
        <v>Kelly Williams</v>
      </c>
      <c r="W8287" s="4" t="str">
        <f>IFERROR(INDEX([1]Returns!A:A,MATCH(B8287,[1]Returns!B:B,0)),"No")</f>
        <v>No</v>
      </c>
      <c r="X8287" s="11">
        <f>Data[[#This Row],[Profit]]/Data[[#This Row],[Sales]]</f>
        <v>-0.64999999999999991</v>
      </c>
    </row>
    <row r="8288" spans="1:24" x14ac:dyDescent="0.3">
      <c r="A8288" s="1">
        <v>8287</v>
      </c>
      <c r="B8288" t="s">
        <v>9943</v>
      </c>
      <c r="C8288" s="5">
        <v>42594</v>
      </c>
      <c r="D8288" s="5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3">
        <v>0.2</v>
      </c>
      <c r="U8288" s="1">
        <v>10.8864</v>
      </c>
      <c r="V8288" s="4" t="str">
        <f>IF(M8288=[1]People!$B$5,[1]People!$A$5,IF(M8288=[1]People!$B$4,[1]People!$A$4,IF(M8288=[1]People!$B$3,[1]People!$A$3,IF(M8288=[1]People!$B$2,[1]People!$A$2,0))))</f>
        <v>Cassandra Brandow</v>
      </c>
      <c r="W8288" s="4" t="str">
        <f>IFERROR(INDEX([1]Returns!A:A,MATCH(B8288,[1]Returns!B:B,0)),"No")</f>
        <v>No</v>
      </c>
      <c r="X8288" s="11">
        <f>Data[[#This Row],[Profit]]/Data[[#This Row],[Sales]]</f>
        <v>0.34999999999999992</v>
      </c>
    </row>
    <row r="8289" spans="1:24" x14ac:dyDescent="0.3">
      <c r="A8289" s="1">
        <v>8288</v>
      </c>
      <c r="B8289" t="s">
        <v>9943</v>
      </c>
      <c r="C8289" s="5">
        <v>42594</v>
      </c>
      <c r="D8289" s="5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3">
        <v>0.2</v>
      </c>
      <c r="U8289" s="1">
        <v>4.196499999999995</v>
      </c>
      <c r="V8289" s="4" t="str">
        <f>IF(M8289=[1]People!$B$5,[1]People!$A$5,IF(M8289=[1]People!$B$4,[1]People!$A$4,IF(M8289=[1]People!$B$3,[1]People!$A$3,IF(M8289=[1]People!$B$2,[1]People!$A$2,0))))</f>
        <v>Cassandra Brandow</v>
      </c>
      <c r="W8289" s="4" t="str">
        <f>IFERROR(INDEX([1]Returns!A:A,MATCH(B8289,[1]Returns!B:B,0)),"No")</f>
        <v>No</v>
      </c>
      <c r="X8289" s="11">
        <f>Data[[#This Row],[Profit]]/Data[[#This Row],[Sales]]</f>
        <v>8.7499999999999897E-2</v>
      </c>
    </row>
    <row r="8290" spans="1:24" x14ac:dyDescent="0.3">
      <c r="A8290" s="1">
        <v>8289</v>
      </c>
      <c r="B8290" t="s">
        <v>9943</v>
      </c>
      <c r="C8290" s="5">
        <v>42594</v>
      </c>
      <c r="D8290" s="5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3">
        <v>0.2</v>
      </c>
      <c r="U8290" s="1">
        <v>41.718599999999995</v>
      </c>
      <c r="V8290" s="4" t="str">
        <f>IF(M8290=[1]People!$B$5,[1]People!$A$5,IF(M8290=[1]People!$B$4,[1]People!$A$4,IF(M8290=[1]People!$B$3,[1]People!$A$3,IF(M8290=[1]People!$B$2,[1]People!$A$2,0))))</f>
        <v>Cassandra Brandow</v>
      </c>
      <c r="W8290" s="4" t="str">
        <f>IFERROR(INDEX([1]Returns!A:A,MATCH(B8290,[1]Returns!B:B,0)),"No")</f>
        <v>No</v>
      </c>
      <c r="X8290" s="11">
        <f>Data[[#This Row],[Profit]]/Data[[#This Row],[Sales]]</f>
        <v>0.26249999999999996</v>
      </c>
    </row>
    <row r="8291" spans="1:24" x14ac:dyDescent="0.3">
      <c r="A8291" s="1">
        <v>8290</v>
      </c>
      <c r="B8291" t="s">
        <v>9943</v>
      </c>
      <c r="C8291" s="5">
        <v>42594</v>
      </c>
      <c r="D8291" s="5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s="4" t="str">
        <f>IF(M8291=[1]People!$B$5,[1]People!$A$5,IF(M8291=[1]People!$B$4,[1]People!$A$4,IF(M8291=[1]People!$B$3,[1]People!$A$3,IF(M8291=[1]People!$B$2,[1]People!$A$2,0))))</f>
        <v>Cassandra Brandow</v>
      </c>
      <c r="W8291" s="4" t="str">
        <f>IFERROR(INDEX([1]Returns!A:A,MATCH(B8291,[1]Returns!B:B,0)),"No")</f>
        <v>No</v>
      </c>
      <c r="X8291" s="11">
        <f>Data[[#This Row],[Profit]]/Data[[#This Row],[Sales]]</f>
        <v>7.4999999999999983E-2</v>
      </c>
    </row>
    <row r="8292" spans="1:24" x14ac:dyDescent="0.3">
      <c r="A8292" s="1">
        <v>8291</v>
      </c>
      <c r="B8292" t="s">
        <v>9943</v>
      </c>
      <c r="C8292" s="5">
        <v>42594</v>
      </c>
      <c r="D8292" s="5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s="4" t="str">
        <f>IF(M8292=[1]People!$B$5,[1]People!$A$5,IF(M8292=[1]People!$B$4,[1]People!$A$4,IF(M8292=[1]People!$B$3,[1]People!$A$3,IF(M8292=[1]People!$B$2,[1]People!$A$2,0))))</f>
        <v>Cassandra Brandow</v>
      </c>
      <c r="W8292" s="4" t="str">
        <f>IFERROR(INDEX([1]Returns!A:A,MATCH(B8292,[1]Returns!B:B,0)),"No")</f>
        <v>No</v>
      </c>
      <c r="X8292" s="11">
        <f>Data[[#This Row],[Profit]]/Data[[#This Row],[Sales]]</f>
        <v>-0.18750000000000008</v>
      </c>
    </row>
    <row r="8293" spans="1:24" x14ac:dyDescent="0.3">
      <c r="A8293" s="1">
        <v>8292</v>
      </c>
      <c r="B8293" t="s">
        <v>9943</v>
      </c>
      <c r="C8293" s="5">
        <v>42594</v>
      </c>
      <c r="D8293" s="5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3">
        <v>0.2</v>
      </c>
      <c r="U8293" s="1">
        <v>0.99629999999999996</v>
      </c>
      <c r="V8293" s="4" t="str">
        <f>IF(M8293=[1]People!$B$5,[1]People!$A$5,IF(M8293=[1]People!$B$4,[1]People!$A$4,IF(M8293=[1]People!$B$3,[1]People!$A$3,IF(M8293=[1]People!$B$2,[1]People!$A$2,0))))</f>
        <v>Cassandra Brandow</v>
      </c>
      <c r="W8293" s="4" t="str">
        <f>IFERROR(INDEX([1]Returns!A:A,MATCH(B8293,[1]Returns!B:B,0)),"No")</f>
        <v>No</v>
      </c>
      <c r="X8293" s="11">
        <f>Data[[#This Row],[Profit]]/Data[[#This Row],[Sales]]</f>
        <v>0.33749999999999997</v>
      </c>
    </row>
    <row r="8294" spans="1:24" x14ac:dyDescent="0.3">
      <c r="A8294" s="1">
        <v>8293</v>
      </c>
      <c r="B8294" t="s">
        <v>9944</v>
      </c>
      <c r="C8294" s="5">
        <v>43080</v>
      </c>
      <c r="D8294" s="5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s="4" t="str">
        <f>IF(M8294=[1]People!$B$5,[1]People!$A$5,IF(M8294=[1]People!$B$4,[1]People!$A$4,IF(M8294=[1]People!$B$3,[1]People!$A$3,IF(M8294=[1]People!$B$2,[1]People!$A$2,0))))</f>
        <v>Chuck Magee</v>
      </c>
      <c r="W8294" s="4" t="str">
        <f>IFERROR(INDEX([1]Returns!A:A,MATCH(B8294,[1]Returns!B:B,0)),"No")</f>
        <v>No</v>
      </c>
      <c r="X8294" s="11">
        <f>Data[[#This Row],[Profit]]/Data[[#This Row],[Sales]]</f>
        <v>-0.73333333333333306</v>
      </c>
    </row>
    <row r="8295" spans="1:24" x14ac:dyDescent="0.3">
      <c r="A8295" s="1">
        <v>8294</v>
      </c>
      <c r="B8295" t="s">
        <v>9945</v>
      </c>
      <c r="C8295" s="5">
        <v>43772</v>
      </c>
      <c r="D8295" s="5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6">
        <v>18.368000000000002</v>
      </c>
      <c r="S8295" s="1">
        <v>4</v>
      </c>
      <c r="T8295" s="3">
        <v>0.2</v>
      </c>
      <c r="U8295" s="1">
        <v>5.9695999999999998</v>
      </c>
      <c r="V8295" s="4" t="str">
        <f>IF(M8295=[1]People!$B$5,[1]People!$A$5,IF(M8295=[1]People!$B$4,[1]People!$A$4,IF(M8295=[1]People!$B$3,[1]People!$A$3,IF(M8295=[1]People!$B$2,[1]People!$A$2,0))))</f>
        <v>Anna Andreadi</v>
      </c>
      <c r="W8295" s="4" t="str">
        <f>IFERROR(INDEX([1]Returns!A:A,MATCH(B8295,[1]Returns!B:B,0)),"No")</f>
        <v>No</v>
      </c>
      <c r="X8295" s="11">
        <f>Data[[#This Row],[Profit]]/Data[[#This Row],[Sales]]</f>
        <v>0.32499999999999996</v>
      </c>
    </row>
    <row r="8296" spans="1:24" x14ac:dyDescent="0.3">
      <c r="A8296" s="1">
        <v>8295</v>
      </c>
      <c r="B8296" t="s">
        <v>9946</v>
      </c>
      <c r="C8296" s="5">
        <v>43537</v>
      </c>
      <c r="D8296" s="5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s="4" t="str">
        <f>IF(M8296=[1]People!$B$5,[1]People!$A$5,IF(M8296=[1]People!$B$4,[1]People!$A$4,IF(M8296=[1]People!$B$3,[1]People!$A$3,IF(M8296=[1]People!$B$2,[1]People!$A$2,0))))</f>
        <v>Chuck Magee</v>
      </c>
      <c r="W8296" s="4" t="str">
        <f>IFERROR(INDEX([1]Returns!A:A,MATCH(B8296,[1]Returns!B:B,0)),"No")</f>
        <v>No</v>
      </c>
      <c r="X8296" s="11">
        <f>Data[[#This Row],[Profit]]/Data[[#This Row],[Sales]]</f>
        <v>0.25</v>
      </c>
    </row>
    <row r="8297" spans="1:24" x14ac:dyDescent="0.3">
      <c r="A8297" s="1">
        <v>8296</v>
      </c>
      <c r="B8297" t="s">
        <v>9947</v>
      </c>
      <c r="C8297" s="5">
        <v>43250</v>
      </c>
      <c r="D8297" s="5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3">
        <v>0</v>
      </c>
      <c r="U8297" s="1">
        <v>12.744</v>
      </c>
      <c r="V8297" s="4" t="str">
        <f>IF(M8297=[1]People!$B$5,[1]People!$A$5,IF(M8297=[1]People!$B$4,[1]People!$A$4,IF(M8297=[1]People!$B$3,[1]People!$A$3,IF(M8297=[1]People!$B$2,[1]People!$A$2,0))))</f>
        <v>Cassandra Brandow</v>
      </c>
      <c r="W8297" s="4" t="str">
        <f>IFERROR(INDEX([1]Returns!A:A,MATCH(B8297,[1]Returns!B:B,0)),"No")</f>
        <v>No</v>
      </c>
      <c r="X8297" s="11">
        <f>Data[[#This Row],[Profit]]/Data[[#This Row],[Sales]]</f>
        <v>0.48</v>
      </c>
    </row>
    <row r="8298" spans="1:24" x14ac:dyDescent="0.3">
      <c r="A8298" s="1">
        <v>8297</v>
      </c>
      <c r="B8298" t="s">
        <v>9947</v>
      </c>
      <c r="C8298" s="5">
        <v>43250</v>
      </c>
      <c r="D8298" s="5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3">
        <v>0</v>
      </c>
      <c r="U8298" s="1">
        <v>26.875200000000007</v>
      </c>
      <c r="V8298" s="4" t="str">
        <f>IF(M8298=[1]People!$B$5,[1]People!$A$5,IF(M8298=[1]People!$B$4,[1]People!$A$4,IF(M8298=[1]People!$B$3,[1]People!$A$3,IF(M8298=[1]People!$B$2,[1]People!$A$2,0))))</f>
        <v>Cassandra Brandow</v>
      </c>
      <c r="W8298" s="4" t="str">
        <f>IFERROR(INDEX([1]Returns!A:A,MATCH(B8298,[1]Returns!B:B,0)),"No")</f>
        <v>No</v>
      </c>
      <c r="X8298" s="11">
        <f>Data[[#This Row],[Profit]]/Data[[#This Row],[Sales]]</f>
        <v>0.24000000000000005</v>
      </c>
    </row>
    <row r="8299" spans="1:24" x14ac:dyDescent="0.3">
      <c r="A8299" s="1">
        <v>8298</v>
      </c>
      <c r="B8299" t="s">
        <v>9948</v>
      </c>
      <c r="C8299" s="5">
        <v>42921</v>
      </c>
      <c r="D8299" s="5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s="4" t="str">
        <f>IF(M8299=[1]People!$B$5,[1]People!$A$5,IF(M8299=[1]People!$B$4,[1]People!$A$4,IF(M8299=[1]People!$B$3,[1]People!$A$3,IF(M8299=[1]People!$B$2,[1]People!$A$2,0))))</f>
        <v>Cassandra Brandow</v>
      </c>
      <c r="W8299" s="4" t="str">
        <f>IFERROR(INDEX([1]Returns!A:A,MATCH(B8299,[1]Returns!B:B,0)),"No")</f>
        <v>No</v>
      </c>
      <c r="X8299" s="11">
        <f>Data[[#This Row],[Profit]]/Data[[#This Row],[Sales]]</f>
        <v>0.14999999999999986</v>
      </c>
    </row>
    <row r="8300" spans="1:24" x14ac:dyDescent="0.3">
      <c r="A8300" s="1">
        <v>8299</v>
      </c>
      <c r="B8300" t="s">
        <v>9948</v>
      </c>
      <c r="C8300" s="5">
        <v>42921</v>
      </c>
      <c r="D8300" s="5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s="4" t="str">
        <f>IF(M8300=[1]People!$B$5,[1]People!$A$5,IF(M8300=[1]People!$B$4,[1]People!$A$4,IF(M8300=[1]People!$B$3,[1]People!$A$3,IF(M8300=[1]People!$B$2,[1]People!$A$2,0))))</f>
        <v>Cassandra Brandow</v>
      </c>
      <c r="W8300" s="4" t="str">
        <f>IFERROR(INDEX([1]Returns!A:A,MATCH(B8300,[1]Returns!B:B,0)),"No")</f>
        <v>No</v>
      </c>
      <c r="X8300" s="11">
        <f>Data[[#This Row],[Profit]]/Data[[#This Row],[Sales]]</f>
        <v>0.36249999999999993</v>
      </c>
    </row>
    <row r="8301" spans="1:24" x14ac:dyDescent="0.3">
      <c r="A8301" s="1">
        <v>8300</v>
      </c>
      <c r="B8301" t="s">
        <v>9949</v>
      </c>
      <c r="C8301" s="5">
        <v>42440</v>
      </c>
      <c r="D8301" s="5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6">
        <v>7.98</v>
      </c>
      <c r="S8301" s="1">
        <v>3</v>
      </c>
      <c r="T8301" s="3">
        <v>0</v>
      </c>
      <c r="U8301" s="1">
        <v>2.0747999999999998</v>
      </c>
      <c r="V8301" s="4" t="str">
        <f>IF(M8301=[1]People!$B$5,[1]People!$A$5,IF(M8301=[1]People!$B$4,[1]People!$A$4,IF(M8301=[1]People!$B$3,[1]People!$A$3,IF(M8301=[1]People!$B$2,[1]People!$A$2,0))))</f>
        <v>Anna Andreadi</v>
      </c>
      <c r="W8301" s="4" t="str">
        <f>IFERROR(INDEX([1]Returns!A:A,MATCH(B8301,[1]Returns!B:B,0)),"No")</f>
        <v>No</v>
      </c>
      <c r="X8301" s="11">
        <f>Data[[#This Row],[Profit]]/Data[[#This Row],[Sales]]</f>
        <v>0.25999999999999995</v>
      </c>
    </row>
    <row r="8302" spans="1:24" x14ac:dyDescent="0.3">
      <c r="A8302" s="1">
        <v>8301</v>
      </c>
      <c r="B8302" t="s">
        <v>9950</v>
      </c>
      <c r="C8302" s="5">
        <v>42845</v>
      </c>
      <c r="D8302" s="5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3">
        <v>0</v>
      </c>
      <c r="U8302" s="1">
        <v>81.432000000000002</v>
      </c>
      <c r="V8302" s="4" t="str">
        <f>IF(M8302=[1]People!$B$5,[1]People!$A$5,IF(M8302=[1]People!$B$4,[1]People!$A$4,IF(M8302=[1]People!$B$3,[1]People!$A$3,IF(M8302=[1]People!$B$2,[1]People!$A$2,0))))</f>
        <v>Kelly Williams</v>
      </c>
      <c r="W8302" s="4" t="str">
        <f>IFERROR(INDEX([1]Returns!A:A,MATCH(B8302,[1]Returns!B:B,0)),"No")</f>
        <v>No</v>
      </c>
      <c r="X8302" s="11">
        <f>Data[[#This Row],[Profit]]/Data[[#This Row],[Sales]]</f>
        <v>0.45</v>
      </c>
    </row>
    <row r="8303" spans="1:24" x14ac:dyDescent="0.3">
      <c r="A8303" s="1">
        <v>8302</v>
      </c>
      <c r="B8303" t="s">
        <v>9951</v>
      </c>
      <c r="C8303" s="5">
        <v>43672</v>
      </c>
      <c r="D8303" s="5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6">
        <v>1649.95</v>
      </c>
      <c r="S8303" s="1">
        <v>5</v>
      </c>
      <c r="T8303" s="3">
        <v>0</v>
      </c>
      <c r="U8303" s="1">
        <v>659.98</v>
      </c>
      <c r="V8303" s="4" t="str">
        <f>IF(M8303=[1]People!$B$5,[1]People!$A$5,IF(M8303=[1]People!$B$4,[1]People!$A$4,IF(M8303=[1]People!$B$3,[1]People!$A$3,IF(M8303=[1]People!$B$2,[1]People!$A$2,0))))</f>
        <v>Anna Andreadi</v>
      </c>
      <c r="W8303" s="4" t="str">
        <f>IFERROR(INDEX([1]Returns!A:A,MATCH(B8303,[1]Returns!B:B,0)),"No")</f>
        <v>No</v>
      </c>
      <c r="X8303" s="11">
        <f>Data[[#This Row],[Profit]]/Data[[#This Row],[Sales]]</f>
        <v>0.4</v>
      </c>
    </row>
    <row r="8304" spans="1:24" x14ac:dyDescent="0.3">
      <c r="A8304" s="1">
        <v>8303</v>
      </c>
      <c r="B8304" t="s">
        <v>9951</v>
      </c>
      <c r="C8304" s="5">
        <v>43672</v>
      </c>
      <c r="D8304" s="5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6">
        <v>362.35199999999998</v>
      </c>
      <c r="S8304" s="1">
        <v>3</v>
      </c>
      <c r="T8304" s="3">
        <v>0.2</v>
      </c>
      <c r="U8304" s="1">
        <v>45.293999999999954</v>
      </c>
      <c r="V8304" s="4" t="str">
        <f>IF(M8304=[1]People!$B$5,[1]People!$A$5,IF(M8304=[1]People!$B$4,[1]People!$A$4,IF(M8304=[1]People!$B$3,[1]People!$A$3,IF(M8304=[1]People!$B$2,[1]People!$A$2,0))))</f>
        <v>Anna Andreadi</v>
      </c>
      <c r="W8304" s="4" t="str">
        <f>IFERROR(INDEX([1]Returns!A:A,MATCH(B8304,[1]Returns!B:B,0)),"No")</f>
        <v>No</v>
      </c>
      <c r="X8304" s="11">
        <f>Data[[#This Row],[Profit]]/Data[[#This Row],[Sales]]</f>
        <v>0.12499999999999989</v>
      </c>
    </row>
    <row r="8305" spans="1:24" x14ac:dyDescent="0.3">
      <c r="A8305" s="1">
        <v>8304</v>
      </c>
      <c r="B8305" t="s">
        <v>9952</v>
      </c>
      <c r="C8305" s="5">
        <v>42674</v>
      </c>
      <c r="D8305" s="5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6">
        <v>73.584000000000003</v>
      </c>
      <c r="S8305" s="1">
        <v>2</v>
      </c>
      <c r="T8305" s="3">
        <v>0.2</v>
      </c>
      <c r="U8305" s="1">
        <v>8.2781999999999982</v>
      </c>
      <c r="V8305" s="4" t="str">
        <f>IF(M8305=[1]People!$B$5,[1]People!$A$5,IF(M8305=[1]People!$B$4,[1]People!$A$4,IF(M8305=[1]People!$B$3,[1]People!$A$3,IF(M8305=[1]People!$B$2,[1]People!$A$2,0))))</f>
        <v>Anna Andreadi</v>
      </c>
      <c r="W8305" s="4" t="str">
        <f>IFERROR(INDEX([1]Returns!A:A,MATCH(B8305,[1]Returns!B:B,0)),"No")</f>
        <v>No</v>
      </c>
      <c r="X8305" s="11">
        <f>Data[[#This Row],[Profit]]/Data[[#This Row],[Sales]]</f>
        <v>0.11249999999999998</v>
      </c>
    </row>
    <row r="8306" spans="1:24" x14ac:dyDescent="0.3">
      <c r="A8306" s="1">
        <v>8305</v>
      </c>
      <c r="B8306" t="s">
        <v>9953</v>
      </c>
      <c r="C8306" s="5">
        <v>43772</v>
      </c>
      <c r="D8306" s="5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6">
        <v>486.36800000000005</v>
      </c>
      <c r="S8306" s="1">
        <v>4</v>
      </c>
      <c r="T8306" s="3">
        <v>0.2</v>
      </c>
      <c r="U8306" s="1">
        <v>36.477600000000024</v>
      </c>
      <c r="V8306" s="4" t="str">
        <f>IF(M8306=[1]People!$B$5,[1]People!$A$5,IF(M8306=[1]People!$B$4,[1]People!$A$4,IF(M8306=[1]People!$B$3,[1]People!$A$3,IF(M8306=[1]People!$B$2,[1]People!$A$2,0))))</f>
        <v>Anna Andreadi</v>
      </c>
      <c r="W8306" s="4" t="str">
        <f>IFERROR(INDEX([1]Returns!A:A,MATCH(B8306,[1]Returns!B:B,0)),"No")</f>
        <v>No</v>
      </c>
      <c r="X8306" s="11">
        <f>Data[[#This Row],[Profit]]/Data[[#This Row],[Sales]]</f>
        <v>7.5000000000000039E-2</v>
      </c>
    </row>
    <row r="8307" spans="1:24" x14ac:dyDescent="0.3">
      <c r="A8307" s="1">
        <v>8306</v>
      </c>
      <c r="B8307" t="s">
        <v>9954</v>
      </c>
      <c r="C8307" s="5">
        <v>43323</v>
      </c>
      <c r="D8307" s="5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s="4" t="str">
        <f>IF(M8307=[1]People!$B$5,[1]People!$A$5,IF(M8307=[1]People!$B$4,[1]People!$A$4,IF(M8307=[1]People!$B$3,[1]People!$A$3,IF(M8307=[1]People!$B$2,[1]People!$A$2,0))))</f>
        <v>Kelly Williams</v>
      </c>
      <c r="W8307" s="4" t="str">
        <f>IFERROR(INDEX([1]Returns!A:A,MATCH(B8307,[1]Returns!B:B,0)),"No")</f>
        <v>Yes</v>
      </c>
      <c r="X8307" s="11">
        <f>Data[[#This Row],[Profit]]/Data[[#This Row],[Sales]]</f>
        <v>0.48</v>
      </c>
    </row>
    <row r="8308" spans="1:24" x14ac:dyDescent="0.3">
      <c r="A8308" s="1">
        <v>8307</v>
      </c>
      <c r="B8308" t="s">
        <v>9954</v>
      </c>
      <c r="C8308" s="5">
        <v>43323</v>
      </c>
      <c r="D8308" s="5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3">
        <v>0</v>
      </c>
      <c r="U8308" s="1">
        <v>19.255600000000001</v>
      </c>
      <c r="V8308" s="4" t="str">
        <f>IF(M8308=[1]People!$B$5,[1]People!$A$5,IF(M8308=[1]People!$B$4,[1]People!$A$4,IF(M8308=[1]People!$B$3,[1]People!$A$3,IF(M8308=[1]People!$B$2,[1]People!$A$2,0))))</f>
        <v>Kelly Williams</v>
      </c>
      <c r="W8308" s="4" t="str">
        <f>IFERROR(INDEX([1]Returns!A:A,MATCH(B8308,[1]Returns!B:B,0)),"No")</f>
        <v>Yes</v>
      </c>
      <c r="X8308" s="11">
        <f>Data[[#This Row],[Profit]]/Data[[#This Row],[Sales]]</f>
        <v>0.46</v>
      </c>
    </row>
    <row r="8309" spans="1:24" x14ac:dyDescent="0.3">
      <c r="A8309" s="1">
        <v>8308</v>
      </c>
      <c r="B8309" t="s">
        <v>9954</v>
      </c>
      <c r="C8309" s="5">
        <v>43323</v>
      </c>
      <c r="D8309" s="5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3">
        <v>0</v>
      </c>
      <c r="U8309" s="1">
        <v>35.677599999999998</v>
      </c>
      <c r="V8309" s="4" t="str">
        <f>IF(M8309=[1]People!$B$5,[1]People!$A$5,IF(M8309=[1]People!$B$4,[1]People!$A$4,IF(M8309=[1]People!$B$3,[1]People!$A$3,IF(M8309=[1]People!$B$2,[1]People!$A$2,0))))</f>
        <v>Kelly Williams</v>
      </c>
      <c r="W8309" s="4" t="str">
        <f>IFERROR(INDEX([1]Returns!A:A,MATCH(B8309,[1]Returns!B:B,0)),"No")</f>
        <v>Yes</v>
      </c>
      <c r="X8309" s="11">
        <f>Data[[#This Row],[Profit]]/Data[[#This Row],[Sales]]</f>
        <v>0.45999999999999996</v>
      </c>
    </row>
    <row r="8310" spans="1:24" x14ac:dyDescent="0.3">
      <c r="A8310" s="1">
        <v>8309</v>
      </c>
      <c r="B8310" t="s">
        <v>9955</v>
      </c>
      <c r="C8310" s="5">
        <v>43306</v>
      </c>
      <c r="D8310" s="5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6">
        <v>37.17</v>
      </c>
      <c r="S8310" s="1">
        <v>9</v>
      </c>
      <c r="T8310" s="3">
        <v>0</v>
      </c>
      <c r="U8310" s="1">
        <v>11.151</v>
      </c>
      <c r="V8310" s="4" t="str">
        <f>IF(M8310=[1]People!$B$5,[1]People!$A$5,IF(M8310=[1]People!$B$4,[1]People!$A$4,IF(M8310=[1]People!$B$3,[1]People!$A$3,IF(M8310=[1]People!$B$2,[1]People!$A$2,0))))</f>
        <v>Anna Andreadi</v>
      </c>
      <c r="W8310" s="4" t="str">
        <f>IFERROR(INDEX([1]Returns!A:A,MATCH(B8310,[1]Returns!B:B,0)),"No")</f>
        <v>No</v>
      </c>
      <c r="X8310" s="11">
        <f>Data[[#This Row],[Profit]]/Data[[#This Row],[Sales]]</f>
        <v>0.3</v>
      </c>
    </row>
    <row r="8311" spans="1:24" x14ac:dyDescent="0.3">
      <c r="A8311" s="1">
        <v>8310</v>
      </c>
      <c r="B8311" t="s">
        <v>9956</v>
      </c>
      <c r="C8311" s="5">
        <v>42430</v>
      </c>
      <c r="D8311" s="5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3">
        <v>0.2</v>
      </c>
      <c r="U8311" s="1">
        <v>8.5844999999999914</v>
      </c>
      <c r="V8311" s="4" t="str">
        <f>IF(M8311=[1]People!$B$5,[1]People!$A$5,IF(M8311=[1]People!$B$4,[1]People!$A$4,IF(M8311=[1]People!$B$3,[1]People!$A$3,IF(M8311=[1]People!$B$2,[1]People!$A$2,0))))</f>
        <v>Kelly Williams</v>
      </c>
      <c r="W8311" s="4" t="str">
        <f>IFERROR(INDEX([1]Returns!A:A,MATCH(B8311,[1]Returns!B:B,0)),"No")</f>
        <v>No</v>
      </c>
      <c r="X8311" s="11">
        <f>Data[[#This Row],[Profit]]/Data[[#This Row],[Sales]]</f>
        <v>6.2499999999999938E-2</v>
      </c>
    </row>
    <row r="8312" spans="1:24" x14ac:dyDescent="0.3">
      <c r="A8312" s="1">
        <v>8311</v>
      </c>
      <c r="B8312" t="s">
        <v>9956</v>
      </c>
      <c r="C8312" s="5">
        <v>42430</v>
      </c>
      <c r="D8312" s="5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s="4" t="str">
        <f>IF(M8312=[1]People!$B$5,[1]People!$A$5,IF(M8312=[1]People!$B$4,[1]People!$A$4,IF(M8312=[1]People!$B$3,[1]People!$A$3,IF(M8312=[1]People!$B$2,[1]People!$A$2,0))))</f>
        <v>Kelly Williams</v>
      </c>
      <c r="W8312" s="4" t="str">
        <f>IFERROR(INDEX([1]Returns!A:A,MATCH(B8312,[1]Returns!B:B,0)),"No")</f>
        <v>No</v>
      </c>
      <c r="X8312" s="11">
        <f>Data[[#This Row],[Profit]]/Data[[#This Row],[Sales]]</f>
        <v>-0.11428571428571442</v>
      </c>
    </row>
    <row r="8313" spans="1:24" x14ac:dyDescent="0.3">
      <c r="A8313" s="1">
        <v>8312</v>
      </c>
      <c r="B8313" t="s">
        <v>9957</v>
      </c>
      <c r="C8313" s="5">
        <v>43491</v>
      </c>
      <c r="D8313" s="5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3">
        <v>0</v>
      </c>
      <c r="U8313" s="1">
        <v>24.460799999999999</v>
      </c>
      <c r="V8313" s="4" t="str">
        <f>IF(M8313=[1]People!$B$5,[1]People!$A$5,IF(M8313=[1]People!$B$4,[1]People!$A$4,IF(M8313=[1]People!$B$3,[1]People!$A$3,IF(M8313=[1]People!$B$2,[1]People!$A$2,0))))</f>
        <v>Cassandra Brandow</v>
      </c>
      <c r="W8313" s="4" t="str">
        <f>IFERROR(INDEX([1]Returns!A:A,MATCH(B8313,[1]Returns!B:B,0)),"No")</f>
        <v>No</v>
      </c>
      <c r="X8313" s="11">
        <f>Data[[#This Row],[Profit]]/Data[[#This Row],[Sales]]</f>
        <v>0.39</v>
      </c>
    </row>
    <row r="8314" spans="1:24" x14ac:dyDescent="0.3">
      <c r="A8314" s="1">
        <v>8313</v>
      </c>
      <c r="B8314" t="s">
        <v>9957</v>
      </c>
      <c r="C8314" s="5">
        <v>43491</v>
      </c>
      <c r="D8314" s="5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s="4" t="str">
        <f>IF(M8314=[1]People!$B$5,[1]People!$A$5,IF(M8314=[1]People!$B$4,[1]People!$A$4,IF(M8314=[1]People!$B$3,[1]People!$A$3,IF(M8314=[1]People!$B$2,[1]People!$A$2,0))))</f>
        <v>Cassandra Brandow</v>
      </c>
      <c r="W8314" s="4" t="str">
        <f>IFERROR(INDEX([1]Returns!A:A,MATCH(B8314,[1]Returns!B:B,0)),"No")</f>
        <v>No</v>
      </c>
      <c r="X8314" s="11">
        <f>Data[[#This Row],[Profit]]/Data[[#This Row],[Sales]]</f>
        <v>0.26</v>
      </c>
    </row>
    <row r="8315" spans="1:24" x14ac:dyDescent="0.3">
      <c r="A8315" s="1">
        <v>8314</v>
      </c>
      <c r="B8315" t="s">
        <v>9958</v>
      </c>
      <c r="C8315" s="5">
        <v>42563</v>
      </c>
      <c r="D8315" s="5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s="4" t="str">
        <f>IF(M8315=[1]People!$B$5,[1]People!$A$5,IF(M8315=[1]People!$B$4,[1]People!$A$4,IF(M8315=[1]People!$B$3,[1]People!$A$3,IF(M8315=[1]People!$B$2,[1]People!$A$2,0))))</f>
        <v>Kelly Williams</v>
      </c>
      <c r="W8315" s="4" t="str">
        <f>IFERROR(INDEX([1]Returns!A:A,MATCH(B8315,[1]Returns!B:B,0)),"No")</f>
        <v>No</v>
      </c>
      <c r="X8315" s="11">
        <f>Data[[#This Row],[Profit]]/Data[[#This Row],[Sales]]</f>
        <v>-2.857142857142847E-2</v>
      </c>
    </row>
    <row r="8316" spans="1:24" x14ac:dyDescent="0.3">
      <c r="A8316" s="1">
        <v>8315</v>
      </c>
      <c r="B8316" t="s">
        <v>9958</v>
      </c>
      <c r="C8316" s="5">
        <v>42563</v>
      </c>
      <c r="D8316" s="5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s="4" t="str">
        <f>IF(M8316=[1]People!$B$5,[1]People!$A$5,IF(M8316=[1]People!$B$4,[1]People!$A$4,IF(M8316=[1]People!$B$3,[1]People!$A$3,IF(M8316=[1]People!$B$2,[1]People!$A$2,0))))</f>
        <v>Kelly Williams</v>
      </c>
      <c r="W8316" s="4" t="str">
        <f>IFERROR(INDEX([1]Returns!A:A,MATCH(B8316,[1]Returns!B:B,0)),"No")</f>
        <v>No</v>
      </c>
      <c r="X8316" s="11">
        <f>Data[[#This Row],[Profit]]/Data[[#This Row],[Sales]]</f>
        <v>0.16249999999999998</v>
      </c>
    </row>
    <row r="8317" spans="1:24" x14ac:dyDescent="0.3">
      <c r="A8317" s="1">
        <v>8316</v>
      </c>
      <c r="B8317" t="s">
        <v>9958</v>
      </c>
      <c r="C8317" s="5">
        <v>42563</v>
      </c>
      <c r="D8317" s="5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3">
        <v>0.2</v>
      </c>
      <c r="U8317" s="1">
        <v>3.9003999999999985</v>
      </c>
      <c r="V8317" s="4" t="str">
        <f>IF(M8317=[1]People!$B$5,[1]People!$A$5,IF(M8317=[1]People!$B$4,[1]People!$A$4,IF(M8317=[1]People!$B$3,[1]People!$A$3,IF(M8317=[1]People!$B$2,[1]People!$A$2,0))))</f>
        <v>Kelly Williams</v>
      </c>
      <c r="W8317" s="4" t="str">
        <f>IFERROR(INDEX([1]Returns!A:A,MATCH(B8317,[1]Returns!B:B,0)),"No")</f>
        <v>No</v>
      </c>
      <c r="X8317" s="11">
        <f>Data[[#This Row],[Profit]]/Data[[#This Row],[Sales]]</f>
        <v>0.17499999999999993</v>
      </c>
    </row>
    <row r="8318" spans="1:24" x14ac:dyDescent="0.3">
      <c r="A8318" s="1">
        <v>8317</v>
      </c>
      <c r="B8318" t="s">
        <v>9958</v>
      </c>
      <c r="C8318" s="5">
        <v>42563</v>
      </c>
      <c r="D8318" s="5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3">
        <v>0.2</v>
      </c>
      <c r="U8318" s="1">
        <v>5.6111999999999993</v>
      </c>
      <c r="V8318" s="4" t="str">
        <f>IF(M8318=[1]People!$B$5,[1]People!$A$5,IF(M8318=[1]People!$B$4,[1]People!$A$4,IF(M8318=[1]People!$B$3,[1]People!$A$3,IF(M8318=[1]People!$B$2,[1]People!$A$2,0))))</f>
        <v>Kelly Williams</v>
      </c>
      <c r="W8318" s="4" t="str">
        <f>IFERROR(INDEX([1]Returns!A:A,MATCH(B8318,[1]Returns!B:B,0)),"No")</f>
        <v>No</v>
      </c>
      <c r="X8318" s="11">
        <f>Data[[#This Row],[Profit]]/Data[[#This Row],[Sales]]</f>
        <v>0.35</v>
      </c>
    </row>
    <row r="8319" spans="1:24" x14ac:dyDescent="0.3">
      <c r="A8319" s="1">
        <v>8318</v>
      </c>
      <c r="B8319" t="s">
        <v>9959</v>
      </c>
      <c r="C8319" s="5">
        <v>43566</v>
      </c>
      <c r="D8319" s="5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3">
        <v>0.2</v>
      </c>
      <c r="U8319" s="1">
        <v>0.15329999999999994</v>
      </c>
      <c r="V8319" s="4" t="str">
        <f>IF(M8319=[1]People!$B$5,[1]People!$A$5,IF(M8319=[1]People!$B$4,[1]People!$A$4,IF(M8319=[1]People!$B$3,[1]People!$A$3,IF(M8319=[1]People!$B$2,[1]People!$A$2,0))))</f>
        <v>Cassandra Brandow</v>
      </c>
      <c r="W8319" s="4" t="str">
        <f>IFERROR(INDEX([1]Returns!A:A,MATCH(B8319,[1]Returns!B:B,0)),"No")</f>
        <v>No</v>
      </c>
      <c r="X8319" s="11">
        <f>Data[[#This Row],[Profit]]/Data[[#This Row],[Sales]]</f>
        <v>8.7499999999999967E-2</v>
      </c>
    </row>
    <row r="8320" spans="1:24" x14ac:dyDescent="0.3">
      <c r="A8320" s="1">
        <v>8319</v>
      </c>
      <c r="B8320" t="s">
        <v>9959</v>
      </c>
      <c r="C8320" s="5">
        <v>43566</v>
      </c>
      <c r="D8320" s="5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s="4" t="str">
        <f>IF(M8320=[1]People!$B$5,[1]People!$A$5,IF(M8320=[1]People!$B$4,[1]People!$A$4,IF(M8320=[1]People!$B$3,[1]People!$A$3,IF(M8320=[1]People!$B$2,[1]People!$A$2,0))))</f>
        <v>Cassandra Brandow</v>
      </c>
      <c r="W8320" s="4" t="str">
        <f>IFERROR(INDEX([1]Returns!A:A,MATCH(B8320,[1]Returns!B:B,0)),"No")</f>
        <v>No</v>
      </c>
      <c r="X8320" s="11">
        <f>Data[[#This Row],[Profit]]/Data[[#This Row],[Sales]]</f>
        <v>0.11249999999999984</v>
      </c>
    </row>
    <row r="8321" spans="1:24" x14ac:dyDescent="0.3">
      <c r="A8321" s="1">
        <v>8320</v>
      </c>
      <c r="B8321" t="s">
        <v>9960</v>
      </c>
      <c r="C8321" s="5">
        <v>43782</v>
      </c>
      <c r="D8321" s="5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3">
        <v>0</v>
      </c>
      <c r="U8321" s="1">
        <v>3.3629999999999995</v>
      </c>
      <c r="V8321" s="4" t="str">
        <f>IF(M8321=[1]People!$B$5,[1]People!$A$5,IF(M8321=[1]People!$B$4,[1]People!$A$4,IF(M8321=[1]People!$B$3,[1]People!$A$3,IF(M8321=[1]People!$B$2,[1]People!$A$2,0))))</f>
        <v>Chuck Magee</v>
      </c>
      <c r="W8321" s="4" t="str">
        <f>IFERROR(INDEX([1]Returns!A:A,MATCH(B8321,[1]Returns!B:B,0)),"No")</f>
        <v>No</v>
      </c>
      <c r="X8321" s="11">
        <f>Data[[#This Row],[Profit]]/Data[[#This Row],[Sales]]</f>
        <v>0.29999999999999993</v>
      </c>
    </row>
    <row r="8322" spans="1:24" x14ac:dyDescent="0.3">
      <c r="A8322" s="1">
        <v>8321</v>
      </c>
      <c r="B8322" t="s">
        <v>9961</v>
      </c>
      <c r="C8322" s="5">
        <v>43074</v>
      </c>
      <c r="D8322" s="5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3">
        <v>0.2</v>
      </c>
      <c r="U8322" s="1">
        <v>4.5040000000000031</v>
      </c>
      <c r="V8322" s="4" t="str">
        <f>IF(M8322=[1]People!$B$5,[1]People!$A$5,IF(M8322=[1]People!$B$4,[1]People!$A$4,IF(M8322=[1]People!$B$3,[1]People!$A$3,IF(M8322=[1]People!$B$2,[1]People!$A$2,0))))</f>
        <v>Kelly Williams</v>
      </c>
      <c r="W8322" s="4" t="str">
        <f>IFERROR(INDEX([1]Returns!A:A,MATCH(B8322,[1]Returns!B:B,0)),"No")</f>
        <v>No</v>
      </c>
      <c r="X8322" s="11">
        <f>Data[[#This Row],[Profit]]/Data[[#This Row],[Sales]]</f>
        <v>0.10000000000000007</v>
      </c>
    </row>
    <row r="8323" spans="1:24" x14ac:dyDescent="0.3">
      <c r="A8323" s="1">
        <v>8322</v>
      </c>
      <c r="B8323" t="s">
        <v>9962</v>
      </c>
      <c r="C8323" s="5">
        <v>43369</v>
      </c>
      <c r="D8323" s="5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s="4" t="str">
        <f>IF(M8323=[1]People!$B$5,[1]People!$A$5,IF(M8323=[1]People!$B$4,[1]People!$A$4,IF(M8323=[1]People!$B$3,[1]People!$A$3,IF(M8323=[1]People!$B$2,[1]People!$A$2,0))))</f>
        <v>Kelly Williams</v>
      </c>
      <c r="W8323" s="4" t="str">
        <f>IFERROR(INDEX([1]Returns!A:A,MATCH(B8323,[1]Returns!B:B,0)),"No")</f>
        <v>No</v>
      </c>
      <c r="X8323" s="11">
        <f>Data[[#This Row],[Profit]]/Data[[#This Row],[Sales]]</f>
        <v>-1.600000000000001</v>
      </c>
    </row>
    <row r="8324" spans="1:24" x14ac:dyDescent="0.3">
      <c r="A8324" s="1">
        <v>8323</v>
      </c>
      <c r="B8324" t="s">
        <v>9963</v>
      </c>
      <c r="C8324" s="5">
        <v>43423</v>
      </c>
      <c r="D8324" s="5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3">
        <v>0</v>
      </c>
      <c r="U8324" s="1">
        <v>2.2724000000000002</v>
      </c>
      <c r="V8324" s="4" t="str">
        <f>IF(M8324=[1]People!$B$5,[1]People!$A$5,IF(M8324=[1]People!$B$4,[1]People!$A$4,IF(M8324=[1]People!$B$3,[1]People!$A$3,IF(M8324=[1]People!$B$2,[1]People!$A$2,0))))</f>
        <v>Chuck Magee</v>
      </c>
      <c r="W8324" s="4" t="str">
        <f>IFERROR(INDEX([1]Returns!A:A,MATCH(B8324,[1]Returns!B:B,0)),"No")</f>
        <v>No</v>
      </c>
      <c r="X8324" s="11">
        <f>Data[[#This Row],[Profit]]/Data[[#This Row],[Sales]]</f>
        <v>0.26</v>
      </c>
    </row>
    <row r="8325" spans="1:24" x14ac:dyDescent="0.3">
      <c r="A8325" s="1">
        <v>8324</v>
      </c>
      <c r="B8325" t="s">
        <v>9963</v>
      </c>
      <c r="C8325" s="5">
        <v>43423</v>
      </c>
      <c r="D8325" s="5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3">
        <v>0</v>
      </c>
      <c r="U8325" s="1">
        <v>20.584999999999994</v>
      </c>
      <c r="V8325" s="4" t="str">
        <f>IF(M8325=[1]People!$B$5,[1]People!$A$5,IF(M8325=[1]People!$B$4,[1]People!$A$4,IF(M8325=[1]People!$B$3,[1]People!$A$3,IF(M8325=[1]People!$B$2,[1]People!$A$2,0))))</f>
        <v>Chuck Magee</v>
      </c>
      <c r="W8325" s="4" t="str">
        <f>IFERROR(INDEX([1]Returns!A:A,MATCH(B8325,[1]Returns!B:B,0)),"No")</f>
        <v>No</v>
      </c>
      <c r="X8325" s="11">
        <f>Data[[#This Row],[Profit]]/Data[[#This Row],[Sales]]</f>
        <v>0.45999999999999985</v>
      </c>
    </row>
    <row r="8326" spans="1:24" x14ac:dyDescent="0.3">
      <c r="A8326" s="1">
        <v>8325</v>
      </c>
      <c r="B8326" t="s">
        <v>9964</v>
      </c>
      <c r="C8326" s="5">
        <v>43716</v>
      </c>
      <c r="D8326" s="5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3">
        <v>0.2</v>
      </c>
      <c r="U8326" s="1">
        <v>5.3970000000000073</v>
      </c>
      <c r="V8326" s="4" t="str">
        <f>IF(M8326=[1]People!$B$5,[1]People!$A$5,IF(M8326=[1]People!$B$4,[1]People!$A$4,IF(M8326=[1]People!$B$3,[1]People!$A$3,IF(M8326=[1]People!$B$2,[1]People!$A$2,0))))</f>
        <v>Cassandra Brandow</v>
      </c>
      <c r="W8326" s="4" t="str">
        <f>IFERROR(INDEX([1]Returns!A:A,MATCH(B8326,[1]Returns!B:B,0)),"No")</f>
        <v>No</v>
      </c>
      <c r="X8326" s="11">
        <f>Data[[#This Row],[Profit]]/Data[[#This Row],[Sales]]</f>
        <v>8.7500000000000119E-2</v>
      </c>
    </row>
    <row r="8327" spans="1:24" x14ac:dyDescent="0.3">
      <c r="A8327" s="1">
        <v>8326</v>
      </c>
      <c r="B8327" t="s">
        <v>9964</v>
      </c>
      <c r="C8327" s="5">
        <v>43716</v>
      </c>
      <c r="D8327" s="5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3">
        <v>0.2</v>
      </c>
      <c r="U8327" s="1">
        <v>13.857900000000008</v>
      </c>
      <c r="V8327" s="4" t="str">
        <f>IF(M8327=[1]People!$B$5,[1]People!$A$5,IF(M8327=[1]People!$B$4,[1]People!$A$4,IF(M8327=[1]People!$B$3,[1]People!$A$3,IF(M8327=[1]People!$B$2,[1]People!$A$2,0))))</f>
        <v>Cassandra Brandow</v>
      </c>
      <c r="W8327" s="4" t="str">
        <f>IFERROR(INDEX([1]Returns!A:A,MATCH(B8327,[1]Returns!B:B,0)),"No")</f>
        <v>No</v>
      </c>
      <c r="X8327" s="11">
        <f>Data[[#This Row],[Profit]]/Data[[#This Row],[Sales]]</f>
        <v>8.750000000000005E-2</v>
      </c>
    </row>
    <row r="8328" spans="1:24" x14ac:dyDescent="0.3">
      <c r="A8328" s="1">
        <v>8327</v>
      </c>
      <c r="B8328" t="s">
        <v>9965</v>
      </c>
      <c r="C8328" s="5">
        <v>43667</v>
      </c>
      <c r="D8328" s="5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s="4" t="str">
        <f>IF(M8328=[1]People!$B$5,[1]People!$A$5,IF(M8328=[1]People!$B$4,[1]People!$A$4,IF(M8328=[1]People!$B$3,[1]People!$A$3,IF(M8328=[1]People!$B$2,[1]People!$A$2,0))))</f>
        <v>Kelly Williams</v>
      </c>
      <c r="W8328" s="4" t="str">
        <f>IFERROR(INDEX([1]Returns!A:A,MATCH(B8328,[1]Returns!B:B,0)),"No")</f>
        <v>No</v>
      </c>
      <c r="X8328" s="11">
        <f>Data[[#This Row],[Profit]]/Data[[#This Row],[Sales]]</f>
        <v>-1.600000000000001</v>
      </c>
    </row>
    <row r="8329" spans="1:24" x14ac:dyDescent="0.3">
      <c r="A8329" s="1">
        <v>8328</v>
      </c>
      <c r="B8329" t="s">
        <v>9965</v>
      </c>
      <c r="C8329" s="5">
        <v>43667</v>
      </c>
      <c r="D8329" s="5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s="4" t="str">
        <f>IF(M8329=[1]People!$B$5,[1]People!$A$5,IF(M8329=[1]People!$B$4,[1]People!$A$4,IF(M8329=[1]People!$B$3,[1]People!$A$3,IF(M8329=[1]People!$B$2,[1]People!$A$2,0))))</f>
        <v>Kelly Williams</v>
      </c>
      <c r="W8329" s="4" t="str">
        <f>IFERROR(INDEX([1]Returns!A:A,MATCH(B8329,[1]Returns!B:B,0)),"No")</f>
        <v>No</v>
      </c>
      <c r="X8329" s="11">
        <f>Data[[#This Row],[Profit]]/Data[[#This Row],[Sales]]</f>
        <v>-1.7500000000000011</v>
      </c>
    </row>
    <row r="8330" spans="1:24" x14ac:dyDescent="0.3">
      <c r="A8330" s="1">
        <v>8329</v>
      </c>
      <c r="B8330" t="s">
        <v>9966</v>
      </c>
      <c r="C8330" s="5">
        <v>43744</v>
      </c>
      <c r="D8330" s="5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s="4" t="str">
        <f>IF(M8330=[1]People!$B$5,[1]People!$A$5,IF(M8330=[1]People!$B$4,[1]People!$A$4,IF(M8330=[1]People!$B$3,[1]People!$A$3,IF(M8330=[1]People!$B$2,[1]People!$A$2,0))))</f>
        <v>Chuck Magee</v>
      </c>
      <c r="W8330" s="4" t="str">
        <f>IFERROR(INDEX([1]Returns!A:A,MATCH(B8330,[1]Returns!B:B,0)),"No")</f>
        <v>No</v>
      </c>
      <c r="X8330" s="11">
        <f>Data[[#This Row],[Profit]]/Data[[#This Row],[Sales]]</f>
        <v>0.48000000000000004</v>
      </c>
    </row>
    <row r="8331" spans="1:24" x14ac:dyDescent="0.3">
      <c r="A8331" s="1">
        <v>8330</v>
      </c>
      <c r="B8331" t="s">
        <v>9966</v>
      </c>
      <c r="C8331" s="5">
        <v>43744</v>
      </c>
      <c r="D8331" s="5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3">
        <v>0</v>
      </c>
      <c r="U8331" s="1">
        <v>3.1104000000000003</v>
      </c>
      <c r="V8331" s="4" t="str">
        <f>IF(M8331=[1]People!$B$5,[1]People!$A$5,IF(M8331=[1]People!$B$4,[1]People!$A$4,IF(M8331=[1]People!$B$3,[1]People!$A$3,IF(M8331=[1]People!$B$2,[1]People!$A$2,0))))</f>
        <v>Chuck Magee</v>
      </c>
      <c r="W8331" s="4" t="str">
        <f>IFERROR(INDEX([1]Returns!A:A,MATCH(B8331,[1]Returns!B:B,0)),"No")</f>
        <v>No</v>
      </c>
      <c r="X8331" s="11">
        <f>Data[[#This Row],[Profit]]/Data[[#This Row],[Sales]]</f>
        <v>0.48000000000000004</v>
      </c>
    </row>
    <row r="8332" spans="1:24" x14ac:dyDescent="0.3">
      <c r="A8332" s="1">
        <v>8331</v>
      </c>
      <c r="B8332" t="s">
        <v>9967</v>
      </c>
      <c r="C8332" s="5">
        <v>43776</v>
      </c>
      <c r="D8332" s="5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3">
        <v>0</v>
      </c>
      <c r="U8332" s="1">
        <v>2.5215999999999994</v>
      </c>
      <c r="V8332" s="4" t="str">
        <f>IF(M8332=[1]People!$B$5,[1]People!$A$5,IF(M8332=[1]People!$B$4,[1]People!$A$4,IF(M8332=[1]People!$B$3,[1]People!$A$3,IF(M8332=[1]People!$B$2,[1]People!$A$2,0))))</f>
        <v>Chuck Magee</v>
      </c>
      <c r="W8332" s="4" t="str">
        <f>IFERROR(INDEX([1]Returns!A:A,MATCH(B8332,[1]Returns!B:B,0)),"No")</f>
        <v>No</v>
      </c>
      <c r="X8332" s="11">
        <f>Data[[#This Row],[Profit]]/Data[[#This Row],[Sales]]</f>
        <v>0.31999999999999995</v>
      </c>
    </row>
    <row r="8333" spans="1:24" x14ac:dyDescent="0.3">
      <c r="A8333" s="1">
        <v>8332</v>
      </c>
      <c r="B8333" t="s">
        <v>9970</v>
      </c>
      <c r="C8333" s="5">
        <v>43168</v>
      </c>
      <c r="D8333" s="5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3">
        <v>0</v>
      </c>
      <c r="U8333" s="1">
        <v>3.3629999999999995</v>
      </c>
      <c r="V8333" s="4" t="str">
        <f>IF(M8333=[1]People!$B$5,[1]People!$A$5,IF(M8333=[1]People!$B$4,[1]People!$A$4,IF(M8333=[1]People!$B$3,[1]People!$A$3,IF(M8333=[1]People!$B$2,[1]People!$A$2,0))))</f>
        <v>Chuck Magee</v>
      </c>
      <c r="W8333" s="4" t="str">
        <f>IFERROR(INDEX([1]Returns!A:A,MATCH(B8333,[1]Returns!B:B,0)),"No")</f>
        <v>No</v>
      </c>
      <c r="X8333" s="11">
        <f>Data[[#This Row],[Profit]]/Data[[#This Row],[Sales]]</f>
        <v>0.29999999999999993</v>
      </c>
    </row>
    <row r="8334" spans="1:24" x14ac:dyDescent="0.3">
      <c r="A8334" s="1">
        <v>8333</v>
      </c>
      <c r="B8334" t="s">
        <v>9970</v>
      </c>
      <c r="C8334" s="5">
        <v>43168</v>
      </c>
      <c r="D8334" s="5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s="4" t="str">
        <f>IF(M8334=[1]People!$B$5,[1]People!$A$5,IF(M8334=[1]People!$B$4,[1]People!$A$4,IF(M8334=[1]People!$B$3,[1]People!$A$3,IF(M8334=[1]People!$B$2,[1]People!$A$2,0))))</f>
        <v>Chuck Magee</v>
      </c>
      <c r="W8334" s="4" t="str">
        <f>IFERROR(INDEX([1]Returns!A:A,MATCH(B8334,[1]Returns!B:B,0)),"No")</f>
        <v>No</v>
      </c>
      <c r="X8334" s="11">
        <f>Data[[#This Row],[Profit]]/Data[[#This Row],[Sales]]</f>
        <v>0.25000000000000006</v>
      </c>
    </row>
    <row r="8335" spans="1:24" x14ac:dyDescent="0.3">
      <c r="A8335" s="1">
        <v>8334</v>
      </c>
      <c r="B8335" t="s">
        <v>9970</v>
      </c>
      <c r="C8335" s="5">
        <v>43168</v>
      </c>
      <c r="D8335" s="5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s="4" t="str">
        <f>IF(M8335=[1]People!$B$5,[1]People!$A$5,IF(M8335=[1]People!$B$4,[1]People!$A$4,IF(M8335=[1]People!$B$3,[1]People!$A$3,IF(M8335=[1]People!$B$2,[1]People!$A$2,0))))</f>
        <v>Chuck Magee</v>
      </c>
      <c r="W8335" s="4" t="str">
        <f>IFERROR(INDEX([1]Returns!A:A,MATCH(B8335,[1]Returns!B:B,0)),"No")</f>
        <v>No</v>
      </c>
      <c r="X8335" s="11">
        <f>Data[[#This Row],[Profit]]/Data[[#This Row],[Sales]]</f>
        <v>0.49000000000000005</v>
      </c>
    </row>
    <row r="8336" spans="1:24" x14ac:dyDescent="0.3">
      <c r="A8336" s="1">
        <v>8335</v>
      </c>
      <c r="B8336" t="s">
        <v>9970</v>
      </c>
      <c r="C8336" s="5">
        <v>43168</v>
      </c>
      <c r="D8336" s="5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3">
        <v>0</v>
      </c>
      <c r="U8336" s="1">
        <v>23.309999999999995</v>
      </c>
      <c r="V8336" s="4" t="str">
        <f>IF(M8336=[1]People!$B$5,[1]People!$A$5,IF(M8336=[1]People!$B$4,[1]People!$A$4,IF(M8336=[1]People!$B$3,[1]People!$A$3,IF(M8336=[1]People!$B$2,[1]People!$A$2,0))))</f>
        <v>Chuck Magee</v>
      </c>
      <c r="W8336" s="4" t="str">
        <f>IFERROR(INDEX([1]Returns!A:A,MATCH(B8336,[1]Returns!B:B,0)),"No")</f>
        <v>No</v>
      </c>
      <c r="X8336" s="11">
        <f>Data[[#This Row],[Profit]]/Data[[#This Row],[Sales]]</f>
        <v>0.44999999999999996</v>
      </c>
    </row>
    <row r="8337" spans="1:24" x14ac:dyDescent="0.3">
      <c r="A8337" s="1">
        <v>8336</v>
      </c>
      <c r="B8337" t="s">
        <v>9972</v>
      </c>
      <c r="C8337" s="5">
        <v>43598</v>
      </c>
      <c r="D8337" s="5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3">
        <v>0</v>
      </c>
      <c r="U8337" s="1">
        <v>149.76</v>
      </c>
      <c r="V8337" s="4" t="str">
        <f>IF(M8337=[1]People!$B$5,[1]People!$A$5,IF(M8337=[1]People!$B$4,[1]People!$A$4,IF(M8337=[1]People!$B$3,[1]People!$A$3,IF(M8337=[1]People!$B$2,[1]People!$A$2,0))))</f>
        <v>Chuck Magee</v>
      </c>
      <c r="W8337" s="4" t="str">
        <f>IFERROR(INDEX([1]Returns!A:A,MATCH(B8337,[1]Returns!B:B,0)),"No")</f>
        <v>No</v>
      </c>
      <c r="X8337" s="11">
        <f>Data[[#This Row],[Profit]]/Data[[#This Row],[Sales]]</f>
        <v>0.5</v>
      </c>
    </row>
    <row r="8338" spans="1:24" x14ac:dyDescent="0.3">
      <c r="A8338" s="1">
        <v>8337</v>
      </c>
      <c r="B8338" t="s">
        <v>9973</v>
      </c>
      <c r="C8338" s="5">
        <v>43283</v>
      </c>
      <c r="D8338" s="5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3">
        <v>0</v>
      </c>
      <c r="U8338" s="1">
        <v>3.157</v>
      </c>
      <c r="V8338" s="4" t="str">
        <f>IF(M8338=[1]People!$B$5,[1]People!$A$5,IF(M8338=[1]People!$B$4,[1]People!$A$4,IF(M8338=[1]People!$B$3,[1]People!$A$3,IF(M8338=[1]People!$B$2,[1]People!$A$2,0))))</f>
        <v>Cassandra Brandow</v>
      </c>
      <c r="W8338" s="4" t="str">
        <f>IFERROR(INDEX([1]Returns!A:A,MATCH(B8338,[1]Returns!B:B,0)),"No")</f>
        <v>No</v>
      </c>
      <c r="X8338" s="11">
        <f>Data[[#This Row],[Profit]]/Data[[#This Row],[Sales]]</f>
        <v>0.41</v>
      </c>
    </row>
    <row r="8339" spans="1:24" x14ac:dyDescent="0.3">
      <c r="A8339" s="1">
        <v>8338</v>
      </c>
      <c r="B8339" t="s">
        <v>9976</v>
      </c>
      <c r="C8339" s="5">
        <v>42731</v>
      </c>
      <c r="D8339" s="5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3">
        <v>0</v>
      </c>
      <c r="U8339" s="1">
        <v>11.720800000000001</v>
      </c>
      <c r="V8339" s="4" t="str">
        <f>IF(M8339=[1]People!$B$5,[1]People!$A$5,IF(M8339=[1]People!$B$4,[1]People!$A$4,IF(M8339=[1]People!$B$3,[1]People!$A$3,IF(M8339=[1]People!$B$2,[1]People!$A$2,0))))</f>
        <v>Cassandra Brandow</v>
      </c>
      <c r="W8339" s="4" t="str">
        <f>IFERROR(INDEX([1]Returns!A:A,MATCH(B8339,[1]Returns!B:B,0)),"No")</f>
        <v>No</v>
      </c>
      <c r="X8339" s="11">
        <f>Data[[#This Row],[Profit]]/Data[[#This Row],[Sales]]</f>
        <v>0.49</v>
      </c>
    </row>
    <row r="8340" spans="1:24" x14ac:dyDescent="0.3">
      <c r="A8340" s="1">
        <v>8339</v>
      </c>
      <c r="B8340" t="s">
        <v>9976</v>
      </c>
      <c r="C8340" s="5">
        <v>42731</v>
      </c>
      <c r="D8340" s="5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3">
        <v>0</v>
      </c>
      <c r="U8340" s="1">
        <v>184.26</v>
      </c>
      <c r="V8340" s="4" t="str">
        <f>IF(M8340=[1]People!$B$5,[1]People!$A$5,IF(M8340=[1]People!$B$4,[1]People!$A$4,IF(M8340=[1]People!$B$3,[1]People!$A$3,IF(M8340=[1]People!$B$2,[1]People!$A$2,0))))</f>
        <v>Cassandra Brandow</v>
      </c>
      <c r="W8340" s="4" t="str">
        <f>IFERROR(INDEX([1]Returns!A:A,MATCH(B8340,[1]Returns!B:B,0)),"No")</f>
        <v>No</v>
      </c>
      <c r="X8340" s="11">
        <f>Data[[#This Row],[Profit]]/Data[[#This Row],[Sales]]</f>
        <v>0.37</v>
      </c>
    </row>
    <row r="8341" spans="1:24" x14ac:dyDescent="0.3">
      <c r="A8341" s="1">
        <v>8340</v>
      </c>
      <c r="B8341" t="s">
        <v>9977</v>
      </c>
      <c r="C8341" s="5">
        <v>43568</v>
      </c>
      <c r="D8341" s="5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6">
        <v>436.70400000000006</v>
      </c>
      <c r="S8341" s="1">
        <v>6</v>
      </c>
      <c r="T8341" s="3">
        <v>0.2</v>
      </c>
      <c r="U8341" s="1">
        <v>-38.211600000000033</v>
      </c>
      <c r="V8341" s="4" t="str">
        <f>IF(M8341=[1]People!$B$5,[1]People!$A$5,IF(M8341=[1]People!$B$4,[1]People!$A$4,IF(M8341=[1]People!$B$3,[1]People!$A$3,IF(M8341=[1]People!$B$2,[1]People!$A$2,0))))</f>
        <v>Anna Andreadi</v>
      </c>
      <c r="W8341" s="4" t="str">
        <f>IFERROR(INDEX([1]Returns!A:A,MATCH(B8341,[1]Returns!B:B,0)),"No")</f>
        <v>No</v>
      </c>
      <c r="X8341" s="11">
        <f>Data[[#This Row],[Profit]]/Data[[#This Row],[Sales]]</f>
        <v>-8.7500000000000064E-2</v>
      </c>
    </row>
    <row r="8342" spans="1:24" x14ac:dyDescent="0.3">
      <c r="A8342" s="1">
        <v>8341</v>
      </c>
      <c r="B8342" t="s">
        <v>9978</v>
      </c>
      <c r="C8342" s="5">
        <v>42688</v>
      </c>
      <c r="D8342" s="5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s="4" t="str">
        <f>IF(M8342=[1]People!$B$5,[1]People!$A$5,IF(M8342=[1]People!$B$4,[1]People!$A$4,IF(M8342=[1]People!$B$3,[1]People!$A$3,IF(M8342=[1]People!$B$2,[1]People!$A$2,0))))</f>
        <v>Cassandra Brandow</v>
      </c>
      <c r="W8342" s="4" t="str">
        <f>IFERROR(INDEX([1]Returns!A:A,MATCH(B8342,[1]Returns!B:B,0)),"No")</f>
        <v>No</v>
      </c>
      <c r="X8342" s="11">
        <f>Data[[#This Row],[Profit]]/Data[[#This Row],[Sales]]</f>
        <v>0.48</v>
      </c>
    </row>
    <row r="8343" spans="1:24" x14ac:dyDescent="0.3">
      <c r="A8343" s="1">
        <v>8342</v>
      </c>
      <c r="B8343" t="s">
        <v>9979</v>
      </c>
      <c r="C8343" s="5">
        <v>43627</v>
      </c>
      <c r="D8343" s="5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6">
        <v>61.44</v>
      </c>
      <c r="S8343" s="1">
        <v>3</v>
      </c>
      <c r="T8343" s="3">
        <v>0</v>
      </c>
      <c r="U8343" s="1">
        <v>16.588799999999999</v>
      </c>
      <c r="V8343" s="4" t="str">
        <f>IF(M8343=[1]People!$B$5,[1]People!$A$5,IF(M8343=[1]People!$B$4,[1]People!$A$4,IF(M8343=[1]People!$B$3,[1]People!$A$3,IF(M8343=[1]People!$B$2,[1]People!$A$2,0))))</f>
        <v>Anna Andreadi</v>
      </c>
      <c r="W8343" s="4" t="str">
        <f>IFERROR(INDEX([1]Returns!A:A,MATCH(B8343,[1]Returns!B:B,0)),"No")</f>
        <v>No</v>
      </c>
      <c r="X8343" s="11">
        <f>Data[[#This Row],[Profit]]/Data[[#This Row],[Sales]]</f>
        <v>0.27</v>
      </c>
    </row>
    <row r="8344" spans="1:24" x14ac:dyDescent="0.3">
      <c r="A8344" s="1">
        <v>8343</v>
      </c>
      <c r="B8344" t="s">
        <v>9980</v>
      </c>
      <c r="C8344" s="5">
        <v>43429</v>
      </c>
      <c r="D8344" s="5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3">
        <v>0</v>
      </c>
      <c r="U8344" s="1">
        <v>19.807200000000002</v>
      </c>
      <c r="V8344" s="4" t="str">
        <f>IF(M8344=[1]People!$B$5,[1]People!$A$5,IF(M8344=[1]People!$B$4,[1]People!$A$4,IF(M8344=[1]People!$B$3,[1]People!$A$3,IF(M8344=[1]People!$B$2,[1]People!$A$2,0))))</f>
        <v>Cassandra Brandow</v>
      </c>
      <c r="W8344" s="4" t="str">
        <f>IFERROR(INDEX([1]Returns!A:A,MATCH(B8344,[1]Returns!B:B,0)),"No")</f>
        <v>No</v>
      </c>
      <c r="X8344" s="11">
        <f>Data[[#This Row],[Profit]]/Data[[#This Row],[Sales]]</f>
        <v>0.27</v>
      </c>
    </row>
    <row r="8345" spans="1:24" x14ac:dyDescent="0.3">
      <c r="A8345" s="1">
        <v>8344</v>
      </c>
      <c r="B8345" t="s">
        <v>9981</v>
      </c>
      <c r="C8345" s="5">
        <v>42450</v>
      </c>
      <c r="D8345" s="5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s="4" t="str">
        <f>IF(M8345=[1]People!$B$5,[1]People!$A$5,IF(M8345=[1]People!$B$4,[1]People!$A$4,IF(M8345=[1]People!$B$3,[1]People!$A$3,IF(M8345=[1]People!$B$2,[1]People!$A$2,0))))</f>
        <v>Cassandra Brandow</v>
      </c>
      <c r="W8345" s="4" t="str">
        <f>IFERROR(INDEX([1]Returns!A:A,MATCH(B8345,[1]Returns!B:B,0)),"No")</f>
        <v>No</v>
      </c>
      <c r="X8345" s="11">
        <f>Data[[#This Row],[Profit]]/Data[[#This Row],[Sales]]</f>
        <v>0.37499999999999989</v>
      </c>
    </row>
    <row r="8346" spans="1:24" x14ac:dyDescent="0.3">
      <c r="A8346" s="1">
        <v>8345</v>
      </c>
      <c r="B8346" t="s">
        <v>9981</v>
      </c>
      <c r="C8346" s="5">
        <v>42450</v>
      </c>
      <c r="D8346" s="5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s="4" t="str">
        <f>IF(M8346=[1]People!$B$5,[1]People!$A$5,IF(M8346=[1]People!$B$4,[1]People!$A$4,IF(M8346=[1]People!$B$3,[1]People!$A$3,IF(M8346=[1]People!$B$2,[1]People!$A$2,0))))</f>
        <v>Cassandra Brandow</v>
      </c>
      <c r="W8346" s="4" t="str">
        <f>IFERROR(INDEX([1]Returns!A:A,MATCH(B8346,[1]Returns!B:B,0)),"No")</f>
        <v>No</v>
      </c>
      <c r="X8346" s="11">
        <f>Data[[#This Row],[Profit]]/Data[[#This Row],[Sales]]</f>
        <v>0.19999999999999993</v>
      </c>
    </row>
    <row r="8347" spans="1:24" x14ac:dyDescent="0.3">
      <c r="A8347" s="1">
        <v>8346</v>
      </c>
      <c r="B8347" t="s">
        <v>9981</v>
      </c>
      <c r="C8347" s="5">
        <v>42450</v>
      </c>
      <c r="D8347" s="5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3">
        <v>0.2</v>
      </c>
      <c r="U8347" s="1">
        <v>-10.918799999999983</v>
      </c>
      <c r="V8347" s="4" t="str">
        <f>IF(M8347=[1]People!$B$5,[1]People!$A$5,IF(M8347=[1]People!$B$4,[1]People!$A$4,IF(M8347=[1]People!$B$3,[1]People!$A$3,IF(M8347=[1]People!$B$2,[1]People!$A$2,0))))</f>
        <v>Cassandra Brandow</v>
      </c>
      <c r="W8347" s="4" t="str">
        <f>IFERROR(INDEX([1]Returns!A:A,MATCH(B8347,[1]Returns!B:B,0)),"No")</f>
        <v>No</v>
      </c>
      <c r="X8347" s="11">
        <f>Data[[#This Row],[Profit]]/Data[[#This Row],[Sales]]</f>
        <v>-4.999999999999992E-2</v>
      </c>
    </row>
    <row r="8348" spans="1:24" x14ac:dyDescent="0.3">
      <c r="A8348" s="1">
        <v>8347</v>
      </c>
      <c r="B8348" t="s">
        <v>9982</v>
      </c>
      <c r="C8348" s="5">
        <v>42855</v>
      </c>
      <c r="D8348" s="5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s="4" t="str">
        <f>IF(M8348=[1]People!$B$5,[1]People!$A$5,IF(M8348=[1]People!$B$4,[1]People!$A$4,IF(M8348=[1]People!$B$3,[1]People!$A$3,IF(M8348=[1]People!$B$2,[1]People!$A$2,0))))</f>
        <v>Chuck Magee</v>
      </c>
      <c r="W8348" s="4" t="str">
        <f>IFERROR(INDEX([1]Returns!A:A,MATCH(B8348,[1]Returns!B:B,0)),"No")</f>
        <v>No</v>
      </c>
      <c r="X8348" s="11">
        <f>Data[[#This Row],[Profit]]/Data[[#This Row],[Sales]]</f>
        <v>0.42000000000000004</v>
      </c>
    </row>
    <row r="8349" spans="1:24" x14ac:dyDescent="0.3">
      <c r="A8349" s="1">
        <v>8348</v>
      </c>
      <c r="B8349" t="s">
        <v>9982</v>
      </c>
      <c r="C8349" s="5">
        <v>42855</v>
      </c>
      <c r="D8349" s="5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3">
        <v>0</v>
      </c>
      <c r="U8349" s="1">
        <v>3.7920000000000007</v>
      </c>
      <c r="V8349" s="4" t="str">
        <f>IF(M8349=[1]People!$B$5,[1]People!$A$5,IF(M8349=[1]People!$B$4,[1]People!$A$4,IF(M8349=[1]People!$B$3,[1]People!$A$3,IF(M8349=[1]People!$B$2,[1]People!$A$2,0))))</f>
        <v>Chuck Magee</v>
      </c>
      <c r="W8349" s="4" t="str">
        <f>IFERROR(INDEX([1]Returns!A:A,MATCH(B8349,[1]Returns!B:B,0)),"No")</f>
        <v>No</v>
      </c>
      <c r="X8349" s="11">
        <f>Data[[#This Row],[Profit]]/Data[[#This Row],[Sales]]</f>
        <v>0.40000000000000008</v>
      </c>
    </row>
    <row r="8350" spans="1:24" x14ac:dyDescent="0.3">
      <c r="A8350" s="1">
        <v>8349</v>
      </c>
      <c r="B8350" t="s">
        <v>9982</v>
      </c>
      <c r="C8350" s="5">
        <v>42855</v>
      </c>
      <c r="D8350" s="5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3">
        <v>0</v>
      </c>
      <c r="U8350" s="1">
        <v>58.66</v>
      </c>
      <c r="V8350" s="4" t="str">
        <f>IF(M8350=[1]People!$B$5,[1]People!$A$5,IF(M8350=[1]People!$B$4,[1]People!$A$4,IF(M8350=[1]People!$B$3,[1]People!$A$3,IF(M8350=[1]People!$B$2,[1]People!$A$2,0))))</f>
        <v>Chuck Magee</v>
      </c>
      <c r="W8350" s="4" t="str">
        <f>IFERROR(INDEX([1]Returns!A:A,MATCH(B8350,[1]Returns!B:B,0)),"No")</f>
        <v>No</v>
      </c>
      <c r="X8350" s="11">
        <f>Data[[#This Row],[Profit]]/Data[[#This Row],[Sales]]</f>
        <v>0.27999999999999997</v>
      </c>
    </row>
    <row r="8351" spans="1:24" x14ac:dyDescent="0.3">
      <c r="A8351" s="1">
        <v>8350</v>
      </c>
      <c r="B8351" t="s">
        <v>9982</v>
      </c>
      <c r="C8351" s="5">
        <v>42855</v>
      </c>
      <c r="D8351" s="5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3">
        <v>0</v>
      </c>
      <c r="U8351" s="1">
        <v>10.449000000000002</v>
      </c>
      <c r="V8351" s="4" t="str">
        <f>IF(M8351=[1]People!$B$5,[1]People!$A$5,IF(M8351=[1]People!$B$4,[1]People!$A$4,IF(M8351=[1]People!$B$3,[1]People!$A$3,IF(M8351=[1]People!$B$2,[1]People!$A$2,0))))</f>
        <v>Chuck Magee</v>
      </c>
      <c r="W8351" s="4" t="str">
        <f>IFERROR(INDEX([1]Returns!A:A,MATCH(B8351,[1]Returns!B:B,0)),"No")</f>
        <v>No</v>
      </c>
      <c r="X8351" s="11">
        <f>Data[[#This Row],[Profit]]/Data[[#This Row],[Sales]]</f>
        <v>0.43000000000000005</v>
      </c>
    </row>
    <row r="8352" spans="1:24" x14ac:dyDescent="0.3">
      <c r="A8352" s="1">
        <v>8351</v>
      </c>
      <c r="B8352" t="s">
        <v>9982</v>
      </c>
      <c r="C8352" s="5">
        <v>42855</v>
      </c>
      <c r="D8352" s="5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3">
        <v>0</v>
      </c>
      <c r="U8352" s="1">
        <v>3.1104000000000003</v>
      </c>
      <c r="V8352" s="4" t="str">
        <f>IF(M8352=[1]People!$B$5,[1]People!$A$5,IF(M8352=[1]People!$B$4,[1]People!$A$4,IF(M8352=[1]People!$B$3,[1]People!$A$3,IF(M8352=[1]People!$B$2,[1]People!$A$2,0))))</f>
        <v>Chuck Magee</v>
      </c>
      <c r="W8352" s="4" t="str">
        <f>IFERROR(INDEX([1]Returns!A:A,MATCH(B8352,[1]Returns!B:B,0)),"No")</f>
        <v>No</v>
      </c>
      <c r="X8352" s="11">
        <f>Data[[#This Row],[Profit]]/Data[[#This Row],[Sales]]</f>
        <v>0.48000000000000004</v>
      </c>
    </row>
    <row r="8353" spans="1:24" x14ac:dyDescent="0.3">
      <c r="A8353" s="1">
        <v>8352</v>
      </c>
      <c r="B8353" t="s">
        <v>9983</v>
      </c>
      <c r="C8353" s="5">
        <v>43588</v>
      </c>
      <c r="D8353" s="5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3">
        <v>0.2</v>
      </c>
      <c r="U8353" s="1">
        <v>7.3008000000000006</v>
      </c>
      <c r="V8353" s="4" t="str">
        <f>IF(M8353=[1]People!$B$5,[1]People!$A$5,IF(M8353=[1]People!$B$4,[1]People!$A$4,IF(M8353=[1]People!$B$3,[1]People!$A$3,IF(M8353=[1]People!$B$2,[1]People!$A$2,0))))</f>
        <v>Chuck Magee</v>
      </c>
      <c r="W8353" s="4" t="str">
        <f>IFERROR(INDEX([1]Returns!A:A,MATCH(B8353,[1]Returns!B:B,0)),"No")</f>
        <v>No</v>
      </c>
      <c r="X8353" s="11">
        <f>Data[[#This Row],[Profit]]/Data[[#This Row],[Sales]]</f>
        <v>0.22500000000000001</v>
      </c>
    </row>
    <row r="8354" spans="1:24" x14ac:dyDescent="0.3">
      <c r="A8354" s="1">
        <v>8353</v>
      </c>
      <c r="B8354" t="s">
        <v>9983</v>
      </c>
      <c r="C8354" s="5">
        <v>43588</v>
      </c>
      <c r="D8354" s="5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s="4" t="str">
        <f>IF(M8354=[1]People!$B$5,[1]People!$A$5,IF(M8354=[1]People!$B$4,[1]People!$A$4,IF(M8354=[1]People!$B$3,[1]People!$A$3,IF(M8354=[1]People!$B$2,[1]People!$A$2,0))))</f>
        <v>Chuck Magee</v>
      </c>
      <c r="W8354" s="4" t="str">
        <f>IFERROR(INDEX([1]Returns!A:A,MATCH(B8354,[1]Returns!B:B,0)),"No")</f>
        <v>No</v>
      </c>
      <c r="X8354" s="11">
        <f>Data[[#This Row],[Profit]]/Data[[#This Row],[Sales]]</f>
        <v>-0.6666666666666663</v>
      </c>
    </row>
    <row r="8355" spans="1:24" x14ac:dyDescent="0.3">
      <c r="A8355" s="1">
        <v>8354</v>
      </c>
      <c r="B8355" t="s">
        <v>9983</v>
      </c>
      <c r="C8355" s="5">
        <v>43588</v>
      </c>
      <c r="D8355" s="5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3">
        <v>0.4</v>
      </c>
      <c r="U8355" s="1">
        <v>-112.041</v>
      </c>
      <c r="V8355" s="4" t="str">
        <f>IF(M8355=[1]People!$B$5,[1]People!$A$5,IF(M8355=[1]People!$B$4,[1]People!$A$4,IF(M8355=[1]People!$B$3,[1]People!$A$3,IF(M8355=[1]People!$B$2,[1]People!$A$2,0))))</f>
        <v>Chuck Magee</v>
      </c>
      <c r="W8355" s="4" t="str">
        <f>IFERROR(INDEX([1]Returns!A:A,MATCH(B8355,[1]Returns!B:B,0)),"No")</f>
        <v>No</v>
      </c>
      <c r="X8355" s="11">
        <f>Data[[#This Row],[Profit]]/Data[[#This Row],[Sales]]</f>
        <v>-0.30000000000000004</v>
      </c>
    </row>
    <row r="8356" spans="1:24" x14ac:dyDescent="0.3">
      <c r="A8356" s="1">
        <v>8355</v>
      </c>
      <c r="B8356" t="s">
        <v>9983</v>
      </c>
      <c r="C8356" s="5">
        <v>43588</v>
      </c>
      <c r="D8356" s="5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3">
        <v>0.7</v>
      </c>
      <c r="U8356" s="1">
        <v>-44.94</v>
      </c>
      <c r="V8356" s="4" t="str">
        <f>IF(M8356=[1]People!$B$5,[1]People!$A$5,IF(M8356=[1]People!$B$4,[1]People!$A$4,IF(M8356=[1]People!$B$3,[1]People!$A$3,IF(M8356=[1]People!$B$2,[1]People!$A$2,0))))</f>
        <v>Chuck Magee</v>
      </c>
      <c r="W8356" s="4" t="str">
        <f>IFERROR(INDEX([1]Returns!A:A,MATCH(B8356,[1]Returns!B:B,0)),"No")</f>
        <v>No</v>
      </c>
      <c r="X8356" s="11">
        <f>Data[[#This Row],[Profit]]/Data[[#This Row],[Sales]]</f>
        <v>-0.7</v>
      </c>
    </row>
    <row r="8357" spans="1:24" x14ac:dyDescent="0.3">
      <c r="A8357" s="1">
        <v>8356</v>
      </c>
      <c r="B8357" t="s">
        <v>9983</v>
      </c>
      <c r="C8357" s="5">
        <v>43588</v>
      </c>
      <c r="D8357" s="5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3">
        <v>0.2</v>
      </c>
      <c r="U8357" s="1">
        <v>2.8</v>
      </c>
      <c r="V8357" s="4" t="str">
        <f>IF(M8357=[1]People!$B$5,[1]People!$A$5,IF(M8357=[1]People!$B$4,[1]People!$A$4,IF(M8357=[1]People!$B$3,[1]People!$A$3,IF(M8357=[1]People!$B$2,[1]People!$A$2,0))))</f>
        <v>Chuck Magee</v>
      </c>
      <c r="W8357" s="4" t="str">
        <f>IFERROR(INDEX([1]Returns!A:A,MATCH(B8357,[1]Returns!B:B,0)),"No")</f>
        <v>No</v>
      </c>
      <c r="X8357" s="11">
        <f>Data[[#This Row],[Profit]]/Data[[#This Row],[Sales]]</f>
        <v>0.35</v>
      </c>
    </row>
    <row r="8358" spans="1:24" x14ac:dyDescent="0.3">
      <c r="A8358" s="1">
        <v>8357</v>
      </c>
      <c r="B8358" t="s">
        <v>9984</v>
      </c>
      <c r="C8358" s="5">
        <v>43338</v>
      </c>
      <c r="D8358" s="5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3">
        <v>0</v>
      </c>
      <c r="U8358" s="1">
        <v>41.038800000000002</v>
      </c>
      <c r="V8358" s="4" t="str">
        <f>IF(M8358=[1]People!$B$5,[1]People!$A$5,IF(M8358=[1]People!$B$4,[1]People!$A$4,IF(M8358=[1]People!$B$3,[1]People!$A$3,IF(M8358=[1]People!$B$2,[1]People!$A$2,0))))</f>
        <v>Cassandra Brandow</v>
      </c>
      <c r="W8358" s="4" t="str">
        <f>IFERROR(INDEX([1]Returns!A:A,MATCH(B8358,[1]Returns!B:B,0)),"No")</f>
        <v>No</v>
      </c>
      <c r="X8358" s="11">
        <f>Data[[#This Row],[Profit]]/Data[[#This Row],[Sales]]</f>
        <v>0.22000000000000003</v>
      </c>
    </row>
    <row r="8359" spans="1:24" x14ac:dyDescent="0.3">
      <c r="A8359" s="1">
        <v>8358</v>
      </c>
      <c r="B8359" t="s">
        <v>9985</v>
      </c>
      <c r="C8359" s="5">
        <v>42471</v>
      </c>
      <c r="D8359" s="5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6">
        <v>87.08</v>
      </c>
      <c r="S8359" s="1">
        <v>7</v>
      </c>
      <c r="T8359" s="3">
        <v>0</v>
      </c>
      <c r="U8359" s="1">
        <v>24.382400000000001</v>
      </c>
      <c r="V8359" s="4" t="str">
        <f>IF(M8359=[1]People!$B$5,[1]People!$A$5,IF(M8359=[1]People!$B$4,[1]People!$A$4,IF(M8359=[1]People!$B$3,[1]People!$A$3,IF(M8359=[1]People!$B$2,[1]People!$A$2,0))))</f>
        <v>Anna Andreadi</v>
      </c>
      <c r="W8359" s="4" t="str">
        <f>IFERROR(INDEX([1]Returns!A:A,MATCH(B8359,[1]Returns!B:B,0)),"No")</f>
        <v>No</v>
      </c>
      <c r="X8359" s="11">
        <f>Data[[#This Row],[Profit]]/Data[[#This Row],[Sales]]</f>
        <v>0.28000000000000003</v>
      </c>
    </row>
    <row r="8360" spans="1:24" x14ac:dyDescent="0.3">
      <c r="A8360" s="1">
        <v>8359</v>
      </c>
      <c r="B8360" t="s">
        <v>9985</v>
      </c>
      <c r="C8360" s="5">
        <v>42471</v>
      </c>
      <c r="D8360" s="5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6">
        <v>105.584</v>
      </c>
      <c r="S8360" s="1">
        <v>2</v>
      </c>
      <c r="T8360" s="3">
        <v>0.2</v>
      </c>
      <c r="U8360" s="1">
        <v>9.2386000000000053</v>
      </c>
      <c r="V8360" s="4" t="str">
        <f>IF(M8360=[1]People!$B$5,[1]People!$A$5,IF(M8360=[1]People!$B$4,[1]People!$A$4,IF(M8360=[1]People!$B$3,[1]People!$A$3,IF(M8360=[1]People!$B$2,[1]People!$A$2,0))))</f>
        <v>Anna Andreadi</v>
      </c>
      <c r="W8360" s="4" t="str">
        <f>IFERROR(INDEX([1]Returns!A:A,MATCH(B8360,[1]Returns!B:B,0)),"No")</f>
        <v>No</v>
      </c>
      <c r="X8360" s="11">
        <f>Data[[#This Row],[Profit]]/Data[[#This Row],[Sales]]</f>
        <v>8.750000000000005E-2</v>
      </c>
    </row>
    <row r="8361" spans="1:24" x14ac:dyDescent="0.3">
      <c r="A8361" s="1">
        <v>8360</v>
      </c>
      <c r="B8361" t="s">
        <v>9985</v>
      </c>
      <c r="C8361" s="5">
        <v>42471</v>
      </c>
      <c r="D8361" s="5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6">
        <v>217.44</v>
      </c>
      <c r="S8361" s="1">
        <v>6</v>
      </c>
      <c r="T8361" s="3">
        <v>0</v>
      </c>
      <c r="U8361" s="1">
        <v>91.32480000000001</v>
      </c>
      <c r="V8361" s="4" t="str">
        <f>IF(M8361=[1]People!$B$5,[1]People!$A$5,IF(M8361=[1]People!$B$4,[1]People!$A$4,IF(M8361=[1]People!$B$3,[1]People!$A$3,IF(M8361=[1]People!$B$2,[1]People!$A$2,0))))</f>
        <v>Anna Andreadi</v>
      </c>
      <c r="W8361" s="4" t="str">
        <f>IFERROR(INDEX([1]Returns!A:A,MATCH(B8361,[1]Returns!B:B,0)),"No")</f>
        <v>No</v>
      </c>
      <c r="X8361" s="11">
        <f>Data[[#This Row],[Profit]]/Data[[#This Row],[Sales]]</f>
        <v>0.42000000000000004</v>
      </c>
    </row>
    <row r="8362" spans="1:24" x14ac:dyDescent="0.3">
      <c r="A8362" s="1">
        <v>8361</v>
      </c>
      <c r="B8362" t="s">
        <v>9986</v>
      </c>
      <c r="C8362" s="5">
        <v>43467</v>
      </c>
      <c r="D8362" s="5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3">
        <v>0.2</v>
      </c>
      <c r="U8362" s="1">
        <v>3.9679999999999964</v>
      </c>
      <c r="V8362" s="4" t="str">
        <f>IF(M8362=[1]People!$B$5,[1]People!$A$5,IF(M8362=[1]People!$B$4,[1]People!$A$4,IF(M8362=[1]People!$B$3,[1]People!$A$3,IF(M8362=[1]People!$B$2,[1]People!$A$2,0))))</f>
        <v>Kelly Williams</v>
      </c>
      <c r="W8362" s="4" t="str">
        <f>IFERROR(INDEX([1]Returns!A:A,MATCH(B8362,[1]Returns!B:B,0)),"No")</f>
        <v>No</v>
      </c>
      <c r="X8362" s="11">
        <f>Data[[#This Row],[Profit]]/Data[[#This Row],[Sales]]</f>
        <v>0.12499999999999989</v>
      </c>
    </row>
    <row r="8363" spans="1:24" x14ac:dyDescent="0.3">
      <c r="A8363" s="1">
        <v>8362</v>
      </c>
      <c r="B8363" t="s">
        <v>9986</v>
      </c>
      <c r="C8363" s="5">
        <v>43467</v>
      </c>
      <c r="D8363" s="5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s="4" t="str">
        <f>IF(M8363=[1]People!$B$5,[1]People!$A$5,IF(M8363=[1]People!$B$4,[1]People!$A$4,IF(M8363=[1]People!$B$3,[1]People!$A$3,IF(M8363=[1]People!$B$2,[1]People!$A$2,0))))</f>
        <v>Kelly Williams</v>
      </c>
      <c r="W8363" s="4" t="str">
        <f>IFERROR(INDEX([1]Returns!A:A,MATCH(B8363,[1]Returns!B:B,0)),"No")</f>
        <v>No</v>
      </c>
      <c r="X8363" s="11">
        <f>Data[[#This Row],[Profit]]/Data[[#This Row],[Sales]]</f>
        <v>-2.5000000000000009</v>
      </c>
    </row>
    <row r="8364" spans="1:24" x14ac:dyDescent="0.3">
      <c r="A8364" s="1">
        <v>8363</v>
      </c>
      <c r="B8364" t="s">
        <v>9986</v>
      </c>
      <c r="C8364" s="5">
        <v>43467</v>
      </c>
      <c r="D8364" s="5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s="4" t="str">
        <f>IF(M8364=[1]People!$B$5,[1]People!$A$5,IF(M8364=[1]People!$B$4,[1]People!$A$4,IF(M8364=[1]People!$B$3,[1]People!$A$3,IF(M8364=[1]People!$B$2,[1]People!$A$2,0))))</f>
        <v>Kelly Williams</v>
      </c>
      <c r="W8364" s="4" t="str">
        <f>IFERROR(INDEX([1]Returns!A:A,MATCH(B8364,[1]Returns!B:B,0)),"No")</f>
        <v>No</v>
      </c>
      <c r="X8364" s="11">
        <f>Data[[#This Row],[Profit]]/Data[[#This Row],[Sales]]</f>
        <v>-0.1857142857142858</v>
      </c>
    </row>
    <row r="8365" spans="1:24" x14ac:dyDescent="0.3">
      <c r="A8365" s="1">
        <v>8364</v>
      </c>
      <c r="B8365" t="s">
        <v>9986</v>
      </c>
      <c r="C8365" s="5">
        <v>43467</v>
      </c>
      <c r="D8365" s="5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s="4" t="str">
        <f>IF(M8365=[1]People!$B$5,[1]People!$A$5,IF(M8365=[1]People!$B$4,[1]People!$A$4,IF(M8365=[1]People!$B$3,[1]People!$A$3,IF(M8365=[1]People!$B$2,[1]People!$A$2,0))))</f>
        <v>Kelly Williams</v>
      </c>
      <c r="W8365" s="4" t="str">
        <f>IFERROR(INDEX([1]Returns!A:A,MATCH(B8365,[1]Returns!B:B,0)),"No")</f>
        <v>No</v>
      </c>
      <c r="X8365" s="11">
        <f>Data[[#This Row],[Profit]]/Data[[#This Row],[Sales]]</f>
        <v>7.5000000000000025E-2</v>
      </c>
    </row>
    <row r="8366" spans="1:24" x14ac:dyDescent="0.3">
      <c r="A8366" s="1">
        <v>8365</v>
      </c>
      <c r="B8366" t="s">
        <v>9987</v>
      </c>
      <c r="C8366" s="5">
        <v>43583</v>
      </c>
      <c r="D8366" s="5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s="4" t="str">
        <f>IF(M8366=[1]People!$B$5,[1]People!$A$5,IF(M8366=[1]People!$B$4,[1]People!$A$4,IF(M8366=[1]People!$B$3,[1]People!$A$3,IF(M8366=[1]People!$B$2,[1]People!$A$2,0))))</f>
        <v>Cassandra Brandow</v>
      </c>
      <c r="W8366" s="4" t="str">
        <f>IFERROR(INDEX([1]Returns!A:A,MATCH(B8366,[1]Returns!B:B,0)),"No")</f>
        <v>No</v>
      </c>
      <c r="X8366" s="11">
        <f>Data[[#This Row],[Profit]]/Data[[#This Row],[Sales]]</f>
        <v>0.11249999999999984</v>
      </c>
    </row>
    <row r="8367" spans="1:24" x14ac:dyDescent="0.3">
      <c r="A8367" s="1">
        <v>8366</v>
      </c>
      <c r="B8367" t="s">
        <v>9989</v>
      </c>
      <c r="C8367" s="5">
        <v>43495</v>
      </c>
      <c r="D8367" s="5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6">
        <v>604.76800000000003</v>
      </c>
      <c r="S8367" s="1">
        <v>4</v>
      </c>
      <c r="T8367" s="3">
        <v>0.2</v>
      </c>
      <c r="U8367" s="1">
        <v>60.476800000000026</v>
      </c>
      <c r="V8367" s="4" t="str">
        <f>IF(M8367=[1]People!$B$5,[1]People!$A$5,IF(M8367=[1]People!$B$4,[1]People!$A$4,IF(M8367=[1]People!$B$3,[1]People!$A$3,IF(M8367=[1]People!$B$2,[1]People!$A$2,0))))</f>
        <v>Anna Andreadi</v>
      </c>
      <c r="W8367" s="4" t="str">
        <f>IFERROR(INDEX([1]Returns!A:A,MATCH(B8367,[1]Returns!B:B,0)),"No")</f>
        <v>No</v>
      </c>
      <c r="X8367" s="11">
        <f>Data[[#This Row],[Profit]]/Data[[#This Row],[Sales]]</f>
        <v>0.10000000000000003</v>
      </c>
    </row>
    <row r="8368" spans="1:24" x14ac:dyDescent="0.3">
      <c r="A8368" s="1">
        <v>8367</v>
      </c>
      <c r="B8368" t="s">
        <v>9990</v>
      </c>
      <c r="C8368" s="5">
        <v>42620</v>
      </c>
      <c r="D8368" s="5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6">
        <v>27.36</v>
      </c>
      <c r="S8368" s="1">
        <v>4</v>
      </c>
      <c r="T8368" s="3">
        <v>0</v>
      </c>
      <c r="U8368" s="1">
        <v>7.3872</v>
      </c>
      <c r="V8368" s="4" t="str">
        <f>IF(M8368=[1]People!$B$5,[1]People!$A$5,IF(M8368=[1]People!$B$4,[1]People!$A$4,IF(M8368=[1]People!$B$3,[1]People!$A$3,IF(M8368=[1]People!$B$2,[1]People!$A$2,0))))</f>
        <v>Anna Andreadi</v>
      </c>
      <c r="W8368" s="4" t="str">
        <f>IFERROR(INDEX([1]Returns!A:A,MATCH(B8368,[1]Returns!B:B,0)),"No")</f>
        <v>Yes</v>
      </c>
      <c r="X8368" s="11">
        <f>Data[[#This Row],[Profit]]/Data[[#This Row],[Sales]]</f>
        <v>0.27</v>
      </c>
    </row>
    <row r="8369" spans="1:24" x14ac:dyDescent="0.3">
      <c r="A8369" s="1">
        <v>8368</v>
      </c>
      <c r="B8369" t="s">
        <v>9990</v>
      </c>
      <c r="C8369" s="5">
        <v>42620</v>
      </c>
      <c r="D8369" s="5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6">
        <v>20.56</v>
      </c>
      <c r="S8369" s="1">
        <v>2</v>
      </c>
      <c r="T8369" s="3">
        <v>0</v>
      </c>
      <c r="U8369" s="1">
        <v>9.663199999999998</v>
      </c>
      <c r="V8369" s="4" t="str">
        <f>IF(M8369=[1]People!$B$5,[1]People!$A$5,IF(M8369=[1]People!$B$4,[1]People!$A$4,IF(M8369=[1]People!$B$3,[1]People!$A$3,IF(M8369=[1]People!$B$2,[1]People!$A$2,0))))</f>
        <v>Anna Andreadi</v>
      </c>
      <c r="W8369" s="4" t="str">
        <f>IFERROR(INDEX([1]Returns!A:A,MATCH(B8369,[1]Returns!B:B,0)),"No")</f>
        <v>Yes</v>
      </c>
      <c r="X8369" s="11">
        <f>Data[[#This Row],[Profit]]/Data[[#This Row],[Sales]]</f>
        <v>0.46999999999999992</v>
      </c>
    </row>
    <row r="8370" spans="1:24" x14ac:dyDescent="0.3">
      <c r="A8370" s="1">
        <v>8369</v>
      </c>
      <c r="B8370" t="s">
        <v>9990</v>
      </c>
      <c r="C8370" s="5">
        <v>42620</v>
      </c>
      <c r="D8370" s="5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6">
        <v>83.920000000000016</v>
      </c>
      <c r="S8370" s="1">
        <v>5</v>
      </c>
      <c r="T8370" s="3">
        <v>0.2</v>
      </c>
      <c r="U8370" s="1">
        <v>31.47</v>
      </c>
      <c r="V8370" s="4" t="str">
        <f>IF(M8370=[1]People!$B$5,[1]People!$A$5,IF(M8370=[1]People!$B$4,[1]People!$A$4,IF(M8370=[1]People!$B$3,[1]People!$A$3,IF(M8370=[1]People!$B$2,[1]People!$A$2,0))))</f>
        <v>Anna Andreadi</v>
      </c>
      <c r="W8370" s="4" t="str">
        <f>IFERROR(INDEX([1]Returns!A:A,MATCH(B8370,[1]Returns!B:B,0)),"No")</f>
        <v>Yes</v>
      </c>
      <c r="X8370" s="11">
        <f>Data[[#This Row],[Profit]]/Data[[#This Row],[Sales]]</f>
        <v>0.37499999999999989</v>
      </c>
    </row>
    <row r="8371" spans="1:24" x14ac:dyDescent="0.3">
      <c r="A8371" s="1">
        <v>8370</v>
      </c>
      <c r="B8371" t="s">
        <v>9993</v>
      </c>
      <c r="C8371" s="5">
        <v>43262</v>
      </c>
      <c r="D8371" s="5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6">
        <v>902.71199999999999</v>
      </c>
      <c r="S8371" s="1">
        <v>3</v>
      </c>
      <c r="T8371" s="3">
        <v>0.2</v>
      </c>
      <c r="U8371" s="1">
        <v>33.851700000000051</v>
      </c>
      <c r="V8371" s="4" t="str">
        <f>IF(M8371=[1]People!$B$5,[1]People!$A$5,IF(M8371=[1]People!$B$4,[1]People!$A$4,IF(M8371=[1]People!$B$3,[1]People!$A$3,IF(M8371=[1]People!$B$2,[1]People!$A$2,0))))</f>
        <v>Anna Andreadi</v>
      </c>
      <c r="W8371" s="4" t="str">
        <f>IFERROR(INDEX([1]Returns!A:A,MATCH(B8371,[1]Returns!B:B,0)),"No")</f>
        <v>No</v>
      </c>
      <c r="X8371" s="11">
        <f>Data[[#This Row],[Profit]]/Data[[#This Row],[Sales]]</f>
        <v>3.7500000000000054E-2</v>
      </c>
    </row>
    <row r="8372" spans="1:24" x14ac:dyDescent="0.3">
      <c r="A8372" s="1">
        <v>8371</v>
      </c>
      <c r="B8372" t="s">
        <v>9994</v>
      </c>
      <c r="C8372" s="5">
        <v>43390</v>
      </c>
      <c r="D8372" s="5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6">
        <v>120.666</v>
      </c>
      <c r="S8372" s="1">
        <v>2</v>
      </c>
      <c r="T8372" s="3">
        <v>0.15</v>
      </c>
      <c r="U8372" s="1">
        <v>21.293999999999993</v>
      </c>
      <c r="V8372" s="4" t="str">
        <f>IF(M8372=[1]People!$B$5,[1]People!$A$5,IF(M8372=[1]People!$B$4,[1]People!$A$4,IF(M8372=[1]People!$B$3,[1]People!$A$3,IF(M8372=[1]People!$B$2,[1]People!$A$2,0))))</f>
        <v>Anna Andreadi</v>
      </c>
      <c r="W8372" s="4" t="str">
        <f>IFERROR(INDEX([1]Returns!A:A,MATCH(B8372,[1]Returns!B:B,0)),"No")</f>
        <v>No</v>
      </c>
      <c r="X8372" s="11">
        <f>Data[[#This Row],[Profit]]/Data[[#This Row],[Sales]]</f>
        <v>0.17647058823529407</v>
      </c>
    </row>
    <row r="8373" spans="1:24" x14ac:dyDescent="0.3">
      <c r="A8373" s="1">
        <v>8372</v>
      </c>
      <c r="B8373" t="s">
        <v>9995</v>
      </c>
      <c r="C8373" s="5">
        <v>42731</v>
      </c>
      <c r="D8373" s="5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s="4" t="str">
        <f>IF(M8373=[1]People!$B$5,[1]People!$A$5,IF(M8373=[1]People!$B$4,[1]People!$A$4,IF(M8373=[1]People!$B$3,[1]People!$A$3,IF(M8373=[1]People!$B$2,[1]People!$A$2,0))))</f>
        <v>Kelly Williams</v>
      </c>
      <c r="W8373" s="4" t="str">
        <f>IFERROR(INDEX([1]Returns!A:A,MATCH(B8373,[1]Returns!B:B,0)),"No")</f>
        <v>No</v>
      </c>
      <c r="X8373" s="11">
        <f>Data[[#This Row],[Profit]]/Data[[#This Row],[Sales]]</f>
        <v>-1.7000000000000008</v>
      </c>
    </row>
    <row r="8374" spans="1:24" x14ac:dyDescent="0.3">
      <c r="A8374" s="1">
        <v>8373</v>
      </c>
      <c r="B8374" t="s">
        <v>9996</v>
      </c>
      <c r="C8374" s="5">
        <v>43428</v>
      </c>
      <c r="D8374" s="5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6">
        <v>82.26</v>
      </c>
      <c r="S8374" s="1">
        <v>3</v>
      </c>
      <c r="T8374" s="3">
        <v>0</v>
      </c>
      <c r="U8374" s="1">
        <v>33.726600000000005</v>
      </c>
      <c r="V8374" s="4" t="str">
        <f>IF(M8374=[1]People!$B$5,[1]People!$A$5,IF(M8374=[1]People!$B$4,[1]People!$A$4,IF(M8374=[1]People!$B$3,[1]People!$A$3,IF(M8374=[1]People!$B$2,[1]People!$A$2,0))))</f>
        <v>Anna Andreadi</v>
      </c>
      <c r="W8374" s="4" t="str">
        <f>IFERROR(INDEX([1]Returns!A:A,MATCH(B8374,[1]Returns!B:B,0)),"No")</f>
        <v>No</v>
      </c>
      <c r="X8374" s="11">
        <f>Data[[#This Row],[Profit]]/Data[[#This Row],[Sales]]</f>
        <v>0.41000000000000003</v>
      </c>
    </row>
    <row r="8375" spans="1:24" x14ac:dyDescent="0.3">
      <c r="A8375" s="1">
        <v>8374</v>
      </c>
      <c r="B8375" t="s">
        <v>9997</v>
      </c>
      <c r="C8375" s="5">
        <v>43414</v>
      </c>
      <c r="D8375" s="5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6">
        <v>29.74</v>
      </c>
      <c r="S8375" s="1">
        <v>1</v>
      </c>
      <c r="T8375" s="3">
        <v>0</v>
      </c>
      <c r="U8375" s="1">
        <v>4.4610000000000021</v>
      </c>
      <c r="V8375" s="4" t="str">
        <f>IF(M8375=[1]People!$B$5,[1]People!$A$5,IF(M8375=[1]People!$B$4,[1]People!$A$4,IF(M8375=[1]People!$B$3,[1]People!$A$3,IF(M8375=[1]People!$B$2,[1]People!$A$2,0))))</f>
        <v>Anna Andreadi</v>
      </c>
      <c r="W8375" s="4" t="str">
        <f>IFERROR(INDEX([1]Returns!A:A,MATCH(B8375,[1]Returns!B:B,0)),"No")</f>
        <v>No</v>
      </c>
      <c r="X8375" s="11">
        <f>Data[[#This Row],[Profit]]/Data[[#This Row],[Sales]]</f>
        <v>0.15000000000000008</v>
      </c>
    </row>
    <row r="8376" spans="1:24" x14ac:dyDescent="0.3">
      <c r="A8376" s="1">
        <v>8375</v>
      </c>
      <c r="B8376" t="s">
        <v>9998</v>
      </c>
      <c r="C8376" s="5">
        <v>42740</v>
      </c>
      <c r="D8376" s="5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6">
        <v>87.36</v>
      </c>
      <c r="S8376" s="1">
        <v>6</v>
      </c>
      <c r="T8376" s="3">
        <v>0</v>
      </c>
      <c r="U8376" s="1">
        <v>23.587200000000003</v>
      </c>
      <c r="V8376" s="4" t="str">
        <f>IF(M8376=[1]People!$B$5,[1]People!$A$5,IF(M8376=[1]People!$B$4,[1]People!$A$4,IF(M8376=[1]People!$B$3,[1]People!$A$3,IF(M8376=[1]People!$B$2,[1]People!$A$2,0))))</f>
        <v>Anna Andreadi</v>
      </c>
      <c r="W8376" s="4" t="str">
        <f>IFERROR(INDEX([1]Returns!A:A,MATCH(B8376,[1]Returns!B:B,0)),"No")</f>
        <v>No</v>
      </c>
      <c r="X8376" s="11">
        <f>Data[[#This Row],[Profit]]/Data[[#This Row],[Sales]]</f>
        <v>0.27</v>
      </c>
    </row>
    <row r="8377" spans="1:24" x14ac:dyDescent="0.3">
      <c r="A8377" s="1">
        <v>8376</v>
      </c>
      <c r="B8377" t="s">
        <v>9998</v>
      </c>
      <c r="C8377" s="5">
        <v>42740</v>
      </c>
      <c r="D8377" s="5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6">
        <v>56.16</v>
      </c>
      <c r="S8377" s="1">
        <v>6</v>
      </c>
      <c r="T8377" s="3">
        <v>0.2</v>
      </c>
      <c r="U8377" s="1">
        <v>17.549999999999994</v>
      </c>
      <c r="V8377" s="4" t="str">
        <f>IF(M8377=[1]People!$B$5,[1]People!$A$5,IF(M8377=[1]People!$B$4,[1]People!$A$4,IF(M8377=[1]People!$B$3,[1]People!$A$3,IF(M8377=[1]People!$B$2,[1]People!$A$2,0))))</f>
        <v>Anna Andreadi</v>
      </c>
      <c r="W8377" s="4" t="str">
        <f>IFERROR(INDEX([1]Returns!A:A,MATCH(B8377,[1]Returns!B:B,0)),"No")</f>
        <v>No</v>
      </c>
      <c r="X8377" s="11">
        <f>Data[[#This Row],[Profit]]/Data[[#This Row],[Sales]]</f>
        <v>0.31249999999999989</v>
      </c>
    </row>
    <row r="8378" spans="1:24" x14ac:dyDescent="0.3">
      <c r="A8378" s="1">
        <v>8377</v>
      </c>
      <c r="B8378" t="s">
        <v>9999</v>
      </c>
      <c r="C8378" s="5">
        <v>43545</v>
      </c>
      <c r="D8378" s="5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3">
        <v>0.2</v>
      </c>
      <c r="U8378" s="1">
        <v>8.0479999999999983</v>
      </c>
      <c r="V8378" s="4" t="str">
        <f>IF(M8378=[1]People!$B$5,[1]People!$A$5,IF(M8378=[1]People!$B$4,[1]People!$A$4,IF(M8378=[1]People!$B$3,[1]People!$A$3,IF(M8378=[1]People!$B$2,[1]People!$A$2,0))))</f>
        <v>Cassandra Brandow</v>
      </c>
      <c r="W8378" s="4" t="str">
        <f>IFERROR(INDEX([1]Returns!A:A,MATCH(B8378,[1]Returns!B:B,0)),"No")</f>
        <v>No</v>
      </c>
      <c r="X8378" s="11">
        <f>Data[[#This Row],[Profit]]/Data[[#This Row],[Sales]]</f>
        <v>0.12499999999999997</v>
      </c>
    </row>
    <row r="8379" spans="1:24" x14ac:dyDescent="0.3">
      <c r="A8379" s="1">
        <v>8378</v>
      </c>
      <c r="B8379" t="s">
        <v>10000</v>
      </c>
      <c r="C8379" s="5">
        <v>43051</v>
      </c>
      <c r="D8379" s="5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s="4" t="str">
        <f>IF(M8379=[1]People!$B$5,[1]People!$A$5,IF(M8379=[1]People!$B$4,[1]People!$A$4,IF(M8379=[1]People!$B$3,[1]People!$A$3,IF(M8379=[1]People!$B$2,[1]People!$A$2,0))))</f>
        <v>Kelly Williams</v>
      </c>
      <c r="W8379" s="4" t="str">
        <f>IFERROR(INDEX([1]Returns!A:A,MATCH(B8379,[1]Returns!B:B,0)),"No")</f>
        <v>No</v>
      </c>
      <c r="X8379" s="11">
        <f>Data[[#This Row],[Profit]]/Data[[#This Row],[Sales]]</f>
        <v>-0.22499999999999992</v>
      </c>
    </row>
    <row r="8380" spans="1:24" x14ac:dyDescent="0.3">
      <c r="A8380" s="1">
        <v>8379</v>
      </c>
      <c r="B8380" t="s">
        <v>10000</v>
      </c>
      <c r="C8380" s="5">
        <v>43051</v>
      </c>
      <c r="D8380" s="5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s="4" t="str">
        <f>IF(M8380=[1]People!$B$5,[1]People!$A$5,IF(M8380=[1]People!$B$4,[1]People!$A$4,IF(M8380=[1]People!$B$3,[1]People!$A$3,IF(M8380=[1]People!$B$2,[1]People!$A$2,0))))</f>
        <v>Kelly Williams</v>
      </c>
      <c r="W8380" s="4" t="str">
        <f>IFERROR(INDEX([1]Returns!A:A,MATCH(B8380,[1]Returns!B:B,0)),"No")</f>
        <v>No</v>
      </c>
      <c r="X8380" s="11">
        <f>Data[[#This Row],[Profit]]/Data[[#This Row],[Sales]]</f>
        <v>0.36249999999999993</v>
      </c>
    </row>
    <row r="8381" spans="1:24" x14ac:dyDescent="0.3">
      <c r="A8381" s="1">
        <v>8380</v>
      </c>
      <c r="B8381" t="s">
        <v>10000</v>
      </c>
      <c r="C8381" s="5">
        <v>43051</v>
      </c>
      <c r="D8381" s="5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s="4" t="str">
        <f>IF(M8381=[1]People!$B$5,[1]People!$A$5,IF(M8381=[1]People!$B$4,[1]People!$A$4,IF(M8381=[1]People!$B$3,[1]People!$A$3,IF(M8381=[1]People!$B$2,[1]People!$A$2,0))))</f>
        <v>Kelly Williams</v>
      </c>
      <c r="W8381" s="4" t="str">
        <f>IFERROR(INDEX([1]Returns!A:A,MATCH(B8381,[1]Returns!B:B,0)),"No")</f>
        <v>No</v>
      </c>
      <c r="X8381" s="11">
        <f>Data[[#This Row],[Profit]]/Data[[#This Row],[Sales]]</f>
        <v>0.31249999999999994</v>
      </c>
    </row>
    <row r="8382" spans="1:24" x14ac:dyDescent="0.3">
      <c r="A8382" s="1">
        <v>8381</v>
      </c>
      <c r="B8382" t="s">
        <v>10001</v>
      </c>
      <c r="C8382" s="5">
        <v>42622</v>
      </c>
      <c r="D8382" s="5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s="4" t="str">
        <f>IF(M8382=[1]People!$B$5,[1]People!$A$5,IF(M8382=[1]People!$B$4,[1]People!$A$4,IF(M8382=[1]People!$B$3,[1]People!$A$3,IF(M8382=[1]People!$B$2,[1]People!$A$2,0))))</f>
        <v>Kelly Williams</v>
      </c>
      <c r="W8382" s="4" t="str">
        <f>IFERROR(INDEX([1]Returns!A:A,MATCH(B8382,[1]Returns!B:B,0)),"No")</f>
        <v>No</v>
      </c>
      <c r="X8382" s="11">
        <f>Data[[#This Row],[Profit]]/Data[[#This Row],[Sales]]</f>
        <v>0.31249999999999994</v>
      </c>
    </row>
    <row r="8383" spans="1:24" x14ac:dyDescent="0.3">
      <c r="A8383" s="1">
        <v>8382</v>
      </c>
      <c r="B8383" t="s">
        <v>10002</v>
      </c>
      <c r="C8383" s="5">
        <v>43176</v>
      </c>
      <c r="D8383" s="5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6">
        <v>84.784000000000006</v>
      </c>
      <c r="S8383" s="1">
        <v>2</v>
      </c>
      <c r="T8383" s="3">
        <v>0.2</v>
      </c>
      <c r="U8383" s="1">
        <v>-20.136200000000006</v>
      </c>
      <c r="V8383" s="4" t="str">
        <f>IF(M8383=[1]People!$B$5,[1]People!$A$5,IF(M8383=[1]People!$B$4,[1]People!$A$4,IF(M8383=[1]People!$B$3,[1]People!$A$3,IF(M8383=[1]People!$B$2,[1]People!$A$2,0))))</f>
        <v>Anna Andreadi</v>
      </c>
      <c r="W8383" s="4" t="str">
        <f>IFERROR(INDEX([1]Returns!A:A,MATCH(B8383,[1]Returns!B:B,0)),"No")</f>
        <v>No</v>
      </c>
      <c r="X8383" s="11">
        <f>Data[[#This Row],[Profit]]/Data[[#This Row],[Sales]]</f>
        <v>-0.23750000000000004</v>
      </c>
    </row>
    <row r="8384" spans="1:24" x14ac:dyDescent="0.3">
      <c r="A8384" s="1">
        <v>8383</v>
      </c>
      <c r="B8384" t="s">
        <v>10003</v>
      </c>
      <c r="C8384" s="5">
        <v>43139</v>
      </c>
      <c r="D8384" s="5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3">
        <v>0.3</v>
      </c>
      <c r="U8384" s="1">
        <v>0</v>
      </c>
      <c r="V8384" s="4" t="str">
        <f>IF(M8384=[1]People!$B$5,[1]People!$A$5,IF(M8384=[1]People!$B$4,[1]People!$A$4,IF(M8384=[1]People!$B$3,[1]People!$A$3,IF(M8384=[1]People!$B$2,[1]People!$A$2,0))))</f>
        <v>Kelly Williams</v>
      </c>
      <c r="W8384" s="4" t="str">
        <f>IFERROR(INDEX([1]Returns!A:A,MATCH(B8384,[1]Returns!B:B,0)),"No")</f>
        <v>No</v>
      </c>
      <c r="X8384" s="11">
        <f>Data[[#This Row],[Profit]]/Data[[#This Row],[Sales]]</f>
        <v>0</v>
      </c>
    </row>
    <row r="8385" spans="1:24" x14ac:dyDescent="0.3">
      <c r="A8385" s="1">
        <v>8384</v>
      </c>
      <c r="B8385" t="s">
        <v>10004</v>
      </c>
      <c r="C8385" s="5">
        <v>43430</v>
      </c>
      <c r="D8385" s="5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3">
        <v>0</v>
      </c>
      <c r="U8385" s="1">
        <v>14.992499999999996</v>
      </c>
      <c r="V8385" s="4" t="str">
        <f>IF(M8385=[1]People!$B$5,[1]People!$A$5,IF(M8385=[1]People!$B$4,[1]People!$A$4,IF(M8385=[1]People!$B$3,[1]People!$A$3,IF(M8385=[1]People!$B$2,[1]People!$A$2,0))))</f>
        <v>Chuck Magee</v>
      </c>
      <c r="W8385" s="4" t="str">
        <f>IFERROR(INDEX([1]Returns!A:A,MATCH(B8385,[1]Returns!B:B,0)),"No")</f>
        <v>No</v>
      </c>
      <c r="X8385" s="11">
        <f>Data[[#This Row],[Profit]]/Data[[#This Row],[Sales]]</f>
        <v>0.24999999999999994</v>
      </c>
    </row>
    <row r="8386" spans="1:24" x14ac:dyDescent="0.3">
      <c r="A8386" s="1">
        <v>8385</v>
      </c>
      <c r="B8386" t="s">
        <v>10004</v>
      </c>
      <c r="C8386" s="5">
        <v>43430</v>
      </c>
      <c r="D8386" s="5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3">
        <v>0</v>
      </c>
      <c r="U8386" s="1">
        <v>6.4127999999999998</v>
      </c>
      <c r="V8386" s="4" t="str">
        <f>IF(M8386=[1]People!$B$5,[1]People!$A$5,IF(M8386=[1]People!$B$4,[1]People!$A$4,IF(M8386=[1]People!$B$3,[1]People!$A$3,IF(M8386=[1]People!$B$2,[1]People!$A$2,0))))</f>
        <v>Chuck Magee</v>
      </c>
      <c r="W8386" s="4" t="str">
        <f>IFERROR(INDEX([1]Returns!A:A,MATCH(B8386,[1]Returns!B:B,0)),"No")</f>
        <v>No</v>
      </c>
      <c r="X8386" s="11">
        <f>Data[[#This Row],[Profit]]/Data[[#This Row],[Sales]]</f>
        <v>0.48</v>
      </c>
    </row>
    <row r="8387" spans="1:24" x14ac:dyDescent="0.3">
      <c r="A8387" s="1">
        <v>8386</v>
      </c>
      <c r="B8387" t="s">
        <v>10006</v>
      </c>
      <c r="C8387" s="5">
        <v>43712</v>
      </c>
      <c r="D8387" s="5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6">
        <v>11.808</v>
      </c>
      <c r="S8387" s="1">
        <v>3</v>
      </c>
      <c r="T8387" s="3">
        <v>0.2</v>
      </c>
      <c r="U8387" s="1">
        <v>4.1327999999999996</v>
      </c>
      <c r="V8387" s="4" t="str">
        <f>IF(M8387=[1]People!$B$5,[1]People!$A$5,IF(M8387=[1]People!$B$4,[1]People!$A$4,IF(M8387=[1]People!$B$3,[1]People!$A$3,IF(M8387=[1]People!$B$2,[1]People!$A$2,0))))</f>
        <v>Anna Andreadi</v>
      </c>
      <c r="W8387" s="4" t="str">
        <f>IFERROR(INDEX([1]Returns!A:A,MATCH(B8387,[1]Returns!B:B,0)),"No")</f>
        <v>No</v>
      </c>
      <c r="X8387" s="11">
        <f>Data[[#This Row],[Profit]]/Data[[#This Row],[Sales]]</f>
        <v>0.35</v>
      </c>
    </row>
    <row r="8388" spans="1:24" x14ac:dyDescent="0.3">
      <c r="A8388" s="1">
        <v>8387</v>
      </c>
      <c r="B8388" t="s">
        <v>10007</v>
      </c>
      <c r="C8388" s="5">
        <v>42883</v>
      </c>
      <c r="D8388" s="5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s="4" t="str">
        <f>IF(M8388=[1]People!$B$5,[1]People!$A$5,IF(M8388=[1]People!$B$4,[1]People!$A$4,IF(M8388=[1]People!$B$3,[1]People!$A$3,IF(M8388=[1]People!$B$2,[1]People!$A$2,0))))</f>
        <v>Chuck Magee</v>
      </c>
      <c r="W8388" s="4" t="str">
        <f>IFERROR(INDEX([1]Returns!A:A,MATCH(B8388,[1]Returns!B:B,0)),"No")</f>
        <v>No</v>
      </c>
      <c r="X8388" s="11">
        <f>Data[[#This Row],[Profit]]/Data[[#This Row],[Sales]]</f>
        <v>0.15000000000000002</v>
      </c>
    </row>
    <row r="8389" spans="1:24" x14ac:dyDescent="0.3">
      <c r="A8389" s="1">
        <v>8388</v>
      </c>
      <c r="B8389" t="s">
        <v>10007</v>
      </c>
      <c r="C8389" s="5">
        <v>42883</v>
      </c>
      <c r="D8389" s="5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3">
        <v>0</v>
      </c>
      <c r="U8389" s="1">
        <v>21.714000000000002</v>
      </c>
      <c r="V8389" s="4" t="str">
        <f>IF(M8389=[1]People!$B$5,[1]People!$A$5,IF(M8389=[1]People!$B$4,[1]People!$A$4,IF(M8389=[1]People!$B$3,[1]People!$A$3,IF(M8389=[1]People!$B$2,[1]People!$A$2,0))))</f>
        <v>Chuck Magee</v>
      </c>
      <c r="W8389" s="4" t="str">
        <f>IFERROR(INDEX([1]Returns!A:A,MATCH(B8389,[1]Returns!B:B,0)),"No")</f>
        <v>No</v>
      </c>
      <c r="X8389" s="11">
        <f>Data[[#This Row],[Profit]]/Data[[#This Row],[Sales]]</f>
        <v>0.28000000000000003</v>
      </c>
    </row>
    <row r="8390" spans="1:24" x14ac:dyDescent="0.3">
      <c r="A8390" s="1">
        <v>8389</v>
      </c>
      <c r="B8390" t="s">
        <v>10008</v>
      </c>
      <c r="C8390" s="5">
        <v>42675</v>
      </c>
      <c r="D8390" s="5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3">
        <v>0</v>
      </c>
      <c r="U8390" s="1">
        <v>22.074799999999996</v>
      </c>
      <c r="V8390" s="4" t="str">
        <f>IF(M8390=[1]People!$B$5,[1]People!$A$5,IF(M8390=[1]People!$B$4,[1]People!$A$4,IF(M8390=[1]People!$B$3,[1]People!$A$3,IF(M8390=[1]People!$B$2,[1]People!$A$2,0))))</f>
        <v>Chuck Magee</v>
      </c>
      <c r="W8390" s="4" t="str">
        <f>IFERROR(INDEX([1]Returns!A:A,MATCH(B8390,[1]Returns!B:B,0)),"No")</f>
        <v>No</v>
      </c>
      <c r="X8390" s="11">
        <f>Data[[#This Row],[Profit]]/Data[[#This Row],[Sales]]</f>
        <v>0.28999999999999992</v>
      </c>
    </row>
    <row r="8391" spans="1:24" x14ac:dyDescent="0.3">
      <c r="A8391" s="1">
        <v>8390</v>
      </c>
      <c r="B8391" t="s">
        <v>10009</v>
      </c>
      <c r="C8391" s="5">
        <v>43461</v>
      </c>
      <c r="D8391" s="5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s="4" t="str">
        <f>IF(M8391=[1]People!$B$5,[1]People!$A$5,IF(M8391=[1]People!$B$4,[1]People!$A$4,IF(M8391=[1]People!$B$3,[1]People!$A$3,IF(M8391=[1]People!$B$2,[1]People!$A$2,0))))</f>
        <v>Chuck Magee</v>
      </c>
      <c r="W8391" s="4" t="str">
        <f>IFERROR(INDEX([1]Returns!A:A,MATCH(B8391,[1]Returns!B:B,0)),"No")</f>
        <v>No</v>
      </c>
      <c r="X8391" s="11">
        <f>Data[[#This Row],[Profit]]/Data[[#This Row],[Sales]]</f>
        <v>0.36249999999999993</v>
      </c>
    </row>
    <row r="8392" spans="1:24" x14ac:dyDescent="0.3">
      <c r="A8392" s="1">
        <v>8391</v>
      </c>
      <c r="B8392" t="s">
        <v>10010</v>
      </c>
      <c r="C8392" s="5">
        <v>43803</v>
      </c>
      <c r="D8392" s="5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6">
        <v>11.76</v>
      </c>
      <c r="S8392" s="1">
        <v>2</v>
      </c>
      <c r="T8392" s="3">
        <v>0</v>
      </c>
      <c r="U8392" s="1">
        <v>5.7623999999999995</v>
      </c>
      <c r="V8392" s="4" t="str">
        <f>IF(M8392=[1]People!$B$5,[1]People!$A$5,IF(M8392=[1]People!$B$4,[1]People!$A$4,IF(M8392=[1]People!$B$3,[1]People!$A$3,IF(M8392=[1]People!$B$2,[1]People!$A$2,0))))</f>
        <v>Anna Andreadi</v>
      </c>
      <c r="W8392" s="4" t="str">
        <f>IFERROR(INDEX([1]Returns!A:A,MATCH(B8392,[1]Returns!B:B,0)),"No")</f>
        <v>No</v>
      </c>
      <c r="X8392" s="11">
        <f>Data[[#This Row],[Profit]]/Data[[#This Row],[Sales]]</f>
        <v>0.49</v>
      </c>
    </row>
    <row r="8393" spans="1:24" x14ac:dyDescent="0.3">
      <c r="A8393" s="1">
        <v>8392</v>
      </c>
      <c r="B8393" t="s">
        <v>10011</v>
      </c>
      <c r="C8393" s="5">
        <v>43822</v>
      </c>
      <c r="D8393" s="5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3">
        <v>0</v>
      </c>
      <c r="U8393" s="1">
        <v>9.8856000000000002</v>
      </c>
      <c r="V8393" s="4" t="str">
        <f>IF(M8393=[1]People!$B$5,[1]People!$A$5,IF(M8393=[1]People!$B$4,[1]People!$A$4,IF(M8393=[1]People!$B$3,[1]People!$A$3,IF(M8393=[1]People!$B$2,[1]People!$A$2,0))))</f>
        <v>Chuck Magee</v>
      </c>
      <c r="W8393" s="4" t="str">
        <f>IFERROR(INDEX([1]Returns!A:A,MATCH(B8393,[1]Returns!B:B,0)),"No")</f>
        <v>No</v>
      </c>
      <c r="X8393" s="11">
        <f>Data[[#This Row],[Profit]]/Data[[#This Row],[Sales]]</f>
        <v>0.36</v>
      </c>
    </row>
    <row r="8394" spans="1:24" x14ac:dyDescent="0.3">
      <c r="A8394" s="1">
        <v>8393</v>
      </c>
      <c r="B8394" t="s">
        <v>10013</v>
      </c>
      <c r="C8394" s="5">
        <v>43435</v>
      </c>
      <c r="D8394" s="5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3">
        <v>0</v>
      </c>
      <c r="U8394" s="1">
        <v>35.864399999999996</v>
      </c>
      <c r="V8394" s="4" t="str">
        <f>IF(M8394=[1]People!$B$5,[1]People!$A$5,IF(M8394=[1]People!$B$4,[1]People!$A$4,IF(M8394=[1]People!$B$3,[1]People!$A$3,IF(M8394=[1]People!$B$2,[1]People!$A$2,0))))</f>
        <v>Chuck Magee</v>
      </c>
      <c r="W8394" s="4" t="str">
        <f>IFERROR(INDEX([1]Returns!A:A,MATCH(B8394,[1]Returns!B:B,0)),"No")</f>
        <v>No</v>
      </c>
      <c r="X8394" s="11">
        <f>Data[[#This Row],[Profit]]/Data[[#This Row],[Sales]]</f>
        <v>0.25999999999999995</v>
      </c>
    </row>
    <row r="8395" spans="1:24" x14ac:dyDescent="0.3">
      <c r="A8395" s="1">
        <v>8394</v>
      </c>
      <c r="B8395" t="s">
        <v>10013</v>
      </c>
      <c r="C8395" s="5">
        <v>43435</v>
      </c>
      <c r="D8395" s="5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3">
        <v>0</v>
      </c>
      <c r="U8395" s="1">
        <v>48.906000000000006</v>
      </c>
      <c r="V8395" s="4" t="str">
        <f>IF(M8395=[1]People!$B$5,[1]People!$A$5,IF(M8395=[1]People!$B$4,[1]People!$A$4,IF(M8395=[1]People!$B$3,[1]People!$A$3,IF(M8395=[1]People!$B$2,[1]People!$A$2,0))))</f>
        <v>Chuck Magee</v>
      </c>
      <c r="W8395" s="4" t="str">
        <f>IFERROR(INDEX([1]Returns!A:A,MATCH(B8395,[1]Returns!B:B,0)),"No")</f>
        <v>No</v>
      </c>
      <c r="X8395" s="11">
        <f>Data[[#This Row],[Profit]]/Data[[#This Row],[Sales]]</f>
        <v>0.44000000000000006</v>
      </c>
    </row>
    <row r="8396" spans="1:24" x14ac:dyDescent="0.3">
      <c r="A8396" s="1">
        <v>8395</v>
      </c>
      <c r="B8396" t="s">
        <v>10013</v>
      </c>
      <c r="C8396" s="5">
        <v>43435</v>
      </c>
      <c r="D8396" s="5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s="4" t="str">
        <f>IF(M8396=[1]People!$B$5,[1]People!$A$5,IF(M8396=[1]People!$B$4,[1]People!$A$4,IF(M8396=[1]People!$B$3,[1]People!$A$3,IF(M8396=[1]People!$B$2,[1]People!$A$2,0))))</f>
        <v>Chuck Magee</v>
      </c>
      <c r="W8396" s="4" t="str">
        <f>IFERROR(INDEX([1]Returns!A:A,MATCH(B8396,[1]Returns!B:B,0)),"No")</f>
        <v>No</v>
      </c>
      <c r="X8396" s="11">
        <f>Data[[#This Row],[Profit]]/Data[[#This Row],[Sales]]</f>
        <v>0.32999999999999996</v>
      </c>
    </row>
    <row r="8397" spans="1:24" x14ac:dyDescent="0.3">
      <c r="A8397" s="1">
        <v>8396</v>
      </c>
      <c r="B8397" t="s">
        <v>10013</v>
      </c>
      <c r="C8397" s="5">
        <v>43435</v>
      </c>
      <c r="D8397" s="5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s="4" t="str">
        <f>IF(M8397=[1]People!$B$5,[1]People!$A$5,IF(M8397=[1]People!$B$4,[1]People!$A$4,IF(M8397=[1]People!$B$3,[1]People!$A$3,IF(M8397=[1]People!$B$2,[1]People!$A$2,0))))</f>
        <v>Chuck Magee</v>
      </c>
      <c r="W8397" s="4" t="str">
        <f>IFERROR(INDEX([1]Returns!A:A,MATCH(B8397,[1]Returns!B:B,0)),"No")</f>
        <v>No</v>
      </c>
      <c r="X8397" s="11">
        <f>Data[[#This Row],[Profit]]/Data[[#This Row],[Sales]]</f>
        <v>-0.12857142857142859</v>
      </c>
    </row>
    <row r="8398" spans="1:24" x14ac:dyDescent="0.3">
      <c r="A8398" s="1">
        <v>8397</v>
      </c>
      <c r="B8398" t="s">
        <v>10014</v>
      </c>
      <c r="C8398" s="5">
        <v>42551</v>
      </c>
      <c r="D8398" s="5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s="4" t="str">
        <f>IF(M8398=[1]People!$B$5,[1]People!$A$5,IF(M8398=[1]People!$B$4,[1]People!$A$4,IF(M8398=[1]People!$B$3,[1]People!$A$3,IF(M8398=[1]People!$B$2,[1]People!$A$2,0))))</f>
        <v>Cassandra Brandow</v>
      </c>
      <c r="W8398" s="4" t="str">
        <f>IFERROR(INDEX([1]Returns!A:A,MATCH(B8398,[1]Returns!B:B,0)),"No")</f>
        <v>No</v>
      </c>
      <c r="X8398" s="11">
        <f>Data[[#This Row],[Profit]]/Data[[#This Row],[Sales]]</f>
        <v>0.34999999999999992</v>
      </c>
    </row>
    <row r="8399" spans="1:24" x14ac:dyDescent="0.3">
      <c r="A8399" s="1">
        <v>8398</v>
      </c>
      <c r="B8399" t="s">
        <v>10015</v>
      </c>
      <c r="C8399" s="5">
        <v>42616</v>
      </c>
      <c r="D8399" s="5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3">
        <v>0.8</v>
      </c>
      <c r="U8399" s="1">
        <v>-11.52</v>
      </c>
      <c r="V8399" s="4" t="str">
        <f>IF(M8399=[1]People!$B$5,[1]People!$A$5,IF(M8399=[1]People!$B$4,[1]People!$A$4,IF(M8399=[1]People!$B$3,[1]People!$A$3,IF(M8399=[1]People!$B$2,[1]People!$A$2,0))))</f>
        <v>Kelly Williams</v>
      </c>
      <c r="W8399" s="4" t="str">
        <f>IFERROR(INDEX([1]Returns!A:A,MATCH(B8399,[1]Returns!B:B,0)),"No")</f>
        <v>No</v>
      </c>
      <c r="X8399" s="11">
        <f>Data[[#This Row],[Profit]]/Data[[#This Row],[Sales]]</f>
        <v>-1.5000000000000004</v>
      </c>
    </row>
    <row r="8400" spans="1:24" x14ac:dyDescent="0.3">
      <c r="A8400" s="1">
        <v>8399</v>
      </c>
      <c r="B8400" t="s">
        <v>10016</v>
      </c>
      <c r="C8400" s="5">
        <v>43771</v>
      </c>
      <c r="D8400" s="5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s="4" t="str">
        <f>IF(M8400=[1]People!$B$5,[1]People!$A$5,IF(M8400=[1]People!$B$4,[1]People!$A$4,IF(M8400=[1]People!$B$3,[1]People!$A$3,IF(M8400=[1]People!$B$2,[1]People!$A$2,0))))</f>
        <v>Chuck Magee</v>
      </c>
      <c r="W8400" s="4" t="str">
        <f>IFERROR(INDEX([1]Returns!A:A,MATCH(B8400,[1]Returns!B:B,0)),"No")</f>
        <v>No</v>
      </c>
      <c r="X8400" s="11">
        <f>Data[[#This Row],[Profit]]/Data[[#This Row],[Sales]]</f>
        <v>-0.22857142857142856</v>
      </c>
    </row>
    <row r="8401" spans="1:24" x14ac:dyDescent="0.3">
      <c r="A8401" s="1">
        <v>8400</v>
      </c>
      <c r="B8401" t="s">
        <v>10017</v>
      </c>
      <c r="C8401" s="5">
        <v>42838</v>
      </c>
      <c r="D8401" s="5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6">
        <v>10.744</v>
      </c>
      <c r="S8401" s="1">
        <v>1</v>
      </c>
      <c r="T8401" s="3">
        <v>0.2</v>
      </c>
      <c r="U8401" s="1">
        <v>0.80579999999999963</v>
      </c>
      <c r="V8401" s="4" t="str">
        <f>IF(M8401=[1]People!$B$5,[1]People!$A$5,IF(M8401=[1]People!$B$4,[1]People!$A$4,IF(M8401=[1]People!$B$3,[1]People!$A$3,IF(M8401=[1]People!$B$2,[1]People!$A$2,0))))</f>
        <v>Anna Andreadi</v>
      </c>
      <c r="W8401" s="4" t="str">
        <f>IFERROR(INDEX([1]Returns!A:A,MATCH(B8401,[1]Returns!B:B,0)),"No")</f>
        <v>No</v>
      </c>
      <c r="X8401" s="11">
        <f>Data[[#This Row],[Profit]]/Data[[#This Row],[Sales]]</f>
        <v>7.4999999999999969E-2</v>
      </c>
    </row>
    <row r="8402" spans="1:24" x14ac:dyDescent="0.3">
      <c r="A8402" s="1">
        <v>8401</v>
      </c>
      <c r="B8402" t="s">
        <v>10018</v>
      </c>
      <c r="C8402" s="5">
        <v>43074</v>
      </c>
      <c r="D8402" s="5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s="4" t="str">
        <f>IF(M8402=[1]People!$B$5,[1]People!$A$5,IF(M8402=[1]People!$B$4,[1]People!$A$4,IF(M8402=[1]People!$B$3,[1]People!$A$3,IF(M8402=[1]People!$B$2,[1]People!$A$2,0))))</f>
        <v>Chuck Magee</v>
      </c>
      <c r="W8402" s="4" t="str">
        <f>IFERROR(INDEX([1]Returns!A:A,MATCH(B8402,[1]Returns!B:B,0)),"No")</f>
        <v>Yes</v>
      </c>
      <c r="X8402" s="11">
        <f>Data[[#This Row],[Profit]]/Data[[#This Row],[Sales]]</f>
        <v>0.33749999999999991</v>
      </c>
    </row>
    <row r="8403" spans="1:24" x14ac:dyDescent="0.3">
      <c r="A8403" s="1">
        <v>8402</v>
      </c>
      <c r="B8403" t="s">
        <v>10018</v>
      </c>
      <c r="C8403" s="5">
        <v>43074</v>
      </c>
      <c r="D8403" s="5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s="4" t="str">
        <f>IF(M8403=[1]People!$B$5,[1]People!$A$5,IF(M8403=[1]People!$B$4,[1]People!$A$4,IF(M8403=[1]People!$B$3,[1]People!$A$3,IF(M8403=[1]People!$B$2,[1]People!$A$2,0))))</f>
        <v>Chuck Magee</v>
      </c>
      <c r="W8403" s="4" t="str">
        <f>IFERROR(INDEX([1]Returns!A:A,MATCH(B8403,[1]Returns!B:B,0)),"No")</f>
        <v>Yes</v>
      </c>
      <c r="X8403" s="11">
        <f>Data[[#This Row],[Profit]]/Data[[#This Row],[Sales]]</f>
        <v>7.7777777777777751E-2</v>
      </c>
    </row>
    <row r="8404" spans="1:24" x14ac:dyDescent="0.3">
      <c r="A8404" s="1">
        <v>8403</v>
      </c>
      <c r="B8404" t="s">
        <v>10018</v>
      </c>
      <c r="C8404" s="5">
        <v>43074</v>
      </c>
      <c r="D8404" s="5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3">
        <v>0</v>
      </c>
      <c r="U8404" s="1">
        <v>11.113199999999999</v>
      </c>
      <c r="V8404" s="4" t="str">
        <f>IF(M8404=[1]People!$B$5,[1]People!$A$5,IF(M8404=[1]People!$B$4,[1]People!$A$4,IF(M8404=[1]People!$B$3,[1]People!$A$3,IF(M8404=[1]People!$B$2,[1]People!$A$2,0))))</f>
        <v>Chuck Magee</v>
      </c>
      <c r="W8404" s="4" t="str">
        <f>IFERROR(INDEX([1]Returns!A:A,MATCH(B8404,[1]Returns!B:B,0)),"No")</f>
        <v>Yes</v>
      </c>
      <c r="X8404" s="11">
        <f>Data[[#This Row],[Profit]]/Data[[#This Row],[Sales]]</f>
        <v>0.49</v>
      </c>
    </row>
    <row r="8405" spans="1:24" x14ac:dyDescent="0.3">
      <c r="A8405" s="1">
        <v>8404</v>
      </c>
      <c r="B8405" t="s">
        <v>10019</v>
      </c>
      <c r="C8405" s="5">
        <v>43132</v>
      </c>
      <c r="D8405" s="5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6">
        <v>105.52</v>
      </c>
      <c r="S8405" s="1">
        <v>4</v>
      </c>
      <c r="T8405" s="3">
        <v>0</v>
      </c>
      <c r="U8405" s="1">
        <v>48.539199999999994</v>
      </c>
      <c r="V8405" s="4" t="str">
        <f>IF(M8405=[1]People!$B$5,[1]People!$A$5,IF(M8405=[1]People!$B$4,[1]People!$A$4,IF(M8405=[1]People!$B$3,[1]People!$A$3,IF(M8405=[1]People!$B$2,[1]People!$A$2,0))))</f>
        <v>Anna Andreadi</v>
      </c>
      <c r="W8405" s="4" t="str">
        <f>IFERROR(INDEX([1]Returns!A:A,MATCH(B8405,[1]Returns!B:B,0)),"No")</f>
        <v>No</v>
      </c>
      <c r="X8405" s="11">
        <f>Data[[#This Row],[Profit]]/Data[[#This Row],[Sales]]</f>
        <v>0.45999999999999996</v>
      </c>
    </row>
    <row r="8406" spans="1:24" x14ac:dyDescent="0.3">
      <c r="A8406" s="1">
        <v>8405</v>
      </c>
      <c r="B8406" t="s">
        <v>10020</v>
      </c>
      <c r="C8406" s="5">
        <v>43654</v>
      </c>
      <c r="D8406" s="5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3">
        <v>0</v>
      </c>
      <c r="U8406" s="1">
        <v>5.8743999999999943</v>
      </c>
      <c r="V8406" s="4" t="str">
        <f>IF(M8406=[1]People!$B$5,[1]People!$A$5,IF(M8406=[1]People!$B$4,[1]People!$A$4,IF(M8406=[1]People!$B$3,[1]People!$A$3,IF(M8406=[1]People!$B$2,[1]People!$A$2,0))))</f>
        <v>Chuck Magee</v>
      </c>
      <c r="W8406" s="4" t="str">
        <f>IFERROR(INDEX([1]Returns!A:A,MATCH(B8406,[1]Returns!B:B,0)),"No")</f>
        <v>No</v>
      </c>
      <c r="X8406" s="11">
        <f>Data[[#This Row],[Profit]]/Data[[#This Row],[Sales]]</f>
        <v>6.9999999999999937E-2</v>
      </c>
    </row>
    <row r="8407" spans="1:24" x14ac:dyDescent="0.3">
      <c r="A8407" s="1">
        <v>8406</v>
      </c>
      <c r="B8407" t="s">
        <v>10020</v>
      </c>
      <c r="C8407" s="5">
        <v>43654</v>
      </c>
      <c r="D8407" s="5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3">
        <v>0</v>
      </c>
      <c r="U8407" s="1">
        <v>58.179000000000002</v>
      </c>
      <c r="V8407" s="4" t="str">
        <f>IF(M8407=[1]People!$B$5,[1]People!$A$5,IF(M8407=[1]People!$B$4,[1]People!$A$4,IF(M8407=[1]People!$B$3,[1]People!$A$3,IF(M8407=[1]People!$B$2,[1]People!$A$2,0))))</f>
        <v>Chuck Magee</v>
      </c>
      <c r="W8407" s="4" t="str">
        <f>IFERROR(INDEX([1]Returns!A:A,MATCH(B8407,[1]Returns!B:B,0)),"No")</f>
        <v>No</v>
      </c>
      <c r="X8407" s="11">
        <f>Data[[#This Row],[Profit]]/Data[[#This Row],[Sales]]</f>
        <v>0.41</v>
      </c>
    </row>
    <row r="8408" spans="1:24" x14ac:dyDescent="0.3">
      <c r="A8408" s="1">
        <v>8407</v>
      </c>
      <c r="B8408" t="s">
        <v>10020</v>
      </c>
      <c r="C8408" s="5">
        <v>43654</v>
      </c>
      <c r="D8408" s="5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s="4" t="str">
        <f>IF(M8408=[1]People!$B$5,[1]People!$A$5,IF(M8408=[1]People!$B$4,[1]People!$A$4,IF(M8408=[1]People!$B$3,[1]People!$A$3,IF(M8408=[1]People!$B$2,[1]People!$A$2,0))))</f>
        <v>Chuck Magee</v>
      </c>
      <c r="W8408" s="4" t="str">
        <f>IFERROR(INDEX([1]Returns!A:A,MATCH(B8408,[1]Returns!B:B,0)),"No")</f>
        <v>No</v>
      </c>
      <c r="X8408" s="11">
        <f>Data[[#This Row],[Profit]]/Data[[#This Row],[Sales]]</f>
        <v>0.23</v>
      </c>
    </row>
    <row r="8409" spans="1:24" x14ac:dyDescent="0.3">
      <c r="A8409" s="1">
        <v>8408</v>
      </c>
      <c r="B8409" t="s">
        <v>10020</v>
      </c>
      <c r="C8409" s="5">
        <v>43654</v>
      </c>
      <c r="D8409" s="5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3">
        <v>0</v>
      </c>
      <c r="U8409" s="1">
        <v>8.6729999999999983</v>
      </c>
      <c r="V8409" s="4" t="str">
        <f>IF(M8409=[1]People!$B$5,[1]People!$A$5,IF(M8409=[1]People!$B$4,[1]People!$A$4,IF(M8409=[1]People!$B$3,[1]People!$A$3,IF(M8409=[1]People!$B$2,[1]People!$A$2,0))))</f>
        <v>Chuck Magee</v>
      </c>
      <c r="W8409" s="4" t="str">
        <f>IFERROR(INDEX([1]Returns!A:A,MATCH(B8409,[1]Returns!B:B,0)),"No")</f>
        <v>No</v>
      </c>
      <c r="X8409" s="11">
        <f>Data[[#This Row],[Profit]]/Data[[#This Row],[Sales]]</f>
        <v>0.29999999999999993</v>
      </c>
    </row>
    <row r="8410" spans="1:24" x14ac:dyDescent="0.3">
      <c r="A8410" s="1">
        <v>8409</v>
      </c>
      <c r="B8410" t="s">
        <v>10020</v>
      </c>
      <c r="C8410" s="5">
        <v>43654</v>
      </c>
      <c r="D8410" s="5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s="4" t="str">
        <f>IF(M8410=[1]People!$B$5,[1]People!$A$5,IF(M8410=[1]People!$B$4,[1]People!$A$4,IF(M8410=[1]People!$B$3,[1]People!$A$3,IF(M8410=[1]People!$B$2,[1]People!$A$2,0))))</f>
        <v>Chuck Magee</v>
      </c>
      <c r="W8410" s="4" t="str">
        <f>IFERROR(INDEX([1]Returns!A:A,MATCH(B8410,[1]Returns!B:B,0)),"No")</f>
        <v>No</v>
      </c>
      <c r="X8410" s="11">
        <f>Data[[#This Row],[Profit]]/Data[[#This Row],[Sales]]</f>
        <v>0.26</v>
      </c>
    </row>
    <row r="8411" spans="1:24" x14ac:dyDescent="0.3">
      <c r="A8411" s="1">
        <v>8410</v>
      </c>
      <c r="B8411" t="s">
        <v>10021</v>
      </c>
      <c r="C8411" s="5">
        <v>43080</v>
      </c>
      <c r="D8411" s="5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6">
        <v>110.52800000000001</v>
      </c>
      <c r="S8411" s="1">
        <v>4</v>
      </c>
      <c r="T8411" s="3">
        <v>0.2</v>
      </c>
      <c r="U8411" s="1">
        <v>38.684799999999996</v>
      </c>
      <c r="V8411" s="4" t="str">
        <f>IF(M8411=[1]People!$B$5,[1]People!$A$5,IF(M8411=[1]People!$B$4,[1]People!$A$4,IF(M8411=[1]People!$B$3,[1]People!$A$3,IF(M8411=[1]People!$B$2,[1]People!$A$2,0))))</f>
        <v>Anna Andreadi</v>
      </c>
      <c r="W8411" s="4" t="str">
        <f>IFERROR(INDEX([1]Returns!A:A,MATCH(B8411,[1]Returns!B:B,0)),"No")</f>
        <v>No</v>
      </c>
      <c r="X8411" s="11">
        <f>Data[[#This Row],[Profit]]/Data[[#This Row],[Sales]]</f>
        <v>0.34999999999999992</v>
      </c>
    </row>
    <row r="8412" spans="1:24" x14ac:dyDescent="0.3">
      <c r="A8412" s="1">
        <v>8411</v>
      </c>
      <c r="B8412" t="s">
        <v>10022</v>
      </c>
      <c r="C8412" s="5">
        <v>43419</v>
      </c>
      <c r="D8412" s="5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3">
        <v>0.4</v>
      </c>
      <c r="U8412" s="1">
        <v>-199.50760000000008</v>
      </c>
      <c r="V8412" s="4" t="str">
        <f>IF(M8412=[1]People!$B$5,[1]People!$A$5,IF(M8412=[1]People!$B$4,[1]People!$A$4,IF(M8412=[1]People!$B$3,[1]People!$A$3,IF(M8412=[1]People!$B$2,[1]People!$A$2,0))))</f>
        <v>Cassandra Brandow</v>
      </c>
      <c r="W8412" s="4" t="str">
        <f>IFERROR(INDEX([1]Returns!A:A,MATCH(B8412,[1]Returns!B:B,0)),"No")</f>
        <v>No</v>
      </c>
      <c r="X8412" s="11">
        <f>Data[[#This Row],[Profit]]/Data[[#This Row],[Sales]]</f>
        <v>-0.31666666666666682</v>
      </c>
    </row>
    <row r="8413" spans="1:24" x14ac:dyDescent="0.3">
      <c r="A8413" s="1">
        <v>8412</v>
      </c>
      <c r="B8413" t="s">
        <v>10023</v>
      </c>
      <c r="C8413" s="5">
        <v>43229</v>
      </c>
      <c r="D8413" s="5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3">
        <v>0</v>
      </c>
      <c r="U8413" s="1">
        <v>9.1937999999999978</v>
      </c>
      <c r="V8413" s="4" t="str">
        <f>IF(M8413=[1]People!$B$5,[1]People!$A$5,IF(M8413=[1]People!$B$4,[1]People!$A$4,IF(M8413=[1]People!$B$3,[1]People!$A$3,IF(M8413=[1]People!$B$2,[1]People!$A$2,0))))</f>
        <v>Cassandra Brandow</v>
      </c>
      <c r="W8413" s="4" t="str">
        <f>IFERROR(INDEX([1]Returns!A:A,MATCH(B8413,[1]Returns!B:B,0)),"No")</f>
        <v>No</v>
      </c>
      <c r="X8413" s="11">
        <f>Data[[#This Row],[Profit]]/Data[[#This Row],[Sales]]</f>
        <v>0.3299999999999999</v>
      </c>
    </row>
    <row r="8414" spans="1:24" x14ac:dyDescent="0.3">
      <c r="A8414" s="1">
        <v>8413</v>
      </c>
      <c r="B8414" t="s">
        <v>10024</v>
      </c>
      <c r="C8414" s="5">
        <v>43534</v>
      </c>
      <c r="D8414" s="5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s="4" t="str">
        <f>IF(M8414=[1]People!$B$5,[1]People!$A$5,IF(M8414=[1]People!$B$4,[1]People!$A$4,IF(M8414=[1]People!$B$3,[1]People!$A$3,IF(M8414=[1]People!$B$2,[1]People!$A$2,0))))</f>
        <v>Kelly Williams</v>
      </c>
      <c r="W8414" s="4" t="str">
        <f>IFERROR(INDEX([1]Returns!A:A,MATCH(B8414,[1]Returns!B:B,0)),"No")</f>
        <v>No</v>
      </c>
      <c r="X8414" s="11">
        <f>Data[[#This Row],[Profit]]/Data[[#This Row],[Sales]]</f>
        <v>-0.18571428571428569</v>
      </c>
    </row>
    <row r="8415" spans="1:24" x14ac:dyDescent="0.3">
      <c r="A8415" s="1">
        <v>8414</v>
      </c>
      <c r="B8415" t="s">
        <v>10025</v>
      </c>
      <c r="C8415" s="5">
        <v>43451</v>
      </c>
      <c r="D8415" s="5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s="4" t="str">
        <f>IF(M8415=[1]People!$B$5,[1]People!$A$5,IF(M8415=[1]People!$B$4,[1]People!$A$4,IF(M8415=[1]People!$B$3,[1]People!$A$3,IF(M8415=[1]People!$B$2,[1]People!$A$2,0))))</f>
        <v>Kelly Williams</v>
      </c>
      <c r="W8415" s="4" t="str">
        <f>IFERROR(INDEX([1]Returns!A:A,MATCH(B8415,[1]Returns!B:B,0)),"No")</f>
        <v>No</v>
      </c>
      <c r="X8415" s="11">
        <f>Data[[#This Row],[Profit]]/Data[[#This Row],[Sales]]</f>
        <v>0.34999999999999992</v>
      </c>
    </row>
    <row r="8416" spans="1:24" x14ac:dyDescent="0.3">
      <c r="A8416" s="1">
        <v>8415</v>
      </c>
      <c r="B8416" t="s">
        <v>10025</v>
      </c>
      <c r="C8416" s="5">
        <v>43451</v>
      </c>
      <c r="D8416" s="5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s="4" t="str">
        <f>IF(M8416=[1]People!$B$5,[1]People!$A$5,IF(M8416=[1]People!$B$4,[1]People!$A$4,IF(M8416=[1]People!$B$3,[1]People!$A$3,IF(M8416=[1]People!$B$2,[1]People!$A$2,0))))</f>
        <v>Kelly Williams</v>
      </c>
      <c r="W8416" s="4" t="str">
        <f>IFERROR(INDEX([1]Returns!A:A,MATCH(B8416,[1]Returns!B:B,0)),"No")</f>
        <v>No</v>
      </c>
      <c r="X8416" s="11">
        <f>Data[[#This Row],[Profit]]/Data[[#This Row],[Sales]]</f>
        <v>-3.7500000000000089E-2</v>
      </c>
    </row>
    <row r="8417" spans="1:24" x14ac:dyDescent="0.3">
      <c r="A8417" s="1">
        <v>8416</v>
      </c>
      <c r="B8417" t="s">
        <v>10026</v>
      </c>
      <c r="C8417" s="5">
        <v>43561</v>
      </c>
      <c r="D8417" s="5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3">
        <v>0</v>
      </c>
      <c r="U8417" s="1">
        <v>49.970399999999991</v>
      </c>
      <c r="V8417" s="4" t="str">
        <f>IF(M8417=[1]People!$B$5,[1]People!$A$5,IF(M8417=[1]People!$B$4,[1]People!$A$4,IF(M8417=[1]People!$B$3,[1]People!$A$3,IF(M8417=[1]People!$B$2,[1]People!$A$2,0))))</f>
        <v>Kelly Williams</v>
      </c>
      <c r="W8417" s="4" t="str">
        <f>IFERROR(INDEX([1]Returns!A:A,MATCH(B8417,[1]Returns!B:B,0)),"No")</f>
        <v>No</v>
      </c>
      <c r="X8417" s="11">
        <f>Data[[#This Row],[Profit]]/Data[[#This Row],[Sales]]</f>
        <v>0.46999999999999992</v>
      </c>
    </row>
    <row r="8418" spans="1:24" x14ac:dyDescent="0.3">
      <c r="A8418" s="1">
        <v>8417</v>
      </c>
      <c r="B8418" t="s">
        <v>10027</v>
      </c>
      <c r="C8418" s="5">
        <v>43594</v>
      </c>
      <c r="D8418" s="5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6">
        <v>147.91999999999999</v>
      </c>
      <c r="S8418" s="1">
        <v>5</v>
      </c>
      <c r="T8418" s="3">
        <v>0.2</v>
      </c>
      <c r="U8418" s="1">
        <v>46.224999999999987</v>
      </c>
      <c r="V8418" s="4" t="str">
        <f>IF(M8418=[1]People!$B$5,[1]People!$A$5,IF(M8418=[1]People!$B$4,[1]People!$A$4,IF(M8418=[1]People!$B$3,[1]People!$A$3,IF(M8418=[1]People!$B$2,[1]People!$A$2,0))))</f>
        <v>Anna Andreadi</v>
      </c>
      <c r="W8418" s="4" t="str">
        <f>IFERROR(INDEX([1]Returns!A:A,MATCH(B8418,[1]Returns!B:B,0)),"No")</f>
        <v>No</v>
      </c>
      <c r="X8418" s="11">
        <f>Data[[#This Row],[Profit]]/Data[[#This Row],[Sales]]</f>
        <v>0.31249999999999994</v>
      </c>
    </row>
    <row r="8419" spans="1:24" x14ac:dyDescent="0.3">
      <c r="A8419" s="1">
        <v>8418</v>
      </c>
      <c r="B8419" t="s">
        <v>10027</v>
      </c>
      <c r="C8419" s="5">
        <v>43594</v>
      </c>
      <c r="D8419" s="5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6">
        <v>104.28</v>
      </c>
      <c r="S8419" s="1">
        <v>3</v>
      </c>
      <c r="T8419" s="3">
        <v>0</v>
      </c>
      <c r="U8419" s="1">
        <v>26.069999999999993</v>
      </c>
      <c r="V8419" s="4" t="str">
        <f>IF(M8419=[1]People!$B$5,[1]People!$A$5,IF(M8419=[1]People!$B$4,[1]People!$A$4,IF(M8419=[1]People!$B$3,[1]People!$A$3,IF(M8419=[1]People!$B$2,[1]People!$A$2,0))))</f>
        <v>Anna Andreadi</v>
      </c>
      <c r="W8419" s="4" t="str">
        <f>IFERROR(INDEX([1]Returns!A:A,MATCH(B8419,[1]Returns!B:B,0)),"No")</f>
        <v>No</v>
      </c>
      <c r="X8419" s="11">
        <f>Data[[#This Row],[Profit]]/Data[[#This Row],[Sales]]</f>
        <v>0.24999999999999994</v>
      </c>
    </row>
    <row r="8420" spans="1:24" x14ac:dyDescent="0.3">
      <c r="A8420" s="1">
        <v>8419</v>
      </c>
      <c r="B8420" t="s">
        <v>10027</v>
      </c>
      <c r="C8420" s="5">
        <v>43594</v>
      </c>
      <c r="D8420" s="5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6">
        <v>286.85000000000002</v>
      </c>
      <c r="S8420" s="1">
        <v>1</v>
      </c>
      <c r="T8420" s="3">
        <v>0</v>
      </c>
      <c r="U8420" s="1">
        <v>63.106999999999999</v>
      </c>
      <c r="V8420" s="4" t="str">
        <f>IF(M8420=[1]People!$B$5,[1]People!$A$5,IF(M8420=[1]People!$B$4,[1]People!$A$4,IF(M8420=[1]People!$B$3,[1]People!$A$3,IF(M8420=[1]People!$B$2,[1]People!$A$2,0))))</f>
        <v>Anna Andreadi</v>
      </c>
      <c r="W8420" s="4" t="str">
        <f>IFERROR(INDEX([1]Returns!A:A,MATCH(B8420,[1]Returns!B:B,0)),"No")</f>
        <v>No</v>
      </c>
      <c r="X8420" s="11">
        <f>Data[[#This Row],[Profit]]/Data[[#This Row],[Sales]]</f>
        <v>0.21999999999999997</v>
      </c>
    </row>
    <row r="8421" spans="1:24" x14ac:dyDescent="0.3">
      <c r="A8421" s="1">
        <v>8420</v>
      </c>
      <c r="B8421" t="s">
        <v>10027</v>
      </c>
      <c r="C8421" s="5">
        <v>43594</v>
      </c>
      <c r="D8421" s="5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6">
        <v>66.959999999999994</v>
      </c>
      <c r="S8421" s="1">
        <v>4</v>
      </c>
      <c r="T8421" s="3">
        <v>0</v>
      </c>
      <c r="U8421" s="1">
        <v>2.6783999999999963</v>
      </c>
      <c r="V8421" s="4" t="str">
        <f>IF(M8421=[1]People!$B$5,[1]People!$A$5,IF(M8421=[1]People!$B$4,[1]People!$A$4,IF(M8421=[1]People!$B$3,[1]People!$A$3,IF(M8421=[1]People!$B$2,[1]People!$A$2,0))))</f>
        <v>Anna Andreadi</v>
      </c>
      <c r="W8421" s="4" t="str">
        <f>IFERROR(INDEX([1]Returns!A:A,MATCH(B8421,[1]Returns!B:B,0)),"No")</f>
        <v>No</v>
      </c>
      <c r="X8421" s="11">
        <f>Data[[#This Row],[Profit]]/Data[[#This Row],[Sales]]</f>
        <v>3.9999999999999952E-2</v>
      </c>
    </row>
    <row r="8422" spans="1:24" x14ac:dyDescent="0.3">
      <c r="A8422" s="1">
        <v>8421</v>
      </c>
      <c r="B8422" t="s">
        <v>10027</v>
      </c>
      <c r="C8422" s="5">
        <v>43594</v>
      </c>
      <c r="D8422" s="5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6">
        <v>199.98</v>
      </c>
      <c r="S8422" s="1">
        <v>2</v>
      </c>
      <c r="T8422" s="3">
        <v>0</v>
      </c>
      <c r="U8422" s="1">
        <v>87.991200000000006</v>
      </c>
      <c r="V8422" s="4" t="str">
        <f>IF(M8422=[1]People!$B$5,[1]People!$A$5,IF(M8422=[1]People!$B$4,[1]People!$A$4,IF(M8422=[1]People!$B$3,[1]People!$A$3,IF(M8422=[1]People!$B$2,[1]People!$A$2,0))))</f>
        <v>Anna Andreadi</v>
      </c>
      <c r="W8422" s="4" t="str">
        <f>IFERROR(INDEX([1]Returns!A:A,MATCH(B8422,[1]Returns!B:B,0)),"No")</f>
        <v>No</v>
      </c>
      <c r="X8422" s="11">
        <f>Data[[#This Row],[Profit]]/Data[[#This Row],[Sales]]</f>
        <v>0.44000000000000006</v>
      </c>
    </row>
    <row r="8423" spans="1:24" x14ac:dyDescent="0.3">
      <c r="A8423" s="1">
        <v>8422</v>
      </c>
      <c r="B8423" t="s">
        <v>10028</v>
      </c>
      <c r="C8423" s="5">
        <v>43750</v>
      </c>
      <c r="D8423" s="5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3">
        <v>0</v>
      </c>
      <c r="U8423" s="1">
        <v>4.9500000000000011</v>
      </c>
      <c r="V8423" s="4" t="str">
        <f>IF(M8423=[1]People!$B$5,[1]People!$A$5,IF(M8423=[1]People!$B$4,[1]People!$A$4,IF(M8423=[1]People!$B$3,[1]People!$A$3,IF(M8423=[1]People!$B$2,[1]People!$A$2,0))))</f>
        <v>Chuck Magee</v>
      </c>
      <c r="W8423" s="4" t="str">
        <f>IFERROR(INDEX([1]Returns!A:A,MATCH(B8423,[1]Returns!B:B,0)),"No")</f>
        <v>No</v>
      </c>
      <c r="X8423" s="11">
        <f>Data[[#This Row],[Profit]]/Data[[#This Row],[Sales]]</f>
        <v>0.11000000000000003</v>
      </c>
    </row>
    <row r="8424" spans="1:24" x14ac:dyDescent="0.3">
      <c r="A8424" s="1">
        <v>8423</v>
      </c>
      <c r="B8424" t="s">
        <v>10028</v>
      </c>
      <c r="C8424" s="5">
        <v>43750</v>
      </c>
      <c r="D8424" s="5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s="4" t="str">
        <f>IF(M8424=[1]People!$B$5,[1]People!$A$5,IF(M8424=[1]People!$B$4,[1]People!$A$4,IF(M8424=[1]People!$B$3,[1]People!$A$3,IF(M8424=[1]People!$B$2,[1]People!$A$2,0))))</f>
        <v>Chuck Magee</v>
      </c>
      <c r="W8424" s="4" t="str">
        <f>IFERROR(INDEX([1]Returns!A:A,MATCH(B8424,[1]Returns!B:B,0)),"No")</f>
        <v>No</v>
      </c>
      <c r="X8424" s="11">
        <f>Data[[#This Row],[Profit]]/Data[[#This Row],[Sales]]</f>
        <v>0.4900000000000001</v>
      </c>
    </row>
    <row r="8425" spans="1:24" x14ac:dyDescent="0.3">
      <c r="A8425" s="1">
        <v>8424</v>
      </c>
      <c r="B8425" t="s">
        <v>10028</v>
      </c>
      <c r="C8425" s="5">
        <v>43750</v>
      </c>
      <c r="D8425" s="5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s="4" t="str">
        <f>IF(M8425=[1]People!$B$5,[1]People!$A$5,IF(M8425=[1]People!$B$4,[1]People!$A$4,IF(M8425=[1]People!$B$3,[1]People!$A$3,IF(M8425=[1]People!$B$2,[1]People!$A$2,0))))</f>
        <v>Chuck Magee</v>
      </c>
      <c r="W8425" s="4" t="str">
        <f>IFERROR(INDEX([1]Returns!A:A,MATCH(B8425,[1]Returns!B:B,0)),"No")</f>
        <v>No</v>
      </c>
      <c r="X8425" s="11">
        <f>Data[[#This Row],[Profit]]/Data[[#This Row],[Sales]]</f>
        <v>0.43000000000000005</v>
      </c>
    </row>
    <row r="8426" spans="1:24" x14ac:dyDescent="0.3">
      <c r="A8426" s="1">
        <v>8425</v>
      </c>
      <c r="B8426" t="s">
        <v>10028</v>
      </c>
      <c r="C8426" s="5">
        <v>43750</v>
      </c>
      <c r="D8426" s="5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3">
        <v>0</v>
      </c>
      <c r="U8426" s="1">
        <v>129.29399999999987</v>
      </c>
      <c r="V8426" s="4" t="str">
        <f>IF(M8426=[1]People!$B$5,[1]People!$A$5,IF(M8426=[1]People!$B$4,[1]People!$A$4,IF(M8426=[1]People!$B$3,[1]People!$A$3,IF(M8426=[1]People!$B$2,[1]People!$A$2,0))))</f>
        <v>Chuck Magee</v>
      </c>
      <c r="W8426" s="4" t="str">
        <f>IFERROR(INDEX([1]Returns!A:A,MATCH(B8426,[1]Returns!B:B,0)),"No")</f>
        <v>No</v>
      </c>
      <c r="X8426" s="11">
        <f>Data[[#This Row],[Profit]]/Data[[#This Row],[Sales]]</f>
        <v>5.9999999999999935E-2</v>
      </c>
    </row>
    <row r="8427" spans="1:24" x14ac:dyDescent="0.3">
      <c r="A8427" s="1">
        <v>8426</v>
      </c>
      <c r="B8427" t="s">
        <v>10029</v>
      </c>
      <c r="C8427" s="5">
        <v>43340</v>
      </c>
      <c r="D8427" s="5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s="4" t="str">
        <f>IF(M8427=[1]People!$B$5,[1]People!$A$5,IF(M8427=[1]People!$B$4,[1]People!$A$4,IF(M8427=[1]People!$B$3,[1]People!$A$3,IF(M8427=[1]People!$B$2,[1]People!$A$2,0))))</f>
        <v>Chuck Magee</v>
      </c>
      <c r="W8427" s="4" t="str">
        <f>IFERROR(INDEX([1]Returns!A:A,MATCH(B8427,[1]Returns!B:B,0)),"No")</f>
        <v>No</v>
      </c>
      <c r="X8427" s="11">
        <f>Data[[#This Row],[Profit]]/Data[[#This Row],[Sales]]</f>
        <v>-0.66666666666666641</v>
      </c>
    </row>
    <row r="8428" spans="1:24" x14ac:dyDescent="0.3">
      <c r="A8428" s="1">
        <v>8427</v>
      </c>
      <c r="B8428" t="s">
        <v>10030</v>
      </c>
      <c r="C8428" s="5">
        <v>43010</v>
      </c>
      <c r="D8428" s="5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6">
        <v>10.944000000000001</v>
      </c>
      <c r="S8428" s="1">
        <v>2</v>
      </c>
      <c r="T8428" s="3">
        <v>0.2</v>
      </c>
      <c r="U8428" s="1">
        <v>0.95759999999999978</v>
      </c>
      <c r="V8428" s="4" t="str">
        <f>IF(M8428=[1]People!$B$5,[1]People!$A$5,IF(M8428=[1]People!$B$4,[1]People!$A$4,IF(M8428=[1]People!$B$3,[1]People!$A$3,IF(M8428=[1]People!$B$2,[1]People!$A$2,0))))</f>
        <v>Anna Andreadi</v>
      </c>
      <c r="W8428" s="4" t="str">
        <f>IFERROR(INDEX([1]Returns!A:A,MATCH(B8428,[1]Returns!B:B,0)),"No")</f>
        <v>No</v>
      </c>
      <c r="X8428" s="11">
        <f>Data[[#This Row],[Profit]]/Data[[#This Row],[Sales]]</f>
        <v>8.7499999999999967E-2</v>
      </c>
    </row>
    <row r="8429" spans="1:24" x14ac:dyDescent="0.3">
      <c r="A8429" s="1">
        <v>8428</v>
      </c>
      <c r="B8429" t="s">
        <v>10031</v>
      </c>
      <c r="C8429" s="5">
        <v>43792</v>
      </c>
      <c r="D8429" s="5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s="4" t="str">
        <f>IF(M8429=[1]People!$B$5,[1]People!$A$5,IF(M8429=[1]People!$B$4,[1]People!$A$4,IF(M8429=[1]People!$B$3,[1]People!$A$3,IF(M8429=[1]People!$B$2,[1]People!$A$2,0))))</f>
        <v>Kelly Williams</v>
      </c>
      <c r="W8429" s="4" t="str">
        <f>IFERROR(INDEX([1]Returns!A:A,MATCH(B8429,[1]Returns!B:B,0)),"No")</f>
        <v>No</v>
      </c>
      <c r="X8429" s="11">
        <f>Data[[#This Row],[Profit]]/Data[[#This Row],[Sales]]</f>
        <v>3.9999999999999869E-2</v>
      </c>
    </row>
    <row r="8430" spans="1:24" x14ac:dyDescent="0.3">
      <c r="A8430" s="1">
        <v>8429</v>
      </c>
      <c r="B8430" t="s">
        <v>10032</v>
      </c>
      <c r="C8430" s="5">
        <v>43781</v>
      </c>
      <c r="D8430" s="5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6">
        <v>62.352000000000004</v>
      </c>
      <c r="S8430" s="1">
        <v>6</v>
      </c>
      <c r="T8430" s="3">
        <v>0.2</v>
      </c>
      <c r="U8430" s="1">
        <v>-10.911600000000007</v>
      </c>
      <c r="V8430" s="4" t="str">
        <f>IF(M8430=[1]People!$B$5,[1]People!$A$5,IF(M8430=[1]People!$B$4,[1]People!$A$4,IF(M8430=[1]People!$B$3,[1]People!$A$3,IF(M8430=[1]People!$B$2,[1]People!$A$2,0))))</f>
        <v>Anna Andreadi</v>
      </c>
      <c r="W8430" s="4" t="str">
        <f>IFERROR(INDEX([1]Returns!A:A,MATCH(B8430,[1]Returns!B:B,0)),"No")</f>
        <v>No</v>
      </c>
      <c r="X8430" s="11">
        <f>Data[[#This Row],[Profit]]/Data[[#This Row],[Sales]]</f>
        <v>-0.1750000000000001</v>
      </c>
    </row>
    <row r="8431" spans="1:24" x14ac:dyDescent="0.3">
      <c r="A8431" s="1">
        <v>8430</v>
      </c>
      <c r="B8431" t="s">
        <v>10033</v>
      </c>
      <c r="C8431" s="5">
        <v>43453</v>
      </c>
      <c r="D8431" s="5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3">
        <v>0.2</v>
      </c>
      <c r="U8431" s="1">
        <v>-30.392000000000024</v>
      </c>
      <c r="V8431" s="4" t="str">
        <f>IF(M8431=[1]People!$B$5,[1]People!$A$5,IF(M8431=[1]People!$B$4,[1]People!$A$4,IF(M8431=[1]People!$B$3,[1]People!$A$3,IF(M8431=[1]People!$B$2,[1]People!$A$2,0))))</f>
        <v>Chuck Magee</v>
      </c>
      <c r="W8431" s="4" t="str">
        <f>IFERROR(INDEX([1]Returns!A:A,MATCH(B8431,[1]Returns!B:B,0)),"No")</f>
        <v>No</v>
      </c>
      <c r="X8431" s="11">
        <f>Data[[#This Row],[Profit]]/Data[[#This Row],[Sales]]</f>
        <v>-0.10000000000000007</v>
      </c>
    </row>
    <row r="8432" spans="1:24" x14ac:dyDescent="0.3">
      <c r="A8432" s="1">
        <v>8431</v>
      </c>
      <c r="B8432" t="s">
        <v>10034</v>
      </c>
      <c r="C8432" s="5">
        <v>42459</v>
      </c>
      <c r="D8432" s="5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s="4" t="str">
        <f>IF(M8432=[1]People!$B$5,[1]People!$A$5,IF(M8432=[1]People!$B$4,[1]People!$A$4,IF(M8432=[1]People!$B$3,[1]People!$A$3,IF(M8432=[1]People!$B$2,[1]People!$A$2,0))))</f>
        <v>Kelly Williams</v>
      </c>
      <c r="W8432" s="4" t="str">
        <f>IFERROR(INDEX([1]Returns!A:A,MATCH(B8432,[1]Returns!B:B,0)),"No")</f>
        <v>No</v>
      </c>
      <c r="X8432" s="11">
        <f>Data[[#This Row],[Profit]]/Data[[#This Row],[Sales]]</f>
        <v>4.9999999999999913E-2</v>
      </c>
    </row>
    <row r="8433" spans="1:24" x14ac:dyDescent="0.3">
      <c r="A8433" s="1">
        <v>8432</v>
      </c>
      <c r="B8433" t="s">
        <v>10035</v>
      </c>
      <c r="C8433" s="5">
        <v>43777</v>
      </c>
      <c r="D8433" s="5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3">
        <v>0</v>
      </c>
      <c r="U8433" s="1">
        <v>112.422</v>
      </c>
      <c r="V8433" s="4" t="str">
        <f>IF(M8433=[1]People!$B$5,[1]People!$A$5,IF(M8433=[1]People!$B$4,[1]People!$A$4,IF(M8433=[1]People!$B$3,[1]People!$A$3,IF(M8433=[1]People!$B$2,[1]People!$A$2,0))))</f>
        <v>Chuck Magee</v>
      </c>
      <c r="W8433" s="4" t="str">
        <f>IFERROR(INDEX([1]Returns!A:A,MATCH(B8433,[1]Returns!B:B,0)),"No")</f>
        <v>No</v>
      </c>
      <c r="X8433" s="11">
        <f>Data[[#This Row],[Profit]]/Data[[#This Row],[Sales]]</f>
        <v>0.40999999999999992</v>
      </c>
    </row>
    <row r="8434" spans="1:24" x14ac:dyDescent="0.3">
      <c r="A8434" s="1">
        <v>8433</v>
      </c>
      <c r="B8434" t="s">
        <v>10036</v>
      </c>
      <c r="C8434" s="5">
        <v>42627</v>
      </c>
      <c r="D8434" s="5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3">
        <v>0.2</v>
      </c>
      <c r="U8434" s="1">
        <v>-1.3607999999999998</v>
      </c>
      <c r="V8434" s="4" t="str">
        <f>IF(M8434=[1]People!$B$5,[1]People!$A$5,IF(M8434=[1]People!$B$4,[1]People!$A$4,IF(M8434=[1]People!$B$3,[1]People!$A$3,IF(M8434=[1]People!$B$2,[1]People!$A$2,0))))</f>
        <v>Kelly Williams</v>
      </c>
      <c r="W8434" s="4" t="str">
        <f>IFERROR(INDEX([1]Returns!A:A,MATCH(B8434,[1]Returns!B:B,0)),"No")</f>
        <v>No</v>
      </c>
      <c r="X8434" s="11">
        <f>Data[[#This Row],[Profit]]/Data[[#This Row],[Sales]]</f>
        <v>-0.22499999999999995</v>
      </c>
    </row>
    <row r="8435" spans="1:24" x14ac:dyDescent="0.3">
      <c r="A8435" s="1">
        <v>8434</v>
      </c>
      <c r="B8435" t="s">
        <v>10036</v>
      </c>
      <c r="C8435" s="5">
        <v>42627</v>
      </c>
      <c r="D8435" s="5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s="4" t="str">
        <f>IF(M8435=[1]People!$B$5,[1]People!$A$5,IF(M8435=[1]People!$B$4,[1]People!$A$4,IF(M8435=[1]People!$B$3,[1]People!$A$3,IF(M8435=[1]People!$B$2,[1]People!$A$2,0))))</f>
        <v>Kelly Williams</v>
      </c>
      <c r="W8435" s="4" t="str">
        <f>IFERROR(INDEX([1]Returns!A:A,MATCH(B8435,[1]Returns!B:B,0)),"No")</f>
        <v>No</v>
      </c>
      <c r="X8435" s="11">
        <f>Data[[#This Row],[Profit]]/Data[[#This Row],[Sales]]</f>
        <v>0.31249999999999983</v>
      </c>
    </row>
    <row r="8436" spans="1:24" x14ac:dyDescent="0.3">
      <c r="A8436" s="1">
        <v>8435</v>
      </c>
      <c r="B8436" t="s">
        <v>10036</v>
      </c>
      <c r="C8436" s="5">
        <v>42627</v>
      </c>
      <c r="D8436" s="5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s="4" t="str">
        <f>IF(M8436=[1]People!$B$5,[1]People!$A$5,IF(M8436=[1]People!$B$4,[1]People!$A$4,IF(M8436=[1]People!$B$3,[1]People!$A$3,IF(M8436=[1]People!$B$2,[1]People!$A$2,0))))</f>
        <v>Kelly Williams</v>
      </c>
      <c r="W8436" s="4" t="str">
        <f>IFERROR(INDEX([1]Returns!A:A,MATCH(B8436,[1]Returns!B:B,0)),"No")</f>
        <v>No</v>
      </c>
      <c r="X8436" s="11">
        <f>Data[[#This Row],[Profit]]/Data[[#This Row],[Sales]]</f>
        <v>-0.67500000000000004</v>
      </c>
    </row>
    <row r="8437" spans="1:24" x14ac:dyDescent="0.3">
      <c r="A8437" s="1">
        <v>8436</v>
      </c>
      <c r="B8437" t="s">
        <v>10036</v>
      </c>
      <c r="C8437" s="5">
        <v>42627</v>
      </c>
      <c r="D8437" s="5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s="4" t="str">
        <f>IF(M8437=[1]People!$B$5,[1]People!$A$5,IF(M8437=[1]People!$B$4,[1]People!$A$4,IF(M8437=[1]People!$B$3,[1]People!$A$3,IF(M8437=[1]People!$B$2,[1]People!$A$2,0))))</f>
        <v>Kelly Williams</v>
      </c>
      <c r="W8437" s="4" t="str">
        <f>IFERROR(INDEX([1]Returns!A:A,MATCH(B8437,[1]Returns!B:B,0)),"No")</f>
        <v>No</v>
      </c>
      <c r="X8437" s="11">
        <f>Data[[#This Row],[Profit]]/Data[[#This Row],[Sales]]</f>
        <v>-1.6000000000000003</v>
      </c>
    </row>
    <row r="8438" spans="1:24" x14ac:dyDescent="0.3">
      <c r="A8438" s="1">
        <v>8437</v>
      </c>
      <c r="B8438" t="s">
        <v>10037</v>
      </c>
      <c r="C8438" s="5">
        <v>42998</v>
      </c>
      <c r="D8438" s="5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6">
        <v>45.584000000000003</v>
      </c>
      <c r="S8438" s="1">
        <v>11</v>
      </c>
      <c r="T8438" s="3">
        <v>0.2</v>
      </c>
      <c r="U8438" s="1">
        <v>16.524199999999997</v>
      </c>
      <c r="V8438" s="4" t="str">
        <f>IF(M8438=[1]People!$B$5,[1]People!$A$5,IF(M8438=[1]People!$B$4,[1]People!$A$4,IF(M8438=[1]People!$B$3,[1]People!$A$3,IF(M8438=[1]People!$B$2,[1]People!$A$2,0))))</f>
        <v>Anna Andreadi</v>
      </c>
      <c r="W8438" s="4" t="str">
        <f>IFERROR(INDEX([1]Returns!A:A,MATCH(B8438,[1]Returns!B:B,0)),"No")</f>
        <v>No</v>
      </c>
      <c r="X8438" s="11">
        <f>Data[[#This Row],[Profit]]/Data[[#This Row],[Sales]]</f>
        <v>0.36249999999999993</v>
      </c>
    </row>
    <row r="8439" spans="1:24" x14ac:dyDescent="0.3">
      <c r="A8439" s="1">
        <v>8438</v>
      </c>
      <c r="B8439" t="s">
        <v>10038</v>
      </c>
      <c r="C8439" s="5">
        <v>43079</v>
      </c>
      <c r="D8439" s="5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3">
        <v>0.2</v>
      </c>
      <c r="U8439" s="1">
        <v>4.4603999999999999</v>
      </c>
      <c r="V8439" s="4" t="str">
        <f>IF(M8439=[1]People!$B$5,[1]People!$A$5,IF(M8439=[1]People!$B$4,[1]People!$A$4,IF(M8439=[1]People!$B$3,[1]People!$A$3,IF(M8439=[1]People!$B$2,[1]People!$A$2,0))))</f>
        <v>Chuck Magee</v>
      </c>
      <c r="W8439" s="4" t="str">
        <f>IFERROR(INDEX([1]Returns!A:A,MATCH(B8439,[1]Returns!B:B,0)),"No")</f>
        <v>No</v>
      </c>
      <c r="X8439" s="11">
        <f>Data[[#This Row],[Profit]]/Data[[#This Row],[Sales]]</f>
        <v>0.17499999999999999</v>
      </c>
    </row>
    <row r="8440" spans="1:24" x14ac:dyDescent="0.3">
      <c r="A8440" s="1">
        <v>8439</v>
      </c>
      <c r="B8440" t="s">
        <v>10039</v>
      </c>
      <c r="C8440" s="5">
        <v>42518</v>
      </c>
      <c r="D8440" s="5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6">
        <v>136.96</v>
      </c>
      <c r="S8440" s="1">
        <v>4</v>
      </c>
      <c r="T8440" s="3">
        <v>0.2</v>
      </c>
      <c r="U8440" s="1">
        <v>51.359999999999992</v>
      </c>
      <c r="V8440" s="4" t="str">
        <f>IF(M8440=[1]People!$B$5,[1]People!$A$5,IF(M8440=[1]People!$B$4,[1]People!$A$4,IF(M8440=[1]People!$B$3,[1]People!$A$3,IF(M8440=[1]People!$B$2,[1]People!$A$2,0))))</f>
        <v>Anna Andreadi</v>
      </c>
      <c r="W8440" s="4" t="str">
        <f>IFERROR(INDEX([1]Returns!A:A,MATCH(B8440,[1]Returns!B:B,0)),"No")</f>
        <v>Yes</v>
      </c>
      <c r="X8440" s="11">
        <f>Data[[#This Row],[Profit]]/Data[[#This Row],[Sales]]</f>
        <v>0.37499999999999994</v>
      </c>
    </row>
    <row r="8441" spans="1:24" x14ac:dyDescent="0.3">
      <c r="A8441" s="1">
        <v>8440</v>
      </c>
      <c r="B8441" t="s">
        <v>10040</v>
      </c>
      <c r="C8441" s="5">
        <v>43538</v>
      </c>
      <c r="D8441" s="5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s="4" t="str">
        <f>IF(M8441=[1]People!$B$5,[1]People!$A$5,IF(M8441=[1]People!$B$4,[1]People!$A$4,IF(M8441=[1]People!$B$3,[1]People!$A$3,IF(M8441=[1]People!$B$2,[1]People!$A$2,0))))</f>
        <v>Kelly Williams</v>
      </c>
      <c r="W8441" s="4" t="str">
        <f>IFERROR(INDEX([1]Returns!A:A,MATCH(B8441,[1]Returns!B:B,0)),"No")</f>
        <v>No</v>
      </c>
      <c r="X8441" s="11">
        <f>Data[[#This Row],[Profit]]/Data[[#This Row],[Sales]]</f>
        <v>9.9999999999999964E-2</v>
      </c>
    </row>
    <row r="8442" spans="1:24" x14ac:dyDescent="0.3">
      <c r="A8442" s="1">
        <v>8441</v>
      </c>
      <c r="B8442" t="s">
        <v>10041</v>
      </c>
      <c r="C8442" s="5">
        <v>43442</v>
      </c>
      <c r="D8442" s="5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s="4" t="str">
        <f>IF(M8442=[1]People!$B$5,[1]People!$A$5,IF(M8442=[1]People!$B$4,[1]People!$A$4,IF(M8442=[1]People!$B$3,[1]People!$A$3,IF(M8442=[1]People!$B$2,[1]People!$A$2,0))))</f>
        <v>Chuck Magee</v>
      </c>
      <c r="W8442" s="4" t="str">
        <f>IFERROR(INDEX([1]Returns!A:A,MATCH(B8442,[1]Returns!B:B,0)),"No")</f>
        <v>No</v>
      </c>
      <c r="X8442" s="11">
        <f>Data[[#This Row],[Profit]]/Data[[#This Row],[Sales]]</f>
        <v>0.3249999999999999</v>
      </c>
    </row>
    <row r="8443" spans="1:24" x14ac:dyDescent="0.3">
      <c r="A8443" s="1">
        <v>8442</v>
      </c>
      <c r="B8443" t="s">
        <v>10042</v>
      </c>
      <c r="C8443" s="5">
        <v>43591</v>
      </c>
      <c r="D8443" s="5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6">
        <v>84.415999999999997</v>
      </c>
      <c r="S8443" s="1">
        <v>4</v>
      </c>
      <c r="T8443" s="3">
        <v>0.2</v>
      </c>
      <c r="U8443" s="1">
        <v>27.435199999999995</v>
      </c>
      <c r="V8443" s="4" t="str">
        <f>IF(M8443=[1]People!$B$5,[1]People!$A$5,IF(M8443=[1]People!$B$4,[1]People!$A$4,IF(M8443=[1]People!$B$3,[1]People!$A$3,IF(M8443=[1]People!$B$2,[1]People!$A$2,0))))</f>
        <v>Anna Andreadi</v>
      </c>
      <c r="W8443" s="4" t="str">
        <f>IFERROR(INDEX([1]Returns!A:A,MATCH(B8443,[1]Returns!B:B,0)),"No")</f>
        <v>No</v>
      </c>
      <c r="X8443" s="11">
        <f>Data[[#This Row],[Profit]]/Data[[#This Row],[Sales]]</f>
        <v>0.32499999999999996</v>
      </c>
    </row>
    <row r="8444" spans="1:24" x14ac:dyDescent="0.3">
      <c r="A8444" s="1">
        <v>8443</v>
      </c>
      <c r="B8444" t="s">
        <v>10043</v>
      </c>
      <c r="C8444" s="5">
        <v>43165</v>
      </c>
      <c r="D8444" s="5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3">
        <v>0.4</v>
      </c>
      <c r="U8444" s="1">
        <v>-71.990000000000009</v>
      </c>
      <c r="V8444" s="4" t="str">
        <f>IF(M8444=[1]People!$B$5,[1]People!$A$5,IF(M8444=[1]People!$B$4,[1]People!$A$4,IF(M8444=[1]People!$B$3,[1]People!$A$3,IF(M8444=[1]People!$B$2,[1]People!$A$2,0))))</f>
        <v>Chuck Magee</v>
      </c>
      <c r="W8444" s="4" t="str">
        <f>IFERROR(INDEX([1]Returns!A:A,MATCH(B8444,[1]Returns!B:B,0)),"No")</f>
        <v>No</v>
      </c>
      <c r="X8444" s="11">
        <f>Data[[#This Row],[Profit]]/Data[[#This Row],[Sales]]</f>
        <v>-0.16666666666666669</v>
      </c>
    </row>
    <row r="8445" spans="1:24" x14ac:dyDescent="0.3">
      <c r="A8445" s="1">
        <v>8444</v>
      </c>
      <c r="B8445" t="s">
        <v>10043</v>
      </c>
      <c r="C8445" s="5">
        <v>43165</v>
      </c>
      <c r="D8445" s="5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s="4" t="str">
        <f>IF(M8445=[1]People!$B$5,[1]People!$A$5,IF(M8445=[1]People!$B$4,[1]People!$A$4,IF(M8445=[1]People!$B$3,[1]People!$A$3,IF(M8445=[1]People!$B$2,[1]People!$A$2,0))))</f>
        <v>Chuck Magee</v>
      </c>
      <c r="W8445" s="4" t="str">
        <f>IFERROR(INDEX([1]Returns!A:A,MATCH(B8445,[1]Returns!B:B,0)),"No")</f>
        <v>No</v>
      </c>
      <c r="X8445" s="11">
        <f>Data[[#This Row],[Profit]]/Data[[#This Row],[Sales]]</f>
        <v>-0.73333333333333317</v>
      </c>
    </row>
    <row r="8446" spans="1:24" x14ac:dyDescent="0.3">
      <c r="A8446" s="1">
        <v>8445</v>
      </c>
      <c r="B8446" t="s">
        <v>10043</v>
      </c>
      <c r="C8446" s="5">
        <v>43165</v>
      </c>
      <c r="D8446" s="5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3">
        <v>0.4</v>
      </c>
      <c r="U8446" s="1">
        <v>-12.510300000000008</v>
      </c>
      <c r="V8446" s="4" t="str">
        <f>IF(M8446=[1]People!$B$5,[1]People!$A$5,IF(M8446=[1]People!$B$4,[1]People!$A$4,IF(M8446=[1]People!$B$3,[1]People!$A$3,IF(M8446=[1]People!$B$2,[1]People!$A$2,0))))</f>
        <v>Chuck Magee</v>
      </c>
      <c r="W8446" s="4" t="str">
        <f>IFERROR(INDEX([1]Returns!A:A,MATCH(B8446,[1]Returns!B:B,0)),"No")</f>
        <v>No</v>
      </c>
      <c r="X8446" s="11">
        <f>Data[[#This Row],[Profit]]/Data[[#This Row],[Sales]]</f>
        <v>-0.18333333333333346</v>
      </c>
    </row>
    <row r="8447" spans="1:24" x14ac:dyDescent="0.3">
      <c r="A8447" s="1">
        <v>8446</v>
      </c>
      <c r="B8447" t="s">
        <v>10044</v>
      </c>
      <c r="C8447" s="5">
        <v>43761</v>
      </c>
      <c r="D8447" s="5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3">
        <v>0.3</v>
      </c>
      <c r="U8447" s="1">
        <v>-13.756799999999984</v>
      </c>
      <c r="V8447" s="4" t="str">
        <f>IF(M8447=[1]People!$B$5,[1]People!$A$5,IF(M8447=[1]People!$B$4,[1]People!$A$4,IF(M8447=[1]People!$B$3,[1]People!$A$3,IF(M8447=[1]People!$B$2,[1]People!$A$2,0))))</f>
        <v>Chuck Magee</v>
      </c>
      <c r="W8447" s="4" t="str">
        <f>IFERROR(INDEX([1]Returns!A:A,MATCH(B8447,[1]Returns!B:B,0)),"No")</f>
        <v>No</v>
      </c>
      <c r="X8447" s="11">
        <f>Data[[#This Row],[Profit]]/Data[[#This Row],[Sales]]</f>
        <v>-5.7142857142857079E-2</v>
      </c>
    </row>
    <row r="8448" spans="1:24" x14ac:dyDescent="0.3">
      <c r="A8448" s="1">
        <v>8447</v>
      </c>
      <c r="B8448" t="s">
        <v>10044</v>
      </c>
      <c r="C8448" s="5">
        <v>43761</v>
      </c>
      <c r="D8448" s="5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3">
        <v>0</v>
      </c>
      <c r="U8448" s="1">
        <v>14.700000000000003</v>
      </c>
      <c r="V8448" s="4" t="str">
        <f>IF(M8448=[1]People!$B$5,[1]People!$A$5,IF(M8448=[1]People!$B$4,[1]People!$A$4,IF(M8448=[1]People!$B$3,[1]People!$A$3,IF(M8448=[1]People!$B$2,[1]People!$A$2,0))))</f>
        <v>Chuck Magee</v>
      </c>
      <c r="W8448" s="4" t="str">
        <f>IFERROR(INDEX([1]Returns!A:A,MATCH(B8448,[1]Returns!B:B,0)),"No")</f>
        <v>No</v>
      </c>
      <c r="X8448" s="11">
        <f>Data[[#This Row],[Profit]]/Data[[#This Row],[Sales]]</f>
        <v>0.4200000000000001</v>
      </c>
    </row>
    <row r="8449" spans="1:24" x14ac:dyDescent="0.3">
      <c r="A8449" s="1">
        <v>8448</v>
      </c>
      <c r="B8449" t="s">
        <v>10044</v>
      </c>
      <c r="C8449" s="5">
        <v>43761</v>
      </c>
      <c r="D8449" s="5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3">
        <v>0</v>
      </c>
      <c r="U8449" s="1">
        <v>50.563199999999995</v>
      </c>
      <c r="V8449" s="4" t="str">
        <f>IF(M8449=[1]People!$B$5,[1]People!$A$5,IF(M8449=[1]People!$B$4,[1]People!$A$4,IF(M8449=[1]People!$B$3,[1]People!$A$3,IF(M8449=[1]People!$B$2,[1]People!$A$2,0))))</f>
        <v>Chuck Magee</v>
      </c>
      <c r="W8449" s="4" t="str">
        <f>IFERROR(INDEX([1]Returns!A:A,MATCH(B8449,[1]Returns!B:B,0)),"No")</f>
        <v>No</v>
      </c>
      <c r="X8449" s="11">
        <f>Data[[#This Row],[Profit]]/Data[[#This Row],[Sales]]</f>
        <v>0.23999999999999996</v>
      </c>
    </row>
    <row r="8450" spans="1:24" x14ac:dyDescent="0.3">
      <c r="A8450" s="1">
        <v>8449</v>
      </c>
      <c r="B8450" t="s">
        <v>10044</v>
      </c>
      <c r="C8450" s="5">
        <v>43761</v>
      </c>
      <c r="D8450" s="5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s="4" t="str">
        <f>IF(M8450=[1]People!$B$5,[1]People!$A$5,IF(M8450=[1]People!$B$4,[1]People!$A$4,IF(M8450=[1]People!$B$3,[1]People!$A$3,IF(M8450=[1]People!$B$2,[1]People!$A$2,0))))</f>
        <v>Chuck Magee</v>
      </c>
      <c r="W8450" s="4" t="str">
        <f>IFERROR(INDEX([1]Returns!A:A,MATCH(B8450,[1]Returns!B:B,0)),"No")</f>
        <v>No</v>
      </c>
      <c r="X8450" s="11">
        <f>Data[[#This Row],[Profit]]/Data[[#This Row],[Sales]]</f>
        <v>-0.19999999999999996</v>
      </c>
    </row>
    <row r="8451" spans="1:24" x14ac:dyDescent="0.3">
      <c r="A8451" s="1">
        <v>8450</v>
      </c>
      <c r="B8451" t="s">
        <v>10044</v>
      </c>
      <c r="C8451" s="5">
        <v>43761</v>
      </c>
      <c r="D8451" s="5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3">
        <v>0</v>
      </c>
      <c r="U8451" s="1">
        <v>21.285599999999999</v>
      </c>
      <c r="V8451" s="4" t="str">
        <f>IF(M8451=[1]People!$B$5,[1]People!$A$5,IF(M8451=[1]People!$B$4,[1]People!$A$4,IF(M8451=[1]People!$B$3,[1]People!$A$3,IF(M8451=[1]People!$B$2,[1]People!$A$2,0))))</f>
        <v>Chuck Magee</v>
      </c>
      <c r="W8451" s="4" t="str">
        <f>IFERROR(INDEX([1]Returns!A:A,MATCH(B8451,[1]Returns!B:B,0)),"No")</f>
        <v>No</v>
      </c>
      <c r="X8451" s="11">
        <f>Data[[#This Row],[Profit]]/Data[[#This Row],[Sales]]</f>
        <v>0.49</v>
      </c>
    </row>
    <row r="8452" spans="1:24" x14ac:dyDescent="0.3">
      <c r="A8452" s="1">
        <v>8451</v>
      </c>
      <c r="B8452" t="s">
        <v>10044</v>
      </c>
      <c r="C8452" s="5">
        <v>43761</v>
      </c>
      <c r="D8452" s="5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s="4" t="str">
        <f>IF(M8452=[1]People!$B$5,[1]People!$A$5,IF(M8452=[1]People!$B$4,[1]People!$A$4,IF(M8452=[1]People!$B$3,[1]People!$A$3,IF(M8452=[1]People!$B$2,[1]People!$A$2,0))))</f>
        <v>Chuck Magee</v>
      </c>
      <c r="W8452" s="4" t="str">
        <f>IFERROR(INDEX([1]Returns!A:A,MATCH(B8452,[1]Returns!B:B,0)),"No")</f>
        <v>No</v>
      </c>
      <c r="X8452" s="11">
        <f>Data[[#This Row],[Profit]]/Data[[#This Row],[Sales]]</f>
        <v>0.29999999999999993</v>
      </c>
    </row>
    <row r="8453" spans="1:24" x14ac:dyDescent="0.3">
      <c r="A8453" s="1">
        <v>8452</v>
      </c>
      <c r="B8453" t="s">
        <v>10045</v>
      </c>
      <c r="C8453" s="5">
        <v>42488</v>
      </c>
      <c r="D8453" s="5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6">
        <v>1679.96</v>
      </c>
      <c r="S8453" s="1">
        <v>5</v>
      </c>
      <c r="T8453" s="3">
        <v>0.2</v>
      </c>
      <c r="U8453" s="1">
        <v>125.99700000000007</v>
      </c>
      <c r="V8453" s="4" t="str">
        <f>IF(M8453=[1]People!$B$5,[1]People!$A$5,IF(M8453=[1]People!$B$4,[1]People!$A$4,IF(M8453=[1]People!$B$3,[1]People!$A$3,IF(M8453=[1]People!$B$2,[1]People!$A$2,0))))</f>
        <v>Anna Andreadi</v>
      </c>
      <c r="W8453" s="4" t="str">
        <f>IFERROR(INDEX([1]Returns!A:A,MATCH(B8453,[1]Returns!B:B,0)),"No")</f>
        <v>No</v>
      </c>
      <c r="X8453" s="11">
        <f>Data[[#This Row],[Profit]]/Data[[#This Row],[Sales]]</f>
        <v>7.5000000000000039E-2</v>
      </c>
    </row>
    <row r="8454" spans="1:24" x14ac:dyDescent="0.3">
      <c r="A8454" s="1">
        <v>8453</v>
      </c>
      <c r="B8454" t="s">
        <v>10046</v>
      </c>
      <c r="C8454" s="5">
        <v>43208</v>
      </c>
      <c r="D8454" s="5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s="4" t="str">
        <f>IF(M8454=[1]People!$B$5,[1]People!$A$5,IF(M8454=[1]People!$B$4,[1]People!$A$4,IF(M8454=[1]People!$B$3,[1]People!$A$3,IF(M8454=[1]People!$B$2,[1]People!$A$2,0))))</f>
        <v>Kelly Williams</v>
      </c>
      <c r="W8454" s="4" t="str">
        <f>IFERROR(INDEX([1]Returns!A:A,MATCH(B8454,[1]Returns!B:B,0)),"No")</f>
        <v>No</v>
      </c>
      <c r="X8454" s="11">
        <f>Data[[#This Row],[Profit]]/Data[[#This Row],[Sales]]</f>
        <v>-0.27142857142857152</v>
      </c>
    </row>
    <row r="8455" spans="1:24" x14ac:dyDescent="0.3">
      <c r="A8455" s="1">
        <v>8454</v>
      </c>
      <c r="B8455" t="s">
        <v>10046</v>
      </c>
      <c r="C8455" s="5">
        <v>43208</v>
      </c>
      <c r="D8455" s="5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s="4" t="str">
        <f>IF(M8455=[1]People!$B$5,[1]People!$A$5,IF(M8455=[1]People!$B$4,[1]People!$A$4,IF(M8455=[1]People!$B$3,[1]People!$A$3,IF(M8455=[1]People!$B$2,[1]People!$A$2,0))))</f>
        <v>Kelly Williams</v>
      </c>
      <c r="W8455" s="4" t="str">
        <f>IFERROR(INDEX([1]Returns!A:A,MATCH(B8455,[1]Returns!B:B,0)),"No")</f>
        <v>No</v>
      </c>
      <c r="X8455" s="11">
        <f>Data[[#This Row],[Profit]]/Data[[#This Row],[Sales]]</f>
        <v>0.05</v>
      </c>
    </row>
    <row r="8456" spans="1:24" x14ac:dyDescent="0.3">
      <c r="A8456" s="1">
        <v>8455</v>
      </c>
      <c r="B8456" t="s">
        <v>10046</v>
      </c>
      <c r="C8456" s="5">
        <v>43208</v>
      </c>
      <c r="D8456" s="5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3">
        <v>0.6</v>
      </c>
      <c r="U8456" s="1">
        <v>-67.137</v>
      </c>
      <c r="V8456" s="4" t="str">
        <f>IF(M8456=[1]People!$B$5,[1]People!$A$5,IF(M8456=[1]People!$B$4,[1]People!$A$4,IF(M8456=[1]People!$B$3,[1]People!$A$3,IF(M8456=[1]People!$B$2,[1]People!$A$2,0))))</f>
        <v>Kelly Williams</v>
      </c>
      <c r="W8456" s="4" t="str">
        <f>IFERROR(INDEX([1]Returns!A:A,MATCH(B8456,[1]Returns!B:B,0)),"No")</f>
        <v>No</v>
      </c>
      <c r="X8456" s="11">
        <f>Data[[#This Row],[Profit]]/Data[[#This Row],[Sales]]</f>
        <v>-0.52500000000000002</v>
      </c>
    </row>
    <row r="8457" spans="1:24" x14ac:dyDescent="0.3">
      <c r="A8457" s="1">
        <v>8456</v>
      </c>
      <c r="B8457" t="s">
        <v>10047</v>
      </c>
      <c r="C8457" s="5">
        <v>43242</v>
      </c>
      <c r="D8457" s="5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6">
        <v>222.38400000000001</v>
      </c>
      <c r="S8457" s="1">
        <v>2</v>
      </c>
      <c r="T8457" s="3">
        <v>0.2</v>
      </c>
      <c r="U8457" s="1">
        <v>22.238400000000013</v>
      </c>
      <c r="V8457" s="4" t="str">
        <f>IF(M8457=[1]People!$B$5,[1]People!$A$5,IF(M8457=[1]People!$B$4,[1]People!$A$4,IF(M8457=[1]People!$B$3,[1]People!$A$3,IF(M8457=[1]People!$B$2,[1]People!$A$2,0))))</f>
        <v>Anna Andreadi</v>
      </c>
      <c r="W8457" s="4" t="str">
        <f>IFERROR(INDEX([1]Returns!A:A,MATCH(B8457,[1]Returns!B:B,0)),"No")</f>
        <v>No</v>
      </c>
      <c r="X8457" s="11">
        <f>Data[[#This Row],[Profit]]/Data[[#This Row],[Sales]]</f>
        <v>0.10000000000000005</v>
      </c>
    </row>
    <row r="8458" spans="1:24" x14ac:dyDescent="0.3">
      <c r="A8458" s="1">
        <v>8457</v>
      </c>
      <c r="B8458" t="s">
        <v>10048</v>
      </c>
      <c r="C8458" s="5">
        <v>43613</v>
      </c>
      <c r="D8458" s="5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3">
        <v>0.3</v>
      </c>
      <c r="U8458" s="1">
        <v>-29.007299999999994</v>
      </c>
      <c r="V8458" s="4" t="str">
        <f>IF(M8458=[1]People!$B$5,[1]People!$A$5,IF(M8458=[1]People!$B$4,[1]People!$A$4,IF(M8458=[1]People!$B$3,[1]People!$A$3,IF(M8458=[1]People!$B$2,[1]People!$A$2,0))))</f>
        <v>Kelly Williams</v>
      </c>
      <c r="W8458" s="4" t="str">
        <f>IFERROR(INDEX([1]Returns!A:A,MATCH(B8458,[1]Returns!B:B,0)),"No")</f>
        <v>No</v>
      </c>
      <c r="X8458" s="11">
        <f>Data[[#This Row],[Profit]]/Data[[#This Row],[Sales]]</f>
        <v>-0.27142857142857135</v>
      </c>
    </row>
    <row r="8459" spans="1:24" x14ac:dyDescent="0.3">
      <c r="A8459" s="1">
        <v>8458</v>
      </c>
      <c r="B8459" t="s">
        <v>10048</v>
      </c>
      <c r="C8459" s="5">
        <v>43613</v>
      </c>
      <c r="D8459" s="5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s="4" t="str">
        <f>IF(M8459=[1]People!$B$5,[1]People!$A$5,IF(M8459=[1]People!$B$4,[1]People!$A$4,IF(M8459=[1]People!$B$3,[1]People!$A$3,IF(M8459=[1]People!$B$2,[1]People!$A$2,0))))</f>
        <v>Kelly Williams</v>
      </c>
      <c r="W8459" s="4" t="str">
        <f>IFERROR(INDEX([1]Returns!A:A,MATCH(B8459,[1]Returns!B:B,0)),"No")</f>
        <v>No</v>
      </c>
      <c r="X8459" s="11">
        <f>Data[[#This Row],[Profit]]/Data[[#This Row],[Sales]]</f>
        <v>-1.7500000000000009</v>
      </c>
    </row>
    <row r="8460" spans="1:24" x14ac:dyDescent="0.3">
      <c r="A8460" s="1">
        <v>8459</v>
      </c>
      <c r="B8460" t="s">
        <v>10049</v>
      </c>
      <c r="C8460" s="5">
        <v>42607</v>
      </c>
      <c r="D8460" s="5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s="4" t="str">
        <f>IF(M8460=[1]People!$B$5,[1]People!$A$5,IF(M8460=[1]People!$B$4,[1]People!$A$4,IF(M8460=[1]People!$B$3,[1]People!$A$3,IF(M8460=[1]People!$B$2,[1]People!$A$2,0))))</f>
        <v>Kelly Williams</v>
      </c>
      <c r="W8460" s="4" t="str">
        <f>IFERROR(INDEX([1]Returns!A:A,MATCH(B8460,[1]Returns!B:B,0)),"No")</f>
        <v>No</v>
      </c>
      <c r="X8460" s="11">
        <f>Data[[#This Row],[Profit]]/Data[[#This Row],[Sales]]</f>
        <v>-1.5500000000000005</v>
      </c>
    </row>
    <row r="8461" spans="1:24" x14ac:dyDescent="0.3">
      <c r="A8461" s="1">
        <v>8460</v>
      </c>
      <c r="B8461" t="s">
        <v>10049</v>
      </c>
      <c r="C8461" s="5">
        <v>42607</v>
      </c>
      <c r="D8461" s="5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s="4" t="str">
        <f>IF(M8461=[1]People!$B$5,[1]People!$A$5,IF(M8461=[1]People!$B$4,[1]People!$A$4,IF(M8461=[1]People!$B$3,[1]People!$A$3,IF(M8461=[1]People!$B$2,[1]People!$A$2,0))))</f>
        <v>Kelly Williams</v>
      </c>
      <c r="W8461" s="4" t="str">
        <f>IFERROR(INDEX([1]Returns!A:A,MATCH(B8461,[1]Returns!B:B,0)),"No")</f>
        <v>No</v>
      </c>
      <c r="X8461" s="11">
        <f>Data[[#This Row],[Profit]]/Data[[#This Row],[Sales]]</f>
        <v>-1.6000000000000005</v>
      </c>
    </row>
    <row r="8462" spans="1:24" x14ac:dyDescent="0.3">
      <c r="A8462" s="1">
        <v>8461</v>
      </c>
      <c r="B8462" t="s">
        <v>10050</v>
      </c>
      <c r="C8462" s="5">
        <v>42612</v>
      </c>
      <c r="D8462" s="5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s="4" t="str">
        <f>IF(M8462=[1]People!$B$5,[1]People!$A$5,IF(M8462=[1]People!$B$4,[1]People!$A$4,IF(M8462=[1]People!$B$3,[1]People!$A$3,IF(M8462=[1]People!$B$2,[1]People!$A$2,0))))</f>
        <v>Chuck Magee</v>
      </c>
      <c r="W8462" s="4" t="str">
        <f>IFERROR(INDEX([1]Returns!A:A,MATCH(B8462,[1]Returns!B:B,0)),"No")</f>
        <v>No</v>
      </c>
      <c r="X8462" s="11">
        <f>Data[[#This Row],[Profit]]/Data[[#This Row],[Sales]]</f>
        <v>0.47</v>
      </c>
    </row>
    <row r="8463" spans="1:24" x14ac:dyDescent="0.3">
      <c r="A8463" s="1">
        <v>8462</v>
      </c>
      <c r="B8463" t="s">
        <v>10050</v>
      </c>
      <c r="C8463" s="5">
        <v>42612</v>
      </c>
      <c r="D8463" s="5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3">
        <v>0</v>
      </c>
      <c r="U8463" s="1">
        <v>9.5940000000000012</v>
      </c>
      <c r="V8463" s="4" t="str">
        <f>IF(M8463=[1]People!$B$5,[1]People!$A$5,IF(M8463=[1]People!$B$4,[1]People!$A$4,IF(M8463=[1]People!$B$3,[1]People!$A$3,IF(M8463=[1]People!$B$2,[1]People!$A$2,0))))</f>
        <v>Chuck Magee</v>
      </c>
      <c r="W8463" s="4" t="str">
        <f>IFERROR(INDEX([1]Returns!A:A,MATCH(B8463,[1]Returns!B:B,0)),"No")</f>
        <v>No</v>
      </c>
      <c r="X8463" s="11">
        <f>Data[[#This Row],[Profit]]/Data[[#This Row],[Sales]]</f>
        <v>0.10000000000000002</v>
      </c>
    </row>
    <row r="8464" spans="1:24" x14ac:dyDescent="0.3">
      <c r="A8464" s="1">
        <v>8463</v>
      </c>
      <c r="B8464" t="s">
        <v>10051</v>
      </c>
      <c r="C8464" s="5">
        <v>42981</v>
      </c>
      <c r="D8464" s="5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3">
        <v>0</v>
      </c>
      <c r="U8464" s="1">
        <v>3.5999999999999996</v>
      </c>
      <c r="V8464" s="4" t="str">
        <f>IF(M8464=[1]People!$B$5,[1]People!$A$5,IF(M8464=[1]People!$B$4,[1]People!$A$4,IF(M8464=[1]People!$B$3,[1]People!$A$3,IF(M8464=[1]People!$B$2,[1]People!$A$2,0))))</f>
        <v>Kelly Williams</v>
      </c>
      <c r="W8464" s="4" t="str">
        <f>IFERROR(INDEX([1]Returns!A:A,MATCH(B8464,[1]Returns!B:B,0)),"No")</f>
        <v>No</v>
      </c>
      <c r="X8464" s="11">
        <f>Data[[#This Row],[Profit]]/Data[[#This Row],[Sales]]</f>
        <v>0.47999999999999993</v>
      </c>
    </row>
    <row r="8465" spans="1:24" x14ac:dyDescent="0.3">
      <c r="A8465" s="1">
        <v>8464</v>
      </c>
      <c r="B8465" t="s">
        <v>10052</v>
      </c>
      <c r="C8465" s="5">
        <v>42457</v>
      </c>
      <c r="D8465" s="5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6">
        <v>302.37599999999998</v>
      </c>
      <c r="S8465" s="1">
        <v>3</v>
      </c>
      <c r="T8465" s="3">
        <v>0.2</v>
      </c>
      <c r="U8465" s="1">
        <v>22.678200000000018</v>
      </c>
      <c r="V8465" s="4" t="str">
        <f>IF(M8465=[1]People!$B$5,[1]People!$A$5,IF(M8465=[1]People!$B$4,[1]People!$A$4,IF(M8465=[1]People!$B$3,[1]People!$A$3,IF(M8465=[1]People!$B$2,[1]People!$A$2,0))))</f>
        <v>Anna Andreadi</v>
      </c>
      <c r="W8465" s="4" t="str">
        <f>IFERROR(INDEX([1]Returns!A:A,MATCH(B8465,[1]Returns!B:B,0)),"No")</f>
        <v>No</v>
      </c>
      <c r="X8465" s="11">
        <f>Data[[#This Row],[Profit]]/Data[[#This Row],[Sales]]</f>
        <v>7.5000000000000067E-2</v>
      </c>
    </row>
    <row r="8466" spans="1:24" x14ac:dyDescent="0.3">
      <c r="A8466" s="1">
        <v>8465</v>
      </c>
      <c r="B8466" t="s">
        <v>10053</v>
      </c>
      <c r="C8466" s="5">
        <v>42865</v>
      </c>
      <c r="D8466" s="5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6">
        <v>46.688000000000002</v>
      </c>
      <c r="S8466" s="1">
        <v>4</v>
      </c>
      <c r="T8466" s="3">
        <v>0.2</v>
      </c>
      <c r="U8466" s="1">
        <v>-2.9180000000000028</v>
      </c>
      <c r="V8466" s="4" t="str">
        <f>IF(M8466=[1]People!$B$5,[1]People!$A$5,IF(M8466=[1]People!$B$4,[1]People!$A$4,IF(M8466=[1]People!$B$3,[1]People!$A$3,IF(M8466=[1]People!$B$2,[1]People!$A$2,0))))</f>
        <v>Anna Andreadi</v>
      </c>
      <c r="W8466" s="4" t="str">
        <f>IFERROR(INDEX([1]Returns!A:A,MATCH(B8466,[1]Returns!B:B,0)),"No")</f>
        <v>No</v>
      </c>
      <c r="X8466" s="11">
        <f>Data[[#This Row],[Profit]]/Data[[#This Row],[Sales]]</f>
        <v>-6.2500000000000056E-2</v>
      </c>
    </row>
    <row r="8467" spans="1:24" x14ac:dyDescent="0.3">
      <c r="A8467" s="1">
        <v>8466</v>
      </c>
      <c r="B8467" t="s">
        <v>10054</v>
      </c>
      <c r="C8467" s="5">
        <v>42834</v>
      </c>
      <c r="D8467" s="5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s="4" t="str">
        <f>IF(M8467=[1]People!$B$5,[1]People!$A$5,IF(M8467=[1]People!$B$4,[1]People!$A$4,IF(M8467=[1]People!$B$3,[1]People!$A$3,IF(M8467=[1]People!$B$2,[1]People!$A$2,0))))</f>
        <v>Chuck Magee</v>
      </c>
      <c r="W8467" s="4" t="str">
        <f>IFERROR(INDEX([1]Returns!A:A,MATCH(B8467,[1]Returns!B:B,0)),"No")</f>
        <v>No</v>
      </c>
      <c r="X8467" s="11">
        <f>Data[[#This Row],[Profit]]/Data[[#This Row],[Sales]]</f>
        <v>0.1699999999999999</v>
      </c>
    </row>
    <row r="8468" spans="1:24" x14ac:dyDescent="0.3">
      <c r="A8468" s="1">
        <v>8467</v>
      </c>
      <c r="B8468" t="s">
        <v>10055</v>
      </c>
      <c r="C8468" s="5">
        <v>42834</v>
      </c>
      <c r="D8468" s="5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3">
        <v>0</v>
      </c>
      <c r="U8468" s="1">
        <v>144.3546</v>
      </c>
      <c r="V8468" s="4" t="str">
        <f>IF(M8468=[1]People!$B$5,[1]People!$A$5,IF(M8468=[1]People!$B$4,[1]People!$A$4,IF(M8468=[1]People!$B$3,[1]People!$A$3,IF(M8468=[1]People!$B$2,[1]People!$A$2,0))))</f>
        <v>Chuck Magee</v>
      </c>
      <c r="W8468" s="4" t="str">
        <f>IFERROR(INDEX([1]Returns!A:A,MATCH(B8468,[1]Returns!B:B,0)),"No")</f>
        <v>No</v>
      </c>
      <c r="X8468" s="11">
        <f>Data[[#This Row],[Profit]]/Data[[#This Row],[Sales]]</f>
        <v>0.39</v>
      </c>
    </row>
    <row r="8469" spans="1:24" x14ac:dyDescent="0.3">
      <c r="A8469" s="1">
        <v>8468</v>
      </c>
      <c r="B8469" t="s">
        <v>10056</v>
      </c>
      <c r="C8469" s="5">
        <v>43362</v>
      </c>
      <c r="D8469" s="5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6">
        <v>8.9280000000000008</v>
      </c>
      <c r="S8469" s="1">
        <v>2</v>
      </c>
      <c r="T8469" s="3">
        <v>0.2</v>
      </c>
      <c r="U8469" s="1">
        <v>3.1247999999999996</v>
      </c>
      <c r="V8469" s="4" t="str">
        <f>IF(M8469=[1]People!$B$5,[1]People!$A$5,IF(M8469=[1]People!$B$4,[1]People!$A$4,IF(M8469=[1]People!$B$3,[1]People!$A$3,IF(M8469=[1]People!$B$2,[1]People!$A$2,0))))</f>
        <v>Anna Andreadi</v>
      </c>
      <c r="W8469" s="4" t="str">
        <f>IFERROR(INDEX([1]Returns!A:A,MATCH(B8469,[1]Returns!B:B,0)),"No")</f>
        <v>No</v>
      </c>
      <c r="X8469" s="11">
        <f>Data[[#This Row],[Profit]]/Data[[#This Row],[Sales]]</f>
        <v>0.34999999999999992</v>
      </c>
    </row>
    <row r="8470" spans="1:24" x14ac:dyDescent="0.3">
      <c r="A8470" s="1">
        <v>8469</v>
      </c>
      <c r="B8470" t="s">
        <v>10057</v>
      </c>
      <c r="C8470" s="5">
        <v>43415</v>
      </c>
      <c r="D8470" s="5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3">
        <v>0</v>
      </c>
      <c r="U8470" s="1">
        <v>241.1046</v>
      </c>
      <c r="V8470" s="4" t="str">
        <f>IF(M8470=[1]People!$B$5,[1]People!$A$5,IF(M8470=[1]People!$B$4,[1]People!$A$4,IF(M8470=[1]People!$B$3,[1]People!$A$3,IF(M8470=[1]People!$B$2,[1]People!$A$2,0))))</f>
        <v>Kelly Williams</v>
      </c>
      <c r="W8470" s="4" t="str">
        <f>IFERROR(INDEX([1]Returns!A:A,MATCH(B8470,[1]Returns!B:B,0)),"No")</f>
        <v>No</v>
      </c>
      <c r="X8470" s="11">
        <f>Data[[#This Row],[Profit]]/Data[[#This Row],[Sales]]</f>
        <v>0.09</v>
      </c>
    </row>
    <row r="8471" spans="1:24" x14ac:dyDescent="0.3">
      <c r="A8471" s="1">
        <v>8470</v>
      </c>
      <c r="B8471" t="s">
        <v>10058</v>
      </c>
      <c r="C8471" s="5">
        <v>43578</v>
      </c>
      <c r="D8471" s="5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s="4" t="str">
        <f>IF(M8471=[1]People!$B$5,[1]People!$A$5,IF(M8471=[1]People!$B$4,[1]People!$A$4,IF(M8471=[1]People!$B$3,[1]People!$A$3,IF(M8471=[1]People!$B$2,[1]People!$A$2,0))))</f>
        <v>Cassandra Brandow</v>
      </c>
      <c r="W8471" s="4" t="str">
        <f>IFERROR(INDEX([1]Returns!A:A,MATCH(B8471,[1]Returns!B:B,0)),"No")</f>
        <v>No</v>
      </c>
      <c r="X8471" s="11">
        <f>Data[[#This Row],[Profit]]/Data[[#This Row],[Sales]]</f>
        <v>-3.7500000000000075E-2</v>
      </c>
    </row>
    <row r="8472" spans="1:24" x14ac:dyDescent="0.3">
      <c r="A8472" s="1">
        <v>8471</v>
      </c>
      <c r="B8472" t="s">
        <v>10058</v>
      </c>
      <c r="C8472" s="5">
        <v>43578</v>
      </c>
      <c r="D8472" s="5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s="4" t="str">
        <f>IF(M8472=[1]People!$B$5,[1]People!$A$5,IF(M8472=[1]People!$B$4,[1]People!$A$4,IF(M8472=[1]People!$B$3,[1]People!$A$3,IF(M8472=[1]People!$B$2,[1]People!$A$2,0))))</f>
        <v>Cassandra Brandow</v>
      </c>
      <c r="W8472" s="4" t="str">
        <f>IFERROR(INDEX([1]Returns!A:A,MATCH(B8472,[1]Returns!B:B,0)),"No")</f>
        <v>No</v>
      </c>
      <c r="X8472" s="11">
        <f>Data[[#This Row],[Profit]]/Data[[#This Row],[Sales]]</f>
        <v>0.26249999999999996</v>
      </c>
    </row>
    <row r="8473" spans="1:24" x14ac:dyDescent="0.3">
      <c r="A8473" s="1">
        <v>8472</v>
      </c>
      <c r="B8473" t="s">
        <v>10058</v>
      </c>
      <c r="C8473" s="5">
        <v>43578</v>
      </c>
      <c r="D8473" s="5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s="4" t="str">
        <f>IF(M8473=[1]People!$B$5,[1]People!$A$5,IF(M8473=[1]People!$B$4,[1]People!$A$4,IF(M8473=[1]People!$B$3,[1]People!$A$3,IF(M8473=[1]People!$B$2,[1]People!$A$2,0))))</f>
        <v>Cassandra Brandow</v>
      </c>
      <c r="W8473" s="4" t="str">
        <f>IFERROR(INDEX([1]Returns!A:A,MATCH(B8473,[1]Returns!B:B,0)),"No")</f>
        <v>No</v>
      </c>
      <c r="X8473" s="11">
        <f>Data[[#This Row],[Profit]]/Data[[#This Row],[Sales]]</f>
        <v>-0.15000000000000008</v>
      </c>
    </row>
    <row r="8474" spans="1:24" x14ac:dyDescent="0.3">
      <c r="A8474" s="1">
        <v>8473</v>
      </c>
      <c r="B8474" t="s">
        <v>10058</v>
      </c>
      <c r="C8474" s="5">
        <v>43578</v>
      </c>
      <c r="D8474" s="5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3">
        <v>0.2</v>
      </c>
      <c r="U8474" s="1">
        <v>1.0499999999999998</v>
      </c>
      <c r="V8474" s="4" t="str">
        <f>IF(M8474=[1]People!$B$5,[1]People!$A$5,IF(M8474=[1]People!$B$4,[1]People!$A$4,IF(M8474=[1]People!$B$3,[1]People!$A$3,IF(M8474=[1]People!$B$2,[1]People!$A$2,0))))</f>
        <v>Cassandra Brandow</v>
      </c>
      <c r="W8474" s="4" t="str">
        <f>IFERROR(INDEX([1]Returns!A:A,MATCH(B8474,[1]Returns!B:B,0)),"No")</f>
        <v>No</v>
      </c>
      <c r="X8474" s="11">
        <f>Data[[#This Row],[Profit]]/Data[[#This Row],[Sales]]</f>
        <v>0.34999999999999992</v>
      </c>
    </row>
    <row r="8475" spans="1:24" x14ac:dyDescent="0.3">
      <c r="A8475" s="1">
        <v>8474</v>
      </c>
      <c r="B8475" t="s">
        <v>10059</v>
      </c>
      <c r="C8475" s="5">
        <v>43030</v>
      </c>
      <c r="D8475" s="5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3">
        <v>0.2</v>
      </c>
      <c r="U8475" s="1">
        <v>0.99520000000000008</v>
      </c>
      <c r="V8475" s="4" t="str">
        <f>IF(M8475=[1]People!$B$5,[1]People!$A$5,IF(M8475=[1]People!$B$4,[1]People!$A$4,IF(M8475=[1]People!$B$3,[1]People!$A$3,IF(M8475=[1]People!$B$2,[1]People!$A$2,0))))</f>
        <v>Cassandra Brandow</v>
      </c>
      <c r="W8475" s="4" t="str">
        <f>IFERROR(INDEX([1]Returns!A:A,MATCH(B8475,[1]Returns!B:B,0)),"No")</f>
        <v>No</v>
      </c>
      <c r="X8475" s="11">
        <f>Data[[#This Row],[Profit]]/Data[[#This Row],[Sales]]</f>
        <v>0.1</v>
      </c>
    </row>
    <row r="8476" spans="1:24" x14ac:dyDescent="0.3">
      <c r="A8476" s="1">
        <v>8475</v>
      </c>
      <c r="B8476" t="s">
        <v>10060</v>
      </c>
      <c r="C8476" s="5">
        <v>43564</v>
      </c>
      <c r="D8476" s="5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s="4" t="str">
        <f>IF(M8476=[1]People!$B$5,[1]People!$A$5,IF(M8476=[1]People!$B$4,[1]People!$A$4,IF(M8476=[1]People!$B$3,[1]People!$A$3,IF(M8476=[1]People!$B$2,[1]People!$A$2,0))))</f>
        <v>Chuck Magee</v>
      </c>
      <c r="W8476" s="4" t="str">
        <f>IFERROR(INDEX([1]Returns!A:A,MATCH(B8476,[1]Returns!B:B,0)),"No")</f>
        <v>No</v>
      </c>
      <c r="X8476" s="11">
        <f>Data[[#This Row],[Profit]]/Data[[#This Row],[Sales]]</f>
        <v>-0.76666666666666672</v>
      </c>
    </row>
    <row r="8477" spans="1:24" x14ac:dyDescent="0.3">
      <c r="A8477" s="1">
        <v>8476</v>
      </c>
      <c r="B8477" t="s">
        <v>10060</v>
      </c>
      <c r="C8477" s="5">
        <v>43564</v>
      </c>
      <c r="D8477" s="5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3">
        <v>0.2</v>
      </c>
      <c r="U8477" s="1">
        <v>23.7742</v>
      </c>
      <c r="V8477" s="4" t="str">
        <f>IF(M8477=[1]People!$B$5,[1]People!$A$5,IF(M8477=[1]People!$B$4,[1]People!$A$4,IF(M8477=[1]People!$B$3,[1]People!$A$3,IF(M8477=[1]People!$B$2,[1]People!$A$2,0))))</f>
        <v>Chuck Magee</v>
      </c>
      <c r="W8477" s="4" t="str">
        <f>IFERROR(INDEX([1]Returns!A:A,MATCH(B8477,[1]Returns!B:B,0)),"No")</f>
        <v>No</v>
      </c>
      <c r="X8477" s="11">
        <f>Data[[#This Row],[Profit]]/Data[[#This Row],[Sales]]</f>
        <v>0.36249999999999999</v>
      </c>
    </row>
    <row r="8478" spans="1:24" x14ac:dyDescent="0.3">
      <c r="A8478" s="1">
        <v>8477</v>
      </c>
      <c r="B8478" t="s">
        <v>10061</v>
      </c>
      <c r="C8478" s="5">
        <v>43765</v>
      </c>
      <c r="D8478" s="5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6">
        <v>44.783999999999999</v>
      </c>
      <c r="S8478" s="1">
        <v>1</v>
      </c>
      <c r="T8478" s="3">
        <v>0.2</v>
      </c>
      <c r="U8478" s="1">
        <v>16.234200000000001</v>
      </c>
      <c r="V8478" s="4" t="str">
        <f>IF(M8478=[1]People!$B$5,[1]People!$A$5,IF(M8478=[1]People!$B$4,[1]People!$A$4,IF(M8478=[1]People!$B$3,[1]People!$A$3,IF(M8478=[1]People!$B$2,[1]People!$A$2,0))))</f>
        <v>Anna Andreadi</v>
      </c>
      <c r="W8478" s="4" t="str">
        <f>IFERROR(INDEX([1]Returns!A:A,MATCH(B8478,[1]Returns!B:B,0)),"No")</f>
        <v>No</v>
      </c>
      <c r="X8478" s="11">
        <f>Data[[#This Row],[Profit]]/Data[[#This Row],[Sales]]</f>
        <v>0.36250000000000004</v>
      </c>
    </row>
    <row r="8479" spans="1:24" x14ac:dyDescent="0.3">
      <c r="A8479" s="1">
        <v>8478</v>
      </c>
      <c r="B8479" t="s">
        <v>10062</v>
      </c>
      <c r="C8479" s="5">
        <v>43038</v>
      </c>
      <c r="D8479" s="5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3">
        <v>0</v>
      </c>
      <c r="U8479" s="1">
        <v>269.30799999999999</v>
      </c>
      <c r="V8479" s="4" t="str">
        <f>IF(M8479=[1]People!$B$5,[1]People!$A$5,IF(M8479=[1]People!$B$4,[1]People!$A$4,IF(M8479=[1]People!$B$3,[1]People!$A$3,IF(M8479=[1]People!$B$2,[1]People!$A$2,0))))</f>
        <v>Chuck Magee</v>
      </c>
      <c r="W8479" s="4" t="str">
        <f>IFERROR(INDEX([1]Returns!A:A,MATCH(B8479,[1]Returns!B:B,0)),"No")</f>
        <v>No</v>
      </c>
      <c r="X8479" s="11">
        <f>Data[[#This Row],[Profit]]/Data[[#This Row],[Sales]]</f>
        <v>0.26</v>
      </c>
    </row>
    <row r="8480" spans="1:24" x14ac:dyDescent="0.3">
      <c r="A8480" s="1">
        <v>8479</v>
      </c>
      <c r="B8480" t="s">
        <v>10065</v>
      </c>
      <c r="C8480" s="5">
        <v>43817</v>
      </c>
      <c r="D8480" s="5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6">
        <v>5.76</v>
      </c>
      <c r="S8480" s="1">
        <v>2</v>
      </c>
      <c r="T8480" s="3">
        <v>0</v>
      </c>
      <c r="U8480" s="1">
        <v>1.6703999999999999</v>
      </c>
      <c r="V8480" s="4" t="str">
        <f>IF(M8480=[1]People!$B$5,[1]People!$A$5,IF(M8480=[1]People!$B$4,[1]People!$A$4,IF(M8480=[1]People!$B$3,[1]People!$A$3,IF(M8480=[1]People!$B$2,[1]People!$A$2,0))))</f>
        <v>Anna Andreadi</v>
      </c>
      <c r="W8480" s="4" t="str">
        <f>IFERROR(INDEX([1]Returns!A:A,MATCH(B8480,[1]Returns!B:B,0)),"No")</f>
        <v>No</v>
      </c>
      <c r="X8480" s="11">
        <f>Data[[#This Row],[Profit]]/Data[[#This Row],[Sales]]</f>
        <v>0.28999999999999998</v>
      </c>
    </row>
    <row r="8481" spans="1:24" x14ac:dyDescent="0.3">
      <c r="A8481" s="1">
        <v>8480</v>
      </c>
      <c r="B8481" t="s">
        <v>10066</v>
      </c>
      <c r="C8481" s="5">
        <v>43171</v>
      </c>
      <c r="D8481" s="5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6">
        <v>19.98</v>
      </c>
      <c r="S8481" s="1">
        <v>2</v>
      </c>
      <c r="T8481" s="3">
        <v>0</v>
      </c>
      <c r="U8481" s="1">
        <v>8.9909999999999997</v>
      </c>
      <c r="V8481" s="4" t="str">
        <f>IF(M8481=[1]People!$B$5,[1]People!$A$5,IF(M8481=[1]People!$B$4,[1]People!$A$4,IF(M8481=[1]People!$B$3,[1]People!$A$3,IF(M8481=[1]People!$B$2,[1]People!$A$2,0))))</f>
        <v>Anna Andreadi</v>
      </c>
      <c r="W8481" s="4" t="str">
        <f>IFERROR(INDEX([1]Returns!A:A,MATCH(B8481,[1]Returns!B:B,0)),"No")</f>
        <v>No</v>
      </c>
      <c r="X8481" s="11">
        <f>Data[[#This Row],[Profit]]/Data[[#This Row],[Sales]]</f>
        <v>0.44999999999999996</v>
      </c>
    </row>
    <row r="8482" spans="1:24" x14ac:dyDescent="0.3">
      <c r="A8482" s="1">
        <v>8481</v>
      </c>
      <c r="B8482" t="s">
        <v>10067</v>
      </c>
      <c r="C8482" s="5">
        <v>42572</v>
      </c>
      <c r="D8482" s="5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s="4" t="str">
        <f>IF(M8482=[1]People!$B$5,[1]People!$A$5,IF(M8482=[1]People!$B$4,[1]People!$A$4,IF(M8482=[1]People!$B$3,[1]People!$A$3,IF(M8482=[1]People!$B$2,[1]People!$A$2,0))))</f>
        <v>Kelly Williams</v>
      </c>
      <c r="W8482" s="4" t="str">
        <f>IFERROR(INDEX([1]Returns!A:A,MATCH(B8482,[1]Returns!B:B,0)),"No")</f>
        <v>No</v>
      </c>
      <c r="X8482" s="11">
        <f>Data[[#This Row],[Profit]]/Data[[#This Row],[Sales]]</f>
        <v>0.28000000000000003</v>
      </c>
    </row>
    <row r="8483" spans="1:24" x14ac:dyDescent="0.3">
      <c r="A8483" s="1">
        <v>8482</v>
      </c>
      <c r="B8483" t="s">
        <v>10068</v>
      </c>
      <c r="C8483" s="5">
        <v>43244</v>
      </c>
      <c r="D8483" s="5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s="4" t="str">
        <f>IF(M8483=[1]People!$B$5,[1]People!$A$5,IF(M8483=[1]People!$B$4,[1]People!$A$4,IF(M8483=[1]People!$B$3,[1]People!$A$3,IF(M8483=[1]People!$B$2,[1]People!$A$2,0))))</f>
        <v>Chuck Magee</v>
      </c>
      <c r="W8483" s="4" t="str">
        <f>IFERROR(INDEX([1]Returns!A:A,MATCH(B8483,[1]Returns!B:B,0)),"No")</f>
        <v>No</v>
      </c>
      <c r="X8483" s="11">
        <f>Data[[#This Row],[Profit]]/Data[[#This Row],[Sales]]</f>
        <v>0.19999999999999996</v>
      </c>
    </row>
    <row r="8484" spans="1:24" x14ac:dyDescent="0.3">
      <c r="A8484" s="1">
        <v>8483</v>
      </c>
      <c r="B8484" t="s">
        <v>10069</v>
      </c>
      <c r="C8484" s="5">
        <v>43507</v>
      </c>
      <c r="D8484" s="5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3">
        <v>0</v>
      </c>
      <c r="U8484" s="1">
        <v>9.9359999999999999</v>
      </c>
      <c r="V8484" s="4" t="str">
        <f>IF(M8484=[1]People!$B$5,[1]People!$A$5,IF(M8484=[1]People!$B$4,[1]People!$A$4,IF(M8484=[1]People!$B$3,[1]People!$A$3,IF(M8484=[1]People!$B$2,[1]People!$A$2,0))))</f>
        <v>Chuck Magee</v>
      </c>
      <c r="W8484" s="4" t="str">
        <f>IFERROR(INDEX([1]Returns!A:A,MATCH(B8484,[1]Returns!B:B,0)),"No")</f>
        <v>No</v>
      </c>
      <c r="X8484" s="11">
        <f>Data[[#This Row],[Profit]]/Data[[#This Row],[Sales]]</f>
        <v>0.48000000000000004</v>
      </c>
    </row>
    <row r="8485" spans="1:24" x14ac:dyDescent="0.3">
      <c r="A8485" s="1">
        <v>8484</v>
      </c>
      <c r="B8485" t="s">
        <v>10070</v>
      </c>
      <c r="C8485" s="5">
        <v>43363</v>
      </c>
      <c r="D8485" s="5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s="4" t="str">
        <f>IF(M8485=[1]People!$B$5,[1]People!$A$5,IF(M8485=[1]People!$B$4,[1]People!$A$4,IF(M8485=[1]People!$B$3,[1]People!$A$3,IF(M8485=[1]People!$B$2,[1]People!$A$2,0))))</f>
        <v>Kelly Williams</v>
      </c>
      <c r="W8485" s="4" t="str">
        <f>IFERROR(INDEX([1]Returns!A:A,MATCH(B8485,[1]Returns!B:B,0)),"No")</f>
        <v>No</v>
      </c>
      <c r="X8485" s="11">
        <f>Data[[#This Row],[Profit]]/Data[[#This Row],[Sales]]</f>
        <v>0.48999999999999994</v>
      </c>
    </row>
    <row r="8486" spans="1:24" x14ac:dyDescent="0.3">
      <c r="A8486" s="1">
        <v>8485</v>
      </c>
      <c r="B8486" t="s">
        <v>10071</v>
      </c>
      <c r="C8486" s="5">
        <v>43732</v>
      </c>
      <c r="D8486" s="5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6">
        <v>199.8</v>
      </c>
      <c r="S8486" s="1">
        <v>10</v>
      </c>
      <c r="T8486" s="3">
        <v>0</v>
      </c>
      <c r="U8486" s="1">
        <v>71.927999999999997</v>
      </c>
      <c r="V8486" s="4" t="str">
        <f>IF(M8486=[1]People!$B$5,[1]People!$A$5,IF(M8486=[1]People!$B$4,[1]People!$A$4,IF(M8486=[1]People!$B$3,[1]People!$A$3,IF(M8486=[1]People!$B$2,[1]People!$A$2,0))))</f>
        <v>Anna Andreadi</v>
      </c>
      <c r="W8486" s="4" t="str">
        <f>IFERROR(INDEX([1]Returns!A:A,MATCH(B8486,[1]Returns!B:B,0)),"No")</f>
        <v>No</v>
      </c>
      <c r="X8486" s="11">
        <f>Data[[#This Row],[Profit]]/Data[[#This Row],[Sales]]</f>
        <v>0.36</v>
      </c>
    </row>
    <row r="8487" spans="1:24" x14ac:dyDescent="0.3">
      <c r="A8487" s="1">
        <v>8486</v>
      </c>
      <c r="B8487" t="s">
        <v>10072</v>
      </c>
      <c r="C8487" s="5">
        <v>43551</v>
      </c>
      <c r="D8487" s="5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6">
        <v>45.68</v>
      </c>
      <c r="S8487" s="1">
        <v>2</v>
      </c>
      <c r="T8487" s="3">
        <v>0</v>
      </c>
      <c r="U8487" s="1">
        <v>21.012799999999999</v>
      </c>
      <c r="V8487" s="4" t="str">
        <f>IF(M8487=[1]People!$B$5,[1]People!$A$5,IF(M8487=[1]People!$B$4,[1]People!$A$4,IF(M8487=[1]People!$B$3,[1]People!$A$3,IF(M8487=[1]People!$B$2,[1]People!$A$2,0))))</f>
        <v>Anna Andreadi</v>
      </c>
      <c r="W8487" s="4" t="str">
        <f>IFERROR(INDEX([1]Returns!A:A,MATCH(B8487,[1]Returns!B:B,0)),"No")</f>
        <v>No</v>
      </c>
      <c r="X8487" s="11">
        <f>Data[[#This Row],[Profit]]/Data[[#This Row],[Sales]]</f>
        <v>0.45999999999999996</v>
      </c>
    </row>
    <row r="8488" spans="1:24" x14ac:dyDescent="0.3">
      <c r="A8488" s="1">
        <v>8487</v>
      </c>
      <c r="B8488" t="s">
        <v>10072</v>
      </c>
      <c r="C8488" s="5">
        <v>43551</v>
      </c>
      <c r="D8488" s="5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6">
        <v>110.96</v>
      </c>
      <c r="S8488" s="1">
        <v>2</v>
      </c>
      <c r="T8488" s="3">
        <v>0</v>
      </c>
      <c r="U8488" s="1">
        <v>53.260799999999996</v>
      </c>
      <c r="V8488" s="4" t="str">
        <f>IF(M8488=[1]People!$B$5,[1]People!$A$5,IF(M8488=[1]People!$B$4,[1]People!$A$4,IF(M8488=[1]People!$B$3,[1]People!$A$3,IF(M8488=[1]People!$B$2,[1]People!$A$2,0))))</f>
        <v>Anna Andreadi</v>
      </c>
      <c r="W8488" s="4" t="str">
        <f>IFERROR(INDEX([1]Returns!A:A,MATCH(B8488,[1]Returns!B:B,0)),"No")</f>
        <v>No</v>
      </c>
      <c r="X8488" s="11">
        <f>Data[[#This Row],[Profit]]/Data[[#This Row],[Sales]]</f>
        <v>0.48</v>
      </c>
    </row>
    <row r="8489" spans="1:24" x14ac:dyDescent="0.3">
      <c r="A8489" s="1">
        <v>8488</v>
      </c>
      <c r="B8489" t="s">
        <v>10072</v>
      </c>
      <c r="C8489" s="5">
        <v>43551</v>
      </c>
      <c r="D8489" s="5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6">
        <v>11.94</v>
      </c>
      <c r="S8489" s="1">
        <v>3</v>
      </c>
      <c r="T8489" s="3">
        <v>0</v>
      </c>
      <c r="U8489" s="1">
        <v>5.97</v>
      </c>
      <c r="V8489" s="4" t="str">
        <f>IF(M8489=[1]People!$B$5,[1]People!$A$5,IF(M8489=[1]People!$B$4,[1]People!$A$4,IF(M8489=[1]People!$B$3,[1]People!$A$3,IF(M8489=[1]People!$B$2,[1]People!$A$2,0))))</f>
        <v>Anna Andreadi</v>
      </c>
      <c r="W8489" s="4" t="str">
        <f>IFERROR(INDEX([1]Returns!A:A,MATCH(B8489,[1]Returns!B:B,0)),"No")</f>
        <v>No</v>
      </c>
      <c r="X8489" s="11">
        <f>Data[[#This Row],[Profit]]/Data[[#This Row],[Sales]]</f>
        <v>0.5</v>
      </c>
    </row>
    <row r="8490" spans="1:24" x14ac:dyDescent="0.3">
      <c r="A8490" s="1">
        <v>8489</v>
      </c>
      <c r="B8490" t="s">
        <v>10075</v>
      </c>
      <c r="C8490" s="5">
        <v>43133</v>
      </c>
      <c r="D8490" s="5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s="4" t="str">
        <f>IF(M8490=[1]People!$B$5,[1]People!$A$5,IF(M8490=[1]People!$B$4,[1]People!$A$4,IF(M8490=[1]People!$B$3,[1]People!$A$3,IF(M8490=[1]People!$B$2,[1]People!$A$2,0))))</f>
        <v>Cassandra Brandow</v>
      </c>
      <c r="W8490" s="4" t="str">
        <f>IFERROR(INDEX([1]Returns!A:A,MATCH(B8490,[1]Returns!B:B,0)),"No")</f>
        <v>No</v>
      </c>
      <c r="X8490" s="11">
        <f>Data[[#This Row],[Profit]]/Data[[#This Row],[Sales]]</f>
        <v>0.3199999999999999</v>
      </c>
    </row>
    <row r="8491" spans="1:24" x14ac:dyDescent="0.3">
      <c r="A8491" s="1">
        <v>8490</v>
      </c>
      <c r="B8491" t="s">
        <v>10075</v>
      </c>
      <c r="C8491" s="5">
        <v>43133</v>
      </c>
      <c r="D8491" s="5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3">
        <v>0</v>
      </c>
      <c r="U8491" s="1">
        <v>18.2</v>
      </c>
      <c r="V8491" s="4" t="str">
        <f>IF(M8491=[1]People!$B$5,[1]People!$A$5,IF(M8491=[1]People!$B$4,[1]People!$A$4,IF(M8491=[1]People!$B$3,[1]People!$A$3,IF(M8491=[1]People!$B$2,[1]People!$A$2,0))))</f>
        <v>Cassandra Brandow</v>
      </c>
      <c r="W8491" s="4" t="str">
        <f>IFERROR(INDEX([1]Returns!A:A,MATCH(B8491,[1]Returns!B:B,0)),"No")</f>
        <v>No</v>
      </c>
      <c r="X8491" s="11">
        <f>Data[[#This Row],[Profit]]/Data[[#This Row],[Sales]]</f>
        <v>0.5</v>
      </c>
    </row>
    <row r="8492" spans="1:24" x14ac:dyDescent="0.3">
      <c r="A8492" s="1">
        <v>8491</v>
      </c>
      <c r="B8492" t="s">
        <v>10075</v>
      </c>
      <c r="C8492" s="5">
        <v>43133</v>
      </c>
      <c r="D8492" s="5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s="4" t="str">
        <f>IF(M8492=[1]People!$B$5,[1]People!$A$5,IF(M8492=[1]People!$B$4,[1]People!$A$4,IF(M8492=[1]People!$B$3,[1]People!$A$3,IF(M8492=[1]People!$B$2,[1]People!$A$2,0))))</f>
        <v>Cassandra Brandow</v>
      </c>
      <c r="W8492" s="4" t="str">
        <f>IFERROR(INDEX([1]Returns!A:A,MATCH(B8492,[1]Returns!B:B,0)),"No")</f>
        <v>No</v>
      </c>
      <c r="X8492" s="11">
        <f>Data[[#This Row],[Profit]]/Data[[#This Row],[Sales]]</f>
        <v>0.38000000000000006</v>
      </c>
    </row>
    <row r="8493" spans="1:24" x14ac:dyDescent="0.3">
      <c r="A8493" s="1">
        <v>8492</v>
      </c>
      <c r="B8493" t="s">
        <v>10076</v>
      </c>
      <c r="C8493" s="5">
        <v>43653</v>
      </c>
      <c r="D8493" s="5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6">
        <v>5.9399999999999995</v>
      </c>
      <c r="S8493" s="1">
        <v>3</v>
      </c>
      <c r="T8493" s="3">
        <v>0</v>
      </c>
      <c r="U8493" s="1">
        <v>0.11880000000000024</v>
      </c>
      <c r="V8493" s="4" t="str">
        <f>IF(M8493=[1]People!$B$5,[1]People!$A$5,IF(M8493=[1]People!$B$4,[1]People!$A$4,IF(M8493=[1]People!$B$3,[1]People!$A$3,IF(M8493=[1]People!$B$2,[1]People!$A$2,0))))</f>
        <v>Anna Andreadi</v>
      </c>
      <c r="W8493" s="4" t="str">
        <f>IFERROR(INDEX([1]Returns!A:A,MATCH(B8493,[1]Returns!B:B,0)),"No")</f>
        <v>No</v>
      </c>
      <c r="X8493" s="11">
        <f>Data[[#This Row],[Profit]]/Data[[#This Row],[Sales]]</f>
        <v>2.0000000000000042E-2</v>
      </c>
    </row>
    <row r="8494" spans="1:24" x14ac:dyDescent="0.3">
      <c r="A8494" s="1">
        <v>8493</v>
      </c>
      <c r="B8494" t="s">
        <v>10077</v>
      </c>
      <c r="C8494" s="5">
        <v>43031</v>
      </c>
      <c r="D8494" s="5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3">
        <v>0.2</v>
      </c>
      <c r="U8494" s="1">
        <v>20.4984</v>
      </c>
      <c r="V8494" s="4" t="str">
        <f>IF(M8494=[1]People!$B$5,[1]People!$A$5,IF(M8494=[1]People!$B$4,[1]People!$A$4,IF(M8494=[1]People!$B$3,[1]People!$A$3,IF(M8494=[1]People!$B$2,[1]People!$A$2,0))))</f>
        <v>Kelly Williams</v>
      </c>
      <c r="W8494" s="4" t="str">
        <f>IFERROR(INDEX([1]Returns!A:A,MATCH(B8494,[1]Returns!B:B,0)),"No")</f>
        <v>No</v>
      </c>
      <c r="X8494" s="11">
        <f>Data[[#This Row],[Profit]]/Data[[#This Row],[Sales]]</f>
        <v>0.33749999999999997</v>
      </c>
    </row>
    <row r="8495" spans="1:24" x14ac:dyDescent="0.3">
      <c r="A8495" s="1">
        <v>8494</v>
      </c>
      <c r="B8495" t="s">
        <v>10077</v>
      </c>
      <c r="C8495" s="5">
        <v>43031</v>
      </c>
      <c r="D8495" s="5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s="4" t="str">
        <f>IF(M8495=[1]People!$B$5,[1]People!$A$5,IF(M8495=[1]People!$B$4,[1]People!$A$4,IF(M8495=[1]People!$B$3,[1]People!$A$3,IF(M8495=[1]People!$B$2,[1]People!$A$2,0))))</f>
        <v>Kelly Williams</v>
      </c>
      <c r="W8495" s="4" t="str">
        <f>IFERROR(INDEX([1]Returns!A:A,MATCH(B8495,[1]Returns!B:B,0)),"No")</f>
        <v>No</v>
      </c>
      <c r="X8495" s="11">
        <f>Data[[#This Row],[Profit]]/Data[[#This Row],[Sales]]</f>
        <v>0.33749999999999991</v>
      </c>
    </row>
    <row r="8496" spans="1:24" x14ac:dyDescent="0.3">
      <c r="A8496" s="1">
        <v>8495</v>
      </c>
      <c r="B8496" t="s">
        <v>10077</v>
      </c>
      <c r="C8496" s="5">
        <v>43031</v>
      </c>
      <c r="D8496" s="5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s="4" t="str">
        <f>IF(M8496=[1]People!$B$5,[1]People!$A$5,IF(M8496=[1]People!$B$4,[1]People!$A$4,IF(M8496=[1]People!$B$3,[1]People!$A$3,IF(M8496=[1]People!$B$2,[1]People!$A$2,0))))</f>
        <v>Kelly Williams</v>
      </c>
      <c r="W8496" s="4" t="str">
        <f>IFERROR(INDEX([1]Returns!A:A,MATCH(B8496,[1]Returns!B:B,0)),"No")</f>
        <v>No</v>
      </c>
      <c r="X8496" s="11">
        <f>Data[[#This Row],[Profit]]/Data[[#This Row],[Sales]]</f>
        <v>-1.7000000000000008</v>
      </c>
    </row>
    <row r="8497" spans="1:24" x14ac:dyDescent="0.3">
      <c r="A8497" s="1">
        <v>8496</v>
      </c>
      <c r="B8497" t="s">
        <v>10078</v>
      </c>
      <c r="C8497" s="5">
        <v>43436</v>
      </c>
      <c r="D8497" s="5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6">
        <v>165.60000000000002</v>
      </c>
      <c r="S8497" s="1">
        <v>3</v>
      </c>
      <c r="T8497" s="3">
        <v>0.2</v>
      </c>
      <c r="U8497" s="1">
        <v>-6.2100000000000151</v>
      </c>
      <c r="V8497" s="4" t="str">
        <f>IF(M8497=[1]People!$B$5,[1]People!$A$5,IF(M8497=[1]People!$B$4,[1]People!$A$4,IF(M8497=[1]People!$B$3,[1]People!$A$3,IF(M8497=[1]People!$B$2,[1]People!$A$2,0))))</f>
        <v>Anna Andreadi</v>
      </c>
      <c r="W8497" s="4" t="str">
        <f>IFERROR(INDEX([1]Returns!A:A,MATCH(B8497,[1]Returns!B:B,0)),"No")</f>
        <v>No</v>
      </c>
      <c r="X8497" s="11">
        <f>Data[[#This Row],[Profit]]/Data[[#This Row],[Sales]]</f>
        <v>-3.7500000000000089E-2</v>
      </c>
    </row>
    <row r="8498" spans="1:24" x14ac:dyDescent="0.3">
      <c r="A8498" s="1">
        <v>8497</v>
      </c>
      <c r="B8498" t="s">
        <v>10079</v>
      </c>
      <c r="C8498" s="5">
        <v>42434</v>
      </c>
      <c r="D8498" s="5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s="4" t="str">
        <f>IF(M8498=[1]People!$B$5,[1]People!$A$5,IF(M8498=[1]People!$B$4,[1]People!$A$4,IF(M8498=[1]People!$B$3,[1]People!$A$3,IF(M8498=[1]People!$B$2,[1]People!$A$2,0))))</f>
        <v>Chuck Magee</v>
      </c>
      <c r="W8498" s="4" t="str">
        <f>IFERROR(INDEX([1]Returns!A:A,MATCH(B8498,[1]Returns!B:B,0)),"No")</f>
        <v>No</v>
      </c>
      <c r="X8498" s="11">
        <f>Data[[#This Row],[Profit]]/Data[[#This Row],[Sales]]</f>
        <v>0.26</v>
      </c>
    </row>
    <row r="8499" spans="1:24" x14ac:dyDescent="0.3">
      <c r="A8499" s="1">
        <v>8498</v>
      </c>
      <c r="B8499" t="s">
        <v>10079</v>
      </c>
      <c r="C8499" s="5">
        <v>42434</v>
      </c>
      <c r="D8499" s="5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3">
        <v>0</v>
      </c>
      <c r="U8499" s="1">
        <v>177.58890000000002</v>
      </c>
      <c r="V8499" s="4" t="str">
        <f>IF(M8499=[1]People!$B$5,[1]People!$A$5,IF(M8499=[1]People!$B$4,[1]People!$A$4,IF(M8499=[1]People!$B$3,[1]People!$A$3,IF(M8499=[1]People!$B$2,[1]People!$A$2,0))))</f>
        <v>Chuck Magee</v>
      </c>
      <c r="W8499" s="4" t="str">
        <f>IFERROR(INDEX([1]Returns!A:A,MATCH(B8499,[1]Returns!B:B,0)),"No")</f>
        <v>No</v>
      </c>
      <c r="X8499" s="11">
        <f>Data[[#This Row],[Profit]]/Data[[#This Row],[Sales]]</f>
        <v>0.37000000000000005</v>
      </c>
    </row>
    <row r="8500" spans="1:24" x14ac:dyDescent="0.3">
      <c r="A8500" s="1">
        <v>8499</v>
      </c>
      <c r="B8500" t="s">
        <v>10079</v>
      </c>
      <c r="C8500" s="5">
        <v>42434</v>
      </c>
      <c r="D8500" s="5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3">
        <v>0</v>
      </c>
      <c r="U8500" s="1">
        <v>5.399799999999999</v>
      </c>
      <c r="V8500" s="4" t="str">
        <f>IF(M8500=[1]People!$B$5,[1]People!$A$5,IF(M8500=[1]People!$B$4,[1]People!$A$4,IF(M8500=[1]People!$B$3,[1]People!$A$3,IF(M8500=[1]People!$B$2,[1]People!$A$2,0))))</f>
        <v>Chuck Magee</v>
      </c>
      <c r="W8500" s="4" t="str">
        <f>IFERROR(INDEX([1]Returns!A:A,MATCH(B8500,[1]Returns!B:B,0)),"No")</f>
        <v>No</v>
      </c>
      <c r="X8500" s="11">
        <f>Data[[#This Row],[Profit]]/Data[[#This Row],[Sales]]</f>
        <v>0.28999999999999992</v>
      </c>
    </row>
    <row r="8501" spans="1:24" x14ac:dyDescent="0.3">
      <c r="A8501" s="1">
        <v>8500</v>
      </c>
      <c r="B8501" t="s">
        <v>10079</v>
      </c>
      <c r="C8501" s="5">
        <v>42434</v>
      </c>
      <c r="D8501" s="5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s="4" t="str">
        <f>IF(M8501=[1]People!$B$5,[1]People!$A$5,IF(M8501=[1]People!$B$4,[1]People!$A$4,IF(M8501=[1]People!$B$3,[1]People!$A$3,IF(M8501=[1]People!$B$2,[1]People!$A$2,0))))</f>
        <v>Chuck Magee</v>
      </c>
      <c r="W8501" s="4" t="str">
        <f>IFERROR(INDEX([1]Returns!A:A,MATCH(B8501,[1]Returns!B:B,0)),"No")</f>
        <v>No</v>
      </c>
      <c r="X8501" s="11">
        <f>Data[[#This Row],[Profit]]/Data[[#This Row],[Sales]]</f>
        <v>0.33749999999999991</v>
      </c>
    </row>
    <row r="8502" spans="1:24" x14ac:dyDescent="0.3">
      <c r="A8502" s="1">
        <v>8501</v>
      </c>
      <c r="B8502" t="s">
        <v>10079</v>
      </c>
      <c r="C8502" s="5">
        <v>42434</v>
      </c>
      <c r="D8502" s="5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3">
        <v>0</v>
      </c>
      <c r="U8502" s="1">
        <v>45.975399999999993</v>
      </c>
      <c r="V8502" s="4" t="str">
        <f>IF(M8502=[1]People!$B$5,[1]People!$A$5,IF(M8502=[1]People!$B$4,[1]People!$A$4,IF(M8502=[1]People!$B$3,[1]People!$A$3,IF(M8502=[1]People!$B$2,[1]People!$A$2,0))))</f>
        <v>Chuck Magee</v>
      </c>
      <c r="W8502" s="4" t="str">
        <f>IFERROR(INDEX([1]Returns!A:A,MATCH(B8502,[1]Returns!B:B,0)),"No")</f>
        <v>No</v>
      </c>
      <c r="X8502" s="11">
        <f>Data[[#This Row],[Profit]]/Data[[#This Row],[Sales]]</f>
        <v>0.47</v>
      </c>
    </row>
    <row r="8503" spans="1:24" x14ac:dyDescent="0.3">
      <c r="A8503" s="1">
        <v>8502</v>
      </c>
      <c r="B8503" t="s">
        <v>10080</v>
      </c>
      <c r="C8503" s="5">
        <v>42795</v>
      </c>
      <c r="D8503" s="5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6">
        <v>15.984000000000002</v>
      </c>
      <c r="S8503" s="1">
        <v>2</v>
      </c>
      <c r="T8503" s="3">
        <v>0.2</v>
      </c>
      <c r="U8503" s="1">
        <v>1.1988000000000003</v>
      </c>
      <c r="V8503" s="4" t="str">
        <f>IF(M8503=[1]People!$B$5,[1]People!$A$5,IF(M8503=[1]People!$B$4,[1]People!$A$4,IF(M8503=[1]People!$B$3,[1]People!$A$3,IF(M8503=[1]People!$B$2,[1]People!$A$2,0))))</f>
        <v>Anna Andreadi</v>
      </c>
      <c r="W8503" s="4" t="str">
        <f>IFERROR(INDEX([1]Returns!A:A,MATCH(B8503,[1]Returns!B:B,0)),"No")</f>
        <v>No</v>
      </c>
      <c r="X8503" s="11">
        <f>Data[[#This Row],[Profit]]/Data[[#This Row],[Sales]]</f>
        <v>7.5000000000000011E-2</v>
      </c>
    </row>
    <row r="8504" spans="1:24" x14ac:dyDescent="0.3">
      <c r="A8504" s="1">
        <v>8503</v>
      </c>
      <c r="B8504" t="s">
        <v>10080</v>
      </c>
      <c r="C8504" s="5">
        <v>42795</v>
      </c>
      <c r="D8504" s="5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6">
        <v>184.75200000000001</v>
      </c>
      <c r="S8504" s="1">
        <v>3</v>
      </c>
      <c r="T8504" s="3">
        <v>0.2</v>
      </c>
      <c r="U8504" s="1">
        <v>-20.784600000000012</v>
      </c>
      <c r="V8504" s="4" t="str">
        <f>IF(M8504=[1]People!$B$5,[1]People!$A$5,IF(M8504=[1]People!$B$4,[1]People!$A$4,IF(M8504=[1]People!$B$3,[1]People!$A$3,IF(M8504=[1]People!$B$2,[1]People!$A$2,0))))</f>
        <v>Anna Andreadi</v>
      </c>
      <c r="W8504" s="4" t="str">
        <f>IFERROR(INDEX([1]Returns!A:A,MATCH(B8504,[1]Returns!B:B,0)),"No")</f>
        <v>No</v>
      </c>
      <c r="X8504" s="11">
        <f>Data[[#This Row],[Profit]]/Data[[#This Row],[Sales]]</f>
        <v>-0.11250000000000006</v>
      </c>
    </row>
    <row r="8505" spans="1:24" x14ac:dyDescent="0.3">
      <c r="A8505" s="1">
        <v>8504</v>
      </c>
      <c r="B8505" t="s">
        <v>10081</v>
      </c>
      <c r="C8505" s="5">
        <v>42420</v>
      </c>
      <c r="D8505" s="5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6">
        <v>12.96</v>
      </c>
      <c r="S8505" s="1">
        <v>2</v>
      </c>
      <c r="T8505" s="3">
        <v>0</v>
      </c>
      <c r="U8505" s="1">
        <v>6.2208000000000006</v>
      </c>
      <c r="V8505" s="4" t="str">
        <f>IF(M8505=[1]People!$B$5,[1]People!$A$5,IF(M8505=[1]People!$B$4,[1]People!$A$4,IF(M8505=[1]People!$B$3,[1]People!$A$3,IF(M8505=[1]People!$B$2,[1]People!$A$2,0))))</f>
        <v>Anna Andreadi</v>
      </c>
      <c r="W8505" s="4" t="str">
        <f>IFERROR(INDEX([1]Returns!A:A,MATCH(B8505,[1]Returns!B:B,0)),"No")</f>
        <v>No</v>
      </c>
      <c r="X8505" s="11">
        <f>Data[[#This Row],[Profit]]/Data[[#This Row],[Sales]]</f>
        <v>0.48000000000000004</v>
      </c>
    </row>
    <row r="8506" spans="1:24" x14ac:dyDescent="0.3">
      <c r="A8506" s="1">
        <v>8505</v>
      </c>
      <c r="B8506" t="s">
        <v>10082</v>
      </c>
      <c r="C8506" s="5">
        <v>43222</v>
      </c>
      <c r="D8506" s="5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s="4" t="str">
        <f>IF(M8506=[1]People!$B$5,[1]People!$A$5,IF(M8506=[1]People!$B$4,[1]People!$A$4,IF(M8506=[1]People!$B$3,[1]People!$A$3,IF(M8506=[1]People!$B$2,[1]People!$A$2,0))))</f>
        <v>Kelly Williams</v>
      </c>
      <c r="W8506" s="4" t="str">
        <f>IFERROR(INDEX([1]Returns!A:A,MATCH(B8506,[1]Returns!B:B,0)),"No")</f>
        <v>No</v>
      </c>
      <c r="X8506" s="11">
        <f>Data[[#This Row],[Profit]]/Data[[#This Row],[Sales]]</f>
        <v>-0.3000000000000001</v>
      </c>
    </row>
    <row r="8507" spans="1:24" x14ac:dyDescent="0.3">
      <c r="A8507" s="1">
        <v>8506</v>
      </c>
      <c r="B8507" t="s">
        <v>10083</v>
      </c>
      <c r="C8507" s="5">
        <v>43167</v>
      </c>
      <c r="D8507" s="5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s="4" t="str">
        <f>IF(M8507=[1]People!$B$5,[1]People!$A$5,IF(M8507=[1]People!$B$4,[1]People!$A$4,IF(M8507=[1]People!$B$3,[1]People!$A$3,IF(M8507=[1]People!$B$2,[1]People!$A$2,0))))</f>
        <v>Kelly Williams</v>
      </c>
      <c r="W8507" s="4" t="str">
        <f>IFERROR(INDEX([1]Returns!A:A,MATCH(B8507,[1]Returns!B:B,0)),"No")</f>
        <v>No</v>
      </c>
      <c r="X8507" s="11">
        <f>Data[[#This Row],[Profit]]/Data[[#This Row],[Sales]]</f>
        <v>-1.6000000000000005</v>
      </c>
    </row>
    <row r="8508" spans="1:24" x14ac:dyDescent="0.3">
      <c r="A8508" s="1">
        <v>8507</v>
      </c>
      <c r="B8508" t="s">
        <v>10083</v>
      </c>
      <c r="C8508" s="5">
        <v>43167</v>
      </c>
      <c r="D8508" s="5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3">
        <v>0.2</v>
      </c>
      <c r="U8508" s="1">
        <v>8.3880000000000035</v>
      </c>
      <c r="V8508" s="4" t="str">
        <f>IF(M8508=[1]People!$B$5,[1]People!$A$5,IF(M8508=[1]People!$B$4,[1]People!$A$4,IF(M8508=[1]People!$B$3,[1]People!$A$3,IF(M8508=[1]People!$B$2,[1]People!$A$2,0))))</f>
        <v>Kelly Williams</v>
      </c>
      <c r="W8508" s="4" t="str">
        <f>IFERROR(INDEX([1]Returns!A:A,MATCH(B8508,[1]Returns!B:B,0)),"No")</f>
        <v>No</v>
      </c>
      <c r="X8508" s="11">
        <f>Data[[#This Row],[Profit]]/Data[[#This Row],[Sales]]</f>
        <v>0.3000000000000001</v>
      </c>
    </row>
    <row r="8509" spans="1:24" x14ac:dyDescent="0.3">
      <c r="A8509" s="1">
        <v>8508</v>
      </c>
      <c r="B8509" t="s">
        <v>10083</v>
      </c>
      <c r="C8509" s="5">
        <v>43167</v>
      </c>
      <c r="D8509" s="5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3">
        <v>0.2</v>
      </c>
      <c r="U8509" s="1">
        <v>49.393799999999992</v>
      </c>
      <c r="V8509" s="4" t="str">
        <f>IF(M8509=[1]People!$B$5,[1]People!$A$5,IF(M8509=[1]People!$B$4,[1]People!$A$4,IF(M8509=[1]People!$B$3,[1]People!$A$3,IF(M8509=[1]People!$B$2,[1]People!$A$2,0))))</f>
        <v>Kelly Williams</v>
      </c>
      <c r="W8509" s="4" t="str">
        <f>IFERROR(INDEX([1]Returns!A:A,MATCH(B8509,[1]Returns!B:B,0)),"No")</f>
        <v>No</v>
      </c>
      <c r="X8509" s="11">
        <f>Data[[#This Row],[Profit]]/Data[[#This Row],[Sales]]</f>
        <v>0.33749999999999991</v>
      </c>
    </row>
    <row r="8510" spans="1:24" x14ac:dyDescent="0.3">
      <c r="A8510" s="1">
        <v>8509</v>
      </c>
      <c r="B8510" t="s">
        <v>10084</v>
      </c>
      <c r="C8510" s="5">
        <v>43080</v>
      </c>
      <c r="D8510" s="5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3">
        <v>0</v>
      </c>
      <c r="U8510" s="1">
        <v>61.330500000000001</v>
      </c>
      <c r="V8510" s="4" t="str">
        <f>IF(M8510=[1]People!$B$5,[1]People!$A$5,IF(M8510=[1]People!$B$4,[1]People!$A$4,IF(M8510=[1]People!$B$3,[1]People!$A$3,IF(M8510=[1]People!$B$2,[1]People!$A$2,0))))</f>
        <v>Kelly Williams</v>
      </c>
      <c r="W8510" s="4" t="str">
        <f>IFERROR(INDEX([1]Returns!A:A,MATCH(B8510,[1]Returns!B:B,0)),"No")</f>
        <v>No</v>
      </c>
      <c r="X8510" s="11">
        <f>Data[[#This Row],[Profit]]/Data[[#This Row],[Sales]]</f>
        <v>0.35000000000000003</v>
      </c>
    </row>
    <row r="8511" spans="1:24" x14ac:dyDescent="0.3">
      <c r="A8511" s="1">
        <v>8510</v>
      </c>
      <c r="B8511" t="s">
        <v>10084</v>
      </c>
      <c r="C8511" s="5">
        <v>43080</v>
      </c>
      <c r="D8511" s="5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3">
        <v>0</v>
      </c>
      <c r="U8511" s="1">
        <v>31.497500000000002</v>
      </c>
      <c r="V8511" s="4" t="str">
        <f>IF(M8511=[1]People!$B$5,[1]People!$A$5,IF(M8511=[1]People!$B$4,[1]People!$A$4,IF(M8511=[1]People!$B$3,[1]People!$A$3,IF(M8511=[1]People!$B$2,[1]People!$A$2,0))))</f>
        <v>Kelly Williams</v>
      </c>
      <c r="W8511" s="4" t="str">
        <f>IFERROR(INDEX([1]Returns!A:A,MATCH(B8511,[1]Returns!B:B,0)),"No")</f>
        <v>No</v>
      </c>
      <c r="X8511" s="11">
        <f>Data[[#This Row],[Profit]]/Data[[#This Row],[Sales]]</f>
        <v>0.25000000000000006</v>
      </c>
    </row>
    <row r="8512" spans="1:24" x14ac:dyDescent="0.3">
      <c r="A8512" s="1">
        <v>8511</v>
      </c>
      <c r="B8512" t="s">
        <v>10084</v>
      </c>
      <c r="C8512" s="5">
        <v>43080</v>
      </c>
      <c r="D8512" s="5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3">
        <v>0</v>
      </c>
      <c r="U8512" s="1">
        <v>10.35</v>
      </c>
      <c r="V8512" s="4" t="str">
        <f>IF(M8512=[1]People!$B$5,[1]People!$A$5,IF(M8512=[1]People!$B$4,[1]People!$A$4,IF(M8512=[1]People!$B$3,[1]People!$A$3,IF(M8512=[1]People!$B$2,[1]People!$A$2,0))))</f>
        <v>Kelly Williams</v>
      </c>
      <c r="W8512" s="4" t="str">
        <f>IFERROR(INDEX([1]Returns!A:A,MATCH(B8512,[1]Returns!B:B,0)),"No")</f>
        <v>No</v>
      </c>
      <c r="X8512" s="11">
        <f>Data[[#This Row],[Profit]]/Data[[#This Row],[Sales]]</f>
        <v>0.45</v>
      </c>
    </row>
    <row r="8513" spans="1:24" x14ac:dyDescent="0.3">
      <c r="A8513" s="1">
        <v>8512</v>
      </c>
      <c r="B8513" t="s">
        <v>10085</v>
      </c>
      <c r="C8513" s="5">
        <v>43456</v>
      </c>
      <c r="D8513" s="5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s="4" t="str">
        <f>IF(M8513=[1]People!$B$5,[1]People!$A$5,IF(M8513=[1]People!$B$4,[1]People!$A$4,IF(M8513=[1]People!$B$3,[1]People!$A$3,IF(M8513=[1]People!$B$2,[1]People!$A$2,0))))</f>
        <v>Chuck Magee</v>
      </c>
      <c r="W8513" s="4" t="str">
        <f>IFERROR(INDEX([1]Returns!A:A,MATCH(B8513,[1]Returns!B:B,0)),"No")</f>
        <v>No</v>
      </c>
      <c r="X8513" s="11">
        <f>Data[[#This Row],[Profit]]/Data[[#This Row],[Sales]]</f>
        <v>0.34999999999999992</v>
      </c>
    </row>
    <row r="8514" spans="1:24" x14ac:dyDescent="0.3">
      <c r="A8514" s="1">
        <v>8513</v>
      </c>
      <c r="B8514" t="s">
        <v>10086</v>
      </c>
      <c r="C8514" s="5">
        <v>43133</v>
      </c>
      <c r="D8514" s="5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s="4" t="str">
        <f>IF(M8514=[1]People!$B$5,[1]People!$A$5,IF(M8514=[1]People!$B$4,[1]People!$A$4,IF(M8514=[1]People!$B$3,[1]People!$A$3,IF(M8514=[1]People!$B$2,[1]People!$A$2,0))))</f>
        <v>Kelly Williams</v>
      </c>
      <c r="W8514" s="4" t="str">
        <f>IFERROR(INDEX([1]Returns!A:A,MATCH(B8514,[1]Returns!B:B,0)),"No")</f>
        <v>No</v>
      </c>
      <c r="X8514" s="11">
        <f>Data[[#This Row],[Profit]]/Data[[#This Row],[Sales]]</f>
        <v>-1.05</v>
      </c>
    </row>
    <row r="8515" spans="1:24" x14ac:dyDescent="0.3">
      <c r="A8515" s="1">
        <v>8514</v>
      </c>
      <c r="B8515" t="s">
        <v>10087</v>
      </c>
      <c r="C8515" s="5">
        <v>43621</v>
      </c>
      <c r="D8515" s="5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s="4" t="str">
        <f>IF(M8515=[1]People!$B$5,[1]People!$A$5,IF(M8515=[1]People!$B$4,[1]People!$A$4,IF(M8515=[1]People!$B$3,[1]People!$A$3,IF(M8515=[1]People!$B$2,[1]People!$A$2,0))))</f>
        <v>Cassandra Brandow</v>
      </c>
      <c r="W8515" s="4" t="str">
        <f>IFERROR(INDEX([1]Returns!A:A,MATCH(B8515,[1]Returns!B:B,0)),"No")</f>
        <v>No</v>
      </c>
      <c r="X8515" s="11">
        <f>Data[[#This Row],[Profit]]/Data[[#This Row],[Sales]]</f>
        <v>0.34999999999999992</v>
      </c>
    </row>
    <row r="8516" spans="1:24" x14ac:dyDescent="0.3">
      <c r="A8516" s="1">
        <v>8515</v>
      </c>
      <c r="B8516" t="s">
        <v>10088</v>
      </c>
      <c r="C8516" s="5">
        <v>42968</v>
      </c>
      <c r="D8516" s="5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3">
        <v>0</v>
      </c>
      <c r="U8516" s="1">
        <v>8.2343999999999991</v>
      </c>
      <c r="V8516" s="4" t="str">
        <f>IF(M8516=[1]People!$B$5,[1]People!$A$5,IF(M8516=[1]People!$B$4,[1]People!$A$4,IF(M8516=[1]People!$B$3,[1]People!$A$3,IF(M8516=[1]People!$B$2,[1]People!$A$2,0))))</f>
        <v>Cassandra Brandow</v>
      </c>
      <c r="W8516" s="4" t="str">
        <f>IFERROR(INDEX([1]Returns!A:A,MATCH(B8516,[1]Returns!B:B,0)),"No")</f>
        <v>No</v>
      </c>
      <c r="X8516" s="11">
        <f>Data[[#This Row],[Profit]]/Data[[#This Row],[Sales]]</f>
        <v>0.47</v>
      </c>
    </row>
    <row r="8517" spans="1:24" x14ac:dyDescent="0.3">
      <c r="A8517" s="1">
        <v>8516</v>
      </c>
      <c r="B8517" t="s">
        <v>10088</v>
      </c>
      <c r="C8517" s="5">
        <v>42968</v>
      </c>
      <c r="D8517" s="5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3">
        <v>0</v>
      </c>
      <c r="U8517" s="1">
        <v>10.0128</v>
      </c>
      <c r="V8517" s="4" t="str">
        <f>IF(M8517=[1]People!$B$5,[1]People!$A$5,IF(M8517=[1]People!$B$4,[1]People!$A$4,IF(M8517=[1]People!$B$3,[1]People!$A$3,IF(M8517=[1]People!$B$2,[1]People!$A$2,0))))</f>
        <v>Cassandra Brandow</v>
      </c>
      <c r="W8517" s="4" t="str">
        <f>IFERROR(INDEX([1]Returns!A:A,MATCH(B8517,[1]Returns!B:B,0)),"No")</f>
        <v>No</v>
      </c>
      <c r="X8517" s="11">
        <f>Data[[#This Row],[Profit]]/Data[[#This Row],[Sales]]</f>
        <v>0.28000000000000003</v>
      </c>
    </row>
    <row r="8518" spans="1:24" x14ac:dyDescent="0.3">
      <c r="A8518" s="1">
        <v>8517</v>
      </c>
      <c r="B8518" t="s">
        <v>10089</v>
      </c>
      <c r="C8518" s="5">
        <v>43197</v>
      </c>
      <c r="D8518" s="5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3">
        <v>0</v>
      </c>
      <c r="U8518" s="1">
        <v>0.98280000000000012</v>
      </c>
      <c r="V8518" s="4" t="str">
        <f>IF(M8518=[1]People!$B$5,[1]People!$A$5,IF(M8518=[1]People!$B$4,[1]People!$A$4,IF(M8518=[1]People!$B$3,[1]People!$A$3,IF(M8518=[1]People!$B$2,[1]People!$A$2,0))))</f>
        <v>Chuck Magee</v>
      </c>
      <c r="W8518" s="4" t="str">
        <f>IFERROR(INDEX([1]Returns!A:A,MATCH(B8518,[1]Returns!B:B,0)),"No")</f>
        <v>No</v>
      </c>
      <c r="X8518" s="11">
        <f>Data[[#This Row],[Profit]]/Data[[#This Row],[Sales]]</f>
        <v>0.27</v>
      </c>
    </row>
    <row r="8519" spans="1:24" x14ac:dyDescent="0.3">
      <c r="A8519" s="1">
        <v>8518</v>
      </c>
      <c r="B8519" t="s">
        <v>10090</v>
      </c>
      <c r="C8519" s="5">
        <v>43620</v>
      </c>
      <c r="D8519" s="5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s="4" t="str">
        <f>IF(M8519=[1]People!$B$5,[1]People!$A$5,IF(M8519=[1]People!$B$4,[1]People!$A$4,IF(M8519=[1]People!$B$3,[1]People!$A$3,IF(M8519=[1]People!$B$2,[1]People!$A$2,0))))</f>
        <v>Kelly Williams</v>
      </c>
      <c r="W8519" s="4" t="str">
        <f>IFERROR(INDEX([1]Returns!A:A,MATCH(B8519,[1]Returns!B:B,0)),"No")</f>
        <v>No</v>
      </c>
      <c r="X8519" s="11">
        <f>Data[[#This Row],[Profit]]/Data[[#This Row],[Sales]]</f>
        <v>-0.57499999999999984</v>
      </c>
    </row>
    <row r="8520" spans="1:24" x14ac:dyDescent="0.3">
      <c r="A8520" s="1">
        <v>8519</v>
      </c>
      <c r="B8520" t="s">
        <v>10091</v>
      </c>
      <c r="C8520" s="5">
        <v>43803</v>
      </c>
      <c r="D8520" s="5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3">
        <v>0</v>
      </c>
      <c r="U8520" s="1">
        <v>1.5587999999999997</v>
      </c>
      <c r="V8520" s="4" t="str">
        <f>IF(M8520=[1]People!$B$5,[1]People!$A$5,IF(M8520=[1]People!$B$4,[1]People!$A$4,IF(M8520=[1]People!$B$3,[1]People!$A$3,IF(M8520=[1]People!$B$2,[1]People!$A$2,0))))</f>
        <v>Chuck Magee</v>
      </c>
      <c r="W8520" s="4" t="str">
        <f>IFERROR(INDEX([1]Returns!A:A,MATCH(B8520,[1]Returns!B:B,0)),"No")</f>
        <v>No</v>
      </c>
      <c r="X8520" s="11">
        <f>Data[[#This Row],[Profit]]/Data[[#This Row],[Sales]]</f>
        <v>0.11999999999999998</v>
      </c>
    </row>
    <row r="8521" spans="1:24" x14ac:dyDescent="0.3">
      <c r="A8521" s="1">
        <v>8520</v>
      </c>
      <c r="B8521" t="s">
        <v>10091</v>
      </c>
      <c r="C8521" s="5">
        <v>43803</v>
      </c>
      <c r="D8521" s="5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3">
        <v>0</v>
      </c>
      <c r="U8521" s="1">
        <v>45.555000000000007</v>
      </c>
      <c r="V8521" s="4" t="str">
        <f>IF(M8521=[1]People!$B$5,[1]People!$A$5,IF(M8521=[1]People!$B$4,[1]People!$A$4,IF(M8521=[1]People!$B$3,[1]People!$A$3,IF(M8521=[1]People!$B$2,[1]People!$A$2,0))))</f>
        <v>Chuck Magee</v>
      </c>
      <c r="W8521" s="4" t="str">
        <f>IFERROR(INDEX([1]Returns!A:A,MATCH(B8521,[1]Returns!B:B,0)),"No")</f>
        <v>No</v>
      </c>
      <c r="X8521" s="11">
        <f>Data[[#This Row],[Profit]]/Data[[#This Row],[Sales]]</f>
        <v>0.25000000000000006</v>
      </c>
    </row>
    <row r="8522" spans="1:24" x14ac:dyDescent="0.3">
      <c r="A8522" s="1">
        <v>8521</v>
      </c>
      <c r="B8522" t="s">
        <v>10091</v>
      </c>
      <c r="C8522" s="5">
        <v>43803</v>
      </c>
      <c r="D8522" s="5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3">
        <v>0</v>
      </c>
      <c r="U8522" s="1">
        <v>18.176399999999973</v>
      </c>
      <c r="V8522" s="4" t="str">
        <f>IF(M8522=[1]People!$B$5,[1]People!$A$5,IF(M8522=[1]People!$B$4,[1]People!$A$4,IF(M8522=[1]People!$B$3,[1]People!$A$3,IF(M8522=[1]People!$B$2,[1]People!$A$2,0))))</f>
        <v>Chuck Magee</v>
      </c>
      <c r="W8522" s="4" t="str">
        <f>IFERROR(INDEX([1]Returns!A:A,MATCH(B8522,[1]Returns!B:B,0)),"No")</f>
        <v>No</v>
      </c>
      <c r="X8522" s="11">
        <f>Data[[#This Row],[Profit]]/Data[[#This Row],[Sales]]</f>
        <v>5.9999999999999908E-2</v>
      </c>
    </row>
    <row r="8523" spans="1:24" x14ac:dyDescent="0.3">
      <c r="A8523" s="1">
        <v>8522</v>
      </c>
      <c r="B8523" t="s">
        <v>10092</v>
      </c>
      <c r="C8523" s="5">
        <v>43111</v>
      </c>
      <c r="D8523" s="5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s="4" t="str">
        <f>IF(M8523=[1]People!$B$5,[1]People!$A$5,IF(M8523=[1]People!$B$4,[1]People!$A$4,IF(M8523=[1]People!$B$3,[1]People!$A$3,IF(M8523=[1]People!$B$2,[1]People!$A$2,0))))</f>
        <v>Chuck Magee</v>
      </c>
      <c r="W8523" s="4" t="str">
        <f>IFERROR(INDEX([1]Returns!A:A,MATCH(B8523,[1]Returns!B:B,0)),"No")</f>
        <v>No</v>
      </c>
      <c r="X8523" s="11">
        <f>Data[[#This Row],[Profit]]/Data[[#This Row],[Sales]]</f>
        <v>0.16249999999999992</v>
      </c>
    </row>
    <row r="8524" spans="1:24" x14ac:dyDescent="0.3">
      <c r="A8524" s="1">
        <v>8523</v>
      </c>
      <c r="B8524" t="s">
        <v>10093</v>
      </c>
      <c r="C8524" s="5">
        <v>43191</v>
      </c>
      <c r="D8524" s="5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3">
        <v>0</v>
      </c>
      <c r="U8524" s="1">
        <v>0.25980000000000025</v>
      </c>
      <c r="V8524" s="4" t="str">
        <f>IF(M8524=[1]People!$B$5,[1]People!$A$5,IF(M8524=[1]People!$B$4,[1]People!$A$4,IF(M8524=[1]People!$B$3,[1]People!$A$3,IF(M8524=[1]People!$B$2,[1]People!$A$2,0))))</f>
        <v>Kelly Williams</v>
      </c>
      <c r="W8524" s="4" t="str">
        <f>IFERROR(INDEX([1]Returns!A:A,MATCH(B8524,[1]Returns!B:B,0)),"No")</f>
        <v>No</v>
      </c>
      <c r="X8524" s="11">
        <f>Data[[#This Row],[Profit]]/Data[[#This Row],[Sales]]</f>
        <v>2.0000000000000018E-2</v>
      </c>
    </row>
    <row r="8525" spans="1:24" x14ac:dyDescent="0.3">
      <c r="A8525" s="1">
        <v>8524</v>
      </c>
      <c r="B8525" t="s">
        <v>10094</v>
      </c>
      <c r="C8525" s="5">
        <v>43729</v>
      </c>
      <c r="D8525" s="5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6">
        <v>55.86</v>
      </c>
      <c r="S8525" s="1">
        <v>7</v>
      </c>
      <c r="T8525" s="3">
        <v>0</v>
      </c>
      <c r="U8525" s="1">
        <v>27.93</v>
      </c>
      <c r="V8525" s="4" t="str">
        <f>IF(M8525=[1]People!$B$5,[1]People!$A$5,IF(M8525=[1]People!$B$4,[1]People!$A$4,IF(M8525=[1]People!$B$3,[1]People!$A$3,IF(M8525=[1]People!$B$2,[1]People!$A$2,0))))</f>
        <v>Anna Andreadi</v>
      </c>
      <c r="W8525" s="4" t="str">
        <f>IFERROR(INDEX([1]Returns!A:A,MATCH(B8525,[1]Returns!B:B,0)),"No")</f>
        <v>No</v>
      </c>
      <c r="X8525" s="11">
        <f>Data[[#This Row],[Profit]]/Data[[#This Row],[Sales]]</f>
        <v>0.5</v>
      </c>
    </row>
    <row r="8526" spans="1:24" x14ac:dyDescent="0.3">
      <c r="A8526" s="1">
        <v>8525</v>
      </c>
      <c r="B8526" t="s">
        <v>10095</v>
      </c>
      <c r="C8526" s="5">
        <v>43540</v>
      </c>
      <c r="D8526" s="5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s="4" t="str">
        <f>IF(M8526=[1]People!$B$5,[1]People!$A$5,IF(M8526=[1]People!$B$4,[1]People!$A$4,IF(M8526=[1]People!$B$3,[1]People!$A$3,IF(M8526=[1]People!$B$2,[1]People!$A$2,0))))</f>
        <v>Chuck Magee</v>
      </c>
      <c r="W8526" s="4" t="str">
        <f>IFERROR(INDEX([1]Returns!A:A,MATCH(B8526,[1]Returns!B:B,0)),"No")</f>
        <v>No</v>
      </c>
      <c r="X8526" s="11">
        <f>Data[[#This Row],[Profit]]/Data[[#This Row],[Sales]]</f>
        <v>-0.16666666666666677</v>
      </c>
    </row>
    <row r="8527" spans="1:24" x14ac:dyDescent="0.3">
      <c r="A8527" s="1">
        <v>8526</v>
      </c>
      <c r="B8527" t="s">
        <v>10095</v>
      </c>
      <c r="C8527" s="5">
        <v>43540</v>
      </c>
      <c r="D8527" s="5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s="4" t="str">
        <f>IF(M8527=[1]People!$B$5,[1]People!$A$5,IF(M8527=[1]People!$B$4,[1]People!$A$4,IF(M8527=[1]People!$B$3,[1]People!$A$3,IF(M8527=[1]People!$B$2,[1]People!$A$2,0))))</f>
        <v>Chuck Magee</v>
      </c>
      <c r="W8527" s="4" t="str">
        <f>IFERROR(INDEX([1]Returns!A:A,MATCH(B8527,[1]Returns!B:B,0)),"No")</f>
        <v>No</v>
      </c>
      <c r="X8527" s="11">
        <f>Data[[#This Row],[Profit]]/Data[[#This Row],[Sales]]</f>
        <v>0.14999999999999986</v>
      </c>
    </row>
    <row r="8528" spans="1:24" x14ac:dyDescent="0.3">
      <c r="A8528" s="1">
        <v>8527</v>
      </c>
      <c r="B8528" t="s">
        <v>10095</v>
      </c>
      <c r="C8528" s="5">
        <v>43540</v>
      </c>
      <c r="D8528" s="5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s="4" t="str">
        <f>IF(M8528=[1]People!$B$5,[1]People!$A$5,IF(M8528=[1]People!$B$4,[1]People!$A$4,IF(M8528=[1]People!$B$3,[1]People!$A$3,IF(M8528=[1]People!$B$2,[1]People!$A$2,0))))</f>
        <v>Chuck Magee</v>
      </c>
      <c r="W8528" s="4" t="str">
        <f>IFERROR(INDEX([1]Returns!A:A,MATCH(B8528,[1]Returns!B:B,0)),"No")</f>
        <v>No</v>
      </c>
      <c r="X8528" s="11">
        <f>Data[[#This Row],[Profit]]/Data[[#This Row],[Sales]]</f>
        <v>-0.66666666666666652</v>
      </c>
    </row>
    <row r="8529" spans="1:24" x14ac:dyDescent="0.3">
      <c r="A8529" s="1">
        <v>8528</v>
      </c>
      <c r="B8529" t="s">
        <v>10095</v>
      </c>
      <c r="C8529" s="5">
        <v>43540</v>
      </c>
      <c r="D8529" s="5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s="4" t="str">
        <f>IF(M8529=[1]People!$B$5,[1]People!$A$5,IF(M8529=[1]People!$B$4,[1]People!$A$4,IF(M8529=[1]People!$B$3,[1]People!$A$3,IF(M8529=[1]People!$B$2,[1]People!$A$2,0))))</f>
        <v>Chuck Magee</v>
      </c>
      <c r="W8529" s="4" t="str">
        <f>IFERROR(INDEX([1]Returns!A:A,MATCH(B8529,[1]Returns!B:B,0)),"No")</f>
        <v>No</v>
      </c>
      <c r="X8529" s="11">
        <f>Data[[#This Row],[Profit]]/Data[[#This Row],[Sales]]</f>
        <v>0.27500000000000002</v>
      </c>
    </row>
    <row r="8530" spans="1:24" x14ac:dyDescent="0.3">
      <c r="A8530" s="1">
        <v>8529</v>
      </c>
      <c r="B8530" t="s">
        <v>10095</v>
      </c>
      <c r="C8530" s="5">
        <v>43540</v>
      </c>
      <c r="D8530" s="5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s="4" t="str">
        <f>IF(M8530=[1]People!$B$5,[1]People!$A$5,IF(M8530=[1]People!$B$4,[1]People!$A$4,IF(M8530=[1]People!$B$3,[1]People!$A$3,IF(M8530=[1]People!$B$2,[1]People!$A$2,0))))</f>
        <v>Chuck Magee</v>
      </c>
      <c r="W8530" s="4" t="str">
        <f>IFERROR(INDEX([1]Returns!A:A,MATCH(B8530,[1]Returns!B:B,0)),"No")</f>
        <v>No</v>
      </c>
      <c r="X8530" s="11">
        <f>Data[[#This Row],[Profit]]/Data[[#This Row],[Sales]]</f>
        <v>6.2499999999999986E-2</v>
      </c>
    </row>
    <row r="8531" spans="1:24" x14ac:dyDescent="0.3">
      <c r="A8531" s="1">
        <v>8530</v>
      </c>
      <c r="B8531" t="s">
        <v>10096</v>
      </c>
      <c r="C8531" s="5">
        <v>43779</v>
      </c>
      <c r="D8531" s="5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6">
        <v>241.42399999999998</v>
      </c>
      <c r="S8531" s="1">
        <v>2</v>
      </c>
      <c r="T8531" s="3">
        <v>0.2</v>
      </c>
      <c r="U8531" s="1">
        <v>-36.213599999999985</v>
      </c>
      <c r="V8531" s="4" t="str">
        <f>IF(M8531=[1]People!$B$5,[1]People!$A$5,IF(M8531=[1]People!$B$4,[1]People!$A$4,IF(M8531=[1]People!$B$3,[1]People!$A$3,IF(M8531=[1]People!$B$2,[1]People!$A$2,0))))</f>
        <v>Anna Andreadi</v>
      </c>
      <c r="W8531" s="4" t="str">
        <f>IFERROR(INDEX([1]Returns!A:A,MATCH(B8531,[1]Returns!B:B,0)),"No")</f>
        <v>No</v>
      </c>
      <c r="X8531" s="11">
        <f>Data[[#This Row],[Profit]]/Data[[#This Row],[Sales]]</f>
        <v>-0.14999999999999997</v>
      </c>
    </row>
    <row r="8532" spans="1:24" x14ac:dyDescent="0.3">
      <c r="A8532" s="1">
        <v>8531</v>
      </c>
      <c r="B8532" t="s">
        <v>10097</v>
      </c>
      <c r="C8532" s="5">
        <v>43434</v>
      </c>
      <c r="D8532" s="5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3">
        <v>0</v>
      </c>
      <c r="U8532" s="1">
        <v>16.68</v>
      </c>
      <c r="V8532" s="4" t="str">
        <f>IF(M8532=[1]People!$B$5,[1]People!$A$5,IF(M8532=[1]People!$B$4,[1]People!$A$4,IF(M8532=[1]People!$B$3,[1]People!$A$3,IF(M8532=[1]People!$B$2,[1]People!$A$2,0))))</f>
        <v>Kelly Williams</v>
      </c>
      <c r="W8532" s="4" t="str">
        <f>IFERROR(INDEX([1]Returns!A:A,MATCH(B8532,[1]Returns!B:B,0)),"No")</f>
        <v>No</v>
      </c>
      <c r="X8532" s="11">
        <f>Data[[#This Row],[Profit]]/Data[[#This Row],[Sales]]</f>
        <v>0.5</v>
      </c>
    </row>
    <row r="8533" spans="1:24" x14ac:dyDescent="0.3">
      <c r="A8533" s="1">
        <v>8532</v>
      </c>
      <c r="B8533" t="s">
        <v>10097</v>
      </c>
      <c r="C8533" s="5">
        <v>43434</v>
      </c>
      <c r="D8533" s="5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3">
        <v>0</v>
      </c>
      <c r="U8533" s="1">
        <v>6.3295999999999992</v>
      </c>
      <c r="V8533" s="4" t="str">
        <f>IF(M8533=[1]People!$B$5,[1]People!$A$5,IF(M8533=[1]People!$B$4,[1]People!$A$4,IF(M8533=[1]People!$B$3,[1]People!$A$3,IF(M8533=[1]People!$B$2,[1]People!$A$2,0))))</f>
        <v>Kelly Williams</v>
      </c>
      <c r="W8533" s="4" t="str">
        <f>IFERROR(INDEX([1]Returns!A:A,MATCH(B8533,[1]Returns!B:B,0)),"No")</f>
        <v>No</v>
      </c>
      <c r="X8533" s="11">
        <f>Data[[#This Row],[Profit]]/Data[[#This Row],[Sales]]</f>
        <v>0.45999999999999996</v>
      </c>
    </row>
    <row r="8534" spans="1:24" x14ac:dyDescent="0.3">
      <c r="A8534" s="1">
        <v>8533</v>
      </c>
      <c r="B8534" t="s">
        <v>10097</v>
      </c>
      <c r="C8534" s="5">
        <v>43434</v>
      </c>
      <c r="D8534" s="5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3">
        <v>0</v>
      </c>
      <c r="U8534" s="1">
        <v>24.842999999999947</v>
      </c>
      <c r="V8534" s="4" t="str">
        <f>IF(M8534=[1]People!$B$5,[1]People!$A$5,IF(M8534=[1]People!$B$4,[1]People!$A$4,IF(M8534=[1]People!$B$3,[1]People!$A$3,IF(M8534=[1]People!$B$2,[1]People!$A$2,0))))</f>
        <v>Kelly Williams</v>
      </c>
      <c r="W8534" s="4" t="str">
        <f>IFERROR(INDEX([1]Returns!A:A,MATCH(B8534,[1]Returns!B:B,0)),"No")</f>
        <v>No</v>
      </c>
      <c r="X8534" s="11">
        <f>Data[[#This Row],[Profit]]/Data[[#This Row],[Sales]]</f>
        <v>4.9999999999999892E-2</v>
      </c>
    </row>
    <row r="8535" spans="1:24" x14ac:dyDescent="0.3">
      <c r="A8535" s="1">
        <v>8534</v>
      </c>
      <c r="B8535" t="s">
        <v>10097</v>
      </c>
      <c r="C8535" s="5">
        <v>43434</v>
      </c>
      <c r="D8535" s="5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3">
        <v>0</v>
      </c>
      <c r="U8535" s="1">
        <v>35.097300000000004</v>
      </c>
      <c r="V8535" s="4" t="str">
        <f>IF(M8535=[1]People!$B$5,[1]People!$A$5,IF(M8535=[1]People!$B$4,[1]People!$A$4,IF(M8535=[1]People!$B$3,[1]People!$A$3,IF(M8535=[1]People!$B$2,[1]People!$A$2,0))))</f>
        <v>Kelly Williams</v>
      </c>
      <c r="W8535" s="4" t="str">
        <f>IFERROR(INDEX([1]Returns!A:A,MATCH(B8535,[1]Returns!B:B,0)),"No")</f>
        <v>No</v>
      </c>
      <c r="X8535" s="11">
        <f>Data[[#This Row],[Profit]]/Data[[#This Row],[Sales]]</f>
        <v>9.0000000000000011E-2</v>
      </c>
    </row>
    <row r="8536" spans="1:24" x14ac:dyDescent="0.3">
      <c r="A8536" s="1">
        <v>8535</v>
      </c>
      <c r="B8536" t="s">
        <v>10098</v>
      </c>
      <c r="C8536" s="5">
        <v>42748</v>
      </c>
      <c r="D8536" s="5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3">
        <v>0</v>
      </c>
      <c r="U8536" s="1">
        <v>4.8117999999999999</v>
      </c>
      <c r="V8536" s="4" t="str">
        <f>IF(M8536=[1]People!$B$5,[1]People!$A$5,IF(M8536=[1]People!$B$4,[1]People!$A$4,IF(M8536=[1]People!$B$3,[1]People!$A$3,IF(M8536=[1]People!$B$2,[1]People!$A$2,0))))</f>
        <v>Cassandra Brandow</v>
      </c>
      <c r="W8536" s="4" t="str">
        <f>IFERROR(INDEX([1]Returns!A:A,MATCH(B8536,[1]Returns!B:B,0)),"No")</f>
        <v>No</v>
      </c>
      <c r="X8536" s="11">
        <f>Data[[#This Row],[Profit]]/Data[[#This Row],[Sales]]</f>
        <v>0.49</v>
      </c>
    </row>
    <row r="8537" spans="1:24" x14ac:dyDescent="0.3">
      <c r="A8537" s="1">
        <v>8536</v>
      </c>
      <c r="B8537" t="s">
        <v>10099</v>
      </c>
      <c r="C8537" s="5">
        <v>42506</v>
      </c>
      <c r="D8537" s="5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6">
        <v>56.400000000000006</v>
      </c>
      <c r="S8537" s="1">
        <v>3</v>
      </c>
      <c r="T8537" s="3">
        <v>0</v>
      </c>
      <c r="U8537" s="1">
        <v>3.3840000000000003</v>
      </c>
      <c r="V8537" s="4" t="str">
        <f>IF(M8537=[1]People!$B$5,[1]People!$A$5,IF(M8537=[1]People!$B$4,[1]People!$A$4,IF(M8537=[1]People!$B$3,[1]People!$A$3,IF(M8537=[1]People!$B$2,[1]People!$A$2,0))))</f>
        <v>Anna Andreadi</v>
      </c>
      <c r="W8537" s="4" t="str">
        <f>IFERROR(INDEX([1]Returns!A:A,MATCH(B8537,[1]Returns!B:B,0)),"No")</f>
        <v>No</v>
      </c>
      <c r="X8537" s="11">
        <f>Data[[#This Row],[Profit]]/Data[[#This Row],[Sales]]</f>
        <v>0.06</v>
      </c>
    </row>
    <row r="8538" spans="1:24" x14ac:dyDescent="0.3">
      <c r="A8538" s="1">
        <v>8537</v>
      </c>
      <c r="B8538" t="s">
        <v>10100</v>
      </c>
      <c r="C8538" s="5">
        <v>42893</v>
      </c>
      <c r="D8538" s="5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s="4" t="str">
        <f>IF(M8538=[1]People!$B$5,[1]People!$A$5,IF(M8538=[1]People!$B$4,[1]People!$A$4,IF(M8538=[1]People!$B$3,[1]People!$A$3,IF(M8538=[1]People!$B$2,[1]People!$A$2,0))))</f>
        <v>Chuck Magee</v>
      </c>
      <c r="W8538" s="4" t="str">
        <f>IFERROR(INDEX([1]Returns!A:A,MATCH(B8538,[1]Returns!B:B,0)),"No")</f>
        <v>No</v>
      </c>
      <c r="X8538" s="11">
        <f>Data[[#This Row],[Profit]]/Data[[#This Row],[Sales]]</f>
        <v>-0.6666666666666663</v>
      </c>
    </row>
    <row r="8539" spans="1:24" x14ac:dyDescent="0.3">
      <c r="A8539" s="1">
        <v>8538</v>
      </c>
      <c r="B8539" t="s">
        <v>10100</v>
      </c>
      <c r="C8539" s="5">
        <v>42893</v>
      </c>
      <c r="D8539" s="5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s="4" t="str">
        <f>IF(M8539=[1]People!$B$5,[1]People!$A$5,IF(M8539=[1]People!$B$4,[1]People!$A$4,IF(M8539=[1]People!$B$3,[1]People!$A$3,IF(M8539=[1]People!$B$2,[1]People!$A$2,0))))</f>
        <v>Chuck Magee</v>
      </c>
      <c r="W8539" s="4" t="str">
        <f>IFERROR(INDEX([1]Returns!A:A,MATCH(B8539,[1]Returns!B:B,0)),"No")</f>
        <v>No</v>
      </c>
      <c r="X8539" s="11">
        <f>Data[[#This Row],[Profit]]/Data[[#This Row],[Sales]]</f>
        <v>0.34999999999999992</v>
      </c>
    </row>
    <row r="8540" spans="1:24" x14ac:dyDescent="0.3">
      <c r="A8540" s="1">
        <v>8539</v>
      </c>
      <c r="B8540" t="s">
        <v>10100</v>
      </c>
      <c r="C8540" s="5">
        <v>42893</v>
      </c>
      <c r="D8540" s="5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3">
        <v>0.2</v>
      </c>
      <c r="U8540" s="1">
        <v>1.0019999999999993</v>
      </c>
      <c r="V8540" s="4" t="str">
        <f>IF(M8540=[1]People!$B$5,[1]People!$A$5,IF(M8540=[1]People!$B$4,[1]People!$A$4,IF(M8540=[1]People!$B$3,[1]People!$A$3,IF(M8540=[1]People!$B$2,[1]People!$A$2,0))))</f>
        <v>Chuck Magee</v>
      </c>
      <c r="W8540" s="4" t="str">
        <f>IFERROR(INDEX([1]Returns!A:A,MATCH(B8540,[1]Returns!B:B,0)),"No")</f>
        <v>No</v>
      </c>
      <c r="X8540" s="11">
        <f>Data[[#This Row],[Profit]]/Data[[#This Row],[Sales]]</f>
        <v>0.12499999999999992</v>
      </c>
    </row>
    <row r="8541" spans="1:24" x14ac:dyDescent="0.3">
      <c r="A8541" s="1">
        <v>8540</v>
      </c>
      <c r="B8541" t="s">
        <v>10103</v>
      </c>
      <c r="C8541" s="5">
        <v>43533</v>
      </c>
      <c r="D8541" s="5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6">
        <v>479.98400000000004</v>
      </c>
      <c r="S8541" s="1">
        <v>2</v>
      </c>
      <c r="T8541" s="3">
        <v>0.2</v>
      </c>
      <c r="U8541" s="1">
        <v>59.997999999999962</v>
      </c>
      <c r="V8541" s="4" t="str">
        <f>IF(M8541=[1]People!$B$5,[1]People!$A$5,IF(M8541=[1]People!$B$4,[1]People!$A$4,IF(M8541=[1]People!$B$3,[1]People!$A$3,IF(M8541=[1]People!$B$2,[1]People!$A$2,0))))</f>
        <v>Anna Andreadi</v>
      </c>
      <c r="W8541" s="4" t="str">
        <f>IFERROR(INDEX([1]Returns!A:A,MATCH(B8541,[1]Returns!B:B,0)),"No")</f>
        <v>No</v>
      </c>
      <c r="X8541" s="11">
        <f>Data[[#This Row],[Profit]]/Data[[#This Row],[Sales]]</f>
        <v>0.12499999999999992</v>
      </c>
    </row>
    <row r="8542" spans="1:24" x14ac:dyDescent="0.3">
      <c r="A8542" s="1">
        <v>8541</v>
      </c>
      <c r="B8542" t="s">
        <v>10103</v>
      </c>
      <c r="C8542" s="5">
        <v>43533</v>
      </c>
      <c r="D8542" s="5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6">
        <v>30.84</v>
      </c>
      <c r="S8542" s="1">
        <v>5</v>
      </c>
      <c r="T8542" s="3">
        <v>0.2</v>
      </c>
      <c r="U8542" s="1">
        <v>9.6374999999999993</v>
      </c>
      <c r="V8542" s="4" t="str">
        <f>IF(M8542=[1]People!$B$5,[1]People!$A$5,IF(M8542=[1]People!$B$4,[1]People!$A$4,IF(M8542=[1]People!$B$3,[1]People!$A$3,IF(M8542=[1]People!$B$2,[1]People!$A$2,0))))</f>
        <v>Anna Andreadi</v>
      </c>
      <c r="W8542" s="4" t="str">
        <f>IFERROR(INDEX([1]Returns!A:A,MATCH(B8542,[1]Returns!B:B,0)),"No")</f>
        <v>No</v>
      </c>
      <c r="X8542" s="11">
        <f>Data[[#This Row],[Profit]]/Data[[#This Row],[Sales]]</f>
        <v>0.3125</v>
      </c>
    </row>
    <row r="8543" spans="1:24" x14ac:dyDescent="0.3">
      <c r="A8543" s="1">
        <v>8542</v>
      </c>
      <c r="B8543" t="s">
        <v>10104</v>
      </c>
      <c r="C8543" s="5">
        <v>43091</v>
      </c>
      <c r="D8543" s="5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s="4" t="str">
        <f>IF(M8543=[1]People!$B$5,[1]People!$A$5,IF(M8543=[1]People!$B$4,[1]People!$A$4,IF(M8543=[1]People!$B$3,[1]People!$A$3,IF(M8543=[1]People!$B$2,[1]People!$A$2,0))))</f>
        <v>Chuck Magee</v>
      </c>
      <c r="W8543" s="4" t="str">
        <f>IFERROR(INDEX([1]Returns!A:A,MATCH(B8543,[1]Returns!B:B,0)),"No")</f>
        <v>No</v>
      </c>
      <c r="X8543" s="11">
        <f>Data[[#This Row],[Profit]]/Data[[#This Row],[Sales]]</f>
        <v>4.9999999999999933E-2</v>
      </c>
    </row>
    <row r="8544" spans="1:24" x14ac:dyDescent="0.3">
      <c r="A8544" s="1">
        <v>8543</v>
      </c>
      <c r="B8544" t="s">
        <v>10104</v>
      </c>
      <c r="C8544" s="5">
        <v>43091</v>
      </c>
      <c r="D8544" s="5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3">
        <v>0.3</v>
      </c>
      <c r="U8544" s="1">
        <v>0</v>
      </c>
      <c r="V8544" s="4" t="str">
        <f>IF(M8544=[1]People!$B$5,[1]People!$A$5,IF(M8544=[1]People!$B$4,[1]People!$A$4,IF(M8544=[1]People!$B$3,[1]People!$A$3,IF(M8544=[1]People!$B$2,[1]People!$A$2,0))))</f>
        <v>Chuck Magee</v>
      </c>
      <c r="W8544" s="4" t="str">
        <f>IFERROR(INDEX([1]Returns!A:A,MATCH(B8544,[1]Returns!B:B,0)),"No")</f>
        <v>No</v>
      </c>
      <c r="X8544" s="11">
        <f>Data[[#This Row],[Profit]]/Data[[#This Row],[Sales]]</f>
        <v>0</v>
      </c>
    </row>
    <row r="8545" spans="1:24" x14ac:dyDescent="0.3">
      <c r="A8545" s="1">
        <v>8544</v>
      </c>
      <c r="B8545" t="s">
        <v>10105</v>
      </c>
      <c r="C8545" s="5">
        <v>42588</v>
      </c>
      <c r="D8545" s="5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3">
        <v>0</v>
      </c>
      <c r="U8545" s="1">
        <v>83.991600000000005</v>
      </c>
      <c r="V8545" s="4" t="str">
        <f>IF(M8545=[1]People!$B$5,[1]People!$A$5,IF(M8545=[1]People!$B$4,[1]People!$A$4,IF(M8545=[1]People!$B$3,[1]People!$A$3,IF(M8545=[1]People!$B$2,[1]People!$A$2,0))))</f>
        <v>Chuck Magee</v>
      </c>
      <c r="W8545" s="4" t="str">
        <f>IFERROR(INDEX([1]Returns!A:A,MATCH(B8545,[1]Returns!B:B,0)),"No")</f>
        <v>No</v>
      </c>
      <c r="X8545" s="11">
        <f>Data[[#This Row],[Profit]]/Data[[#This Row],[Sales]]</f>
        <v>0.42000000000000004</v>
      </c>
    </row>
    <row r="8546" spans="1:24" x14ac:dyDescent="0.3">
      <c r="A8546" s="1">
        <v>8545</v>
      </c>
      <c r="B8546" t="s">
        <v>10106</v>
      </c>
      <c r="C8546" s="5">
        <v>43186</v>
      </c>
      <c r="D8546" s="5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s="4" t="str">
        <f>IF(M8546=[1]People!$B$5,[1]People!$A$5,IF(M8546=[1]People!$B$4,[1]People!$A$4,IF(M8546=[1]People!$B$3,[1]People!$A$3,IF(M8546=[1]People!$B$2,[1]People!$A$2,0))))</f>
        <v>Cassandra Brandow</v>
      </c>
      <c r="W8546" s="4" t="str">
        <f>IFERROR(INDEX([1]Returns!A:A,MATCH(B8546,[1]Returns!B:B,0)),"No")</f>
        <v>No</v>
      </c>
      <c r="X8546" s="11">
        <f>Data[[#This Row],[Profit]]/Data[[#This Row],[Sales]]</f>
        <v>0.43000000000000005</v>
      </c>
    </row>
    <row r="8547" spans="1:24" x14ac:dyDescent="0.3">
      <c r="A8547" s="1">
        <v>8546</v>
      </c>
      <c r="B8547" t="s">
        <v>10106</v>
      </c>
      <c r="C8547" s="5">
        <v>43186</v>
      </c>
      <c r="D8547" s="5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3">
        <v>0</v>
      </c>
      <c r="U8547" s="1">
        <v>11.177600000000002</v>
      </c>
      <c r="V8547" s="4" t="str">
        <f>IF(M8547=[1]People!$B$5,[1]People!$A$5,IF(M8547=[1]People!$B$4,[1]People!$A$4,IF(M8547=[1]People!$B$3,[1]People!$A$3,IF(M8547=[1]People!$B$2,[1]People!$A$2,0))))</f>
        <v>Cassandra Brandow</v>
      </c>
      <c r="W8547" s="4" t="str">
        <f>IFERROR(INDEX([1]Returns!A:A,MATCH(B8547,[1]Returns!B:B,0)),"No")</f>
        <v>No</v>
      </c>
      <c r="X8547" s="11">
        <f>Data[[#This Row],[Profit]]/Data[[#This Row],[Sales]]</f>
        <v>0.28000000000000003</v>
      </c>
    </row>
    <row r="8548" spans="1:24" x14ac:dyDescent="0.3">
      <c r="A8548" s="1">
        <v>8547</v>
      </c>
      <c r="B8548" t="s">
        <v>10106</v>
      </c>
      <c r="C8548" s="5">
        <v>43186</v>
      </c>
      <c r="D8548" s="5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3">
        <v>0</v>
      </c>
      <c r="U8548" s="1">
        <v>15.944599999999998</v>
      </c>
      <c r="V8548" s="4" t="str">
        <f>IF(M8548=[1]People!$B$5,[1]People!$A$5,IF(M8548=[1]People!$B$4,[1]People!$A$4,IF(M8548=[1]People!$B$3,[1]People!$A$3,IF(M8548=[1]People!$B$2,[1]People!$A$2,0))))</f>
        <v>Cassandra Brandow</v>
      </c>
      <c r="W8548" s="4" t="str">
        <f>IFERROR(INDEX([1]Returns!A:A,MATCH(B8548,[1]Returns!B:B,0)),"No")</f>
        <v>No</v>
      </c>
      <c r="X8548" s="11">
        <f>Data[[#This Row],[Profit]]/Data[[#This Row],[Sales]]</f>
        <v>0.48999999999999994</v>
      </c>
    </row>
    <row r="8549" spans="1:24" x14ac:dyDescent="0.3">
      <c r="A8549" s="1">
        <v>8548</v>
      </c>
      <c r="B8549" t="s">
        <v>10107</v>
      </c>
      <c r="C8549" s="5">
        <v>43074</v>
      </c>
      <c r="D8549" s="5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6">
        <v>39</v>
      </c>
      <c r="S8549" s="1">
        <v>3</v>
      </c>
      <c r="T8549" s="3">
        <v>0</v>
      </c>
      <c r="U8549" s="1">
        <v>17.549999999999997</v>
      </c>
      <c r="V8549" s="4" t="str">
        <f>IF(M8549=[1]People!$B$5,[1]People!$A$5,IF(M8549=[1]People!$B$4,[1]People!$A$4,IF(M8549=[1]People!$B$3,[1]People!$A$3,IF(M8549=[1]People!$B$2,[1]People!$A$2,0))))</f>
        <v>Anna Andreadi</v>
      </c>
      <c r="W8549" s="4" t="str">
        <f>IFERROR(INDEX([1]Returns!A:A,MATCH(B8549,[1]Returns!B:B,0)),"No")</f>
        <v>No</v>
      </c>
      <c r="X8549" s="11">
        <f>Data[[#This Row],[Profit]]/Data[[#This Row],[Sales]]</f>
        <v>0.4499999999999999</v>
      </c>
    </row>
    <row r="8550" spans="1:24" x14ac:dyDescent="0.3">
      <c r="A8550" s="1">
        <v>8549</v>
      </c>
      <c r="B8550" t="s">
        <v>10107</v>
      </c>
      <c r="C8550" s="5">
        <v>43074</v>
      </c>
      <c r="D8550" s="5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6">
        <v>12.6</v>
      </c>
      <c r="S8550" s="1">
        <v>4</v>
      </c>
      <c r="T8550" s="3">
        <v>0</v>
      </c>
      <c r="U8550" s="1">
        <v>6.048</v>
      </c>
      <c r="V8550" s="4" t="str">
        <f>IF(M8550=[1]People!$B$5,[1]People!$A$5,IF(M8550=[1]People!$B$4,[1]People!$A$4,IF(M8550=[1]People!$B$3,[1]People!$A$3,IF(M8550=[1]People!$B$2,[1]People!$A$2,0))))</f>
        <v>Anna Andreadi</v>
      </c>
      <c r="W8550" s="4" t="str">
        <f>IFERROR(INDEX([1]Returns!A:A,MATCH(B8550,[1]Returns!B:B,0)),"No")</f>
        <v>No</v>
      </c>
      <c r="X8550" s="11">
        <f>Data[[#This Row],[Profit]]/Data[[#This Row],[Sales]]</f>
        <v>0.48000000000000004</v>
      </c>
    </row>
    <row r="8551" spans="1:24" x14ac:dyDescent="0.3">
      <c r="A8551" s="1">
        <v>8550</v>
      </c>
      <c r="B8551" t="s">
        <v>10108</v>
      </c>
      <c r="C8551" s="5">
        <v>42989</v>
      </c>
      <c r="D8551" s="5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6">
        <v>24.64</v>
      </c>
      <c r="S8551" s="1">
        <v>4</v>
      </c>
      <c r="T8551" s="3">
        <v>0.2</v>
      </c>
      <c r="U8551" s="1">
        <v>4.0039999999999978</v>
      </c>
      <c r="V8551" s="4" t="str">
        <f>IF(M8551=[1]People!$B$5,[1]People!$A$5,IF(M8551=[1]People!$B$4,[1]People!$A$4,IF(M8551=[1]People!$B$3,[1]People!$A$3,IF(M8551=[1]People!$B$2,[1]People!$A$2,0))))</f>
        <v>Anna Andreadi</v>
      </c>
      <c r="W8551" s="4" t="str">
        <f>IFERROR(INDEX([1]Returns!A:A,MATCH(B8551,[1]Returns!B:B,0)),"No")</f>
        <v>No</v>
      </c>
      <c r="X8551" s="11">
        <f>Data[[#This Row],[Profit]]/Data[[#This Row],[Sales]]</f>
        <v>0.16249999999999989</v>
      </c>
    </row>
    <row r="8552" spans="1:24" x14ac:dyDescent="0.3">
      <c r="A8552" s="1">
        <v>8551</v>
      </c>
      <c r="B8552" t="s">
        <v>10109</v>
      </c>
      <c r="C8552" s="5">
        <v>42933</v>
      </c>
      <c r="D8552" s="5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s="4" t="str">
        <f>IF(M8552=[1]People!$B$5,[1]People!$A$5,IF(M8552=[1]People!$B$4,[1]People!$A$4,IF(M8552=[1]People!$B$3,[1]People!$A$3,IF(M8552=[1]People!$B$2,[1]People!$A$2,0))))</f>
        <v>Kelly Williams</v>
      </c>
      <c r="W8552" s="4" t="str">
        <f>IFERROR(INDEX([1]Returns!A:A,MATCH(B8552,[1]Returns!B:B,0)),"No")</f>
        <v>No</v>
      </c>
      <c r="X8552" s="11">
        <f>Data[[#This Row],[Profit]]/Data[[#This Row],[Sales]]</f>
        <v>0.32500000000000001</v>
      </c>
    </row>
    <row r="8553" spans="1:24" x14ac:dyDescent="0.3">
      <c r="A8553" s="1">
        <v>8552</v>
      </c>
      <c r="B8553" t="s">
        <v>10109</v>
      </c>
      <c r="C8553" s="5">
        <v>42933</v>
      </c>
      <c r="D8553" s="5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3">
        <v>0.2</v>
      </c>
      <c r="U8553" s="1">
        <v>3.4276000000000004</v>
      </c>
      <c r="V8553" s="4" t="str">
        <f>IF(M8553=[1]People!$B$5,[1]People!$A$5,IF(M8553=[1]People!$B$4,[1]People!$A$4,IF(M8553=[1]People!$B$3,[1]People!$A$3,IF(M8553=[1]People!$B$2,[1]People!$A$2,0))))</f>
        <v>Kelly Williams</v>
      </c>
      <c r="W8553" s="4" t="str">
        <f>IFERROR(INDEX([1]Returns!A:A,MATCH(B8553,[1]Returns!B:B,0)),"No")</f>
        <v>No</v>
      </c>
      <c r="X8553" s="11">
        <f>Data[[#This Row],[Profit]]/Data[[#This Row],[Sales]]</f>
        <v>0.23750000000000002</v>
      </c>
    </row>
    <row r="8554" spans="1:24" x14ac:dyDescent="0.3">
      <c r="A8554" s="1">
        <v>8553</v>
      </c>
      <c r="B8554" t="s">
        <v>10110</v>
      </c>
      <c r="C8554" s="5">
        <v>42520</v>
      </c>
      <c r="D8554" s="5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s="4" t="str">
        <f>IF(M8554=[1]People!$B$5,[1]People!$A$5,IF(M8554=[1]People!$B$4,[1]People!$A$4,IF(M8554=[1]People!$B$3,[1]People!$A$3,IF(M8554=[1]People!$B$2,[1]People!$A$2,0))))</f>
        <v>Kelly Williams</v>
      </c>
      <c r="W8554" s="4" t="str">
        <f>IFERROR(INDEX([1]Returns!A:A,MATCH(B8554,[1]Returns!B:B,0)),"No")</f>
        <v>No</v>
      </c>
      <c r="X8554" s="11">
        <f>Data[[#This Row],[Profit]]/Data[[#This Row],[Sales]]</f>
        <v>0.18749999999999997</v>
      </c>
    </row>
    <row r="8555" spans="1:24" x14ac:dyDescent="0.3">
      <c r="A8555" s="1">
        <v>8554</v>
      </c>
      <c r="B8555" t="s">
        <v>10111</v>
      </c>
      <c r="C8555" s="5">
        <v>43782</v>
      </c>
      <c r="D8555" s="5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3">
        <v>0</v>
      </c>
      <c r="U8555" s="1">
        <v>23.99199999999999</v>
      </c>
      <c r="V8555" s="4" t="str">
        <f>IF(M8555=[1]People!$B$5,[1]People!$A$5,IF(M8555=[1]People!$B$4,[1]People!$A$4,IF(M8555=[1]People!$B$3,[1]People!$A$3,IF(M8555=[1]People!$B$2,[1]People!$A$2,0))))</f>
        <v>Cassandra Brandow</v>
      </c>
      <c r="W8555" s="4" t="str">
        <f>IFERROR(INDEX([1]Returns!A:A,MATCH(B8555,[1]Returns!B:B,0)),"No")</f>
        <v>No</v>
      </c>
      <c r="X8555" s="11">
        <f>Data[[#This Row],[Profit]]/Data[[#This Row],[Sales]]</f>
        <v>9.9999999999999964E-2</v>
      </c>
    </row>
    <row r="8556" spans="1:24" x14ac:dyDescent="0.3">
      <c r="A8556" s="1">
        <v>8555</v>
      </c>
      <c r="B8556" t="s">
        <v>10112</v>
      </c>
      <c r="C8556" s="5">
        <v>43443</v>
      </c>
      <c r="D8556" s="5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s="4" t="str">
        <f>IF(M8556=[1]People!$B$5,[1]People!$A$5,IF(M8556=[1]People!$B$4,[1]People!$A$4,IF(M8556=[1]People!$B$3,[1]People!$A$3,IF(M8556=[1]People!$B$2,[1]People!$A$2,0))))</f>
        <v>Cassandra Brandow</v>
      </c>
      <c r="W8556" s="4" t="str">
        <f>IFERROR(INDEX([1]Returns!A:A,MATCH(B8556,[1]Returns!B:B,0)),"No")</f>
        <v>No</v>
      </c>
      <c r="X8556" s="11">
        <f>Data[[#This Row],[Profit]]/Data[[#This Row],[Sales]]</f>
        <v>0.14999999999999997</v>
      </c>
    </row>
    <row r="8557" spans="1:24" x14ac:dyDescent="0.3">
      <c r="A8557" s="1">
        <v>8556</v>
      </c>
      <c r="B8557" t="s">
        <v>10113</v>
      </c>
      <c r="C8557" s="5">
        <v>42816</v>
      </c>
      <c r="D8557" s="5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s="4" t="str">
        <f>IF(M8557=[1]People!$B$5,[1]People!$A$5,IF(M8557=[1]People!$B$4,[1]People!$A$4,IF(M8557=[1]People!$B$3,[1]People!$A$3,IF(M8557=[1]People!$B$2,[1]People!$A$2,0))))</f>
        <v>Cassandra Brandow</v>
      </c>
      <c r="W8557" s="4" t="str">
        <f>IFERROR(INDEX([1]Returns!A:A,MATCH(B8557,[1]Returns!B:B,0)),"No")</f>
        <v>No</v>
      </c>
      <c r="X8557" s="11">
        <f>Data[[#This Row],[Profit]]/Data[[#This Row],[Sales]]</f>
        <v>0.2</v>
      </c>
    </row>
    <row r="8558" spans="1:24" x14ac:dyDescent="0.3">
      <c r="A8558" s="1">
        <v>8557</v>
      </c>
      <c r="B8558" t="s">
        <v>10113</v>
      </c>
      <c r="C8558" s="5">
        <v>42816</v>
      </c>
      <c r="D8558" s="5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s="4" t="str">
        <f>IF(M8558=[1]People!$B$5,[1]People!$A$5,IF(M8558=[1]People!$B$4,[1]People!$A$4,IF(M8558=[1]People!$B$3,[1]People!$A$3,IF(M8558=[1]People!$B$2,[1]People!$A$2,0))))</f>
        <v>Cassandra Brandow</v>
      </c>
      <c r="W8558" s="4" t="str">
        <f>IFERROR(INDEX([1]Returns!A:A,MATCH(B8558,[1]Returns!B:B,0)),"No")</f>
        <v>No</v>
      </c>
      <c r="X8558" s="11">
        <f>Data[[#This Row],[Profit]]/Data[[#This Row],[Sales]]</f>
        <v>-0.22500000000000001</v>
      </c>
    </row>
    <row r="8559" spans="1:24" x14ac:dyDescent="0.3">
      <c r="A8559" s="1">
        <v>8558</v>
      </c>
      <c r="B8559" t="s">
        <v>10114</v>
      </c>
      <c r="C8559" s="5">
        <v>43457</v>
      </c>
      <c r="D8559" s="5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s="4" t="str">
        <f>IF(M8559=[1]People!$B$5,[1]People!$A$5,IF(M8559=[1]People!$B$4,[1]People!$A$4,IF(M8559=[1]People!$B$3,[1]People!$A$3,IF(M8559=[1]People!$B$2,[1]People!$A$2,0))))</f>
        <v>Kelly Williams</v>
      </c>
      <c r="W8559" s="4" t="str">
        <f>IFERROR(INDEX([1]Returns!A:A,MATCH(B8559,[1]Returns!B:B,0)),"No")</f>
        <v>No</v>
      </c>
      <c r="X8559" s="11">
        <f>Data[[#This Row],[Profit]]/Data[[#This Row],[Sales]]</f>
        <v>8.7499999999999967E-2</v>
      </c>
    </row>
    <row r="8560" spans="1:24" x14ac:dyDescent="0.3">
      <c r="A8560" s="1">
        <v>8559</v>
      </c>
      <c r="B8560" t="s">
        <v>10114</v>
      </c>
      <c r="C8560" s="5">
        <v>43457</v>
      </c>
      <c r="D8560" s="5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3">
        <v>0.2</v>
      </c>
      <c r="U8560" s="1">
        <v>14.741999999999997</v>
      </c>
      <c r="V8560" s="4" t="str">
        <f>IF(M8560=[1]People!$B$5,[1]People!$A$5,IF(M8560=[1]People!$B$4,[1]People!$A$4,IF(M8560=[1]People!$B$3,[1]People!$A$3,IF(M8560=[1]People!$B$2,[1]People!$A$2,0))))</f>
        <v>Kelly Williams</v>
      </c>
      <c r="W8560" s="4" t="str">
        <f>IFERROR(INDEX([1]Returns!A:A,MATCH(B8560,[1]Returns!B:B,0)),"No")</f>
        <v>No</v>
      </c>
      <c r="X8560" s="11">
        <f>Data[[#This Row],[Profit]]/Data[[#This Row],[Sales]]</f>
        <v>0.32499999999999996</v>
      </c>
    </row>
    <row r="8561" spans="1:24" x14ac:dyDescent="0.3">
      <c r="A8561" s="1">
        <v>8560</v>
      </c>
      <c r="B8561" t="s">
        <v>10114</v>
      </c>
      <c r="C8561" s="5">
        <v>43457</v>
      </c>
      <c r="D8561" s="5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3">
        <v>0.2</v>
      </c>
      <c r="U8561" s="1">
        <v>35.984999999999999</v>
      </c>
      <c r="V8561" s="4" t="str">
        <f>IF(M8561=[1]People!$B$5,[1]People!$A$5,IF(M8561=[1]People!$B$4,[1]People!$A$4,IF(M8561=[1]People!$B$3,[1]People!$A$3,IF(M8561=[1]People!$B$2,[1]People!$A$2,0))))</f>
        <v>Kelly Williams</v>
      </c>
      <c r="W8561" s="4" t="str">
        <f>IFERROR(INDEX([1]Returns!A:A,MATCH(B8561,[1]Returns!B:B,0)),"No")</f>
        <v>No</v>
      </c>
      <c r="X8561" s="11">
        <f>Data[[#This Row],[Profit]]/Data[[#This Row],[Sales]]</f>
        <v>0.125</v>
      </c>
    </row>
    <row r="8562" spans="1:24" x14ac:dyDescent="0.3">
      <c r="A8562" s="1">
        <v>8561</v>
      </c>
      <c r="B8562" t="s">
        <v>10114</v>
      </c>
      <c r="C8562" s="5">
        <v>43457</v>
      </c>
      <c r="D8562" s="5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s="4" t="str">
        <f>IF(M8562=[1]People!$B$5,[1]People!$A$5,IF(M8562=[1]People!$B$4,[1]People!$A$4,IF(M8562=[1]People!$B$3,[1]People!$A$3,IF(M8562=[1]People!$B$2,[1]People!$A$2,0))))</f>
        <v>Kelly Williams</v>
      </c>
      <c r="W8562" s="4" t="str">
        <f>IFERROR(INDEX([1]Returns!A:A,MATCH(B8562,[1]Returns!B:B,0)),"No")</f>
        <v>No</v>
      </c>
      <c r="X8562" s="11">
        <f>Data[[#This Row],[Profit]]/Data[[#This Row],[Sales]]</f>
        <v>0.11249999999999988</v>
      </c>
    </row>
    <row r="8563" spans="1:24" x14ac:dyDescent="0.3">
      <c r="A8563" s="1">
        <v>8562</v>
      </c>
      <c r="B8563" t="s">
        <v>10114</v>
      </c>
      <c r="C8563" s="5">
        <v>43457</v>
      </c>
      <c r="D8563" s="5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s="4" t="str">
        <f>IF(M8563=[1]People!$B$5,[1]People!$A$5,IF(M8563=[1]People!$B$4,[1]People!$A$4,IF(M8563=[1]People!$B$3,[1]People!$A$3,IF(M8563=[1]People!$B$2,[1]People!$A$2,0))))</f>
        <v>Kelly Williams</v>
      </c>
      <c r="W8563" s="4" t="str">
        <f>IFERROR(INDEX([1]Returns!A:A,MATCH(B8563,[1]Returns!B:B,0)),"No")</f>
        <v>No</v>
      </c>
      <c r="X8563" s="11">
        <f>Data[[#This Row],[Profit]]/Data[[#This Row],[Sales]]</f>
        <v>-0.32500000000000001</v>
      </c>
    </row>
    <row r="8564" spans="1:24" x14ac:dyDescent="0.3">
      <c r="A8564" s="1">
        <v>8563</v>
      </c>
      <c r="B8564" t="s">
        <v>10115</v>
      </c>
      <c r="C8564" s="5">
        <v>43192</v>
      </c>
      <c r="D8564" s="5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3">
        <v>0</v>
      </c>
      <c r="U8564" s="1">
        <v>378.274</v>
      </c>
      <c r="V8564" s="4" t="str">
        <f>IF(M8564=[1]People!$B$5,[1]People!$A$5,IF(M8564=[1]People!$B$4,[1]People!$A$4,IF(M8564=[1]People!$B$3,[1]People!$A$3,IF(M8564=[1]People!$B$2,[1]People!$A$2,0))))</f>
        <v>Kelly Williams</v>
      </c>
      <c r="W8564" s="4" t="str">
        <f>IFERROR(INDEX([1]Returns!A:A,MATCH(B8564,[1]Returns!B:B,0)),"No")</f>
        <v>No</v>
      </c>
      <c r="X8564" s="11">
        <f>Data[[#This Row],[Profit]]/Data[[#This Row],[Sales]]</f>
        <v>0.26</v>
      </c>
    </row>
    <row r="8565" spans="1:24" x14ac:dyDescent="0.3">
      <c r="A8565" s="1">
        <v>8564</v>
      </c>
      <c r="B8565" t="s">
        <v>10116</v>
      </c>
      <c r="C8565" s="5">
        <v>43585</v>
      </c>
      <c r="D8565" s="5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s="4" t="str">
        <f>IF(M8565=[1]People!$B$5,[1]People!$A$5,IF(M8565=[1]People!$B$4,[1]People!$A$4,IF(M8565=[1]People!$B$3,[1]People!$A$3,IF(M8565=[1]People!$B$2,[1]People!$A$2,0))))</f>
        <v>Cassandra Brandow</v>
      </c>
      <c r="W8565" s="4" t="str">
        <f>IFERROR(INDEX([1]Returns!A:A,MATCH(B8565,[1]Returns!B:B,0)),"No")</f>
        <v>No</v>
      </c>
      <c r="X8565" s="11">
        <f>Data[[#This Row],[Profit]]/Data[[#This Row],[Sales]]</f>
        <v>-0.73333333333333306</v>
      </c>
    </row>
    <row r="8566" spans="1:24" x14ac:dyDescent="0.3">
      <c r="A8566" s="1">
        <v>8565</v>
      </c>
      <c r="B8566" t="s">
        <v>10116</v>
      </c>
      <c r="C8566" s="5">
        <v>43585</v>
      </c>
      <c r="D8566" s="5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s="4" t="str">
        <f>IF(M8566=[1]People!$B$5,[1]People!$A$5,IF(M8566=[1]People!$B$4,[1]People!$A$4,IF(M8566=[1]People!$B$3,[1]People!$A$3,IF(M8566=[1]People!$B$2,[1]People!$A$2,0))))</f>
        <v>Cassandra Brandow</v>
      </c>
      <c r="W8566" s="4" t="str">
        <f>IFERROR(INDEX([1]Returns!A:A,MATCH(B8566,[1]Returns!B:B,0)),"No")</f>
        <v>No</v>
      </c>
      <c r="X8566" s="11">
        <f>Data[[#This Row],[Profit]]/Data[[#This Row],[Sales]]</f>
        <v>-3.7500000000000172E-2</v>
      </c>
    </row>
    <row r="8567" spans="1:24" x14ac:dyDescent="0.3">
      <c r="A8567" s="1">
        <v>8566</v>
      </c>
      <c r="B8567" t="s">
        <v>10118</v>
      </c>
      <c r="C8567" s="5">
        <v>43421</v>
      </c>
      <c r="D8567" s="5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s="4" t="str">
        <f>IF(M8567=[1]People!$B$5,[1]People!$A$5,IF(M8567=[1]People!$B$4,[1]People!$A$4,IF(M8567=[1]People!$B$3,[1]People!$A$3,IF(M8567=[1]People!$B$2,[1]People!$A$2,0))))</f>
        <v>Kelly Williams</v>
      </c>
      <c r="W8567" s="4" t="str">
        <f>IFERROR(INDEX([1]Returns!A:A,MATCH(B8567,[1]Returns!B:B,0)),"No")</f>
        <v>No</v>
      </c>
      <c r="X8567" s="11">
        <f>Data[[#This Row],[Profit]]/Data[[#This Row],[Sales]]</f>
        <v>9.9999999999999964E-2</v>
      </c>
    </row>
    <row r="8568" spans="1:24" x14ac:dyDescent="0.3">
      <c r="A8568" s="1">
        <v>8567</v>
      </c>
      <c r="B8568" t="s">
        <v>10118</v>
      </c>
      <c r="C8568" s="5">
        <v>43421</v>
      </c>
      <c r="D8568" s="5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s="4" t="str">
        <f>IF(M8568=[1]People!$B$5,[1]People!$A$5,IF(M8568=[1]People!$B$4,[1]People!$A$4,IF(M8568=[1]People!$B$3,[1]People!$A$3,IF(M8568=[1]People!$B$2,[1]People!$A$2,0))))</f>
        <v>Kelly Williams</v>
      </c>
      <c r="W8568" s="4" t="str">
        <f>IFERROR(INDEX([1]Returns!A:A,MATCH(B8568,[1]Returns!B:B,0)),"No")</f>
        <v>No</v>
      </c>
      <c r="X8568" s="11">
        <f>Data[[#This Row],[Profit]]/Data[[#This Row],[Sales]]</f>
        <v>0.36249999999999999</v>
      </c>
    </row>
    <row r="8569" spans="1:24" x14ac:dyDescent="0.3">
      <c r="A8569" s="1">
        <v>8568</v>
      </c>
      <c r="B8569" t="s">
        <v>10119</v>
      </c>
      <c r="C8569" s="5">
        <v>43414</v>
      </c>
      <c r="D8569" s="5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3">
        <v>0.2</v>
      </c>
      <c r="U8569" s="1">
        <v>10.8864</v>
      </c>
      <c r="V8569" s="4" t="str">
        <f>IF(M8569=[1]People!$B$5,[1]People!$A$5,IF(M8569=[1]People!$B$4,[1]People!$A$4,IF(M8569=[1]People!$B$3,[1]People!$A$3,IF(M8569=[1]People!$B$2,[1]People!$A$2,0))))</f>
        <v>Chuck Magee</v>
      </c>
      <c r="W8569" s="4" t="str">
        <f>IFERROR(INDEX([1]Returns!A:A,MATCH(B8569,[1]Returns!B:B,0)),"No")</f>
        <v>No</v>
      </c>
      <c r="X8569" s="11">
        <f>Data[[#This Row],[Profit]]/Data[[#This Row],[Sales]]</f>
        <v>0.34999999999999992</v>
      </c>
    </row>
    <row r="8570" spans="1:24" x14ac:dyDescent="0.3">
      <c r="A8570" s="1">
        <v>8569</v>
      </c>
      <c r="B8570" t="s">
        <v>10120</v>
      </c>
      <c r="C8570" s="5">
        <v>43440</v>
      </c>
      <c r="D8570" s="5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s="4" t="str">
        <f>IF(M8570=[1]People!$B$5,[1]People!$A$5,IF(M8570=[1]People!$B$4,[1]People!$A$4,IF(M8570=[1]People!$B$3,[1]People!$A$3,IF(M8570=[1]People!$B$2,[1]People!$A$2,0))))</f>
        <v>Chuck Magee</v>
      </c>
      <c r="W8570" s="4" t="str">
        <f>IFERROR(INDEX([1]Returns!A:A,MATCH(B8570,[1]Returns!B:B,0)),"No")</f>
        <v>No</v>
      </c>
      <c r="X8570" s="11">
        <f>Data[[#This Row],[Profit]]/Data[[#This Row],[Sales]]</f>
        <v>0.32500000000000001</v>
      </c>
    </row>
    <row r="8571" spans="1:24" x14ac:dyDescent="0.3">
      <c r="A8571" s="1">
        <v>8570</v>
      </c>
      <c r="B8571" t="s">
        <v>10120</v>
      </c>
      <c r="C8571" s="5">
        <v>43440</v>
      </c>
      <c r="D8571" s="5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s="4" t="str">
        <f>IF(M8571=[1]People!$B$5,[1]People!$A$5,IF(M8571=[1]People!$B$4,[1]People!$A$4,IF(M8571=[1]People!$B$3,[1]People!$A$3,IF(M8571=[1]People!$B$2,[1]People!$A$2,0))))</f>
        <v>Chuck Magee</v>
      </c>
      <c r="W8571" s="4" t="str">
        <f>IFERROR(INDEX([1]Returns!A:A,MATCH(B8571,[1]Returns!B:B,0)),"No")</f>
        <v>No</v>
      </c>
      <c r="X8571" s="11">
        <f>Data[[#This Row],[Profit]]/Data[[#This Row],[Sales]]</f>
        <v>0.35000000000000009</v>
      </c>
    </row>
    <row r="8572" spans="1:24" x14ac:dyDescent="0.3">
      <c r="A8572" s="1">
        <v>8571</v>
      </c>
      <c r="B8572" t="s">
        <v>10120</v>
      </c>
      <c r="C8572" s="5">
        <v>43440</v>
      </c>
      <c r="D8572" s="5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s="4" t="str">
        <f>IF(M8572=[1]People!$B$5,[1]People!$A$5,IF(M8572=[1]People!$B$4,[1]People!$A$4,IF(M8572=[1]People!$B$3,[1]People!$A$3,IF(M8572=[1]People!$B$2,[1]People!$A$2,0))))</f>
        <v>Chuck Magee</v>
      </c>
      <c r="W8572" s="4" t="str">
        <f>IFERROR(INDEX([1]Returns!A:A,MATCH(B8572,[1]Returns!B:B,0)),"No")</f>
        <v>No</v>
      </c>
      <c r="X8572" s="11">
        <f>Data[[#This Row],[Profit]]/Data[[#This Row],[Sales]]</f>
        <v>0.18749999999999994</v>
      </c>
    </row>
    <row r="8573" spans="1:24" x14ac:dyDescent="0.3">
      <c r="A8573" s="1">
        <v>8572</v>
      </c>
      <c r="B8573" t="s">
        <v>10121</v>
      </c>
      <c r="C8573" s="5">
        <v>43193</v>
      </c>
      <c r="D8573" s="5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s="4" t="str">
        <f>IF(M8573=[1]People!$B$5,[1]People!$A$5,IF(M8573=[1]People!$B$4,[1]People!$A$4,IF(M8573=[1]People!$B$3,[1]People!$A$3,IF(M8573=[1]People!$B$2,[1]People!$A$2,0))))</f>
        <v>Kelly Williams</v>
      </c>
      <c r="W8573" s="4" t="str">
        <f>IFERROR(INDEX([1]Returns!A:A,MATCH(B8573,[1]Returns!B:B,0)),"No")</f>
        <v>No</v>
      </c>
      <c r="X8573" s="11">
        <f>Data[[#This Row],[Profit]]/Data[[#This Row],[Sales]]</f>
        <v>0.31249999999999978</v>
      </c>
    </row>
    <row r="8574" spans="1:24" x14ac:dyDescent="0.3">
      <c r="A8574" s="1">
        <v>8573</v>
      </c>
      <c r="B8574" t="s">
        <v>10122</v>
      </c>
      <c r="C8574" s="5">
        <v>42702</v>
      </c>
      <c r="D8574" s="5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s="4" t="str">
        <f>IF(M8574=[1]People!$B$5,[1]People!$A$5,IF(M8574=[1]People!$B$4,[1]People!$A$4,IF(M8574=[1]People!$B$3,[1]People!$A$3,IF(M8574=[1]People!$B$2,[1]People!$A$2,0))))</f>
        <v>Kelly Williams</v>
      </c>
      <c r="W8574" s="4" t="str">
        <f>IFERROR(INDEX([1]Returns!A:A,MATCH(B8574,[1]Returns!B:B,0)),"No")</f>
        <v>No</v>
      </c>
      <c r="X8574" s="11">
        <f>Data[[#This Row],[Profit]]/Data[[#This Row],[Sales]]</f>
        <v>-0.20000000000000012</v>
      </c>
    </row>
    <row r="8575" spans="1:24" x14ac:dyDescent="0.3">
      <c r="A8575" s="1">
        <v>8574</v>
      </c>
      <c r="B8575" t="s">
        <v>10123</v>
      </c>
      <c r="C8575" s="5">
        <v>43028</v>
      </c>
      <c r="D8575" s="5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3">
        <v>0</v>
      </c>
      <c r="U8575" s="1">
        <v>11.543199999999999</v>
      </c>
      <c r="V8575" s="4" t="str">
        <f>IF(M8575=[1]People!$B$5,[1]People!$A$5,IF(M8575=[1]People!$B$4,[1]People!$A$4,IF(M8575=[1]People!$B$3,[1]People!$A$3,IF(M8575=[1]People!$B$2,[1]People!$A$2,0))))</f>
        <v>Chuck Magee</v>
      </c>
      <c r="W8575" s="4" t="str">
        <f>IFERROR(INDEX([1]Returns!A:A,MATCH(B8575,[1]Returns!B:B,0)),"No")</f>
        <v>No</v>
      </c>
      <c r="X8575" s="11">
        <f>Data[[#This Row],[Profit]]/Data[[#This Row],[Sales]]</f>
        <v>0.47</v>
      </c>
    </row>
    <row r="8576" spans="1:24" x14ac:dyDescent="0.3">
      <c r="A8576" s="1">
        <v>8575</v>
      </c>
      <c r="B8576" t="s">
        <v>10124</v>
      </c>
      <c r="C8576" s="5">
        <v>42632</v>
      </c>
      <c r="D8576" s="5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6">
        <v>5.67</v>
      </c>
      <c r="S8576" s="1">
        <v>3</v>
      </c>
      <c r="T8576" s="3">
        <v>0</v>
      </c>
      <c r="U8576" s="1">
        <v>0.11340000000000017</v>
      </c>
      <c r="V8576" s="4" t="str">
        <f>IF(M8576=[1]People!$B$5,[1]People!$A$5,IF(M8576=[1]People!$B$4,[1]People!$A$4,IF(M8576=[1]People!$B$3,[1]People!$A$3,IF(M8576=[1]People!$B$2,[1]People!$A$2,0))))</f>
        <v>Anna Andreadi</v>
      </c>
      <c r="W8576" s="4" t="str">
        <f>IFERROR(INDEX([1]Returns!A:A,MATCH(B8576,[1]Returns!B:B,0)),"No")</f>
        <v>No</v>
      </c>
      <c r="X8576" s="11">
        <f>Data[[#This Row],[Profit]]/Data[[#This Row],[Sales]]</f>
        <v>2.0000000000000028E-2</v>
      </c>
    </row>
    <row r="8577" spans="1:24" x14ac:dyDescent="0.3">
      <c r="A8577" s="1">
        <v>8576</v>
      </c>
      <c r="B8577" t="s">
        <v>10125</v>
      </c>
      <c r="C8577" s="5">
        <v>43704</v>
      </c>
      <c r="D8577" s="5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s="4" t="str">
        <f>IF(M8577=[1]People!$B$5,[1]People!$A$5,IF(M8577=[1]People!$B$4,[1]People!$A$4,IF(M8577=[1]People!$B$3,[1]People!$A$3,IF(M8577=[1]People!$B$2,[1]People!$A$2,0))))</f>
        <v>Cassandra Brandow</v>
      </c>
      <c r="W8577" s="4" t="str">
        <f>IFERROR(INDEX([1]Returns!A:A,MATCH(B8577,[1]Returns!B:B,0)),"No")</f>
        <v>Yes</v>
      </c>
      <c r="X8577" s="11">
        <f>Data[[#This Row],[Profit]]/Data[[#This Row],[Sales]]</f>
        <v>6.2499999999999986E-2</v>
      </c>
    </row>
    <row r="8578" spans="1:24" x14ac:dyDescent="0.3">
      <c r="A8578" s="1">
        <v>8577</v>
      </c>
      <c r="B8578" t="s">
        <v>10126</v>
      </c>
      <c r="C8578" s="5">
        <v>43649</v>
      </c>
      <c r="D8578" s="5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3">
        <v>0</v>
      </c>
      <c r="U8578" s="1">
        <v>26.597999999999999</v>
      </c>
      <c r="V8578" s="4" t="str">
        <f>IF(M8578=[1]People!$B$5,[1]People!$A$5,IF(M8578=[1]People!$B$4,[1]People!$A$4,IF(M8578=[1]People!$B$3,[1]People!$A$3,IF(M8578=[1]People!$B$2,[1]People!$A$2,0))))</f>
        <v>Chuck Magee</v>
      </c>
      <c r="W8578" s="4" t="str">
        <f>IFERROR(INDEX([1]Returns!A:A,MATCH(B8578,[1]Returns!B:B,0)),"No")</f>
        <v>No</v>
      </c>
      <c r="X8578" s="11">
        <f>Data[[#This Row],[Profit]]/Data[[#This Row],[Sales]]</f>
        <v>0.26</v>
      </c>
    </row>
    <row r="8579" spans="1:24" x14ac:dyDescent="0.3">
      <c r="A8579" s="1">
        <v>8578</v>
      </c>
      <c r="B8579" t="s">
        <v>10127</v>
      </c>
      <c r="C8579" s="5">
        <v>43821</v>
      </c>
      <c r="D8579" s="5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3">
        <v>0</v>
      </c>
      <c r="U8579" s="1">
        <v>97.203200000000038</v>
      </c>
      <c r="V8579" s="4" t="str">
        <f>IF(M8579=[1]People!$B$5,[1]People!$A$5,IF(M8579=[1]People!$B$4,[1]People!$A$4,IF(M8579=[1]People!$B$3,[1]People!$A$3,IF(M8579=[1]People!$B$2,[1]People!$A$2,0))))</f>
        <v>Kelly Williams</v>
      </c>
      <c r="W8579" s="4" t="str">
        <f>IFERROR(INDEX([1]Returns!A:A,MATCH(B8579,[1]Returns!B:B,0)),"No")</f>
        <v>No</v>
      </c>
      <c r="X8579" s="11">
        <f>Data[[#This Row],[Profit]]/Data[[#This Row],[Sales]]</f>
        <v>0.16000000000000006</v>
      </c>
    </row>
    <row r="8580" spans="1:24" x14ac:dyDescent="0.3">
      <c r="A8580" s="1">
        <v>8579</v>
      </c>
      <c r="B8580" t="s">
        <v>10127</v>
      </c>
      <c r="C8580" s="5">
        <v>43821</v>
      </c>
      <c r="D8580" s="5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3">
        <v>0</v>
      </c>
      <c r="U8580" s="1">
        <v>7.7899999999999991</v>
      </c>
      <c r="V8580" s="4" t="str">
        <f>IF(M8580=[1]People!$B$5,[1]People!$A$5,IF(M8580=[1]People!$B$4,[1]People!$A$4,IF(M8580=[1]People!$B$3,[1]People!$A$3,IF(M8580=[1]People!$B$2,[1]People!$A$2,0))))</f>
        <v>Kelly Williams</v>
      </c>
      <c r="W8580" s="4" t="str">
        <f>IFERROR(INDEX([1]Returns!A:A,MATCH(B8580,[1]Returns!B:B,0)),"No")</f>
        <v>No</v>
      </c>
      <c r="X8580" s="11">
        <f>Data[[#This Row],[Profit]]/Data[[#This Row],[Sales]]</f>
        <v>0.24999999999999997</v>
      </c>
    </row>
    <row r="8581" spans="1:24" x14ac:dyDescent="0.3">
      <c r="A8581" s="1">
        <v>8580</v>
      </c>
      <c r="B8581" t="s">
        <v>10128</v>
      </c>
      <c r="C8581" s="5">
        <v>43461</v>
      </c>
      <c r="D8581" s="5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3">
        <v>0</v>
      </c>
      <c r="U8581" s="1">
        <v>1.2005999999999999</v>
      </c>
      <c r="V8581" s="4" t="str">
        <f>IF(M8581=[1]People!$B$5,[1]People!$A$5,IF(M8581=[1]People!$B$4,[1]People!$A$4,IF(M8581=[1]People!$B$3,[1]People!$A$3,IF(M8581=[1]People!$B$2,[1]People!$A$2,0))))</f>
        <v>Cassandra Brandow</v>
      </c>
      <c r="W8581" s="4" t="str">
        <f>IFERROR(INDEX([1]Returns!A:A,MATCH(B8581,[1]Returns!B:B,0)),"No")</f>
        <v>No</v>
      </c>
      <c r="X8581" s="11">
        <f>Data[[#This Row],[Profit]]/Data[[#This Row],[Sales]]</f>
        <v>0.45999999999999996</v>
      </c>
    </row>
    <row r="8582" spans="1:24" x14ac:dyDescent="0.3">
      <c r="A8582" s="1">
        <v>8581</v>
      </c>
      <c r="B8582" t="s">
        <v>10129</v>
      </c>
      <c r="C8582" s="5">
        <v>42510</v>
      </c>
      <c r="D8582" s="5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s="4" t="str">
        <f>IF(M8582=[1]People!$B$5,[1]People!$A$5,IF(M8582=[1]People!$B$4,[1]People!$A$4,IF(M8582=[1]People!$B$3,[1]People!$A$3,IF(M8582=[1]People!$B$2,[1]People!$A$2,0))))</f>
        <v>Kelly Williams</v>
      </c>
      <c r="W8582" s="4" t="str">
        <f>IFERROR(INDEX([1]Returns!A:A,MATCH(B8582,[1]Returns!B:B,0)),"No")</f>
        <v>No</v>
      </c>
      <c r="X8582" s="11">
        <f>Data[[#This Row],[Profit]]/Data[[#This Row],[Sales]]</f>
        <v>-0.57499999999999984</v>
      </c>
    </row>
    <row r="8583" spans="1:24" x14ac:dyDescent="0.3">
      <c r="A8583" s="1">
        <v>8582</v>
      </c>
      <c r="B8583" t="s">
        <v>10129</v>
      </c>
      <c r="C8583" s="5">
        <v>42510</v>
      </c>
      <c r="D8583" s="5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3">
        <v>0.2</v>
      </c>
      <c r="U8583" s="1">
        <v>3.6288</v>
      </c>
      <c r="V8583" s="4" t="str">
        <f>IF(M8583=[1]People!$B$5,[1]People!$A$5,IF(M8583=[1]People!$B$4,[1]People!$A$4,IF(M8583=[1]People!$B$3,[1]People!$A$3,IF(M8583=[1]People!$B$2,[1]People!$A$2,0))))</f>
        <v>Kelly Williams</v>
      </c>
      <c r="W8583" s="4" t="str">
        <f>IFERROR(INDEX([1]Returns!A:A,MATCH(B8583,[1]Returns!B:B,0)),"No")</f>
        <v>No</v>
      </c>
      <c r="X8583" s="11">
        <f>Data[[#This Row],[Profit]]/Data[[#This Row],[Sales]]</f>
        <v>0.34999999999999992</v>
      </c>
    </row>
    <row r="8584" spans="1:24" x14ac:dyDescent="0.3">
      <c r="A8584" s="1">
        <v>8583</v>
      </c>
      <c r="B8584" t="s">
        <v>10129</v>
      </c>
      <c r="C8584" s="5">
        <v>42510</v>
      </c>
      <c r="D8584" s="5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s="4" t="str">
        <f>IF(M8584=[1]People!$B$5,[1]People!$A$5,IF(M8584=[1]People!$B$4,[1]People!$A$4,IF(M8584=[1]People!$B$3,[1]People!$A$3,IF(M8584=[1]People!$B$2,[1]People!$A$2,0))))</f>
        <v>Kelly Williams</v>
      </c>
      <c r="W8584" s="4" t="str">
        <f>IFERROR(INDEX([1]Returns!A:A,MATCH(B8584,[1]Returns!B:B,0)),"No")</f>
        <v>No</v>
      </c>
      <c r="X8584" s="11">
        <f>Data[[#This Row],[Profit]]/Data[[#This Row],[Sales]]</f>
        <v>-0.1750000000000001</v>
      </c>
    </row>
    <row r="8585" spans="1:24" x14ac:dyDescent="0.3">
      <c r="A8585" s="1">
        <v>8584</v>
      </c>
      <c r="B8585" t="s">
        <v>10129</v>
      </c>
      <c r="C8585" s="5">
        <v>42510</v>
      </c>
      <c r="D8585" s="5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s="4" t="str">
        <f>IF(M8585=[1]People!$B$5,[1]People!$A$5,IF(M8585=[1]People!$B$4,[1]People!$A$4,IF(M8585=[1]People!$B$3,[1]People!$A$3,IF(M8585=[1]People!$B$2,[1]People!$A$2,0))))</f>
        <v>Kelly Williams</v>
      </c>
      <c r="W8585" s="4" t="str">
        <f>IFERROR(INDEX([1]Returns!A:A,MATCH(B8585,[1]Returns!B:B,0)),"No")</f>
        <v>No</v>
      </c>
      <c r="X8585" s="11">
        <f>Data[[#This Row],[Profit]]/Data[[#This Row],[Sales]]</f>
        <v>-0.20000000000000007</v>
      </c>
    </row>
    <row r="8586" spans="1:24" x14ac:dyDescent="0.3">
      <c r="A8586" s="1">
        <v>8585</v>
      </c>
      <c r="B8586" t="s">
        <v>10131</v>
      </c>
      <c r="C8586" s="5">
        <v>42404</v>
      </c>
      <c r="D8586" s="5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6">
        <v>17.248000000000001</v>
      </c>
      <c r="S8586" s="1">
        <v>2</v>
      </c>
      <c r="T8586" s="3">
        <v>0.2</v>
      </c>
      <c r="U8586" s="1">
        <v>6.0367999999999986</v>
      </c>
      <c r="V8586" s="4" t="str">
        <f>IF(M8586=[1]People!$B$5,[1]People!$A$5,IF(M8586=[1]People!$B$4,[1]People!$A$4,IF(M8586=[1]People!$B$3,[1]People!$A$3,IF(M8586=[1]People!$B$2,[1]People!$A$2,0))))</f>
        <v>Anna Andreadi</v>
      </c>
      <c r="W8586" s="4" t="str">
        <f>IFERROR(INDEX([1]Returns!A:A,MATCH(B8586,[1]Returns!B:B,0)),"No")</f>
        <v>No</v>
      </c>
      <c r="X8586" s="11">
        <f>Data[[#This Row],[Profit]]/Data[[#This Row],[Sales]]</f>
        <v>0.34999999999999992</v>
      </c>
    </row>
    <row r="8587" spans="1:24" x14ac:dyDescent="0.3">
      <c r="A8587" s="1">
        <v>8586</v>
      </c>
      <c r="B8587" t="s">
        <v>10132</v>
      </c>
      <c r="C8587" s="5">
        <v>43808</v>
      </c>
      <c r="D8587" s="5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s="4" t="str">
        <f>IF(M8587=[1]People!$B$5,[1]People!$A$5,IF(M8587=[1]People!$B$4,[1]People!$A$4,IF(M8587=[1]People!$B$3,[1]People!$A$3,IF(M8587=[1]People!$B$2,[1]People!$A$2,0))))</f>
        <v>Chuck Magee</v>
      </c>
      <c r="W8587" s="4" t="str">
        <f>IFERROR(INDEX([1]Returns!A:A,MATCH(B8587,[1]Returns!B:B,0)),"No")</f>
        <v>No</v>
      </c>
      <c r="X8587" s="11">
        <f>Data[[#This Row],[Profit]]/Data[[#This Row],[Sales]]</f>
        <v>-0.73333333333333317</v>
      </c>
    </row>
    <row r="8588" spans="1:24" x14ac:dyDescent="0.3">
      <c r="A8588" s="1">
        <v>8587</v>
      </c>
      <c r="B8588" t="s">
        <v>10133</v>
      </c>
      <c r="C8588" s="5">
        <v>43657</v>
      </c>
      <c r="D8588" s="5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6">
        <v>1287.45</v>
      </c>
      <c r="S8588" s="1">
        <v>5</v>
      </c>
      <c r="T8588" s="3">
        <v>0</v>
      </c>
      <c r="U8588" s="1">
        <v>244.61549999999988</v>
      </c>
      <c r="V8588" s="4" t="str">
        <f>IF(M8588=[1]People!$B$5,[1]People!$A$5,IF(M8588=[1]People!$B$4,[1]People!$A$4,IF(M8588=[1]People!$B$3,[1]People!$A$3,IF(M8588=[1]People!$B$2,[1]People!$A$2,0))))</f>
        <v>Anna Andreadi</v>
      </c>
      <c r="W8588" s="4" t="str">
        <f>IFERROR(INDEX([1]Returns!A:A,MATCH(B8588,[1]Returns!B:B,0)),"No")</f>
        <v>Yes</v>
      </c>
      <c r="X8588" s="11">
        <f>Data[[#This Row],[Profit]]/Data[[#This Row],[Sales]]</f>
        <v>0.18999999999999989</v>
      </c>
    </row>
    <row r="8589" spans="1:24" x14ac:dyDescent="0.3">
      <c r="A8589" s="1">
        <v>8588</v>
      </c>
      <c r="B8589" t="s">
        <v>10133</v>
      </c>
      <c r="C8589" s="5">
        <v>43657</v>
      </c>
      <c r="D8589" s="5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6">
        <v>168.1</v>
      </c>
      <c r="S8589" s="1">
        <v>5</v>
      </c>
      <c r="T8589" s="3">
        <v>0</v>
      </c>
      <c r="U8589" s="1">
        <v>43.705999999999996</v>
      </c>
      <c r="V8589" s="4" t="str">
        <f>IF(M8589=[1]People!$B$5,[1]People!$A$5,IF(M8589=[1]People!$B$4,[1]People!$A$4,IF(M8589=[1]People!$B$3,[1]People!$A$3,IF(M8589=[1]People!$B$2,[1]People!$A$2,0))))</f>
        <v>Anna Andreadi</v>
      </c>
      <c r="W8589" s="4" t="str">
        <f>IFERROR(INDEX([1]Returns!A:A,MATCH(B8589,[1]Returns!B:B,0)),"No")</f>
        <v>Yes</v>
      </c>
      <c r="X8589" s="11">
        <f>Data[[#This Row],[Profit]]/Data[[#This Row],[Sales]]</f>
        <v>0.26</v>
      </c>
    </row>
    <row r="8590" spans="1:24" x14ac:dyDescent="0.3">
      <c r="A8590" s="1">
        <v>8589</v>
      </c>
      <c r="B8590" t="s">
        <v>10134</v>
      </c>
      <c r="C8590" s="5">
        <v>42870</v>
      </c>
      <c r="D8590" s="5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s="4" t="str">
        <f>IF(M8590=[1]People!$B$5,[1]People!$A$5,IF(M8590=[1]People!$B$4,[1]People!$A$4,IF(M8590=[1]People!$B$3,[1]People!$A$3,IF(M8590=[1]People!$B$2,[1]People!$A$2,0))))</f>
        <v>Chuck Magee</v>
      </c>
      <c r="W8590" s="4" t="str">
        <f>IFERROR(INDEX([1]Returns!A:A,MATCH(B8590,[1]Returns!B:B,0)),"No")</f>
        <v>No</v>
      </c>
      <c r="X8590" s="11">
        <f>Data[[#This Row],[Profit]]/Data[[#This Row],[Sales]]</f>
        <v>-0.20000000000000004</v>
      </c>
    </row>
    <row r="8591" spans="1:24" x14ac:dyDescent="0.3">
      <c r="A8591" s="1">
        <v>8590</v>
      </c>
      <c r="B8591" t="s">
        <v>10135</v>
      </c>
      <c r="C8591" s="5">
        <v>43494</v>
      </c>
      <c r="D8591" s="5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s="4" t="str">
        <f>IF(M8591=[1]People!$B$5,[1]People!$A$5,IF(M8591=[1]People!$B$4,[1]People!$A$4,IF(M8591=[1]People!$B$3,[1]People!$A$3,IF(M8591=[1]People!$B$2,[1]People!$A$2,0))))</f>
        <v>Chuck Magee</v>
      </c>
      <c r="W8591" s="4" t="str">
        <f>IFERROR(INDEX([1]Returns!A:A,MATCH(B8591,[1]Returns!B:B,0)),"No")</f>
        <v>No</v>
      </c>
      <c r="X8591" s="11">
        <f>Data[[#This Row],[Profit]]/Data[[#This Row],[Sales]]</f>
        <v>0.10000000000000003</v>
      </c>
    </row>
    <row r="8592" spans="1:24" x14ac:dyDescent="0.3">
      <c r="A8592" s="1">
        <v>8591</v>
      </c>
      <c r="B8592" t="s">
        <v>10136</v>
      </c>
      <c r="C8592" s="5">
        <v>43737</v>
      </c>
      <c r="D8592" s="5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3">
        <v>0</v>
      </c>
      <c r="U8592" s="1">
        <v>3.9102000000000006</v>
      </c>
      <c r="V8592" s="4" t="str">
        <f>IF(M8592=[1]People!$B$5,[1]People!$A$5,IF(M8592=[1]People!$B$4,[1]People!$A$4,IF(M8592=[1]People!$B$3,[1]People!$A$3,IF(M8592=[1]People!$B$2,[1]People!$A$2,0))))</f>
        <v>Chuck Magee</v>
      </c>
      <c r="W8592" s="4" t="str">
        <f>IFERROR(INDEX([1]Returns!A:A,MATCH(B8592,[1]Returns!B:B,0)),"No")</f>
        <v>No</v>
      </c>
      <c r="X8592" s="11">
        <f>Data[[#This Row],[Profit]]/Data[[#This Row],[Sales]]</f>
        <v>0.49000000000000005</v>
      </c>
    </row>
    <row r="8593" spans="1:24" x14ac:dyDescent="0.3">
      <c r="A8593" s="1">
        <v>8592</v>
      </c>
      <c r="B8593" t="s">
        <v>10137</v>
      </c>
      <c r="C8593" s="5">
        <v>43578</v>
      </c>
      <c r="D8593" s="5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6">
        <v>18.687999999999999</v>
      </c>
      <c r="S8593" s="1">
        <v>2</v>
      </c>
      <c r="T8593" s="3">
        <v>0.2</v>
      </c>
      <c r="U8593" s="1">
        <v>7.008</v>
      </c>
      <c r="V8593" s="4" t="str">
        <f>IF(M8593=[1]People!$B$5,[1]People!$A$5,IF(M8593=[1]People!$B$4,[1]People!$A$4,IF(M8593=[1]People!$B$3,[1]People!$A$3,IF(M8593=[1]People!$B$2,[1]People!$A$2,0))))</f>
        <v>Anna Andreadi</v>
      </c>
      <c r="W8593" s="4" t="str">
        <f>IFERROR(INDEX([1]Returns!A:A,MATCH(B8593,[1]Returns!B:B,0)),"No")</f>
        <v>Yes</v>
      </c>
      <c r="X8593" s="11">
        <f>Data[[#This Row],[Profit]]/Data[[#This Row],[Sales]]</f>
        <v>0.375</v>
      </c>
    </row>
    <row r="8594" spans="1:24" x14ac:dyDescent="0.3">
      <c r="A8594" s="1">
        <v>8593</v>
      </c>
      <c r="B8594" t="s">
        <v>10137</v>
      </c>
      <c r="C8594" s="5">
        <v>43578</v>
      </c>
      <c r="D8594" s="5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6">
        <v>11.664000000000001</v>
      </c>
      <c r="S8594" s="1">
        <v>3</v>
      </c>
      <c r="T8594" s="3">
        <v>0.2</v>
      </c>
      <c r="U8594" s="1">
        <v>3.3534000000000006</v>
      </c>
      <c r="V8594" s="4" t="str">
        <f>IF(M8594=[1]People!$B$5,[1]People!$A$5,IF(M8594=[1]People!$B$4,[1]People!$A$4,IF(M8594=[1]People!$B$3,[1]People!$A$3,IF(M8594=[1]People!$B$2,[1]People!$A$2,0))))</f>
        <v>Anna Andreadi</v>
      </c>
      <c r="W8594" s="4" t="str">
        <f>IFERROR(INDEX([1]Returns!A:A,MATCH(B8594,[1]Returns!B:B,0)),"No")</f>
        <v>Yes</v>
      </c>
      <c r="X8594" s="11">
        <f>Data[[#This Row],[Profit]]/Data[[#This Row],[Sales]]</f>
        <v>0.28750000000000003</v>
      </c>
    </row>
    <row r="8595" spans="1:24" x14ac:dyDescent="0.3">
      <c r="A8595" s="1">
        <v>8594</v>
      </c>
      <c r="B8595" t="s">
        <v>10139</v>
      </c>
      <c r="C8595" s="5">
        <v>43778</v>
      </c>
      <c r="D8595" s="5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3">
        <v>0.2</v>
      </c>
      <c r="U8595" s="1">
        <v>38.395199999999988</v>
      </c>
      <c r="V8595" s="4" t="str">
        <f>IF(M8595=[1]People!$B$5,[1]People!$A$5,IF(M8595=[1]People!$B$4,[1]People!$A$4,IF(M8595=[1]People!$B$3,[1]People!$A$3,IF(M8595=[1]People!$B$2,[1]People!$A$2,0))))</f>
        <v>Cassandra Brandow</v>
      </c>
      <c r="W8595" s="4" t="str">
        <f>IFERROR(INDEX([1]Returns!A:A,MATCH(B8595,[1]Returns!B:B,0)),"No")</f>
        <v>No</v>
      </c>
      <c r="X8595" s="11">
        <f>Data[[#This Row],[Profit]]/Data[[#This Row],[Sales]]</f>
        <v>0.19999999999999993</v>
      </c>
    </row>
    <row r="8596" spans="1:24" x14ac:dyDescent="0.3">
      <c r="A8596" s="1">
        <v>8595</v>
      </c>
      <c r="B8596" t="s">
        <v>10139</v>
      </c>
      <c r="C8596" s="5">
        <v>43778</v>
      </c>
      <c r="D8596" s="5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s="4" t="str">
        <f>IF(M8596=[1]People!$B$5,[1]People!$A$5,IF(M8596=[1]People!$B$4,[1]People!$A$4,IF(M8596=[1]People!$B$3,[1]People!$A$3,IF(M8596=[1]People!$B$2,[1]People!$A$2,0))))</f>
        <v>Cassandra Brandow</v>
      </c>
      <c r="W8596" s="4" t="str">
        <f>IFERROR(INDEX([1]Returns!A:A,MATCH(B8596,[1]Returns!B:B,0)),"No")</f>
        <v>No</v>
      </c>
      <c r="X8596" s="11">
        <f>Data[[#This Row],[Profit]]/Data[[#This Row],[Sales]]</f>
        <v>6.2499999999999979E-2</v>
      </c>
    </row>
    <row r="8597" spans="1:24" x14ac:dyDescent="0.3">
      <c r="A8597" s="1">
        <v>8596</v>
      </c>
      <c r="B8597" t="s">
        <v>10140</v>
      </c>
      <c r="C8597" s="5">
        <v>42495</v>
      </c>
      <c r="D8597" s="5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3">
        <v>0</v>
      </c>
      <c r="U8597" s="1">
        <v>5.3460000000000001</v>
      </c>
      <c r="V8597" s="4" t="str">
        <f>IF(M8597=[1]People!$B$5,[1]People!$A$5,IF(M8597=[1]People!$B$4,[1]People!$A$4,IF(M8597=[1]People!$B$3,[1]People!$A$3,IF(M8597=[1]People!$B$2,[1]People!$A$2,0))))</f>
        <v>Cassandra Brandow</v>
      </c>
      <c r="W8597" s="4" t="str">
        <f>IFERROR(INDEX([1]Returns!A:A,MATCH(B8597,[1]Returns!B:B,0)),"No")</f>
        <v>No</v>
      </c>
      <c r="X8597" s="11">
        <f>Data[[#This Row],[Profit]]/Data[[#This Row],[Sales]]</f>
        <v>0.44999999999999996</v>
      </c>
    </row>
    <row r="8598" spans="1:24" x14ac:dyDescent="0.3">
      <c r="A8598" s="1">
        <v>8597</v>
      </c>
      <c r="B8598" t="s">
        <v>10140</v>
      </c>
      <c r="C8598" s="5">
        <v>42495</v>
      </c>
      <c r="D8598" s="5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3">
        <v>0</v>
      </c>
      <c r="U8598" s="1">
        <v>16.656799999999997</v>
      </c>
      <c r="V8598" s="4" t="str">
        <f>IF(M8598=[1]People!$B$5,[1]People!$A$5,IF(M8598=[1]People!$B$4,[1]People!$A$4,IF(M8598=[1]People!$B$3,[1]People!$A$3,IF(M8598=[1]People!$B$2,[1]People!$A$2,0))))</f>
        <v>Cassandra Brandow</v>
      </c>
      <c r="W8598" s="4" t="str">
        <f>IFERROR(INDEX([1]Returns!A:A,MATCH(B8598,[1]Returns!B:B,0)),"No")</f>
        <v>No</v>
      </c>
      <c r="X8598" s="11">
        <f>Data[[#This Row],[Profit]]/Data[[#This Row],[Sales]]</f>
        <v>0.46999999999999992</v>
      </c>
    </row>
    <row r="8599" spans="1:24" x14ac:dyDescent="0.3">
      <c r="A8599" s="1">
        <v>8598</v>
      </c>
      <c r="B8599" t="s">
        <v>10141</v>
      </c>
      <c r="C8599" s="5">
        <v>43400</v>
      </c>
      <c r="D8599" s="5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6">
        <v>67.13600000000001</v>
      </c>
      <c r="S8599" s="1">
        <v>4</v>
      </c>
      <c r="T8599" s="3">
        <v>0.2</v>
      </c>
      <c r="U8599" s="1">
        <v>25.175999999999998</v>
      </c>
      <c r="V8599" s="4" t="str">
        <f>IF(M8599=[1]People!$B$5,[1]People!$A$5,IF(M8599=[1]People!$B$4,[1]People!$A$4,IF(M8599=[1]People!$B$3,[1]People!$A$3,IF(M8599=[1]People!$B$2,[1]People!$A$2,0))))</f>
        <v>Anna Andreadi</v>
      </c>
      <c r="W8599" s="4" t="str">
        <f>IFERROR(INDEX([1]Returns!A:A,MATCH(B8599,[1]Returns!B:B,0)),"No")</f>
        <v>No</v>
      </c>
      <c r="X8599" s="11">
        <f>Data[[#This Row],[Profit]]/Data[[#This Row],[Sales]]</f>
        <v>0.37499999999999994</v>
      </c>
    </row>
    <row r="8600" spans="1:24" x14ac:dyDescent="0.3">
      <c r="A8600" s="1">
        <v>8599</v>
      </c>
      <c r="B8600" t="s">
        <v>10142</v>
      </c>
      <c r="C8600" s="5">
        <v>42700</v>
      </c>
      <c r="D8600" s="5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6">
        <v>4.32</v>
      </c>
      <c r="S8600" s="1">
        <v>3</v>
      </c>
      <c r="T8600" s="3">
        <v>0.2</v>
      </c>
      <c r="U8600" s="1">
        <v>1.512</v>
      </c>
      <c r="V8600" s="4" t="str">
        <f>IF(M8600=[1]People!$B$5,[1]People!$A$5,IF(M8600=[1]People!$B$4,[1]People!$A$4,IF(M8600=[1]People!$B$3,[1]People!$A$3,IF(M8600=[1]People!$B$2,[1]People!$A$2,0))))</f>
        <v>Anna Andreadi</v>
      </c>
      <c r="W8600" s="4" t="str">
        <f>IFERROR(INDEX([1]Returns!A:A,MATCH(B8600,[1]Returns!B:B,0)),"No")</f>
        <v>No</v>
      </c>
      <c r="X8600" s="11">
        <f>Data[[#This Row],[Profit]]/Data[[#This Row],[Sales]]</f>
        <v>0.35</v>
      </c>
    </row>
    <row r="8601" spans="1:24" x14ac:dyDescent="0.3">
      <c r="A8601" s="1">
        <v>8600</v>
      </c>
      <c r="B8601" t="s">
        <v>10142</v>
      </c>
      <c r="C8601" s="5">
        <v>42700</v>
      </c>
      <c r="D8601" s="5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6">
        <v>14.940000000000001</v>
      </c>
      <c r="S8601" s="1">
        <v>3</v>
      </c>
      <c r="T8601" s="3">
        <v>0</v>
      </c>
      <c r="U8601" s="1">
        <v>7.0218000000000007</v>
      </c>
      <c r="V8601" s="4" t="str">
        <f>IF(M8601=[1]People!$B$5,[1]People!$A$5,IF(M8601=[1]People!$B$4,[1]People!$A$4,IF(M8601=[1]People!$B$3,[1]People!$A$3,IF(M8601=[1]People!$B$2,[1]People!$A$2,0))))</f>
        <v>Anna Andreadi</v>
      </c>
      <c r="W8601" s="4" t="str">
        <f>IFERROR(INDEX([1]Returns!A:A,MATCH(B8601,[1]Returns!B:B,0)),"No")</f>
        <v>No</v>
      </c>
      <c r="X8601" s="11">
        <f>Data[[#This Row],[Profit]]/Data[[#This Row],[Sales]]</f>
        <v>0.47000000000000003</v>
      </c>
    </row>
    <row r="8602" spans="1:24" x14ac:dyDescent="0.3">
      <c r="A8602" s="1">
        <v>8601</v>
      </c>
      <c r="B8602" t="s">
        <v>10142</v>
      </c>
      <c r="C8602" s="5">
        <v>42700</v>
      </c>
      <c r="D8602" s="5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6">
        <v>40.54</v>
      </c>
      <c r="S8602" s="1">
        <v>2</v>
      </c>
      <c r="T8602" s="3">
        <v>0</v>
      </c>
      <c r="U8602" s="1">
        <v>11.351200000000002</v>
      </c>
      <c r="V8602" s="4" t="str">
        <f>IF(M8602=[1]People!$B$5,[1]People!$A$5,IF(M8602=[1]People!$B$4,[1]People!$A$4,IF(M8602=[1]People!$B$3,[1]People!$A$3,IF(M8602=[1]People!$B$2,[1]People!$A$2,0))))</f>
        <v>Anna Andreadi</v>
      </c>
      <c r="W8602" s="4" t="str">
        <f>IFERROR(INDEX([1]Returns!A:A,MATCH(B8602,[1]Returns!B:B,0)),"No")</f>
        <v>No</v>
      </c>
      <c r="X8602" s="11">
        <f>Data[[#This Row],[Profit]]/Data[[#This Row],[Sales]]</f>
        <v>0.28000000000000008</v>
      </c>
    </row>
    <row r="8603" spans="1:24" x14ac:dyDescent="0.3">
      <c r="A8603" s="1">
        <v>8602</v>
      </c>
      <c r="B8603" t="s">
        <v>10142</v>
      </c>
      <c r="C8603" s="5">
        <v>42700</v>
      </c>
      <c r="D8603" s="5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6">
        <v>7.3120000000000012</v>
      </c>
      <c r="S8603" s="1">
        <v>1</v>
      </c>
      <c r="T8603" s="3">
        <v>0.2</v>
      </c>
      <c r="U8603" s="1">
        <v>2.5591999999999997</v>
      </c>
      <c r="V8603" s="4" t="str">
        <f>IF(M8603=[1]People!$B$5,[1]People!$A$5,IF(M8603=[1]People!$B$4,[1]People!$A$4,IF(M8603=[1]People!$B$3,[1]People!$A$3,IF(M8603=[1]People!$B$2,[1]People!$A$2,0))))</f>
        <v>Anna Andreadi</v>
      </c>
      <c r="W8603" s="4" t="str">
        <f>IFERROR(INDEX([1]Returns!A:A,MATCH(B8603,[1]Returns!B:B,0)),"No")</f>
        <v>No</v>
      </c>
      <c r="X8603" s="11">
        <f>Data[[#This Row],[Profit]]/Data[[#This Row],[Sales]]</f>
        <v>0.34999999999999992</v>
      </c>
    </row>
    <row r="8604" spans="1:24" x14ac:dyDescent="0.3">
      <c r="A8604" s="1">
        <v>8603</v>
      </c>
      <c r="B8604" t="s">
        <v>10143</v>
      </c>
      <c r="C8604" s="5">
        <v>42735</v>
      </c>
      <c r="D8604" s="5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6">
        <v>475.94400000000002</v>
      </c>
      <c r="S8604" s="1">
        <v>7</v>
      </c>
      <c r="T8604" s="3">
        <v>0.2</v>
      </c>
      <c r="U8604" s="1">
        <v>59.492999999999952</v>
      </c>
      <c r="V8604" s="4" t="str">
        <f>IF(M8604=[1]People!$B$5,[1]People!$A$5,IF(M8604=[1]People!$B$4,[1]People!$A$4,IF(M8604=[1]People!$B$3,[1]People!$A$3,IF(M8604=[1]People!$B$2,[1]People!$A$2,0))))</f>
        <v>Anna Andreadi</v>
      </c>
      <c r="W8604" s="4" t="str">
        <f>IFERROR(INDEX([1]Returns!A:A,MATCH(B8604,[1]Returns!B:B,0)),"No")</f>
        <v>No</v>
      </c>
      <c r="X8604" s="11">
        <f>Data[[#This Row],[Profit]]/Data[[#This Row],[Sales]]</f>
        <v>0.12499999999999989</v>
      </c>
    </row>
    <row r="8605" spans="1:24" x14ac:dyDescent="0.3">
      <c r="A8605" s="1">
        <v>8604</v>
      </c>
      <c r="B8605" t="s">
        <v>10144</v>
      </c>
      <c r="C8605" s="5">
        <v>43103</v>
      </c>
      <c r="D8605" s="5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s="4" t="str">
        <f>IF(M8605=[1]People!$B$5,[1]People!$A$5,IF(M8605=[1]People!$B$4,[1]People!$A$4,IF(M8605=[1]People!$B$3,[1]People!$A$3,IF(M8605=[1]People!$B$2,[1]People!$A$2,0))))</f>
        <v>Kelly Williams</v>
      </c>
      <c r="W8605" s="4" t="str">
        <f>IFERROR(INDEX([1]Returns!A:A,MATCH(B8605,[1]Returns!B:B,0)),"No")</f>
        <v>No</v>
      </c>
      <c r="X8605" s="11">
        <f>Data[[#This Row],[Profit]]/Data[[#This Row],[Sales]]</f>
        <v>-0.17499999999999999</v>
      </c>
    </row>
    <row r="8606" spans="1:24" x14ac:dyDescent="0.3">
      <c r="A8606" s="1">
        <v>8605</v>
      </c>
      <c r="B8606" t="s">
        <v>10144</v>
      </c>
      <c r="C8606" s="5">
        <v>43103</v>
      </c>
      <c r="D8606" s="5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s="4" t="str">
        <f>IF(M8606=[1]People!$B$5,[1]People!$A$5,IF(M8606=[1]People!$B$4,[1]People!$A$4,IF(M8606=[1]People!$B$3,[1]People!$A$3,IF(M8606=[1]People!$B$2,[1]People!$A$2,0))))</f>
        <v>Kelly Williams</v>
      </c>
      <c r="W8606" s="4" t="str">
        <f>IFERROR(INDEX([1]Returns!A:A,MATCH(B8606,[1]Returns!B:B,0)),"No")</f>
        <v>No</v>
      </c>
      <c r="X8606" s="11">
        <f>Data[[#This Row],[Profit]]/Data[[#This Row],[Sales]]</f>
        <v>-3.7500000000000089E-2</v>
      </c>
    </row>
    <row r="8607" spans="1:24" x14ac:dyDescent="0.3">
      <c r="A8607" s="1">
        <v>8606</v>
      </c>
      <c r="B8607" t="s">
        <v>10144</v>
      </c>
      <c r="C8607" s="5">
        <v>43103</v>
      </c>
      <c r="D8607" s="5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3">
        <v>0.2</v>
      </c>
      <c r="U8607" s="1">
        <v>13.571999999999996</v>
      </c>
      <c r="V8607" s="4" t="str">
        <f>IF(M8607=[1]People!$B$5,[1]People!$A$5,IF(M8607=[1]People!$B$4,[1]People!$A$4,IF(M8607=[1]People!$B$3,[1]People!$A$3,IF(M8607=[1]People!$B$2,[1]People!$A$2,0))))</f>
        <v>Kelly Williams</v>
      </c>
      <c r="W8607" s="4" t="str">
        <f>IFERROR(INDEX([1]Returns!A:A,MATCH(B8607,[1]Returns!B:B,0)),"No")</f>
        <v>No</v>
      </c>
      <c r="X8607" s="11">
        <f>Data[[#This Row],[Profit]]/Data[[#This Row],[Sales]]</f>
        <v>7.4999999999999969E-2</v>
      </c>
    </row>
    <row r="8608" spans="1:24" x14ac:dyDescent="0.3">
      <c r="A8608" s="1">
        <v>8607</v>
      </c>
      <c r="B8608" t="s">
        <v>10145</v>
      </c>
      <c r="C8608" s="5">
        <v>43695</v>
      </c>
      <c r="D8608" s="5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3">
        <v>0</v>
      </c>
      <c r="U8608" s="1">
        <v>7.6493999999999982</v>
      </c>
      <c r="V8608" s="4" t="str">
        <f>IF(M8608=[1]People!$B$5,[1]People!$A$5,IF(M8608=[1]People!$B$4,[1]People!$A$4,IF(M8608=[1]People!$B$3,[1]People!$A$3,IF(M8608=[1]People!$B$2,[1]People!$A$2,0))))</f>
        <v>Chuck Magee</v>
      </c>
      <c r="W8608" s="4" t="str">
        <f>IFERROR(INDEX([1]Returns!A:A,MATCH(B8608,[1]Returns!B:B,0)),"No")</f>
        <v>No</v>
      </c>
      <c r="X8608" s="11">
        <f>Data[[#This Row],[Profit]]/Data[[#This Row],[Sales]]</f>
        <v>0.3299999999999999</v>
      </c>
    </row>
    <row r="8609" spans="1:24" x14ac:dyDescent="0.3">
      <c r="A8609" s="1">
        <v>8608</v>
      </c>
      <c r="B8609" t="s">
        <v>10146</v>
      </c>
      <c r="C8609" s="5">
        <v>42525</v>
      </c>
      <c r="D8609" s="5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3">
        <v>0</v>
      </c>
      <c r="U8609" s="1">
        <v>21.075200000000002</v>
      </c>
      <c r="V8609" s="4" t="str">
        <f>IF(M8609=[1]People!$B$5,[1]People!$A$5,IF(M8609=[1]People!$B$4,[1]People!$A$4,IF(M8609=[1]People!$B$3,[1]People!$A$3,IF(M8609=[1]People!$B$2,[1]People!$A$2,0))))</f>
        <v>Chuck Magee</v>
      </c>
      <c r="W8609" s="4" t="str">
        <f>IFERROR(INDEX([1]Returns!A:A,MATCH(B8609,[1]Returns!B:B,0)),"No")</f>
        <v>No</v>
      </c>
      <c r="X8609" s="11">
        <f>Data[[#This Row],[Profit]]/Data[[#This Row],[Sales]]</f>
        <v>0.37000000000000005</v>
      </c>
    </row>
    <row r="8610" spans="1:24" x14ac:dyDescent="0.3">
      <c r="A8610" s="1">
        <v>8609</v>
      </c>
      <c r="B8610" t="s">
        <v>10146</v>
      </c>
      <c r="C8610" s="5">
        <v>42525</v>
      </c>
      <c r="D8610" s="5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3">
        <v>0</v>
      </c>
      <c r="U8610" s="1">
        <v>4.0456000000000003</v>
      </c>
      <c r="V8610" s="4" t="str">
        <f>IF(M8610=[1]People!$B$5,[1]People!$A$5,IF(M8610=[1]People!$B$4,[1]People!$A$4,IF(M8610=[1]People!$B$3,[1]People!$A$3,IF(M8610=[1]People!$B$2,[1]People!$A$2,0))))</f>
        <v>Chuck Magee</v>
      </c>
      <c r="W8610" s="4" t="str">
        <f>IFERROR(INDEX([1]Returns!A:A,MATCH(B8610,[1]Returns!B:B,0)),"No")</f>
        <v>No</v>
      </c>
      <c r="X8610" s="11">
        <f>Data[[#This Row],[Profit]]/Data[[#This Row],[Sales]]</f>
        <v>0.26</v>
      </c>
    </row>
    <row r="8611" spans="1:24" x14ac:dyDescent="0.3">
      <c r="A8611" s="1">
        <v>8610</v>
      </c>
      <c r="B8611" t="s">
        <v>10146</v>
      </c>
      <c r="C8611" s="5">
        <v>42525</v>
      </c>
      <c r="D8611" s="5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s="4" t="str">
        <f>IF(M8611=[1]People!$B$5,[1]People!$A$5,IF(M8611=[1]People!$B$4,[1]People!$A$4,IF(M8611=[1]People!$B$3,[1]People!$A$3,IF(M8611=[1]People!$B$2,[1]People!$A$2,0))))</f>
        <v>Chuck Magee</v>
      </c>
      <c r="W8611" s="4" t="str">
        <f>IFERROR(INDEX([1]Returns!A:A,MATCH(B8611,[1]Returns!B:B,0)),"No")</f>
        <v>No</v>
      </c>
      <c r="X8611" s="11">
        <f>Data[[#This Row],[Profit]]/Data[[#This Row],[Sales]]</f>
        <v>-0.12500000000000008</v>
      </c>
    </row>
    <row r="8612" spans="1:24" x14ac:dyDescent="0.3">
      <c r="A8612" s="1">
        <v>8611</v>
      </c>
      <c r="B8612" t="s">
        <v>10146</v>
      </c>
      <c r="C8612" s="5">
        <v>42525</v>
      </c>
      <c r="D8612" s="5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3">
        <v>0</v>
      </c>
      <c r="U8612" s="1">
        <v>6.7008000000000001</v>
      </c>
      <c r="V8612" s="4" t="str">
        <f>IF(M8612=[1]People!$B$5,[1]People!$A$5,IF(M8612=[1]People!$B$4,[1]People!$A$4,IF(M8612=[1]People!$B$3,[1]People!$A$3,IF(M8612=[1]People!$B$2,[1]People!$A$2,0))))</f>
        <v>Chuck Magee</v>
      </c>
      <c r="W8612" s="4" t="str">
        <f>IFERROR(INDEX([1]Returns!A:A,MATCH(B8612,[1]Returns!B:B,0)),"No")</f>
        <v>No</v>
      </c>
      <c r="X8612" s="11">
        <f>Data[[#This Row],[Profit]]/Data[[#This Row],[Sales]]</f>
        <v>0.48</v>
      </c>
    </row>
    <row r="8613" spans="1:24" x14ac:dyDescent="0.3">
      <c r="A8613" s="1">
        <v>8612</v>
      </c>
      <c r="B8613" t="s">
        <v>10147</v>
      </c>
      <c r="C8613" s="5">
        <v>43782</v>
      </c>
      <c r="D8613" s="5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6">
        <v>82.95</v>
      </c>
      <c r="S8613" s="1">
        <v>5</v>
      </c>
      <c r="T8613" s="3">
        <v>0</v>
      </c>
      <c r="U8613" s="1">
        <v>29.032499999999999</v>
      </c>
      <c r="V8613" s="4" t="str">
        <f>IF(M8613=[1]People!$B$5,[1]People!$A$5,IF(M8613=[1]People!$B$4,[1]People!$A$4,IF(M8613=[1]People!$B$3,[1]People!$A$3,IF(M8613=[1]People!$B$2,[1]People!$A$2,0))))</f>
        <v>Anna Andreadi</v>
      </c>
      <c r="W8613" s="4" t="str">
        <f>IFERROR(INDEX([1]Returns!A:A,MATCH(B8613,[1]Returns!B:B,0)),"No")</f>
        <v>No</v>
      </c>
      <c r="X8613" s="11">
        <f>Data[[#This Row],[Profit]]/Data[[#This Row],[Sales]]</f>
        <v>0.35</v>
      </c>
    </row>
    <row r="8614" spans="1:24" x14ac:dyDescent="0.3">
      <c r="A8614" s="1">
        <v>8613</v>
      </c>
      <c r="B8614" t="s">
        <v>10148</v>
      </c>
      <c r="C8614" s="5">
        <v>43128</v>
      </c>
      <c r="D8614" s="5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6">
        <v>39.68</v>
      </c>
      <c r="S8614" s="1">
        <v>2</v>
      </c>
      <c r="T8614" s="3">
        <v>0</v>
      </c>
      <c r="U8614" s="1">
        <v>10.316800000000001</v>
      </c>
      <c r="V8614" s="4" t="str">
        <f>IF(M8614=[1]People!$B$5,[1]People!$A$5,IF(M8614=[1]People!$B$4,[1]People!$A$4,IF(M8614=[1]People!$B$3,[1]People!$A$3,IF(M8614=[1]People!$B$2,[1]People!$A$2,0))))</f>
        <v>Anna Andreadi</v>
      </c>
      <c r="W8614" s="4" t="str">
        <f>IFERROR(INDEX([1]Returns!A:A,MATCH(B8614,[1]Returns!B:B,0)),"No")</f>
        <v>No</v>
      </c>
      <c r="X8614" s="11">
        <f>Data[[#This Row],[Profit]]/Data[[#This Row],[Sales]]</f>
        <v>0.26</v>
      </c>
    </row>
    <row r="8615" spans="1:24" x14ac:dyDescent="0.3">
      <c r="A8615" s="1">
        <v>8614</v>
      </c>
      <c r="B8615" t="s">
        <v>10149</v>
      </c>
      <c r="C8615" s="5">
        <v>43413</v>
      </c>
      <c r="D8615" s="5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6">
        <v>479.97</v>
      </c>
      <c r="S8615" s="1">
        <v>3</v>
      </c>
      <c r="T8615" s="3">
        <v>0</v>
      </c>
      <c r="U8615" s="1">
        <v>177.58890000000002</v>
      </c>
      <c r="V8615" s="4" t="str">
        <f>IF(M8615=[1]People!$B$5,[1]People!$A$5,IF(M8615=[1]People!$B$4,[1]People!$A$4,IF(M8615=[1]People!$B$3,[1]People!$A$3,IF(M8615=[1]People!$B$2,[1]People!$A$2,0))))</f>
        <v>Anna Andreadi</v>
      </c>
      <c r="W8615" s="4" t="str">
        <f>IFERROR(INDEX([1]Returns!A:A,MATCH(B8615,[1]Returns!B:B,0)),"No")</f>
        <v>No</v>
      </c>
      <c r="X8615" s="11">
        <f>Data[[#This Row],[Profit]]/Data[[#This Row],[Sales]]</f>
        <v>0.37000000000000005</v>
      </c>
    </row>
    <row r="8616" spans="1:24" x14ac:dyDescent="0.3">
      <c r="A8616" s="1">
        <v>8615</v>
      </c>
      <c r="B8616" t="s">
        <v>10150</v>
      </c>
      <c r="C8616" s="5">
        <v>43353</v>
      </c>
      <c r="D8616" s="5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6">
        <v>7.38</v>
      </c>
      <c r="S8616" s="1">
        <v>2</v>
      </c>
      <c r="T8616" s="3">
        <v>0</v>
      </c>
      <c r="U8616" s="1">
        <v>3.4685999999999999</v>
      </c>
      <c r="V8616" s="4" t="str">
        <f>IF(M8616=[1]People!$B$5,[1]People!$A$5,IF(M8616=[1]People!$B$4,[1]People!$A$4,IF(M8616=[1]People!$B$3,[1]People!$A$3,IF(M8616=[1]People!$B$2,[1]People!$A$2,0))))</f>
        <v>Anna Andreadi</v>
      </c>
      <c r="W8616" s="4" t="str">
        <f>IFERROR(INDEX([1]Returns!A:A,MATCH(B8616,[1]Returns!B:B,0)),"No")</f>
        <v>No</v>
      </c>
      <c r="X8616" s="11">
        <f>Data[[#This Row],[Profit]]/Data[[#This Row],[Sales]]</f>
        <v>0.47</v>
      </c>
    </row>
    <row r="8617" spans="1:24" x14ac:dyDescent="0.3">
      <c r="A8617" s="1">
        <v>8616</v>
      </c>
      <c r="B8617" t="s">
        <v>10150</v>
      </c>
      <c r="C8617" s="5">
        <v>43353</v>
      </c>
      <c r="D8617" s="5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6">
        <v>14.256000000000002</v>
      </c>
      <c r="S8617" s="1">
        <v>3</v>
      </c>
      <c r="T8617" s="3">
        <v>0.2</v>
      </c>
      <c r="U8617" s="1">
        <v>4.4550000000000001</v>
      </c>
      <c r="V8617" s="4" t="str">
        <f>IF(M8617=[1]People!$B$5,[1]People!$A$5,IF(M8617=[1]People!$B$4,[1]People!$A$4,IF(M8617=[1]People!$B$3,[1]People!$A$3,IF(M8617=[1]People!$B$2,[1]People!$A$2,0))))</f>
        <v>Anna Andreadi</v>
      </c>
      <c r="W8617" s="4" t="str">
        <f>IFERROR(INDEX([1]Returns!A:A,MATCH(B8617,[1]Returns!B:B,0)),"No")</f>
        <v>No</v>
      </c>
      <c r="X8617" s="11">
        <f>Data[[#This Row],[Profit]]/Data[[#This Row],[Sales]]</f>
        <v>0.31249999999999994</v>
      </c>
    </row>
    <row r="8618" spans="1:24" x14ac:dyDescent="0.3">
      <c r="A8618" s="1">
        <v>8617</v>
      </c>
      <c r="B8618" t="s">
        <v>10150</v>
      </c>
      <c r="C8618" s="5">
        <v>43353</v>
      </c>
      <c r="D8618" s="5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6">
        <v>81.98</v>
      </c>
      <c r="S8618" s="1">
        <v>2</v>
      </c>
      <c r="T8618" s="3">
        <v>0</v>
      </c>
      <c r="U8618" s="1">
        <v>40.170200000000001</v>
      </c>
      <c r="V8618" s="4" t="str">
        <f>IF(M8618=[1]People!$B$5,[1]People!$A$5,IF(M8618=[1]People!$B$4,[1]People!$A$4,IF(M8618=[1]People!$B$3,[1]People!$A$3,IF(M8618=[1]People!$B$2,[1]People!$A$2,0))))</f>
        <v>Anna Andreadi</v>
      </c>
      <c r="W8618" s="4" t="str">
        <f>IFERROR(INDEX([1]Returns!A:A,MATCH(B8618,[1]Returns!B:B,0)),"No")</f>
        <v>No</v>
      </c>
      <c r="X8618" s="11">
        <f>Data[[#This Row],[Profit]]/Data[[#This Row],[Sales]]</f>
        <v>0.49</v>
      </c>
    </row>
    <row r="8619" spans="1:24" x14ac:dyDescent="0.3">
      <c r="A8619" s="1">
        <v>8618</v>
      </c>
      <c r="B8619" t="s">
        <v>10150</v>
      </c>
      <c r="C8619" s="5">
        <v>43353</v>
      </c>
      <c r="D8619" s="5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6">
        <v>39.624000000000009</v>
      </c>
      <c r="S8619" s="1">
        <v>3</v>
      </c>
      <c r="T8619" s="3">
        <v>0.2</v>
      </c>
      <c r="U8619" s="1">
        <v>13.868400000000001</v>
      </c>
      <c r="V8619" s="4" t="str">
        <f>IF(M8619=[1]People!$B$5,[1]People!$A$5,IF(M8619=[1]People!$B$4,[1]People!$A$4,IF(M8619=[1]People!$B$3,[1]People!$A$3,IF(M8619=[1]People!$B$2,[1]People!$A$2,0))))</f>
        <v>Anna Andreadi</v>
      </c>
      <c r="W8619" s="4" t="str">
        <f>IFERROR(INDEX([1]Returns!A:A,MATCH(B8619,[1]Returns!B:B,0)),"No")</f>
        <v>No</v>
      </c>
      <c r="X8619" s="11">
        <f>Data[[#This Row],[Profit]]/Data[[#This Row],[Sales]]</f>
        <v>0.34999999999999992</v>
      </c>
    </row>
    <row r="8620" spans="1:24" x14ac:dyDescent="0.3">
      <c r="A8620" s="1">
        <v>8619</v>
      </c>
      <c r="B8620" t="s">
        <v>10151</v>
      </c>
      <c r="C8620" s="5">
        <v>43527</v>
      </c>
      <c r="D8620" s="5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6">
        <v>399.67200000000003</v>
      </c>
      <c r="S8620" s="1">
        <v>7</v>
      </c>
      <c r="T8620" s="3">
        <v>0.2</v>
      </c>
      <c r="U8620" s="1">
        <v>-14.987700000000061</v>
      </c>
      <c r="V8620" s="4" t="str">
        <f>IF(M8620=[1]People!$B$5,[1]People!$A$5,IF(M8620=[1]People!$B$4,[1]People!$A$4,IF(M8620=[1]People!$B$3,[1]People!$A$3,IF(M8620=[1]People!$B$2,[1]People!$A$2,0))))</f>
        <v>Anna Andreadi</v>
      </c>
      <c r="W8620" s="4" t="str">
        <f>IFERROR(INDEX([1]Returns!A:A,MATCH(B8620,[1]Returns!B:B,0)),"No")</f>
        <v>Yes</v>
      </c>
      <c r="X8620" s="11">
        <f>Data[[#This Row],[Profit]]/Data[[#This Row],[Sales]]</f>
        <v>-3.7500000000000151E-2</v>
      </c>
    </row>
    <row r="8621" spans="1:24" x14ac:dyDescent="0.3">
      <c r="A8621" s="1">
        <v>8620</v>
      </c>
      <c r="B8621" t="s">
        <v>10152</v>
      </c>
      <c r="C8621" s="5">
        <v>43716</v>
      </c>
      <c r="D8621" s="5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3">
        <v>0</v>
      </c>
      <c r="U8621" s="1">
        <v>16.931200000000004</v>
      </c>
      <c r="V8621" s="4" t="str">
        <f>IF(M8621=[1]People!$B$5,[1]People!$A$5,IF(M8621=[1]People!$B$4,[1]People!$A$4,IF(M8621=[1]People!$B$3,[1]People!$A$3,IF(M8621=[1]People!$B$2,[1]People!$A$2,0))))</f>
        <v>Chuck Magee</v>
      </c>
      <c r="W8621" s="4" t="str">
        <f>IFERROR(INDEX([1]Returns!A:A,MATCH(B8621,[1]Returns!B:B,0)),"No")</f>
        <v>No</v>
      </c>
      <c r="X8621" s="11">
        <f>Data[[#This Row],[Profit]]/Data[[#This Row],[Sales]]</f>
        <v>0.26000000000000006</v>
      </c>
    </row>
    <row r="8622" spans="1:24" x14ac:dyDescent="0.3">
      <c r="A8622" s="1">
        <v>8621</v>
      </c>
      <c r="B8622" t="s">
        <v>10153</v>
      </c>
      <c r="C8622" s="5">
        <v>43775</v>
      </c>
      <c r="D8622" s="5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s="4" t="str">
        <f>IF(M8622=[1]People!$B$5,[1]People!$A$5,IF(M8622=[1]People!$B$4,[1]People!$A$4,IF(M8622=[1]People!$B$3,[1]People!$A$3,IF(M8622=[1]People!$B$2,[1]People!$A$2,0))))</f>
        <v>Kelly Williams</v>
      </c>
      <c r="W8622" s="4" t="str">
        <f>IFERROR(INDEX([1]Returns!A:A,MATCH(B8622,[1]Returns!B:B,0)),"No")</f>
        <v>No</v>
      </c>
      <c r="X8622" s="11">
        <f>Data[[#This Row],[Profit]]/Data[[#This Row],[Sales]]</f>
        <v>-0.64999999999999991</v>
      </c>
    </row>
    <row r="8623" spans="1:24" x14ac:dyDescent="0.3">
      <c r="A8623" s="1">
        <v>8622</v>
      </c>
      <c r="B8623" t="s">
        <v>10154</v>
      </c>
      <c r="C8623" s="5">
        <v>43598</v>
      </c>
      <c r="D8623" s="5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s="4" t="str">
        <f>IF(M8623=[1]People!$B$5,[1]People!$A$5,IF(M8623=[1]People!$B$4,[1]People!$A$4,IF(M8623=[1]People!$B$3,[1]People!$A$3,IF(M8623=[1]People!$B$2,[1]People!$A$2,0))))</f>
        <v>Cassandra Brandow</v>
      </c>
      <c r="W8623" s="4" t="str">
        <f>IFERROR(INDEX([1]Returns!A:A,MATCH(B8623,[1]Returns!B:B,0)),"No")</f>
        <v>No</v>
      </c>
      <c r="X8623" s="11">
        <f>Data[[#This Row],[Profit]]/Data[[#This Row],[Sales]]</f>
        <v>0.11249999999999988</v>
      </c>
    </row>
    <row r="8624" spans="1:24" x14ac:dyDescent="0.3">
      <c r="A8624" s="1">
        <v>8623</v>
      </c>
      <c r="B8624" t="s">
        <v>10155</v>
      </c>
      <c r="C8624" s="5">
        <v>43431</v>
      </c>
      <c r="D8624" s="5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6">
        <v>39.808</v>
      </c>
      <c r="S8624" s="1">
        <v>4</v>
      </c>
      <c r="T8624" s="3">
        <v>0.2</v>
      </c>
      <c r="U8624" s="1">
        <v>3.9808000000000003</v>
      </c>
      <c r="V8624" s="4" t="str">
        <f>IF(M8624=[1]People!$B$5,[1]People!$A$5,IF(M8624=[1]People!$B$4,[1]People!$A$4,IF(M8624=[1]People!$B$3,[1]People!$A$3,IF(M8624=[1]People!$B$2,[1]People!$A$2,0))))</f>
        <v>Anna Andreadi</v>
      </c>
      <c r="W8624" s="4" t="str">
        <f>IFERROR(INDEX([1]Returns!A:A,MATCH(B8624,[1]Returns!B:B,0)),"No")</f>
        <v>Yes</v>
      </c>
      <c r="X8624" s="11">
        <f>Data[[#This Row],[Profit]]/Data[[#This Row],[Sales]]</f>
        <v>0.1</v>
      </c>
    </row>
    <row r="8625" spans="1:24" x14ac:dyDescent="0.3">
      <c r="A8625" s="1">
        <v>8624</v>
      </c>
      <c r="B8625" t="s">
        <v>10156</v>
      </c>
      <c r="C8625" s="5">
        <v>43052</v>
      </c>
      <c r="D8625" s="5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s="4" t="str">
        <f>IF(M8625=[1]People!$B$5,[1]People!$A$5,IF(M8625=[1]People!$B$4,[1]People!$A$4,IF(M8625=[1]People!$B$3,[1]People!$A$3,IF(M8625=[1]People!$B$2,[1]People!$A$2,0))))</f>
        <v>Cassandra Brandow</v>
      </c>
      <c r="W8625" s="4" t="str">
        <f>IFERROR(INDEX([1]Returns!A:A,MATCH(B8625,[1]Returns!B:B,0)),"No")</f>
        <v>No</v>
      </c>
      <c r="X8625" s="11">
        <f>Data[[#This Row],[Profit]]/Data[[#This Row],[Sales]]</f>
        <v>-0.83333333333333304</v>
      </c>
    </row>
    <row r="8626" spans="1:24" x14ac:dyDescent="0.3">
      <c r="A8626" s="1">
        <v>8625</v>
      </c>
      <c r="B8626" t="s">
        <v>10156</v>
      </c>
      <c r="C8626" s="5">
        <v>43052</v>
      </c>
      <c r="D8626" s="5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3">
        <v>0.2</v>
      </c>
      <c r="U8626" s="1">
        <v>-1.3995000000000104</v>
      </c>
      <c r="V8626" s="4" t="str">
        <f>IF(M8626=[1]People!$B$5,[1]People!$A$5,IF(M8626=[1]People!$B$4,[1]People!$A$4,IF(M8626=[1]People!$B$3,[1]People!$A$3,IF(M8626=[1]People!$B$2,[1]People!$A$2,0))))</f>
        <v>Cassandra Brandow</v>
      </c>
      <c r="W8626" s="4" t="str">
        <f>IFERROR(INDEX([1]Returns!A:A,MATCH(B8626,[1]Returns!B:B,0)),"No")</f>
        <v>No</v>
      </c>
      <c r="X8626" s="11">
        <f>Data[[#This Row],[Profit]]/Data[[#This Row],[Sales]]</f>
        <v>-1.2500000000000094E-2</v>
      </c>
    </row>
    <row r="8627" spans="1:24" x14ac:dyDescent="0.3">
      <c r="A8627" s="1">
        <v>8626</v>
      </c>
      <c r="B8627" t="s">
        <v>10157</v>
      </c>
      <c r="C8627" s="5">
        <v>43077</v>
      </c>
      <c r="D8627" s="5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6">
        <v>15.696000000000002</v>
      </c>
      <c r="S8627" s="1">
        <v>3</v>
      </c>
      <c r="T8627" s="3">
        <v>0.2</v>
      </c>
      <c r="U8627" s="1">
        <v>5.1011999999999995</v>
      </c>
      <c r="V8627" s="4" t="str">
        <f>IF(M8627=[1]People!$B$5,[1]People!$A$5,IF(M8627=[1]People!$B$4,[1]People!$A$4,IF(M8627=[1]People!$B$3,[1]People!$A$3,IF(M8627=[1]People!$B$2,[1]People!$A$2,0))))</f>
        <v>Anna Andreadi</v>
      </c>
      <c r="W8627" s="4" t="str">
        <f>IFERROR(INDEX([1]Returns!A:A,MATCH(B8627,[1]Returns!B:B,0)),"No")</f>
        <v>No</v>
      </c>
      <c r="X8627" s="11">
        <f>Data[[#This Row],[Profit]]/Data[[#This Row],[Sales]]</f>
        <v>0.32499999999999996</v>
      </c>
    </row>
    <row r="8628" spans="1:24" x14ac:dyDescent="0.3">
      <c r="A8628" s="1">
        <v>8627</v>
      </c>
      <c r="B8628" t="s">
        <v>10158</v>
      </c>
      <c r="C8628" s="5">
        <v>42985</v>
      </c>
      <c r="D8628" s="5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s="4" t="str">
        <f>IF(M8628=[1]People!$B$5,[1]People!$A$5,IF(M8628=[1]People!$B$4,[1]People!$A$4,IF(M8628=[1]People!$B$3,[1]People!$A$3,IF(M8628=[1]People!$B$2,[1]People!$A$2,0))))</f>
        <v>Chuck Magee</v>
      </c>
      <c r="W8628" s="4" t="str">
        <f>IFERROR(INDEX([1]Returns!A:A,MATCH(B8628,[1]Returns!B:B,0)),"No")</f>
        <v>No</v>
      </c>
      <c r="X8628" s="11">
        <f>Data[[#This Row],[Profit]]/Data[[#This Row],[Sales]]</f>
        <v>0.26999999999999996</v>
      </c>
    </row>
    <row r="8629" spans="1:24" x14ac:dyDescent="0.3">
      <c r="A8629" s="1">
        <v>8628</v>
      </c>
      <c r="B8629" t="s">
        <v>10158</v>
      </c>
      <c r="C8629" s="5">
        <v>42985</v>
      </c>
      <c r="D8629" s="5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3">
        <v>0</v>
      </c>
      <c r="U8629" s="1">
        <v>16.199999999999992</v>
      </c>
      <c r="V8629" s="4" t="str">
        <f>IF(M8629=[1]People!$B$5,[1]People!$A$5,IF(M8629=[1]People!$B$4,[1]People!$A$4,IF(M8629=[1]People!$B$3,[1]People!$A$3,IF(M8629=[1]People!$B$2,[1]People!$A$2,0))))</f>
        <v>Chuck Magee</v>
      </c>
      <c r="W8629" s="4" t="str">
        <f>IFERROR(INDEX([1]Returns!A:A,MATCH(B8629,[1]Returns!B:B,0)),"No")</f>
        <v>No</v>
      </c>
      <c r="X8629" s="11">
        <f>Data[[#This Row],[Profit]]/Data[[#This Row],[Sales]]</f>
        <v>0.17999999999999991</v>
      </c>
    </row>
    <row r="8630" spans="1:24" x14ac:dyDescent="0.3">
      <c r="A8630" s="1">
        <v>8629</v>
      </c>
      <c r="B8630" t="s">
        <v>10158</v>
      </c>
      <c r="C8630" s="5">
        <v>42985</v>
      </c>
      <c r="D8630" s="5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s="4" t="str">
        <f>IF(M8630=[1]People!$B$5,[1]People!$A$5,IF(M8630=[1]People!$B$4,[1]People!$A$4,IF(M8630=[1]People!$B$3,[1]People!$A$3,IF(M8630=[1]People!$B$2,[1]People!$A$2,0))))</f>
        <v>Chuck Magee</v>
      </c>
      <c r="W8630" s="4" t="str">
        <f>IFERROR(INDEX([1]Returns!A:A,MATCH(B8630,[1]Returns!B:B,0)),"No")</f>
        <v>No</v>
      </c>
      <c r="X8630" s="11">
        <f>Data[[#This Row],[Profit]]/Data[[#This Row],[Sales]]</f>
        <v>0.33749999999999991</v>
      </c>
    </row>
    <row r="8631" spans="1:24" x14ac:dyDescent="0.3">
      <c r="A8631" s="1">
        <v>8630</v>
      </c>
      <c r="B8631" t="s">
        <v>10158</v>
      </c>
      <c r="C8631" s="5">
        <v>42985</v>
      </c>
      <c r="D8631" s="5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s="4" t="str">
        <f>IF(M8631=[1]People!$B$5,[1]People!$A$5,IF(M8631=[1]People!$B$4,[1]People!$A$4,IF(M8631=[1]People!$B$3,[1]People!$A$3,IF(M8631=[1]People!$B$2,[1]People!$A$2,0))))</f>
        <v>Chuck Magee</v>
      </c>
      <c r="W8631" s="4" t="str">
        <f>IFERROR(INDEX([1]Returns!A:A,MATCH(B8631,[1]Returns!B:B,0)),"No")</f>
        <v>No</v>
      </c>
      <c r="X8631" s="11">
        <f>Data[[#This Row],[Profit]]/Data[[#This Row],[Sales]]</f>
        <v>-0.25000000000000011</v>
      </c>
    </row>
    <row r="8632" spans="1:24" x14ac:dyDescent="0.3">
      <c r="A8632" s="1">
        <v>8631</v>
      </c>
      <c r="B8632" t="s">
        <v>10158</v>
      </c>
      <c r="C8632" s="5">
        <v>42985</v>
      </c>
      <c r="D8632" s="5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3">
        <v>0</v>
      </c>
      <c r="U8632" s="1">
        <v>2.3891999999999998</v>
      </c>
      <c r="V8632" s="4" t="str">
        <f>IF(M8632=[1]People!$B$5,[1]People!$A$5,IF(M8632=[1]People!$B$4,[1]People!$A$4,IF(M8632=[1]People!$B$3,[1]People!$A$3,IF(M8632=[1]People!$B$2,[1]People!$A$2,0))))</f>
        <v>Chuck Magee</v>
      </c>
      <c r="W8632" s="4" t="str">
        <f>IFERROR(INDEX([1]Returns!A:A,MATCH(B8632,[1]Returns!B:B,0)),"No")</f>
        <v>No</v>
      </c>
      <c r="X8632" s="11">
        <f>Data[[#This Row],[Profit]]/Data[[#This Row],[Sales]]</f>
        <v>0.32999999999999996</v>
      </c>
    </row>
    <row r="8633" spans="1:24" x14ac:dyDescent="0.3">
      <c r="A8633" s="1">
        <v>8632</v>
      </c>
      <c r="B8633" t="s">
        <v>10159</v>
      </c>
      <c r="C8633" s="5">
        <v>43309</v>
      </c>
      <c r="D8633" s="5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s="4" t="str">
        <f>IF(M8633=[1]People!$B$5,[1]People!$A$5,IF(M8633=[1]People!$B$4,[1]People!$A$4,IF(M8633=[1]People!$B$3,[1]People!$A$3,IF(M8633=[1]People!$B$2,[1]People!$A$2,0))))</f>
        <v>Chuck Magee</v>
      </c>
      <c r="W8633" s="4" t="str">
        <f>IFERROR(INDEX([1]Returns!A:A,MATCH(B8633,[1]Returns!B:B,0)),"No")</f>
        <v>No</v>
      </c>
      <c r="X8633" s="11">
        <f>Data[[#This Row],[Profit]]/Data[[#This Row],[Sales]]</f>
        <v>-0.43999999999999995</v>
      </c>
    </row>
    <row r="8634" spans="1:24" x14ac:dyDescent="0.3">
      <c r="A8634" s="1">
        <v>8633</v>
      </c>
      <c r="B8634" t="s">
        <v>10159</v>
      </c>
      <c r="C8634" s="5">
        <v>43309</v>
      </c>
      <c r="D8634" s="5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s="4" t="str">
        <f>IF(M8634=[1]People!$B$5,[1]People!$A$5,IF(M8634=[1]People!$B$4,[1]People!$A$4,IF(M8634=[1]People!$B$3,[1]People!$A$3,IF(M8634=[1]People!$B$2,[1]People!$A$2,0))))</f>
        <v>Chuck Magee</v>
      </c>
      <c r="W8634" s="4" t="str">
        <f>IFERROR(INDEX([1]Returns!A:A,MATCH(B8634,[1]Returns!B:B,0)),"No")</f>
        <v>No</v>
      </c>
      <c r="X8634" s="11">
        <f>Data[[#This Row],[Profit]]/Data[[#This Row],[Sales]]</f>
        <v>-0.66666666666666652</v>
      </c>
    </row>
    <row r="8635" spans="1:24" x14ac:dyDescent="0.3">
      <c r="A8635" s="1">
        <v>8634</v>
      </c>
      <c r="B8635" t="s">
        <v>10159</v>
      </c>
      <c r="C8635" s="5">
        <v>43309</v>
      </c>
      <c r="D8635" s="5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3">
        <v>0.2</v>
      </c>
      <c r="U8635" s="1">
        <v>0.7110000000000003</v>
      </c>
      <c r="V8635" s="4" t="str">
        <f>IF(M8635=[1]People!$B$5,[1]People!$A$5,IF(M8635=[1]People!$B$4,[1]People!$A$4,IF(M8635=[1]People!$B$3,[1]People!$A$3,IF(M8635=[1]People!$B$2,[1]People!$A$2,0))))</f>
        <v>Chuck Magee</v>
      </c>
      <c r="W8635" s="4" t="str">
        <f>IFERROR(INDEX([1]Returns!A:A,MATCH(B8635,[1]Returns!B:B,0)),"No")</f>
        <v>No</v>
      </c>
      <c r="X8635" s="11">
        <f>Data[[#This Row],[Profit]]/Data[[#This Row],[Sales]]</f>
        <v>7.5000000000000025E-2</v>
      </c>
    </row>
    <row r="8636" spans="1:24" x14ac:dyDescent="0.3">
      <c r="A8636" s="1">
        <v>8635</v>
      </c>
      <c r="B8636" t="s">
        <v>10160</v>
      </c>
      <c r="C8636" s="5">
        <v>43702</v>
      </c>
      <c r="D8636" s="5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s="4" t="str">
        <f>IF(M8636=[1]People!$B$5,[1]People!$A$5,IF(M8636=[1]People!$B$4,[1]People!$A$4,IF(M8636=[1]People!$B$3,[1]People!$A$3,IF(M8636=[1]People!$B$2,[1]People!$A$2,0))))</f>
        <v>Chuck Magee</v>
      </c>
      <c r="W8636" s="4" t="str">
        <f>IFERROR(INDEX([1]Returns!A:A,MATCH(B8636,[1]Returns!B:B,0)),"No")</f>
        <v>No</v>
      </c>
      <c r="X8636" s="11">
        <f>Data[[#This Row],[Profit]]/Data[[#This Row],[Sales]]</f>
        <v>-0.67999999999999994</v>
      </c>
    </row>
    <row r="8637" spans="1:24" x14ac:dyDescent="0.3">
      <c r="A8637" s="1">
        <v>8636</v>
      </c>
      <c r="B8637" t="s">
        <v>10161</v>
      </c>
      <c r="C8637" s="5">
        <v>42490</v>
      </c>
      <c r="D8637" s="5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s="4" t="str">
        <f>IF(M8637=[1]People!$B$5,[1]People!$A$5,IF(M8637=[1]People!$B$4,[1]People!$A$4,IF(M8637=[1]People!$B$3,[1]People!$A$3,IF(M8637=[1]People!$B$2,[1]People!$A$2,0))))</f>
        <v>Cassandra Brandow</v>
      </c>
      <c r="W8637" s="4" t="str">
        <f>IFERROR(INDEX([1]Returns!A:A,MATCH(B8637,[1]Returns!B:B,0)),"No")</f>
        <v>No</v>
      </c>
      <c r="X8637" s="11">
        <f>Data[[#This Row],[Profit]]/Data[[#This Row],[Sales]]</f>
        <v>0.26</v>
      </c>
    </row>
    <row r="8638" spans="1:24" x14ac:dyDescent="0.3">
      <c r="A8638" s="1">
        <v>8637</v>
      </c>
      <c r="B8638" t="s">
        <v>10161</v>
      </c>
      <c r="C8638" s="5">
        <v>42490</v>
      </c>
      <c r="D8638" s="5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3">
        <v>0</v>
      </c>
      <c r="U8638" s="1">
        <v>214.76</v>
      </c>
      <c r="V8638" s="4" t="str">
        <f>IF(M8638=[1]People!$B$5,[1]People!$A$5,IF(M8638=[1]People!$B$4,[1]People!$A$4,IF(M8638=[1]People!$B$3,[1]People!$A$3,IF(M8638=[1]People!$B$2,[1]People!$A$2,0))))</f>
        <v>Cassandra Brandow</v>
      </c>
      <c r="W8638" s="4" t="str">
        <f>IFERROR(INDEX([1]Returns!A:A,MATCH(B8638,[1]Returns!B:B,0)),"No")</f>
        <v>No</v>
      </c>
      <c r="X8638" s="11">
        <f>Data[[#This Row],[Profit]]/Data[[#This Row],[Sales]]</f>
        <v>0.26</v>
      </c>
    </row>
    <row r="8639" spans="1:24" x14ac:dyDescent="0.3">
      <c r="A8639" s="1">
        <v>8638</v>
      </c>
      <c r="B8639" t="s">
        <v>10162</v>
      </c>
      <c r="C8639" s="5">
        <v>43582</v>
      </c>
      <c r="D8639" s="5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6">
        <v>139.58000000000001</v>
      </c>
      <c r="S8639" s="1">
        <v>7</v>
      </c>
      <c r="T8639" s="3">
        <v>0</v>
      </c>
      <c r="U8639" s="1">
        <v>39.082400000000007</v>
      </c>
      <c r="V8639" s="4" t="str">
        <f>IF(M8639=[1]People!$B$5,[1]People!$A$5,IF(M8639=[1]People!$B$4,[1]People!$A$4,IF(M8639=[1]People!$B$3,[1]People!$A$3,IF(M8639=[1]People!$B$2,[1]People!$A$2,0))))</f>
        <v>Anna Andreadi</v>
      </c>
      <c r="W8639" s="4" t="str">
        <f>IFERROR(INDEX([1]Returns!A:A,MATCH(B8639,[1]Returns!B:B,0)),"No")</f>
        <v>No</v>
      </c>
      <c r="X8639" s="11">
        <f>Data[[#This Row],[Profit]]/Data[[#This Row],[Sales]]</f>
        <v>0.28000000000000003</v>
      </c>
    </row>
    <row r="8640" spans="1:24" x14ac:dyDescent="0.3">
      <c r="A8640" s="1">
        <v>8639</v>
      </c>
      <c r="B8640" t="s">
        <v>10163</v>
      </c>
      <c r="C8640" s="5">
        <v>43669</v>
      </c>
      <c r="D8640" s="5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3">
        <v>0</v>
      </c>
      <c r="U8640" s="1">
        <v>143.982</v>
      </c>
      <c r="V8640" s="4" t="str">
        <f>IF(M8640=[1]People!$B$5,[1]People!$A$5,IF(M8640=[1]People!$B$4,[1]People!$A$4,IF(M8640=[1]People!$B$3,[1]People!$A$3,IF(M8640=[1]People!$B$2,[1]People!$A$2,0))))</f>
        <v>Kelly Williams</v>
      </c>
      <c r="W8640" s="4" t="str">
        <f>IFERROR(INDEX([1]Returns!A:A,MATCH(B8640,[1]Returns!B:B,0)),"No")</f>
        <v>No</v>
      </c>
      <c r="X8640" s="11">
        <f>Data[[#This Row],[Profit]]/Data[[#This Row],[Sales]]</f>
        <v>0.36</v>
      </c>
    </row>
    <row r="8641" spans="1:24" x14ac:dyDescent="0.3">
      <c r="A8641" s="1">
        <v>8640</v>
      </c>
      <c r="B8641" t="s">
        <v>10164</v>
      </c>
      <c r="C8641" s="5">
        <v>42717</v>
      </c>
      <c r="D8641" s="5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3">
        <v>0</v>
      </c>
      <c r="U8641" s="1">
        <v>5.8232999999999997</v>
      </c>
      <c r="V8641" s="4" t="str">
        <f>IF(M8641=[1]People!$B$5,[1]People!$A$5,IF(M8641=[1]People!$B$4,[1]People!$A$4,IF(M8641=[1]People!$B$3,[1]People!$A$3,IF(M8641=[1]People!$B$2,[1]People!$A$2,0))))</f>
        <v>Cassandra Brandow</v>
      </c>
      <c r="W8641" s="4" t="str">
        <f>IFERROR(INDEX([1]Returns!A:A,MATCH(B8641,[1]Returns!B:B,0)),"No")</f>
        <v>No</v>
      </c>
      <c r="X8641" s="11">
        <f>Data[[#This Row],[Profit]]/Data[[#This Row],[Sales]]</f>
        <v>0.47</v>
      </c>
    </row>
    <row r="8642" spans="1:24" x14ac:dyDescent="0.3">
      <c r="A8642" s="1">
        <v>8641</v>
      </c>
      <c r="B8642" t="s">
        <v>10165</v>
      </c>
      <c r="C8642" s="5">
        <v>43477</v>
      </c>
      <c r="D8642" s="5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3">
        <v>0.8</v>
      </c>
      <c r="U8642" s="1">
        <v>-1141.47</v>
      </c>
      <c r="V8642" s="4" t="str">
        <f>IF(M8642=[1]People!$B$5,[1]People!$A$5,IF(M8642=[1]People!$B$4,[1]People!$A$4,IF(M8642=[1]People!$B$3,[1]People!$A$3,IF(M8642=[1]People!$B$2,[1]People!$A$2,0))))</f>
        <v>Kelly Williams</v>
      </c>
      <c r="W8642" s="4" t="str">
        <f>IFERROR(INDEX([1]Returns!A:A,MATCH(B8642,[1]Returns!B:B,0)),"No")</f>
        <v>No</v>
      </c>
      <c r="X8642" s="11">
        <f>Data[[#This Row],[Profit]]/Data[[#This Row],[Sales]]</f>
        <v>-1.5000000000000004</v>
      </c>
    </row>
    <row r="8643" spans="1:24" x14ac:dyDescent="0.3">
      <c r="A8643" s="1">
        <v>8642</v>
      </c>
      <c r="B8643" t="s">
        <v>10166</v>
      </c>
      <c r="C8643" s="5">
        <v>43801</v>
      </c>
      <c r="D8643" s="5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6">
        <v>67.860000000000014</v>
      </c>
      <c r="S8643" s="1">
        <v>6</v>
      </c>
      <c r="T8643" s="3">
        <v>0.7</v>
      </c>
      <c r="U8643" s="1">
        <v>-45.239999999999995</v>
      </c>
      <c r="V8643" s="4" t="str">
        <f>IF(M8643=[1]People!$B$5,[1]People!$A$5,IF(M8643=[1]People!$B$4,[1]People!$A$4,IF(M8643=[1]People!$B$3,[1]People!$A$3,IF(M8643=[1]People!$B$2,[1]People!$A$2,0))))</f>
        <v>Anna Andreadi</v>
      </c>
      <c r="W8643" s="4" t="str">
        <f>IFERROR(INDEX([1]Returns!A:A,MATCH(B8643,[1]Returns!B:B,0)),"No")</f>
        <v>No</v>
      </c>
      <c r="X8643" s="11">
        <f>Data[[#This Row],[Profit]]/Data[[#This Row],[Sales]]</f>
        <v>-0.66666666666666641</v>
      </c>
    </row>
    <row r="8644" spans="1:24" x14ac:dyDescent="0.3">
      <c r="A8644" s="1">
        <v>8643</v>
      </c>
      <c r="B8644" t="s">
        <v>10167</v>
      </c>
      <c r="C8644" s="5">
        <v>43047</v>
      </c>
      <c r="D8644" s="5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3">
        <v>0.2</v>
      </c>
      <c r="U8644" s="1">
        <v>11.814</v>
      </c>
      <c r="V8644" s="4" t="str">
        <f>IF(M8644=[1]People!$B$5,[1]People!$A$5,IF(M8644=[1]People!$B$4,[1]People!$A$4,IF(M8644=[1]People!$B$3,[1]People!$A$3,IF(M8644=[1]People!$B$2,[1]People!$A$2,0))))</f>
        <v>Cassandra Brandow</v>
      </c>
      <c r="W8644" s="4" t="str">
        <f>IFERROR(INDEX([1]Returns!A:A,MATCH(B8644,[1]Returns!B:B,0)),"No")</f>
        <v>No</v>
      </c>
      <c r="X8644" s="11">
        <f>Data[[#This Row],[Profit]]/Data[[#This Row],[Sales]]</f>
        <v>0.37499999999999994</v>
      </c>
    </row>
    <row r="8645" spans="1:24" x14ac:dyDescent="0.3">
      <c r="A8645" s="1">
        <v>8644</v>
      </c>
      <c r="B8645" t="s">
        <v>10167</v>
      </c>
      <c r="C8645" s="5">
        <v>43047</v>
      </c>
      <c r="D8645" s="5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3">
        <v>0.2</v>
      </c>
      <c r="U8645" s="1">
        <v>1.6379999999999997</v>
      </c>
      <c r="V8645" s="4" t="str">
        <f>IF(M8645=[1]People!$B$5,[1]People!$A$5,IF(M8645=[1]People!$B$4,[1]People!$A$4,IF(M8645=[1]People!$B$3,[1]People!$A$3,IF(M8645=[1]People!$B$2,[1]People!$A$2,0))))</f>
        <v>Cassandra Brandow</v>
      </c>
      <c r="W8645" s="4" t="str">
        <f>IFERROR(INDEX([1]Returns!A:A,MATCH(B8645,[1]Returns!B:B,0)),"No")</f>
        <v>No</v>
      </c>
      <c r="X8645" s="11">
        <f>Data[[#This Row],[Profit]]/Data[[#This Row],[Sales]]</f>
        <v>0.32499999999999996</v>
      </c>
    </row>
    <row r="8646" spans="1:24" x14ac:dyDescent="0.3">
      <c r="A8646" s="1">
        <v>8645</v>
      </c>
      <c r="B8646" t="s">
        <v>10167</v>
      </c>
      <c r="C8646" s="5">
        <v>43047</v>
      </c>
      <c r="D8646" s="5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s="4" t="str">
        <f>IF(M8646=[1]People!$B$5,[1]People!$A$5,IF(M8646=[1]People!$B$4,[1]People!$A$4,IF(M8646=[1]People!$B$3,[1]People!$A$3,IF(M8646=[1]People!$B$2,[1]People!$A$2,0))))</f>
        <v>Cassandra Brandow</v>
      </c>
      <c r="W8646" s="4" t="str">
        <f>IFERROR(INDEX([1]Returns!A:A,MATCH(B8646,[1]Returns!B:B,0)),"No")</f>
        <v>No</v>
      </c>
      <c r="X8646" s="11">
        <f>Data[[#This Row],[Profit]]/Data[[#This Row],[Sales]]</f>
        <v>-0.73333333333333317</v>
      </c>
    </row>
    <row r="8647" spans="1:24" x14ac:dyDescent="0.3">
      <c r="A8647" s="1">
        <v>8646</v>
      </c>
      <c r="B8647" t="s">
        <v>10167</v>
      </c>
      <c r="C8647" s="5">
        <v>43047</v>
      </c>
      <c r="D8647" s="5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s="4" t="str">
        <f>IF(M8647=[1]People!$B$5,[1]People!$A$5,IF(M8647=[1]People!$B$4,[1]People!$A$4,IF(M8647=[1]People!$B$3,[1]People!$A$3,IF(M8647=[1]People!$B$2,[1]People!$A$2,0))))</f>
        <v>Cassandra Brandow</v>
      </c>
      <c r="W8647" s="4" t="str">
        <f>IFERROR(INDEX([1]Returns!A:A,MATCH(B8647,[1]Returns!B:B,0)),"No")</f>
        <v>No</v>
      </c>
      <c r="X8647" s="11">
        <f>Data[[#This Row],[Profit]]/Data[[#This Row],[Sales]]</f>
        <v>0.30000000000000004</v>
      </c>
    </row>
    <row r="8648" spans="1:24" x14ac:dyDescent="0.3">
      <c r="A8648" s="1">
        <v>8647</v>
      </c>
      <c r="B8648" t="s">
        <v>10168</v>
      </c>
      <c r="C8648" s="5">
        <v>43429</v>
      </c>
      <c r="D8648" s="5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6">
        <v>194.35200000000003</v>
      </c>
      <c r="S8648" s="1">
        <v>3</v>
      </c>
      <c r="T8648" s="3">
        <v>0.2</v>
      </c>
      <c r="U8648" s="1">
        <v>19.435200000000009</v>
      </c>
      <c r="V8648" s="4" t="str">
        <f>IF(M8648=[1]People!$B$5,[1]People!$A$5,IF(M8648=[1]People!$B$4,[1]People!$A$4,IF(M8648=[1]People!$B$3,[1]People!$A$3,IF(M8648=[1]People!$B$2,[1]People!$A$2,0))))</f>
        <v>Anna Andreadi</v>
      </c>
      <c r="W8648" s="4" t="str">
        <f>IFERROR(INDEX([1]Returns!A:A,MATCH(B8648,[1]Returns!B:B,0)),"No")</f>
        <v>Yes</v>
      </c>
      <c r="X8648" s="11">
        <f>Data[[#This Row],[Profit]]/Data[[#This Row],[Sales]]</f>
        <v>0.10000000000000003</v>
      </c>
    </row>
    <row r="8649" spans="1:24" x14ac:dyDescent="0.3">
      <c r="A8649" s="1">
        <v>8648</v>
      </c>
      <c r="B8649" t="s">
        <v>10169</v>
      </c>
      <c r="C8649" s="5">
        <v>43074</v>
      </c>
      <c r="D8649" s="5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s="4" t="str">
        <f>IF(M8649=[1]People!$B$5,[1]People!$A$5,IF(M8649=[1]People!$B$4,[1]People!$A$4,IF(M8649=[1]People!$B$3,[1]People!$A$3,IF(M8649=[1]People!$B$2,[1]People!$A$2,0))))</f>
        <v>Cassandra Brandow</v>
      </c>
      <c r="W8649" s="4" t="str">
        <f>IFERROR(INDEX([1]Returns!A:A,MATCH(B8649,[1]Returns!B:B,0)),"No")</f>
        <v>No</v>
      </c>
      <c r="X8649" s="11">
        <f>Data[[#This Row],[Profit]]/Data[[#This Row],[Sales]]</f>
        <v>0.11249999999999992</v>
      </c>
    </row>
    <row r="8650" spans="1:24" x14ac:dyDescent="0.3">
      <c r="A8650" s="1">
        <v>8649</v>
      </c>
      <c r="B8650" t="s">
        <v>10170</v>
      </c>
      <c r="C8650" s="5">
        <v>43310</v>
      </c>
      <c r="D8650" s="5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3">
        <v>0.2</v>
      </c>
      <c r="U8650" s="1">
        <v>26.428499999999957</v>
      </c>
      <c r="V8650" s="4" t="str">
        <f>IF(M8650=[1]People!$B$5,[1]People!$A$5,IF(M8650=[1]People!$B$4,[1]People!$A$4,IF(M8650=[1]People!$B$3,[1]People!$A$3,IF(M8650=[1]People!$B$2,[1]People!$A$2,0))))</f>
        <v>Cassandra Brandow</v>
      </c>
      <c r="W8650" s="4" t="str">
        <f>IFERROR(INDEX([1]Returns!A:A,MATCH(B8650,[1]Returns!B:B,0)),"No")</f>
        <v>No</v>
      </c>
      <c r="X8650" s="11">
        <f>Data[[#This Row],[Profit]]/Data[[#This Row],[Sales]]</f>
        <v>3.7499999999999936E-2</v>
      </c>
    </row>
    <row r="8651" spans="1:24" x14ac:dyDescent="0.3">
      <c r="A8651" s="1">
        <v>8650</v>
      </c>
      <c r="B8651" t="s">
        <v>10170</v>
      </c>
      <c r="C8651" s="5">
        <v>43310</v>
      </c>
      <c r="D8651" s="5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s="4" t="str">
        <f>IF(M8651=[1]People!$B$5,[1]People!$A$5,IF(M8651=[1]People!$B$4,[1]People!$A$4,IF(M8651=[1]People!$B$3,[1]People!$A$3,IF(M8651=[1]People!$B$2,[1]People!$A$2,0))))</f>
        <v>Cassandra Brandow</v>
      </c>
      <c r="W8651" s="4" t="str">
        <f>IFERROR(INDEX([1]Returns!A:A,MATCH(B8651,[1]Returns!B:B,0)),"No")</f>
        <v>No</v>
      </c>
      <c r="X8651" s="11">
        <f>Data[[#This Row],[Profit]]/Data[[#This Row],[Sales]]</f>
        <v>-0.73333333333333306</v>
      </c>
    </row>
    <row r="8652" spans="1:24" x14ac:dyDescent="0.3">
      <c r="A8652" s="1">
        <v>8651</v>
      </c>
      <c r="B8652" t="s">
        <v>10171</v>
      </c>
      <c r="C8652" s="5">
        <v>42626</v>
      </c>
      <c r="D8652" s="5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6">
        <v>5.6999999999999993</v>
      </c>
      <c r="S8652" s="1">
        <v>5</v>
      </c>
      <c r="T8652" s="3">
        <v>0</v>
      </c>
      <c r="U8652" s="1">
        <v>2.6789999999999998</v>
      </c>
      <c r="V8652" s="4" t="str">
        <f>IF(M8652=[1]People!$B$5,[1]People!$A$5,IF(M8652=[1]People!$B$4,[1]People!$A$4,IF(M8652=[1]People!$B$3,[1]People!$A$3,IF(M8652=[1]People!$B$2,[1]People!$A$2,0))))</f>
        <v>Anna Andreadi</v>
      </c>
      <c r="W8652" s="4" t="str">
        <f>IFERROR(INDEX([1]Returns!A:A,MATCH(B8652,[1]Returns!B:B,0)),"No")</f>
        <v>Yes</v>
      </c>
      <c r="X8652" s="11">
        <f>Data[[#This Row],[Profit]]/Data[[#This Row],[Sales]]</f>
        <v>0.47000000000000003</v>
      </c>
    </row>
    <row r="8653" spans="1:24" x14ac:dyDescent="0.3">
      <c r="A8653" s="1">
        <v>8652</v>
      </c>
      <c r="B8653" t="s">
        <v>10171</v>
      </c>
      <c r="C8653" s="5">
        <v>42626</v>
      </c>
      <c r="D8653" s="5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6">
        <v>14.190000000000001</v>
      </c>
      <c r="S8653" s="1">
        <v>3</v>
      </c>
      <c r="T8653" s="3">
        <v>0</v>
      </c>
      <c r="U8653" s="1">
        <v>5.5341000000000014</v>
      </c>
      <c r="V8653" s="4" t="str">
        <f>IF(M8653=[1]People!$B$5,[1]People!$A$5,IF(M8653=[1]People!$B$4,[1]People!$A$4,IF(M8653=[1]People!$B$3,[1]People!$A$3,IF(M8653=[1]People!$B$2,[1]People!$A$2,0))))</f>
        <v>Anna Andreadi</v>
      </c>
      <c r="W8653" s="4" t="str">
        <f>IFERROR(INDEX([1]Returns!A:A,MATCH(B8653,[1]Returns!B:B,0)),"No")</f>
        <v>Yes</v>
      </c>
      <c r="X8653" s="11">
        <f>Data[[#This Row],[Profit]]/Data[[#This Row],[Sales]]</f>
        <v>0.39000000000000007</v>
      </c>
    </row>
    <row r="8654" spans="1:24" x14ac:dyDescent="0.3">
      <c r="A8654" s="1">
        <v>8653</v>
      </c>
      <c r="B8654" t="s">
        <v>10171</v>
      </c>
      <c r="C8654" s="5">
        <v>42626</v>
      </c>
      <c r="D8654" s="5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6">
        <v>7.3</v>
      </c>
      <c r="S8654" s="1">
        <v>2</v>
      </c>
      <c r="T8654" s="3">
        <v>0</v>
      </c>
      <c r="U8654" s="1">
        <v>2.1899999999999995</v>
      </c>
      <c r="V8654" s="4" t="str">
        <f>IF(M8654=[1]People!$B$5,[1]People!$A$5,IF(M8654=[1]People!$B$4,[1]People!$A$4,IF(M8654=[1]People!$B$3,[1]People!$A$3,IF(M8654=[1]People!$B$2,[1]People!$A$2,0))))</f>
        <v>Anna Andreadi</v>
      </c>
      <c r="W8654" s="4" t="str">
        <f>IFERROR(INDEX([1]Returns!A:A,MATCH(B8654,[1]Returns!B:B,0)),"No")</f>
        <v>Yes</v>
      </c>
      <c r="X8654" s="11">
        <f>Data[[#This Row],[Profit]]/Data[[#This Row],[Sales]]</f>
        <v>0.29999999999999993</v>
      </c>
    </row>
    <row r="8655" spans="1:24" x14ac:dyDescent="0.3">
      <c r="A8655" s="1">
        <v>8654</v>
      </c>
      <c r="B8655" t="s">
        <v>10171</v>
      </c>
      <c r="C8655" s="5">
        <v>42626</v>
      </c>
      <c r="D8655" s="5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6">
        <v>199.98</v>
      </c>
      <c r="S8655" s="1">
        <v>2</v>
      </c>
      <c r="T8655" s="3">
        <v>0</v>
      </c>
      <c r="U8655" s="1">
        <v>75.992400000000004</v>
      </c>
      <c r="V8655" s="4" t="str">
        <f>IF(M8655=[1]People!$B$5,[1]People!$A$5,IF(M8655=[1]People!$B$4,[1]People!$A$4,IF(M8655=[1]People!$B$3,[1]People!$A$3,IF(M8655=[1]People!$B$2,[1]People!$A$2,0))))</f>
        <v>Anna Andreadi</v>
      </c>
      <c r="W8655" s="4" t="str">
        <f>IFERROR(INDEX([1]Returns!A:A,MATCH(B8655,[1]Returns!B:B,0)),"No")</f>
        <v>Yes</v>
      </c>
      <c r="X8655" s="11">
        <f>Data[[#This Row],[Profit]]/Data[[#This Row],[Sales]]</f>
        <v>0.38000000000000006</v>
      </c>
    </row>
    <row r="8656" spans="1:24" x14ac:dyDescent="0.3">
      <c r="A8656" s="1">
        <v>8655</v>
      </c>
      <c r="B8656" t="s">
        <v>10171</v>
      </c>
      <c r="C8656" s="5">
        <v>42626</v>
      </c>
      <c r="D8656" s="5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6">
        <v>144.96</v>
      </c>
      <c r="S8656" s="1">
        <v>4</v>
      </c>
      <c r="T8656" s="3">
        <v>0</v>
      </c>
      <c r="U8656" s="1">
        <v>60.883200000000002</v>
      </c>
      <c r="V8656" s="4" t="str">
        <f>IF(M8656=[1]People!$B$5,[1]People!$A$5,IF(M8656=[1]People!$B$4,[1]People!$A$4,IF(M8656=[1]People!$B$3,[1]People!$A$3,IF(M8656=[1]People!$B$2,[1]People!$A$2,0))))</f>
        <v>Anna Andreadi</v>
      </c>
      <c r="W8656" s="4" t="str">
        <f>IFERROR(INDEX([1]Returns!A:A,MATCH(B8656,[1]Returns!B:B,0)),"No")</f>
        <v>Yes</v>
      </c>
      <c r="X8656" s="11">
        <f>Data[[#This Row],[Profit]]/Data[[#This Row],[Sales]]</f>
        <v>0.42</v>
      </c>
    </row>
    <row r="8657" spans="1:24" x14ac:dyDescent="0.3">
      <c r="A8657" s="1">
        <v>8656</v>
      </c>
      <c r="B8657" t="s">
        <v>10171</v>
      </c>
      <c r="C8657" s="5">
        <v>42626</v>
      </c>
      <c r="D8657" s="5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6">
        <v>118</v>
      </c>
      <c r="S8657" s="1">
        <v>2</v>
      </c>
      <c r="T8657" s="3">
        <v>0</v>
      </c>
      <c r="U8657" s="1">
        <v>20.059999999999988</v>
      </c>
      <c r="V8657" s="4" t="str">
        <f>IF(M8657=[1]People!$B$5,[1]People!$A$5,IF(M8657=[1]People!$B$4,[1]People!$A$4,IF(M8657=[1]People!$B$3,[1]People!$A$3,IF(M8657=[1]People!$B$2,[1]People!$A$2,0))))</f>
        <v>Anna Andreadi</v>
      </c>
      <c r="W8657" s="4" t="str">
        <f>IFERROR(INDEX([1]Returns!A:A,MATCH(B8657,[1]Returns!B:B,0)),"No")</f>
        <v>Yes</v>
      </c>
      <c r="X8657" s="11">
        <f>Data[[#This Row],[Profit]]/Data[[#This Row],[Sales]]</f>
        <v>0.1699999999999999</v>
      </c>
    </row>
    <row r="8658" spans="1:24" x14ac:dyDescent="0.3">
      <c r="A8658" s="1">
        <v>8657</v>
      </c>
      <c r="B8658" t="s">
        <v>10171</v>
      </c>
      <c r="C8658" s="5">
        <v>42626</v>
      </c>
      <c r="D8658" s="5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6">
        <v>48.94</v>
      </c>
      <c r="S8658" s="1">
        <v>1</v>
      </c>
      <c r="T8658" s="3">
        <v>0</v>
      </c>
      <c r="U8658" s="1">
        <v>24.47</v>
      </c>
      <c r="V8658" s="4" t="str">
        <f>IF(M8658=[1]People!$B$5,[1]People!$A$5,IF(M8658=[1]People!$B$4,[1]People!$A$4,IF(M8658=[1]People!$B$3,[1]People!$A$3,IF(M8658=[1]People!$B$2,[1]People!$A$2,0))))</f>
        <v>Anna Andreadi</v>
      </c>
      <c r="W8658" s="4" t="str">
        <f>IFERROR(INDEX([1]Returns!A:A,MATCH(B8658,[1]Returns!B:B,0)),"No")</f>
        <v>Yes</v>
      </c>
      <c r="X8658" s="11">
        <f>Data[[#This Row],[Profit]]/Data[[#This Row],[Sales]]</f>
        <v>0.5</v>
      </c>
    </row>
    <row r="8659" spans="1:24" x14ac:dyDescent="0.3">
      <c r="A8659" s="1">
        <v>8658</v>
      </c>
      <c r="B8659" t="s">
        <v>10171</v>
      </c>
      <c r="C8659" s="5">
        <v>42626</v>
      </c>
      <c r="D8659" s="5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6">
        <v>22.66</v>
      </c>
      <c r="S8659" s="1">
        <v>2</v>
      </c>
      <c r="T8659" s="3">
        <v>0</v>
      </c>
      <c r="U8659" s="1">
        <v>9.743800000000002</v>
      </c>
      <c r="V8659" s="4" t="str">
        <f>IF(M8659=[1]People!$B$5,[1]People!$A$5,IF(M8659=[1]People!$B$4,[1]People!$A$4,IF(M8659=[1]People!$B$3,[1]People!$A$3,IF(M8659=[1]People!$B$2,[1]People!$A$2,0))))</f>
        <v>Anna Andreadi</v>
      </c>
      <c r="W8659" s="4" t="str">
        <f>IFERROR(INDEX([1]Returns!A:A,MATCH(B8659,[1]Returns!B:B,0)),"No")</f>
        <v>Yes</v>
      </c>
      <c r="X8659" s="11">
        <f>Data[[#This Row],[Profit]]/Data[[#This Row],[Sales]]</f>
        <v>0.4300000000000001</v>
      </c>
    </row>
    <row r="8660" spans="1:24" x14ac:dyDescent="0.3">
      <c r="A8660" s="1">
        <v>8659</v>
      </c>
      <c r="B8660" t="s">
        <v>10172</v>
      </c>
      <c r="C8660" s="5">
        <v>43272</v>
      </c>
      <c r="D8660" s="5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s="4" t="str">
        <f>IF(M8660=[1]People!$B$5,[1]People!$A$5,IF(M8660=[1]People!$B$4,[1]People!$A$4,IF(M8660=[1]People!$B$3,[1]People!$A$3,IF(M8660=[1]People!$B$2,[1]People!$A$2,0))))</f>
        <v>Kelly Williams</v>
      </c>
      <c r="W8660" s="4" t="str">
        <f>IFERROR(INDEX([1]Returns!A:A,MATCH(B8660,[1]Returns!B:B,0)),"No")</f>
        <v>No</v>
      </c>
      <c r="X8660" s="11">
        <f>Data[[#This Row],[Profit]]/Data[[#This Row],[Sales]]</f>
        <v>-1.6000000000000005</v>
      </c>
    </row>
    <row r="8661" spans="1:24" x14ac:dyDescent="0.3">
      <c r="A8661" s="1">
        <v>8660</v>
      </c>
      <c r="B8661" t="s">
        <v>10173</v>
      </c>
      <c r="C8661" s="5">
        <v>43346</v>
      </c>
      <c r="D8661" s="5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3">
        <v>0.2</v>
      </c>
      <c r="U8661" s="1">
        <v>11.223000000000001</v>
      </c>
      <c r="V8661" s="4" t="str">
        <f>IF(M8661=[1]People!$B$5,[1]People!$A$5,IF(M8661=[1]People!$B$4,[1]People!$A$4,IF(M8661=[1]People!$B$3,[1]People!$A$3,IF(M8661=[1]People!$B$2,[1]People!$A$2,0))))</f>
        <v>Chuck Magee</v>
      </c>
      <c r="W8661" s="4" t="str">
        <f>IFERROR(INDEX([1]Returns!A:A,MATCH(B8661,[1]Returns!B:B,0)),"No")</f>
        <v>No</v>
      </c>
      <c r="X8661" s="11">
        <f>Data[[#This Row],[Profit]]/Data[[#This Row],[Sales]]</f>
        <v>0.36249999999999999</v>
      </c>
    </row>
    <row r="8662" spans="1:24" x14ac:dyDescent="0.3">
      <c r="A8662" s="1">
        <v>8661</v>
      </c>
      <c r="B8662" t="s">
        <v>10174</v>
      </c>
      <c r="C8662" s="5">
        <v>43794</v>
      </c>
      <c r="D8662" s="5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3">
        <v>0.2</v>
      </c>
      <c r="U8662" s="1">
        <v>-81.440999999999946</v>
      </c>
      <c r="V8662" s="4" t="str">
        <f>IF(M8662=[1]People!$B$5,[1]People!$A$5,IF(M8662=[1]People!$B$4,[1]People!$A$4,IF(M8662=[1]People!$B$3,[1]People!$A$3,IF(M8662=[1]People!$B$2,[1]People!$A$2,0))))</f>
        <v>Cassandra Brandow</v>
      </c>
      <c r="W8662" s="4" t="str">
        <f>IFERROR(INDEX([1]Returns!A:A,MATCH(B8662,[1]Returns!B:B,0)),"No")</f>
        <v>No</v>
      </c>
      <c r="X8662" s="11">
        <f>Data[[#This Row],[Profit]]/Data[[#This Row],[Sales]]</f>
        <v>-0.11249999999999993</v>
      </c>
    </row>
    <row r="8663" spans="1:24" x14ac:dyDescent="0.3">
      <c r="A8663" s="1">
        <v>8662</v>
      </c>
      <c r="B8663" t="s">
        <v>10175</v>
      </c>
      <c r="C8663" s="5">
        <v>42867</v>
      </c>
      <c r="D8663" s="5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3">
        <v>0.6</v>
      </c>
      <c r="U8663" s="1">
        <v>-15.9268</v>
      </c>
      <c r="V8663" s="4" t="str">
        <f>IF(M8663=[1]People!$B$5,[1]People!$A$5,IF(M8663=[1]People!$B$4,[1]People!$A$4,IF(M8663=[1]People!$B$3,[1]People!$A$3,IF(M8663=[1]People!$B$2,[1]People!$A$2,0))))</f>
        <v>Kelly Williams</v>
      </c>
      <c r="W8663" s="4" t="str">
        <f>IFERROR(INDEX([1]Returns!A:A,MATCH(B8663,[1]Returns!B:B,0)),"No")</f>
        <v>No</v>
      </c>
      <c r="X8663" s="11">
        <f>Data[[#This Row],[Profit]]/Data[[#This Row],[Sales]]</f>
        <v>-0.72499999999999987</v>
      </c>
    </row>
    <row r="8664" spans="1:24" x14ac:dyDescent="0.3">
      <c r="A8664" s="1">
        <v>8663</v>
      </c>
      <c r="B8664" t="s">
        <v>10175</v>
      </c>
      <c r="C8664" s="5">
        <v>42867</v>
      </c>
      <c r="D8664" s="5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s="4" t="str">
        <f>IF(M8664=[1]People!$B$5,[1]People!$A$5,IF(M8664=[1]People!$B$4,[1]People!$A$4,IF(M8664=[1]People!$B$3,[1]People!$A$3,IF(M8664=[1]People!$B$2,[1]People!$A$2,0))))</f>
        <v>Kelly Williams</v>
      </c>
      <c r="W8664" s="4" t="str">
        <f>IFERROR(INDEX([1]Returns!A:A,MATCH(B8664,[1]Returns!B:B,0)),"No")</f>
        <v>No</v>
      </c>
      <c r="X8664" s="11">
        <f>Data[[#This Row],[Profit]]/Data[[#This Row],[Sales]]</f>
        <v>0.11249999999999998</v>
      </c>
    </row>
    <row r="8665" spans="1:24" x14ac:dyDescent="0.3">
      <c r="A8665" s="1">
        <v>8664</v>
      </c>
      <c r="B8665" t="s">
        <v>10175</v>
      </c>
      <c r="C8665" s="5">
        <v>42867</v>
      </c>
      <c r="D8665" s="5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s="4" t="str">
        <f>IF(M8665=[1]People!$B$5,[1]People!$A$5,IF(M8665=[1]People!$B$4,[1]People!$A$4,IF(M8665=[1]People!$B$3,[1]People!$A$3,IF(M8665=[1]People!$B$2,[1]People!$A$2,0))))</f>
        <v>Kelly Williams</v>
      </c>
      <c r="W8665" s="4" t="str">
        <f>IFERROR(INDEX([1]Returns!A:A,MATCH(B8665,[1]Returns!B:B,0)),"No")</f>
        <v>No</v>
      </c>
      <c r="X8665" s="11">
        <f>Data[[#This Row],[Profit]]/Data[[#This Row],[Sales]]</f>
        <v>0.32499999999999996</v>
      </c>
    </row>
    <row r="8666" spans="1:24" x14ac:dyDescent="0.3">
      <c r="A8666" s="1">
        <v>8665</v>
      </c>
      <c r="B8666" t="s">
        <v>10176</v>
      </c>
      <c r="C8666" s="5">
        <v>43554</v>
      </c>
      <c r="D8666" s="5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6">
        <v>94.2</v>
      </c>
      <c r="S8666" s="1">
        <v>5</v>
      </c>
      <c r="T8666" s="3">
        <v>0</v>
      </c>
      <c r="U8666" s="1">
        <v>39.564000000000007</v>
      </c>
      <c r="V8666" s="4" t="str">
        <f>IF(M8666=[1]People!$B$5,[1]People!$A$5,IF(M8666=[1]People!$B$4,[1]People!$A$4,IF(M8666=[1]People!$B$3,[1]People!$A$3,IF(M8666=[1]People!$B$2,[1]People!$A$2,0))))</f>
        <v>Anna Andreadi</v>
      </c>
      <c r="W8666" s="4" t="str">
        <f>IFERROR(INDEX([1]Returns!A:A,MATCH(B8666,[1]Returns!B:B,0)),"No")</f>
        <v>No</v>
      </c>
      <c r="X8666" s="11">
        <f>Data[[#This Row],[Profit]]/Data[[#This Row],[Sales]]</f>
        <v>0.42000000000000004</v>
      </c>
    </row>
    <row r="8667" spans="1:24" x14ac:dyDescent="0.3">
      <c r="A8667" s="1">
        <v>8666</v>
      </c>
      <c r="B8667" t="s">
        <v>10177</v>
      </c>
      <c r="C8667" s="5">
        <v>43421</v>
      </c>
      <c r="D8667" s="5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6">
        <v>49.5</v>
      </c>
      <c r="S8667" s="1">
        <v>5</v>
      </c>
      <c r="T8667" s="3">
        <v>0</v>
      </c>
      <c r="U8667" s="1">
        <v>13.365</v>
      </c>
      <c r="V8667" s="4" t="str">
        <f>IF(M8667=[1]People!$B$5,[1]People!$A$5,IF(M8667=[1]People!$B$4,[1]People!$A$4,IF(M8667=[1]People!$B$3,[1]People!$A$3,IF(M8667=[1]People!$B$2,[1]People!$A$2,0))))</f>
        <v>Anna Andreadi</v>
      </c>
      <c r="W8667" s="4" t="str">
        <f>IFERROR(INDEX([1]Returns!A:A,MATCH(B8667,[1]Returns!B:B,0)),"No")</f>
        <v>Yes</v>
      </c>
      <c r="X8667" s="11">
        <f>Data[[#This Row],[Profit]]/Data[[#This Row],[Sales]]</f>
        <v>0.27</v>
      </c>
    </row>
    <row r="8668" spans="1:24" x14ac:dyDescent="0.3">
      <c r="A8668" s="1">
        <v>8667</v>
      </c>
      <c r="B8668" t="s">
        <v>10178</v>
      </c>
      <c r="C8668" s="5">
        <v>43464</v>
      </c>
      <c r="D8668" s="5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s="4" t="str">
        <f>IF(M8668=[1]People!$B$5,[1]People!$A$5,IF(M8668=[1]People!$B$4,[1]People!$A$4,IF(M8668=[1]People!$B$3,[1]People!$A$3,IF(M8668=[1]People!$B$2,[1]People!$A$2,0))))</f>
        <v>Chuck Magee</v>
      </c>
      <c r="W8668" s="4" t="str">
        <f>IFERROR(INDEX([1]Returns!A:A,MATCH(B8668,[1]Returns!B:B,0)),"No")</f>
        <v>No</v>
      </c>
      <c r="X8668" s="11">
        <f>Data[[#This Row],[Profit]]/Data[[#This Row],[Sales]]</f>
        <v>9.9999999999999936E-2</v>
      </c>
    </row>
    <row r="8669" spans="1:24" x14ac:dyDescent="0.3">
      <c r="A8669" s="1">
        <v>8668</v>
      </c>
      <c r="B8669" t="s">
        <v>10181</v>
      </c>
      <c r="C8669" s="5">
        <v>43456</v>
      </c>
      <c r="D8669" s="5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6">
        <v>55.360000000000007</v>
      </c>
      <c r="S8669" s="1">
        <v>4</v>
      </c>
      <c r="T8669" s="3">
        <v>0.2</v>
      </c>
      <c r="U8669" s="1">
        <v>19.375999999999998</v>
      </c>
      <c r="V8669" s="4" t="str">
        <f>IF(M8669=[1]People!$B$5,[1]People!$A$5,IF(M8669=[1]People!$B$4,[1]People!$A$4,IF(M8669=[1]People!$B$3,[1]People!$A$3,IF(M8669=[1]People!$B$2,[1]People!$A$2,0))))</f>
        <v>Anna Andreadi</v>
      </c>
      <c r="W8669" s="4" t="str">
        <f>IFERROR(INDEX([1]Returns!A:A,MATCH(B8669,[1]Returns!B:B,0)),"No")</f>
        <v>No</v>
      </c>
      <c r="X8669" s="11">
        <f>Data[[#This Row],[Profit]]/Data[[#This Row],[Sales]]</f>
        <v>0.34999999999999992</v>
      </c>
    </row>
    <row r="8670" spans="1:24" x14ac:dyDescent="0.3">
      <c r="A8670" s="1">
        <v>8669</v>
      </c>
      <c r="B8670" t="s">
        <v>10181</v>
      </c>
      <c r="C8670" s="5">
        <v>43456</v>
      </c>
      <c r="D8670" s="5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6">
        <v>11.56</v>
      </c>
      <c r="S8670" s="1">
        <v>1</v>
      </c>
      <c r="T8670" s="3">
        <v>0.2</v>
      </c>
      <c r="U8670" s="1">
        <v>3.7569999999999992</v>
      </c>
      <c r="V8670" s="4" t="str">
        <f>IF(M8670=[1]People!$B$5,[1]People!$A$5,IF(M8670=[1]People!$B$4,[1]People!$A$4,IF(M8670=[1]People!$B$3,[1]People!$A$3,IF(M8670=[1]People!$B$2,[1]People!$A$2,0))))</f>
        <v>Anna Andreadi</v>
      </c>
      <c r="W8670" s="4" t="str">
        <f>IFERROR(INDEX([1]Returns!A:A,MATCH(B8670,[1]Returns!B:B,0)),"No")</f>
        <v>No</v>
      </c>
      <c r="X8670" s="11">
        <f>Data[[#This Row],[Profit]]/Data[[#This Row],[Sales]]</f>
        <v>0.3249999999999999</v>
      </c>
    </row>
    <row r="8671" spans="1:24" x14ac:dyDescent="0.3">
      <c r="A8671" s="1">
        <v>8670</v>
      </c>
      <c r="B8671" t="s">
        <v>10182</v>
      </c>
      <c r="C8671" s="5">
        <v>43089</v>
      </c>
      <c r="D8671" s="5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6">
        <v>17.12</v>
      </c>
      <c r="S8671" s="1">
        <v>4</v>
      </c>
      <c r="T8671" s="3">
        <v>0</v>
      </c>
      <c r="U8671" s="1">
        <v>7.7039999999999988</v>
      </c>
      <c r="V8671" s="4" t="str">
        <f>IF(M8671=[1]People!$B$5,[1]People!$A$5,IF(M8671=[1]People!$B$4,[1]People!$A$4,IF(M8671=[1]People!$B$3,[1]People!$A$3,IF(M8671=[1]People!$B$2,[1]People!$A$2,0))))</f>
        <v>Anna Andreadi</v>
      </c>
      <c r="W8671" s="4" t="str">
        <f>IFERROR(INDEX([1]Returns!A:A,MATCH(B8671,[1]Returns!B:B,0)),"No")</f>
        <v>No</v>
      </c>
      <c r="X8671" s="11">
        <f>Data[[#This Row],[Profit]]/Data[[#This Row],[Sales]]</f>
        <v>0.4499999999999999</v>
      </c>
    </row>
    <row r="8672" spans="1:24" x14ac:dyDescent="0.3">
      <c r="A8672" s="1">
        <v>8671</v>
      </c>
      <c r="B8672" t="s">
        <v>10183</v>
      </c>
      <c r="C8672" s="5">
        <v>42731</v>
      </c>
      <c r="D8672" s="5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s="4" t="str">
        <f>IF(M8672=[1]People!$B$5,[1]People!$A$5,IF(M8672=[1]People!$B$4,[1]People!$A$4,IF(M8672=[1]People!$B$3,[1]People!$A$3,IF(M8672=[1]People!$B$2,[1]People!$A$2,0))))</f>
        <v>Chuck Magee</v>
      </c>
      <c r="W8672" s="4" t="str">
        <f>IFERROR(INDEX([1]Returns!A:A,MATCH(B8672,[1]Returns!B:B,0)),"No")</f>
        <v>No</v>
      </c>
      <c r="X8672" s="11">
        <f>Data[[#This Row],[Profit]]/Data[[#This Row],[Sales]]</f>
        <v>-0.10000000000000009</v>
      </c>
    </row>
    <row r="8673" spans="1:24" x14ac:dyDescent="0.3">
      <c r="A8673" s="1">
        <v>8672</v>
      </c>
      <c r="B8673" t="s">
        <v>10183</v>
      </c>
      <c r="C8673" s="5">
        <v>42731</v>
      </c>
      <c r="D8673" s="5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3">
        <v>0.2</v>
      </c>
      <c r="U8673" s="1">
        <v>-25.108999999999988</v>
      </c>
      <c r="V8673" s="4" t="str">
        <f>IF(M8673=[1]People!$B$5,[1]People!$A$5,IF(M8673=[1]People!$B$4,[1]People!$A$4,IF(M8673=[1]People!$B$3,[1]People!$A$3,IF(M8673=[1]People!$B$2,[1]People!$A$2,0))))</f>
        <v>Chuck Magee</v>
      </c>
      <c r="W8673" s="4" t="str">
        <f>IFERROR(INDEX([1]Returns!A:A,MATCH(B8673,[1]Returns!B:B,0)),"No")</f>
        <v>No</v>
      </c>
      <c r="X8673" s="11">
        <f>Data[[#This Row],[Profit]]/Data[[#This Row],[Sales]]</f>
        <v>-0.21249999999999991</v>
      </c>
    </row>
    <row r="8674" spans="1:24" x14ac:dyDescent="0.3">
      <c r="A8674" s="1">
        <v>8673</v>
      </c>
      <c r="B8674" t="s">
        <v>10184</v>
      </c>
      <c r="C8674" s="5">
        <v>43512</v>
      </c>
      <c r="D8674" s="5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s="4" t="str">
        <f>IF(M8674=[1]People!$B$5,[1]People!$A$5,IF(M8674=[1]People!$B$4,[1]People!$A$4,IF(M8674=[1]People!$B$3,[1]People!$A$3,IF(M8674=[1]People!$B$2,[1]People!$A$2,0))))</f>
        <v>Kelly Williams</v>
      </c>
      <c r="W8674" s="4" t="str">
        <f>IFERROR(INDEX([1]Returns!A:A,MATCH(B8674,[1]Returns!B:B,0)),"No")</f>
        <v>No</v>
      </c>
      <c r="X8674" s="11">
        <f>Data[[#This Row],[Profit]]/Data[[#This Row],[Sales]]</f>
        <v>0.33749999999999991</v>
      </c>
    </row>
    <row r="8675" spans="1:24" x14ac:dyDescent="0.3">
      <c r="A8675" s="1">
        <v>8674</v>
      </c>
      <c r="B8675" t="s">
        <v>10184</v>
      </c>
      <c r="C8675" s="5">
        <v>43512</v>
      </c>
      <c r="D8675" s="5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s="4" t="str">
        <f>IF(M8675=[1]People!$B$5,[1]People!$A$5,IF(M8675=[1]People!$B$4,[1]People!$A$4,IF(M8675=[1]People!$B$3,[1]People!$A$3,IF(M8675=[1]People!$B$2,[1]People!$A$2,0))))</f>
        <v>Kelly Williams</v>
      </c>
      <c r="W8675" s="4" t="str">
        <f>IFERROR(INDEX([1]Returns!A:A,MATCH(B8675,[1]Returns!B:B,0)),"No")</f>
        <v>No</v>
      </c>
      <c r="X8675" s="11">
        <f>Data[[#This Row],[Profit]]/Data[[#This Row],[Sales]]</f>
        <v>-1.4285714285714415E-2</v>
      </c>
    </row>
    <row r="8676" spans="1:24" x14ac:dyDescent="0.3">
      <c r="A8676" s="1">
        <v>8675</v>
      </c>
      <c r="B8676" t="s">
        <v>10184</v>
      </c>
      <c r="C8676" s="5">
        <v>43512</v>
      </c>
      <c r="D8676" s="5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s="4" t="str">
        <f>IF(M8676=[1]People!$B$5,[1]People!$A$5,IF(M8676=[1]People!$B$4,[1]People!$A$4,IF(M8676=[1]People!$B$3,[1]People!$A$3,IF(M8676=[1]People!$B$2,[1]People!$A$2,0))))</f>
        <v>Kelly Williams</v>
      </c>
      <c r="W8676" s="4" t="str">
        <f>IFERROR(INDEX([1]Returns!A:A,MATCH(B8676,[1]Returns!B:B,0)),"No")</f>
        <v>No</v>
      </c>
      <c r="X8676" s="11">
        <f>Data[[#This Row],[Profit]]/Data[[#This Row],[Sales]]</f>
        <v>-0.16250000000000009</v>
      </c>
    </row>
    <row r="8677" spans="1:24" x14ac:dyDescent="0.3">
      <c r="A8677" s="1">
        <v>8676</v>
      </c>
      <c r="B8677" t="s">
        <v>10184</v>
      </c>
      <c r="C8677" s="5">
        <v>43512</v>
      </c>
      <c r="D8677" s="5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s="4" t="str">
        <f>IF(M8677=[1]People!$B$5,[1]People!$A$5,IF(M8677=[1]People!$B$4,[1]People!$A$4,IF(M8677=[1]People!$B$3,[1]People!$A$3,IF(M8677=[1]People!$B$2,[1]People!$A$2,0))))</f>
        <v>Kelly Williams</v>
      </c>
      <c r="W8677" s="4" t="str">
        <f>IFERROR(INDEX([1]Returns!A:A,MATCH(B8677,[1]Returns!B:B,0)),"No")</f>
        <v>No</v>
      </c>
      <c r="X8677" s="11">
        <f>Data[[#This Row],[Profit]]/Data[[#This Row],[Sales]]</f>
        <v>0.125</v>
      </c>
    </row>
    <row r="8678" spans="1:24" x14ac:dyDescent="0.3">
      <c r="A8678" s="1">
        <v>8677</v>
      </c>
      <c r="B8678" t="s">
        <v>10184</v>
      </c>
      <c r="C8678" s="5">
        <v>43512</v>
      </c>
      <c r="D8678" s="5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s="4" t="str">
        <f>IF(M8678=[1]People!$B$5,[1]People!$A$5,IF(M8678=[1]People!$B$4,[1]People!$A$4,IF(M8678=[1]People!$B$3,[1]People!$A$3,IF(M8678=[1]People!$B$2,[1]People!$A$2,0))))</f>
        <v>Kelly Williams</v>
      </c>
      <c r="W8678" s="4" t="str">
        <f>IFERROR(INDEX([1]Returns!A:A,MATCH(B8678,[1]Returns!B:B,0)),"No")</f>
        <v>No</v>
      </c>
      <c r="X8678" s="11">
        <f>Data[[#This Row],[Profit]]/Data[[#This Row],[Sales]]</f>
        <v>-0.47499999999999981</v>
      </c>
    </row>
    <row r="8679" spans="1:24" x14ac:dyDescent="0.3">
      <c r="A8679" s="1">
        <v>8678</v>
      </c>
      <c r="B8679" t="s">
        <v>10185</v>
      </c>
      <c r="C8679" s="5">
        <v>43762</v>
      </c>
      <c r="D8679" s="5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s="4" t="str">
        <f>IF(M8679=[1]People!$B$5,[1]People!$A$5,IF(M8679=[1]People!$B$4,[1]People!$A$4,IF(M8679=[1]People!$B$3,[1]People!$A$3,IF(M8679=[1]People!$B$2,[1]People!$A$2,0))))</f>
        <v>Kelly Williams</v>
      </c>
      <c r="W8679" s="4" t="str">
        <f>IFERROR(INDEX([1]Returns!A:A,MATCH(B8679,[1]Returns!B:B,0)),"No")</f>
        <v>No</v>
      </c>
      <c r="X8679" s="11">
        <f>Data[[#This Row],[Profit]]/Data[[#This Row],[Sales]]</f>
        <v>-0.15714285714285717</v>
      </c>
    </row>
    <row r="8680" spans="1:24" x14ac:dyDescent="0.3">
      <c r="A8680" s="1">
        <v>8679</v>
      </c>
      <c r="B8680" t="s">
        <v>10187</v>
      </c>
      <c r="C8680" s="5">
        <v>43345</v>
      </c>
      <c r="D8680" s="5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s="4" t="str">
        <f>IF(M8680=[1]People!$B$5,[1]People!$A$5,IF(M8680=[1]People!$B$4,[1]People!$A$4,IF(M8680=[1]People!$B$3,[1]People!$A$3,IF(M8680=[1]People!$B$2,[1]People!$A$2,0))))</f>
        <v>Kelly Williams</v>
      </c>
      <c r="W8680" s="4" t="str">
        <f>IFERROR(INDEX([1]Returns!A:A,MATCH(B8680,[1]Returns!B:B,0)),"No")</f>
        <v>No</v>
      </c>
      <c r="X8680" s="11">
        <f>Data[[#This Row],[Profit]]/Data[[#This Row],[Sales]]</f>
        <v>-1.5500000000000005</v>
      </c>
    </row>
    <row r="8681" spans="1:24" x14ac:dyDescent="0.3">
      <c r="A8681" s="1">
        <v>8680</v>
      </c>
      <c r="B8681" t="s">
        <v>10187</v>
      </c>
      <c r="C8681" s="5">
        <v>43345</v>
      </c>
      <c r="D8681" s="5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3">
        <v>0.2</v>
      </c>
      <c r="U8681" s="1">
        <v>33.906499999999994</v>
      </c>
      <c r="V8681" s="4" t="str">
        <f>IF(M8681=[1]People!$B$5,[1]People!$A$5,IF(M8681=[1]People!$B$4,[1]People!$A$4,IF(M8681=[1]People!$B$3,[1]People!$A$3,IF(M8681=[1]People!$B$2,[1]People!$A$2,0))))</f>
        <v>Kelly Williams</v>
      </c>
      <c r="W8681" s="4" t="str">
        <f>IFERROR(INDEX([1]Returns!A:A,MATCH(B8681,[1]Returns!B:B,0)),"No")</f>
        <v>No</v>
      </c>
      <c r="X8681" s="11">
        <f>Data[[#This Row],[Profit]]/Data[[#This Row],[Sales]]</f>
        <v>0.21249999999999997</v>
      </c>
    </row>
    <row r="8682" spans="1:24" x14ac:dyDescent="0.3">
      <c r="A8682" s="1">
        <v>8681</v>
      </c>
      <c r="B8682" t="s">
        <v>10188</v>
      </c>
      <c r="C8682" s="5">
        <v>43435</v>
      </c>
      <c r="D8682" s="5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s="4" t="str">
        <f>IF(M8682=[1]People!$B$5,[1]People!$A$5,IF(M8682=[1]People!$B$4,[1]People!$A$4,IF(M8682=[1]People!$B$3,[1]People!$A$3,IF(M8682=[1]People!$B$2,[1]People!$A$2,0))))</f>
        <v>Cassandra Brandow</v>
      </c>
      <c r="W8682" s="4" t="str">
        <f>IFERROR(INDEX([1]Returns!A:A,MATCH(B8682,[1]Returns!B:B,0)),"No")</f>
        <v>No</v>
      </c>
      <c r="X8682" s="11">
        <f>Data[[#This Row],[Profit]]/Data[[#This Row],[Sales]]</f>
        <v>0.32999999999999996</v>
      </c>
    </row>
    <row r="8683" spans="1:24" x14ac:dyDescent="0.3">
      <c r="A8683" s="1">
        <v>8682</v>
      </c>
      <c r="B8683" t="s">
        <v>10188</v>
      </c>
      <c r="C8683" s="5">
        <v>43435</v>
      </c>
      <c r="D8683" s="5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s="4" t="str">
        <f>IF(M8683=[1]People!$B$5,[1]People!$A$5,IF(M8683=[1]People!$B$4,[1]People!$A$4,IF(M8683=[1]People!$B$3,[1]People!$A$3,IF(M8683=[1]People!$B$2,[1]People!$A$2,0))))</f>
        <v>Cassandra Brandow</v>
      </c>
      <c r="W8683" s="4" t="str">
        <f>IFERROR(INDEX([1]Returns!A:A,MATCH(B8683,[1]Returns!B:B,0)),"No")</f>
        <v>No</v>
      </c>
      <c r="X8683" s="11">
        <f>Data[[#This Row],[Profit]]/Data[[#This Row],[Sales]]</f>
        <v>0.28999999999999998</v>
      </c>
    </row>
    <row r="8684" spans="1:24" x14ac:dyDescent="0.3">
      <c r="A8684" s="1">
        <v>8683</v>
      </c>
      <c r="B8684" t="s">
        <v>10189</v>
      </c>
      <c r="C8684" s="5">
        <v>42679</v>
      </c>
      <c r="D8684" s="5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3">
        <v>0</v>
      </c>
      <c r="U8684" s="1">
        <v>16.2486</v>
      </c>
      <c r="V8684" s="4" t="str">
        <f>IF(M8684=[1]People!$B$5,[1]People!$A$5,IF(M8684=[1]People!$B$4,[1]People!$A$4,IF(M8684=[1]People!$B$3,[1]People!$A$3,IF(M8684=[1]People!$B$2,[1]People!$A$2,0))))</f>
        <v>Cassandra Brandow</v>
      </c>
      <c r="W8684" s="4" t="str">
        <f>IFERROR(INDEX([1]Returns!A:A,MATCH(B8684,[1]Returns!B:B,0)),"No")</f>
        <v>No</v>
      </c>
      <c r="X8684" s="11">
        <f>Data[[#This Row],[Profit]]/Data[[#This Row],[Sales]]</f>
        <v>0.34</v>
      </c>
    </row>
    <row r="8685" spans="1:24" x14ac:dyDescent="0.3">
      <c r="A8685" s="1">
        <v>8684</v>
      </c>
      <c r="B8685" t="s">
        <v>10190</v>
      </c>
      <c r="C8685" s="5">
        <v>43794</v>
      </c>
      <c r="D8685" s="5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6">
        <v>5.16</v>
      </c>
      <c r="S8685" s="1">
        <v>2</v>
      </c>
      <c r="T8685" s="3">
        <v>0</v>
      </c>
      <c r="U8685" s="1">
        <v>1.3416000000000001</v>
      </c>
      <c r="V8685" s="4" t="str">
        <f>IF(M8685=[1]People!$B$5,[1]People!$A$5,IF(M8685=[1]People!$B$4,[1]People!$A$4,IF(M8685=[1]People!$B$3,[1]People!$A$3,IF(M8685=[1]People!$B$2,[1]People!$A$2,0))))</f>
        <v>Anna Andreadi</v>
      </c>
      <c r="W8685" s="4" t="str">
        <f>IFERROR(INDEX([1]Returns!A:A,MATCH(B8685,[1]Returns!B:B,0)),"No")</f>
        <v>No</v>
      </c>
      <c r="X8685" s="11">
        <f>Data[[#This Row],[Profit]]/Data[[#This Row],[Sales]]</f>
        <v>0.26</v>
      </c>
    </row>
    <row r="8686" spans="1:24" x14ac:dyDescent="0.3">
      <c r="A8686" s="1">
        <v>8685</v>
      </c>
      <c r="B8686" t="s">
        <v>10191</v>
      </c>
      <c r="C8686" s="5">
        <v>43450</v>
      </c>
      <c r="D8686" s="5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6">
        <v>21.209999999999997</v>
      </c>
      <c r="S8686" s="1">
        <v>7</v>
      </c>
      <c r="T8686" s="3">
        <v>0</v>
      </c>
      <c r="U8686" s="1">
        <v>4.4540999999999986</v>
      </c>
      <c r="V8686" s="4" t="str">
        <f>IF(M8686=[1]People!$B$5,[1]People!$A$5,IF(M8686=[1]People!$B$4,[1]People!$A$4,IF(M8686=[1]People!$B$3,[1]People!$A$3,IF(M8686=[1]People!$B$2,[1]People!$A$2,0))))</f>
        <v>Anna Andreadi</v>
      </c>
      <c r="W8686" s="4" t="str">
        <f>IFERROR(INDEX([1]Returns!A:A,MATCH(B8686,[1]Returns!B:B,0)),"No")</f>
        <v>No</v>
      </c>
      <c r="X8686" s="11">
        <f>Data[[#This Row],[Profit]]/Data[[#This Row],[Sales]]</f>
        <v>0.20999999999999996</v>
      </c>
    </row>
    <row r="8687" spans="1:24" x14ac:dyDescent="0.3">
      <c r="A8687" s="1">
        <v>8686</v>
      </c>
      <c r="B8687" t="s">
        <v>10192</v>
      </c>
      <c r="C8687" s="5">
        <v>43783</v>
      </c>
      <c r="D8687" s="5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s="4" t="str">
        <f>IF(M8687=[1]People!$B$5,[1]People!$A$5,IF(M8687=[1]People!$B$4,[1]People!$A$4,IF(M8687=[1]People!$B$3,[1]People!$A$3,IF(M8687=[1]People!$B$2,[1]People!$A$2,0))))</f>
        <v>Chuck Magee</v>
      </c>
      <c r="W8687" s="4" t="str">
        <f>IFERROR(INDEX([1]Returns!A:A,MATCH(B8687,[1]Returns!B:B,0)),"No")</f>
        <v>No</v>
      </c>
      <c r="X8687" s="11">
        <f>Data[[#This Row],[Profit]]/Data[[#This Row],[Sales]]</f>
        <v>0.26</v>
      </c>
    </row>
    <row r="8688" spans="1:24" x14ac:dyDescent="0.3">
      <c r="A8688" s="1">
        <v>8687</v>
      </c>
      <c r="B8688" t="s">
        <v>10193</v>
      </c>
      <c r="C8688" s="5">
        <v>43277</v>
      </c>
      <c r="D8688" s="5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6">
        <v>231.72</v>
      </c>
      <c r="S8688" s="1">
        <v>2</v>
      </c>
      <c r="T8688" s="3">
        <v>0</v>
      </c>
      <c r="U8688" s="1">
        <v>11.585999999999984</v>
      </c>
      <c r="V8688" s="4" t="str">
        <f>IF(M8688=[1]People!$B$5,[1]People!$A$5,IF(M8688=[1]People!$B$4,[1]People!$A$4,IF(M8688=[1]People!$B$3,[1]People!$A$3,IF(M8688=[1]People!$B$2,[1]People!$A$2,0))))</f>
        <v>Anna Andreadi</v>
      </c>
      <c r="W8688" s="4" t="str">
        <f>IFERROR(INDEX([1]Returns!A:A,MATCH(B8688,[1]Returns!B:B,0)),"No")</f>
        <v>No</v>
      </c>
      <c r="X8688" s="11">
        <f>Data[[#This Row],[Profit]]/Data[[#This Row],[Sales]]</f>
        <v>4.9999999999999933E-2</v>
      </c>
    </row>
    <row r="8689" spans="1:24" x14ac:dyDescent="0.3">
      <c r="A8689" s="1">
        <v>8688</v>
      </c>
      <c r="B8689" t="s">
        <v>10193</v>
      </c>
      <c r="C8689" s="5">
        <v>43277</v>
      </c>
      <c r="D8689" s="5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6">
        <v>17.899999999999999</v>
      </c>
      <c r="S8689" s="1">
        <v>5</v>
      </c>
      <c r="T8689" s="3">
        <v>0</v>
      </c>
      <c r="U8689" s="1">
        <v>8.9499999999999993</v>
      </c>
      <c r="V8689" s="4" t="str">
        <f>IF(M8689=[1]People!$B$5,[1]People!$A$5,IF(M8689=[1]People!$B$4,[1]People!$A$4,IF(M8689=[1]People!$B$3,[1]People!$A$3,IF(M8689=[1]People!$B$2,[1]People!$A$2,0))))</f>
        <v>Anna Andreadi</v>
      </c>
      <c r="W8689" s="4" t="str">
        <f>IFERROR(INDEX([1]Returns!A:A,MATCH(B8689,[1]Returns!B:B,0)),"No")</f>
        <v>No</v>
      </c>
      <c r="X8689" s="11">
        <f>Data[[#This Row],[Profit]]/Data[[#This Row],[Sales]]</f>
        <v>0.5</v>
      </c>
    </row>
    <row r="8690" spans="1:24" x14ac:dyDescent="0.3">
      <c r="A8690" s="1">
        <v>8689</v>
      </c>
      <c r="B8690" t="s">
        <v>10193</v>
      </c>
      <c r="C8690" s="5">
        <v>43277</v>
      </c>
      <c r="D8690" s="5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6">
        <v>12.48</v>
      </c>
      <c r="S8690" s="1">
        <v>2</v>
      </c>
      <c r="T8690" s="3">
        <v>0</v>
      </c>
      <c r="U8690" s="1">
        <v>5.6159999999999997</v>
      </c>
      <c r="V8690" s="4" t="str">
        <f>IF(M8690=[1]People!$B$5,[1]People!$A$5,IF(M8690=[1]People!$B$4,[1]People!$A$4,IF(M8690=[1]People!$B$3,[1]People!$A$3,IF(M8690=[1]People!$B$2,[1]People!$A$2,0))))</f>
        <v>Anna Andreadi</v>
      </c>
      <c r="W8690" s="4" t="str">
        <f>IFERROR(INDEX([1]Returns!A:A,MATCH(B8690,[1]Returns!B:B,0)),"No")</f>
        <v>No</v>
      </c>
      <c r="X8690" s="11">
        <f>Data[[#This Row],[Profit]]/Data[[#This Row],[Sales]]</f>
        <v>0.44999999999999996</v>
      </c>
    </row>
    <row r="8691" spans="1:24" x14ac:dyDescent="0.3">
      <c r="A8691" s="1">
        <v>8690</v>
      </c>
      <c r="B8691" t="s">
        <v>10194</v>
      </c>
      <c r="C8691" s="5">
        <v>42730</v>
      </c>
      <c r="D8691" s="5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3">
        <v>0.2</v>
      </c>
      <c r="U8691" s="1">
        <v>1.102199999999999</v>
      </c>
      <c r="V8691" s="4" t="str">
        <f>IF(M8691=[1]People!$B$5,[1]People!$A$5,IF(M8691=[1]People!$B$4,[1]People!$A$4,IF(M8691=[1]People!$B$3,[1]People!$A$3,IF(M8691=[1]People!$B$2,[1]People!$A$2,0))))</f>
        <v>Chuck Magee</v>
      </c>
      <c r="W8691" s="4" t="str">
        <f>IFERROR(INDEX([1]Returns!A:A,MATCH(B8691,[1]Returns!B:B,0)),"No")</f>
        <v>No</v>
      </c>
      <c r="X8691" s="11">
        <f>Data[[#This Row],[Profit]]/Data[[#This Row],[Sales]]</f>
        <v>0.13749999999999987</v>
      </c>
    </row>
    <row r="8692" spans="1:24" x14ac:dyDescent="0.3">
      <c r="A8692" s="1">
        <v>8691</v>
      </c>
      <c r="B8692" t="s">
        <v>10195</v>
      </c>
      <c r="C8692" s="5">
        <v>43326</v>
      </c>
      <c r="D8692" s="5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s="4" t="str">
        <f>IF(M8692=[1]People!$B$5,[1]People!$A$5,IF(M8692=[1]People!$B$4,[1]People!$A$4,IF(M8692=[1]People!$B$3,[1]People!$A$3,IF(M8692=[1]People!$B$2,[1]People!$A$2,0))))</f>
        <v>Chuck Magee</v>
      </c>
      <c r="W8692" s="4" t="str">
        <f>IFERROR(INDEX([1]Returns!A:A,MATCH(B8692,[1]Returns!B:B,0)),"No")</f>
        <v>No</v>
      </c>
      <c r="X8692" s="11">
        <f>Data[[#This Row],[Profit]]/Data[[#This Row],[Sales]]</f>
        <v>-0.21666666666666654</v>
      </c>
    </row>
    <row r="8693" spans="1:24" x14ac:dyDescent="0.3">
      <c r="A8693" s="1">
        <v>8692</v>
      </c>
      <c r="B8693" t="s">
        <v>10195</v>
      </c>
      <c r="C8693" s="5">
        <v>43326</v>
      </c>
      <c r="D8693" s="5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s="4" t="str">
        <f>IF(M8693=[1]People!$B$5,[1]People!$A$5,IF(M8693=[1]People!$B$4,[1]People!$A$4,IF(M8693=[1]People!$B$3,[1]People!$A$3,IF(M8693=[1]People!$B$2,[1]People!$A$2,0))))</f>
        <v>Chuck Magee</v>
      </c>
      <c r="W8693" s="4" t="str">
        <f>IFERROR(INDEX([1]Returns!A:A,MATCH(B8693,[1]Returns!B:B,0)),"No")</f>
        <v>No</v>
      </c>
      <c r="X8693" s="11">
        <f>Data[[#This Row],[Profit]]/Data[[#This Row],[Sales]]</f>
        <v>-0.20000000000000015</v>
      </c>
    </row>
    <row r="8694" spans="1:24" x14ac:dyDescent="0.3">
      <c r="A8694" s="1">
        <v>8693</v>
      </c>
      <c r="B8694" t="s">
        <v>10195</v>
      </c>
      <c r="C8694" s="5">
        <v>43326</v>
      </c>
      <c r="D8694" s="5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s="4" t="str">
        <f>IF(M8694=[1]People!$B$5,[1]People!$A$5,IF(M8694=[1]People!$B$4,[1]People!$A$4,IF(M8694=[1]People!$B$3,[1]People!$A$3,IF(M8694=[1]People!$B$2,[1]People!$A$2,0))))</f>
        <v>Chuck Magee</v>
      </c>
      <c r="W8694" s="4" t="str">
        <f>IFERROR(INDEX([1]Returns!A:A,MATCH(B8694,[1]Returns!B:B,0)),"No")</f>
        <v>No</v>
      </c>
      <c r="X8694" s="11">
        <f>Data[[#This Row],[Profit]]/Data[[#This Row],[Sales]]</f>
        <v>0.17499999999999999</v>
      </c>
    </row>
    <row r="8695" spans="1:24" x14ac:dyDescent="0.3">
      <c r="A8695" s="1">
        <v>8694</v>
      </c>
      <c r="B8695" t="s">
        <v>10196</v>
      </c>
      <c r="C8695" s="5">
        <v>43397</v>
      </c>
      <c r="D8695" s="5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6">
        <v>450</v>
      </c>
      <c r="S8695" s="1">
        <v>5</v>
      </c>
      <c r="T8695" s="3">
        <v>0</v>
      </c>
      <c r="U8695" s="1">
        <v>162</v>
      </c>
      <c r="V8695" s="4" t="str">
        <f>IF(M8695=[1]People!$B$5,[1]People!$A$5,IF(M8695=[1]People!$B$4,[1]People!$A$4,IF(M8695=[1]People!$B$3,[1]People!$A$3,IF(M8695=[1]People!$B$2,[1]People!$A$2,0))))</f>
        <v>Anna Andreadi</v>
      </c>
      <c r="W8695" s="4" t="str">
        <f>IFERROR(INDEX([1]Returns!A:A,MATCH(B8695,[1]Returns!B:B,0)),"No")</f>
        <v>Yes</v>
      </c>
      <c r="X8695" s="11">
        <f>Data[[#This Row],[Profit]]/Data[[#This Row],[Sales]]</f>
        <v>0.36</v>
      </c>
    </row>
    <row r="8696" spans="1:24" x14ac:dyDescent="0.3">
      <c r="A8696" s="1">
        <v>8695</v>
      </c>
      <c r="B8696" t="s">
        <v>10197</v>
      </c>
      <c r="C8696" s="5">
        <v>42605</v>
      </c>
      <c r="D8696" s="5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s="4" t="str">
        <f>IF(M8696=[1]People!$B$5,[1]People!$A$5,IF(M8696=[1]People!$B$4,[1]People!$A$4,IF(M8696=[1]People!$B$3,[1]People!$A$3,IF(M8696=[1]People!$B$2,[1]People!$A$2,0))))</f>
        <v>Kelly Williams</v>
      </c>
      <c r="W8696" s="4" t="str">
        <f>IFERROR(INDEX([1]Returns!A:A,MATCH(B8696,[1]Returns!B:B,0)),"No")</f>
        <v>No</v>
      </c>
      <c r="X8696" s="11">
        <f>Data[[#This Row],[Profit]]/Data[[#This Row],[Sales]]</f>
        <v>0.49</v>
      </c>
    </row>
    <row r="8697" spans="1:24" x14ac:dyDescent="0.3">
      <c r="A8697" s="1">
        <v>8696</v>
      </c>
      <c r="B8697" t="s">
        <v>10198</v>
      </c>
      <c r="C8697" s="5">
        <v>43723</v>
      </c>
      <c r="D8697" s="5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6">
        <v>300.904</v>
      </c>
      <c r="S8697" s="1">
        <v>1</v>
      </c>
      <c r="T8697" s="3">
        <v>0.2</v>
      </c>
      <c r="U8697" s="1">
        <v>11.283900000000017</v>
      </c>
      <c r="V8697" s="4" t="str">
        <f>IF(M8697=[1]People!$B$5,[1]People!$A$5,IF(M8697=[1]People!$B$4,[1]People!$A$4,IF(M8697=[1]People!$B$3,[1]People!$A$3,IF(M8697=[1]People!$B$2,[1]People!$A$2,0))))</f>
        <v>Anna Andreadi</v>
      </c>
      <c r="W8697" s="4" t="str">
        <f>IFERROR(INDEX([1]Returns!A:A,MATCH(B8697,[1]Returns!B:B,0)),"No")</f>
        <v>No</v>
      </c>
      <c r="X8697" s="11">
        <f>Data[[#This Row],[Profit]]/Data[[#This Row],[Sales]]</f>
        <v>3.7500000000000054E-2</v>
      </c>
    </row>
    <row r="8698" spans="1:24" x14ac:dyDescent="0.3">
      <c r="A8698" s="1">
        <v>8697</v>
      </c>
      <c r="B8698" t="s">
        <v>10199</v>
      </c>
      <c r="C8698" s="5">
        <v>43631</v>
      </c>
      <c r="D8698" s="5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3">
        <v>0.2</v>
      </c>
      <c r="U8698" s="1">
        <v>26.997299999999967</v>
      </c>
      <c r="V8698" s="4" t="str">
        <f>IF(M8698=[1]People!$B$5,[1]People!$A$5,IF(M8698=[1]People!$B$4,[1]People!$A$4,IF(M8698=[1]People!$B$3,[1]People!$A$3,IF(M8698=[1]People!$B$2,[1]People!$A$2,0))))</f>
        <v>Cassandra Brandow</v>
      </c>
      <c r="W8698" s="4" t="str">
        <f>IFERROR(INDEX([1]Returns!A:A,MATCH(B8698,[1]Returns!B:B,0)),"No")</f>
        <v>Yes</v>
      </c>
      <c r="X8698" s="11">
        <f>Data[[#This Row],[Profit]]/Data[[#This Row],[Sales]]</f>
        <v>0.11249999999999986</v>
      </c>
    </row>
    <row r="8699" spans="1:24" x14ac:dyDescent="0.3">
      <c r="A8699" s="1">
        <v>8698</v>
      </c>
      <c r="B8699" t="s">
        <v>10199</v>
      </c>
      <c r="C8699" s="5">
        <v>43631</v>
      </c>
      <c r="D8699" s="5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s="4" t="str">
        <f>IF(M8699=[1]People!$B$5,[1]People!$A$5,IF(M8699=[1]People!$B$4,[1]People!$A$4,IF(M8699=[1]People!$B$3,[1]People!$A$3,IF(M8699=[1]People!$B$2,[1]People!$A$2,0))))</f>
        <v>Cassandra Brandow</v>
      </c>
      <c r="W8699" s="4" t="str">
        <f>IFERROR(INDEX([1]Returns!A:A,MATCH(B8699,[1]Returns!B:B,0)),"No")</f>
        <v>Yes</v>
      </c>
      <c r="X8699" s="11">
        <f>Data[[#This Row],[Profit]]/Data[[#This Row],[Sales]]</f>
        <v>0.3</v>
      </c>
    </row>
    <row r="8700" spans="1:24" x14ac:dyDescent="0.3">
      <c r="A8700" s="1">
        <v>8699</v>
      </c>
      <c r="B8700" t="s">
        <v>10199</v>
      </c>
      <c r="C8700" s="5">
        <v>43631</v>
      </c>
      <c r="D8700" s="5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3">
        <v>0.4</v>
      </c>
      <c r="U8700" s="1">
        <v>-28.224000000000004</v>
      </c>
      <c r="V8700" s="4" t="str">
        <f>IF(M8700=[1]People!$B$5,[1]People!$A$5,IF(M8700=[1]People!$B$4,[1]People!$A$4,IF(M8700=[1]People!$B$3,[1]People!$A$3,IF(M8700=[1]People!$B$2,[1]People!$A$2,0))))</f>
        <v>Cassandra Brandow</v>
      </c>
      <c r="W8700" s="4" t="str">
        <f>IFERROR(INDEX([1]Returns!A:A,MATCH(B8700,[1]Returns!B:B,0)),"No")</f>
        <v>Yes</v>
      </c>
      <c r="X8700" s="11">
        <f>Data[[#This Row],[Profit]]/Data[[#This Row],[Sales]]</f>
        <v>-0.23333333333333336</v>
      </c>
    </row>
    <row r="8701" spans="1:24" x14ac:dyDescent="0.3">
      <c r="A8701" s="1">
        <v>8700</v>
      </c>
      <c r="B8701" t="s">
        <v>10199</v>
      </c>
      <c r="C8701" s="5">
        <v>43631</v>
      </c>
      <c r="D8701" s="5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s="4" t="str">
        <f>IF(M8701=[1]People!$B$5,[1]People!$A$5,IF(M8701=[1]People!$B$4,[1]People!$A$4,IF(M8701=[1]People!$B$3,[1]People!$A$3,IF(M8701=[1]People!$B$2,[1]People!$A$2,0))))</f>
        <v>Cassandra Brandow</v>
      </c>
      <c r="W8701" s="4" t="str">
        <f>IFERROR(INDEX([1]Returns!A:A,MATCH(B8701,[1]Returns!B:B,0)),"No")</f>
        <v>Yes</v>
      </c>
      <c r="X8701" s="11">
        <f>Data[[#This Row],[Profit]]/Data[[#This Row],[Sales]]</f>
        <v>0.10000000000000005</v>
      </c>
    </row>
    <row r="8702" spans="1:24" x14ac:dyDescent="0.3">
      <c r="A8702" s="1">
        <v>8701</v>
      </c>
      <c r="B8702" t="s">
        <v>10199</v>
      </c>
      <c r="C8702" s="5">
        <v>43631</v>
      </c>
      <c r="D8702" s="5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s="4" t="str">
        <f>IF(M8702=[1]People!$B$5,[1]People!$A$5,IF(M8702=[1]People!$B$4,[1]People!$A$4,IF(M8702=[1]People!$B$3,[1]People!$A$3,IF(M8702=[1]People!$B$2,[1]People!$A$2,0))))</f>
        <v>Cassandra Brandow</v>
      </c>
      <c r="W8702" s="4" t="str">
        <f>IFERROR(INDEX([1]Returns!A:A,MATCH(B8702,[1]Returns!B:B,0)),"No")</f>
        <v>Yes</v>
      </c>
      <c r="X8702" s="11">
        <f>Data[[#This Row],[Profit]]/Data[[#This Row],[Sales]]</f>
        <v>8.7499999999999939E-2</v>
      </c>
    </row>
    <row r="8703" spans="1:24" x14ac:dyDescent="0.3">
      <c r="A8703" s="1">
        <v>8702</v>
      </c>
      <c r="B8703" t="s">
        <v>10199</v>
      </c>
      <c r="C8703" s="5">
        <v>43631</v>
      </c>
      <c r="D8703" s="5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s="4" t="str">
        <f>IF(M8703=[1]People!$B$5,[1]People!$A$5,IF(M8703=[1]People!$B$4,[1]People!$A$4,IF(M8703=[1]People!$B$3,[1]People!$A$3,IF(M8703=[1]People!$B$2,[1]People!$A$2,0))))</f>
        <v>Cassandra Brandow</v>
      </c>
      <c r="W8703" s="4" t="str">
        <f>IFERROR(INDEX([1]Returns!A:A,MATCH(B8703,[1]Returns!B:B,0)),"No")</f>
        <v>Yes</v>
      </c>
      <c r="X8703" s="11">
        <f>Data[[#This Row],[Profit]]/Data[[#This Row],[Sales]]</f>
        <v>0.12499999999999985</v>
      </c>
    </row>
    <row r="8704" spans="1:24" x14ac:dyDescent="0.3">
      <c r="A8704" s="1">
        <v>8703</v>
      </c>
      <c r="B8704" t="s">
        <v>10199</v>
      </c>
      <c r="C8704" s="5">
        <v>43631</v>
      </c>
      <c r="D8704" s="5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s="4" t="str">
        <f>IF(M8704=[1]People!$B$5,[1]People!$A$5,IF(M8704=[1]People!$B$4,[1]People!$A$4,IF(M8704=[1]People!$B$3,[1]People!$A$3,IF(M8704=[1]People!$B$2,[1]People!$A$2,0))))</f>
        <v>Cassandra Brandow</v>
      </c>
      <c r="W8704" s="4" t="str">
        <f>IFERROR(INDEX([1]Returns!A:A,MATCH(B8704,[1]Returns!B:B,0)),"No")</f>
        <v>Yes</v>
      </c>
      <c r="X8704" s="11">
        <f>Data[[#This Row],[Profit]]/Data[[#This Row],[Sales]]</f>
        <v>0.3249999999999999</v>
      </c>
    </row>
    <row r="8705" spans="1:24" x14ac:dyDescent="0.3">
      <c r="A8705" s="1">
        <v>8704</v>
      </c>
      <c r="B8705" t="s">
        <v>10202</v>
      </c>
      <c r="C8705" s="5">
        <v>42795</v>
      </c>
      <c r="D8705" s="5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s="4" t="str">
        <f>IF(M8705=[1]People!$B$5,[1]People!$A$5,IF(M8705=[1]People!$B$4,[1]People!$A$4,IF(M8705=[1]People!$B$3,[1]People!$A$3,IF(M8705=[1]People!$B$2,[1]People!$A$2,0))))</f>
        <v>Chuck Magee</v>
      </c>
      <c r="W8705" s="4" t="str">
        <f>IFERROR(INDEX([1]Returns!A:A,MATCH(B8705,[1]Returns!B:B,0)),"No")</f>
        <v>No</v>
      </c>
      <c r="X8705" s="11">
        <f>Data[[#This Row],[Profit]]/Data[[#This Row],[Sales]]</f>
        <v>0.1249999999999999</v>
      </c>
    </row>
    <row r="8706" spans="1:24" x14ac:dyDescent="0.3">
      <c r="A8706" s="1">
        <v>8705</v>
      </c>
      <c r="B8706" t="s">
        <v>10203</v>
      </c>
      <c r="C8706" s="5">
        <v>43304</v>
      </c>
      <c r="D8706" s="5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3">
        <v>0.2</v>
      </c>
      <c r="U8706" s="1">
        <v>11.513600000000004</v>
      </c>
      <c r="V8706" s="4" t="str">
        <f>IF(M8706=[1]People!$B$5,[1]People!$A$5,IF(M8706=[1]People!$B$4,[1]People!$A$4,IF(M8706=[1]People!$B$3,[1]People!$A$3,IF(M8706=[1]People!$B$2,[1]People!$A$2,0))))</f>
        <v>Kelly Williams</v>
      </c>
      <c r="W8706" s="4" t="str">
        <f>IFERROR(INDEX([1]Returns!A:A,MATCH(B8706,[1]Returns!B:B,0)),"No")</f>
        <v>No</v>
      </c>
      <c r="X8706" s="11">
        <f>Data[[#This Row],[Profit]]/Data[[#This Row],[Sales]]</f>
        <v>0.10000000000000003</v>
      </c>
    </row>
    <row r="8707" spans="1:24" x14ac:dyDescent="0.3">
      <c r="A8707" s="1">
        <v>8706</v>
      </c>
      <c r="B8707" t="s">
        <v>10204</v>
      </c>
      <c r="C8707" s="5">
        <v>42644</v>
      </c>
      <c r="D8707" s="5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6">
        <v>4.71</v>
      </c>
      <c r="S8707" s="1">
        <v>1</v>
      </c>
      <c r="T8707" s="3">
        <v>0</v>
      </c>
      <c r="U8707" s="1">
        <v>0</v>
      </c>
      <c r="V8707" s="4" t="str">
        <f>IF(M8707=[1]People!$B$5,[1]People!$A$5,IF(M8707=[1]People!$B$4,[1]People!$A$4,IF(M8707=[1]People!$B$3,[1]People!$A$3,IF(M8707=[1]People!$B$2,[1]People!$A$2,0))))</f>
        <v>Anna Andreadi</v>
      </c>
      <c r="W8707" s="4" t="str">
        <f>IFERROR(INDEX([1]Returns!A:A,MATCH(B8707,[1]Returns!B:B,0)),"No")</f>
        <v>No</v>
      </c>
      <c r="X8707" s="11">
        <f>Data[[#This Row],[Profit]]/Data[[#This Row],[Sales]]</f>
        <v>0</v>
      </c>
    </row>
    <row r="8708" spans="1:24" x14ac:dyDescent="0.3">
      <c r="A8708" s="1">
        <v>8707</v>
      </c>
      <c r="B8708" t="s">
        <v>10205</v>
      </c>
      <c r="C8708" s="5">
        <v>42621</v>
      </c>
      <c r="D8708" s="5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s="4" t="str">
        <f>IF(M8708=[1]People!$B$5,[1]People!$A$5,IF(M8708=[1]People!$B$4,[1]People!$A$4,IF(M8708=[1]People!$B$3,[1]People!$A$3,IF(M8708=[1]People!$B$2,[1]People!$A$2,0))))</f>
        <v>Chuck Magee</v>
      </c>
      <c r="W8708" s="4" t="str">
        <f>IFERROR(INDEX([1]Returns!A:A,MATCH(B8708,[1]Returns!B:B,0)),"No")</f>
        <v>No</v>
      </c>
      <c r="X8708" s="11">
        <f>Data[[#This Row],[Profit]]/Data[[#This Row],[Sales]]</f>
        <v>7.7777777777777696E-2</v>
      </c>
    </row>
    <row r="8709" spans="1:24" x14ac:dyDescent="0.3">
      <c r="A8709" s="1">
        <v>8708</v>
      </c>
      <c r="B8709" t="s">
        <v>10205</v>
      </c>
      <c r="C8709" s="5">
        <v>42621</v>
      </c>
      <c r="D8709" s="5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3">
        <v>0</v>
      </c>
      <c r="U8709" s="1">
        <v>1.6896</v>
      </c>
      <c r="V8709" s="4" t="str">
        <f>IF(M8709=[1]People!$B$5,[1]People!$A$5,IF(M8709=[1]People!$B$4,[1]People!$A$4,IF(M8709=[1]People!$B$3,[1]People!$A$3,IF(M8709=[1]People!$B$2,[1]People!$A$2,0))))</f>
        <v>Chuck Magee</v>
      </c>
      <c r="W8709" s="4" t="str">
        <f>IFERROR(INDEX([1]Returns!A:A,MATCH(B8709,[1]Returns!B:B,0)),"No")</f>
        <v>No</v>
      </c>
      <c r="X8709" s="11">
        <f>Data[[#This Row],[Profit]]/Data[[#This Row],[Sales]]</f>
        <v>0.48</v>
      </c>
    </row>
    <row r="8710" spans="1:24" x14ac:dyDescent="0.3">
      <c r="A8710" s="1">
        <v>8709</v>
      </c>
      <c r="B8710" t="s">
        <v>10206</v>
      </c>
      <c r="C8710" s="5">
        <v>42690</v>
      </c>
      <c r="D8710" s="5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6">
        <v>79.968000000000004</v>
      </c>
      <c r="S8710" s="1">
        <v>4</v>
      </c>
      <c r="T8710" s="3">
        <v>0.2</v>
      </c>
      <c r="U8710" s="1">
        <v>-17.992799999999999</v>
      </c>
      <c r="V8710" s="4" t="str">
        <f>IF(M8710=[1]People!$B$5,[1]People!$A$5,IF(M8710=[1]People!$B$4,[1]People!$A$4,IF(M8710=[1]People!$B$3,[1]People!$A$3,IF(M8710=[1]People!$B$2,[1]People!$A$2,0))))</f>
        <v>Anna Andreadi</v>
      </c>
      <c r="W8710" s="4" t="str">
        <f>IFERROR(INDEX([1]Returns!A:A,MATCH(B8710,[1]Returns!B:B,0)),"No")</f>
        <v>No</v>
      </c>
      <c r="X8710" s="11">
        <f>Data[[#This Row],[Profit]]/Data[[#This Row],[Sales]]</f>
        <v>-0.22499999999999998</v>
      </c>
    </row>
    <row r="8711" spans="1:24" x14ac:dyDescent="0.3">
      <c r="A8711" s="1">
        <v>8710</v>
      </c>
      <c r="B8711" t="s">
        <v>10206</v>
      </c>
      <c r="C8711" s="5">
        <v>42690</v>
      </c>
      <c r="D8711" s="5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6">
        <v>305.97449999999998</v>
      </c>
      <c r="S8711" s="1">
        <v>3</v>
      </c>
      <c r="T8711" s="3">
        <v>0.15</v>
      </c>
      <c r="U8711" s="1">
        <v>25.197899999999969</v>
      </c>
      <c r="V8711" s="4" t="str">
        <f>IF(M8711=[1]People!$B$5,[1]People!$A$5,IF(M8711=[1]People!$B$4,[1]People!$A$4,IF(M8711=[1]People!$B$3,[1]People!$A$3,IF(M8711=[1]People!$B$2,[1]People!$A$2,0))))</f>
        <v>Anna Andreadi</v>
      </c>
      <c r="W8711" s="4" t="str">
        <f>IFERROR(INDEX([1]Returns!A:A,MATCH(B8711,[1]Returns!B:B,0)),"No")</f>
        <v>No</v>
      </c>
      <c r="X8711" s="11">
        <f>Data[[#This Row],[Profit]]/Data[[#This Row],[Sales]]</f>
        <v>8.235294117647049E-2</v>
      </c>
    </row>
    <row r="8712" spans="1:24" x14ac:dyDescent="0.3">
      <c r="A8712" s="1">
        <v>8711</v>
      </c>
      <c r="B8712" t="s">
        <v>10206</v>
      </c>
      <c r="C8712" s="5">
        <v>42690</v>
      </c>
      <c r="D8712" s="5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6">
        <v>344.90999999999997</v>
      </c>
      <c r="S8712" s="1">
        <v>3</v>
      </c>
      <c r="T8712" s="3">
        <v>0</v>
      </c>
      <c r="U8712" s="1">
        <v>10.347300000000004</v>
      </c>
      <c r="V8712" s="4" t="str">
        <f>IF(M8712=[1]People!$B$5,[1]People!$A$5,IF(M8712=[1]People!$B$4,[1]People!$A$4,IF(M8712=[1]People!$B$3,[1]People!$A$3,IF(M8712=[1]People!$B$2,[1]People!$A$2,0))))</f>
        <v>Anna Andreadi</v>
      </c>
      <c r="W8712" s="4" t="str">
        <f>IFERROR(INDEX([1]Returns!A:A,MATCH(B8712,[1]Returns!B:B,0)),"No")</f>
        <v>No</v>
      </c>
      <c r="X8712" s="11">
        <f>Data[[#This Row],[Profit]]/Data[[#This Row],[Sales]]</f>
        <v>3.0000000000000016E-2</v>
      </c>
    </row>
    <row r="8713" spans="1:24" x14ac:dyDescent="0.3">
      <c r="A8713" s="1">
        <v>8712</v>
      </c>
      <c r="B8713" t="s">
        <v>10207</v>
      </c>
      <c r="C8713" s="5">
        <v>42432</v>
      </c>
      <c r="D8713" s="5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6">
        <v>626.35200000000009</v>
      </c>
      <c r="S8713" s="1">
        <v>3</v>
      </c>
      <c r="T8713" s="3">
        <v>0.2</v>
      </c>
      <c r="U8713" s="1">
        <v>-23.488200000000091</v>
      </c>
      <c r="V8713" s="4" t="str">
        <f>IF(M8713=[1]People!$B$5,[1]People!$A$5,IF(M8713=[1]People!$B$4,[1]People!$A$4,IF(M8713=[1]People!$B$3,[1]People!$A$3,IF(M8713=[1]People!$B$2,[1]People!$A$2,0))))</f>
        <v>Anna Andreadi</v>
      </c>
      <c r="W8713" s="4" t="str">
        <f>IFERROR(INDEX([1]Returns!A:A,MATCH(B8713,[1]Returns!B:B,0)),"No")</f>
        <v>No</v>
      </c>
      <c r="X8713" s="11">
        <f>Data[[#This Row],[Profit]]/Data[[#This Row],[Sales]]</f>
        <v>-3.7500000000000137E-2</v>
      </c>
    </row>
    <row r="8714" spans="1:24" x14ac:dyDescent="0.3">
      <c r="A8714" s="1">
        <v>8713</v>
      </c>
      <c r="B8714" t="s">
        <v>10208</v>
      </c>
      <c r="C8714" s="5">
        <v>43072</v>
      </c>
      <c r="D8714" s="5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6">
        <v>359.49899999999997</v>
      </c>
      <c r="S8714" s="1">
        <v>3</v>
      </c>
      <c r="T8714" s="3">
        <v>0.15</v>
      </c>
      <c r="U8714" s="1">
        <v>-29.605799999999981</v>
      </c>
      <c r="V8714" s="4" t="str">
        <f>IF(M8714=[1]People!$B$5,[1]People!$A$5,IF(M8714=[1]People!$B$4,[1]People!$A$4,IF(M8714=[1]People!$B$3,[1]People!$A$3,IF(M8714=[1]People!$B$2,[1]People!$A$2,0))))</f>
        <v>Anna Andreadi</v>
      </c>
      <c r="W8714" s="4" t="str">
        <f>IFERROR(INDEX([1]Returns!A:A,MATCH(B8714,[1]Returns!B:B,0)),"No")</f>
        <v>No</v>
      </c>
      <c r="X8714" s="11">
        <f>Data[[#This Row],[Profit]]/Data[[#This Row],[Sales]]</f>
        <v>-8.2352941176470545E-2</v>
      </c>
    </row>
    <row r="8715" spans="1:24" x14ac:dyDescent="0.3">
      <c r="A8715" s="1">
        <v>8714</v>
      </c>
      <c r="B8715" t="s">
        <v>10209</v>
      </c>
      <c r="C8715" s="5">
        <v>43657</v>
      </c>
      <c r="D8715" s="5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6">
        <v>71.951999999999998</v>
      </c>
      <c r="S8715" s="1">
        <v>6</v>
      </c>
      <c r="T8715" s="3">
        <v>0.2</v>
      </c>
      <c r="U8715" s="1">
        <v>5.3963999999999963</v>
      </c>
      <c r="V8715" s="4" t="str">
        <f>IF(M8715=[1]People!$B$5,[1]People!$A$5,IF(M8715=[1]People!$B$4,[1]People!$A$4,IF(M8715=[1]People!$B$3,[1]People!$A$3,IF(M8715=[1]People!$B$2,[1]People!$A$2,0))))</f>
        <v>Anna Andreadi</v>
      </c>
      <c r="W8715" s="4" t="str">
        <f>IFERROR(INDEX([1]Returns!A:A,MATCH(B8715,[1]Returns!B:B,0)),"No")</f>
        <v>No</v>
      </c>
      <c r="X8715" s="11">
        <f>Data[[#This Row],[Profit]]/Data[[#This Row],[Sales]]</f>
        <v>7.4999999999999956E-2</v>
      </c>
    </row>
    <row r="8716" spans="1:24" x14ac:dyDescent="0.3">
      <c r="A8716" s="1">
        <v>8715</v>
      </c>
      <c r="B8716" t="s">
        <v>10209</v>
      </c>
      <c r="C8716" s="5">
        <v>43657</v>
      </c>
      <c r="D8716" s="5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6">
        <v>29.800000000000004</v>
      </c>
      <c r="S8716" s="1">
        <v>5</v>
      </c>
      <c r="T8716" s="3">
        <v>0.2</v>
      </c>
      <c r="U8716" s="1">
        <v>9.3124999999999982</v>
      </c>
      <c r="V8716" s="4" t="str">
        <f>IF(M8716=[1]People!$B$5,[1]People!$A$5,IF(M8716=[1]People!$B$4,[1]People!$A$4,IF(M8716=[1]People!$B$3,[1]People!$A$3,IF(M8716=[1]People!$B$2,[1]People!$A$2,0))))</f>
        <v>Anna Andreadi</v>
      </c>
      <c r="W8716" s="4" t="str">
        <f>IFERROR(INDEX([1]Returns!A:A,MATCH(B8716,[1]Returns!B:B,0)),"No")</f>
        <v>No</v>
      </c>
      <c r="X8716" s="11">
        <f>Data[[#This Row],[Profit]]/Data[[#This Row],[Sales]]</f>
        <v>0.31249999999999989</v>
      </c>
    </row>
    <row r="8717" spans="1:24" x14ac:dyDescent="0.3">
      <c r="A8717" s="1">
        <v>8716</v>
      </c>
      <c r="B8717" t="s">
        <v>10210</v>
      </c>
      <c r="C8717" s="5">
        <v>43785</v>
      </c>
      <c r="D8717" s="5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s="4" t="str">
        <f>IF(M8717=[1]People!$B$5,[1]People!$A$5,IF(M8717=[1]People!$B$4,[1]People!$A$4,IF(M8717=[1]People!$B$3,[1]People!$A$3,IF(M8717=[1]People!$B$2,[1]People!$A$2,0))))</f>
        <v>Chuck Magee</v>
      </c>
      <c r="W8717" s="4" t="str">
        <f>IFERROR(INDEX([1]Returns!A:A,MATCH(B8717,[1]Returns!B:B,0)),"No")</f>
        <v>No</v>
      </c>
      <c r="X8717" s="11">
        <f>Data[[#This Row],[Profit]]/Data[[#This Row],[Sales]]</f>
        <v>-0.76666666666666639</v>
      </c>
    </row>
    <row r="8718" spans="1:24" x14ac:dyDescent="0.3">
      <c r="A8718" s="1">
        <v>8717</v>
      </c>
      <c r="B8718" t="s">
        <v>10212</v>
      </c>
      <c r="C8718" s="5">
        <v>43263</v>
      </c>
      <c r="D8718" s="5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3">
        <v>0.8</v>
      </c>
      <c r="U8718" s="1">
        <v>-160.96</v>
      </c>
      <c r="V8718" s="4" t="str">
        <f>IF(M8718=[1]People!$B$5,[1]People!$A$5,IF(M8718=[1]People!$B$4,[1]People!$A$4,IF(M8718=[1]People!$B$3,[1]People!$A$3,IF(M8718=[1]People!$B$2,[1]People!$A$2,0))))</f>
        <v>Kelly Williams</v>
      </c>
      <c r="W8718" s="4" t="str">
        <f>IFERROR(INDEX([1]Returns!A:A,MATCH(B8718,[1]Returns!B:B,0)),"No")</f>
        <v>No</v>
      </c>
      <c r="X8718" s="11">
        <f>Data[[#This Row],[Profit]]/Data[[#This Row],[Sales]]</f>
        <v>-2.5000000000000004</v>
      </c>
    </row>
    <row r="8719" spans="1:24" x14ac:dyDescent="0.3">
      <c r="A8719" s="1">
        <v>8718</v>
      </c>
      <c r="B8719" t="s">
        <v>10212</v>
      </c>
      <c r="C8719" s="5">
        <v>43263</v>
      </c>
      <c r="D8719" s="5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s="4" t="str">
        <f>IF(M8719=[1]People!$B$5,[1]People!$A$5,IF(M8719=[1]People!$B$4,[1]People!$A$4,IF(M8719=[1]People!$B$3,[1]People!$A$3,IF(M8719=[1]People!$B$2,[1]People!$A$2,0))))</f>
        <v>Kelly Williams</v>
      </c>
      <c r="W8719" s="4" t="str">
        <f>IFERROR(INDEX([1]Returns!A:A,MATCH(B8719,[1]Returns!B:B,0)),"No")</f>
        <v>No</v>
      </c>
      <c r="X8719" s="11">
        <f>Data[[#This Row],[Profit]]/Data[[#This Row],[Sales]]</f>
        <v>-0.65000000000000013</v>
      </c>
    </row>
    <row r="8720" spans="1:24" x14ac:dyDescent="0.3">
      <c r="A8720" s="1">
        <v>8719</v>
      </c>
      <c r="B8720" t="s">
        <v>10212</v>
      </c>
      <c r="C8720" s="5">
        <v>43263</v>
      </c>
      <c r="D8720" s="5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s="4" t="str">
        <f>IF(M8720=[1]People!$B$5,[1]People!$A$5,IF(M8720=[1]People!$B$4,[1]People!$A$4,IF(M8720=[1]People!$B$3,[1]People!$A$3,IF(M8720=[1]People!$B$2,[1]People!$A$2,0))))</f>
        <v>Kelly Williams</v>
      </c>
      <c r="W8720" s="4" t="str">
        <f>IFERROR(INDEX([1]Returns!A:A,MATCH(B8720,[1]Returns!B:B,0)),"No")</f>
        <v>No</v>
      </c>
      <c r="X8720" s="11">
        <f>Data[[#This Row],[Profit]]/Data[[#This Row],[Sales]]</f>
        <v>0.34999999999999992</v>
      </c>
    </row>
    <row r="8721" spans="1:24" x14ac:dyDescent="0.3">
      <c r="A8721" s="1">
        <v>8720</v>
      </c>
      <c r="B8721" t="s">
        <v>10212</v>
      </c>
      <c r="C8721" s="5">
        <v>43263</v>
      </c>
      <c r="D8721" s="5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s="4" t="str">
        <f>IF(M8721=[1]People!$B$5,[1]People!$A$5,IF(M8721=[1]People!$B$4,[1]People!$A$4,IF(M8721=[1]People!$B$3,[1]People!$A$3,IF(M8721=[1]People!$B$2,[1]People!$A$2,0))))</f>
        <v>Kelly Williams</v>
      </c>
      <c r="W8721" s="4" t="str">
        <f>IFERROR(INDEX([1]Returns!A:A,MATCH(B8721,[1]Returns!B:B,0)),"No")</f>
        <v>No</v>
      </c>
      <c r="X8721" s="11">
        <f>Data[[#This Row],[Profit]]/Data[[#This Row],[Sales]]</f>
        <v>0.36249999999999993</v>
      </c>
    </row>
    <row r="8722" spans="1:24" x14ac:dyDescent="0.3">
      <c r="A8722" s="1">
        <v>8721</v>
      </c>
      <c r="B8722" t="s">
        <v>10212</v>
      </c>
      <c r="C8722" s="5">
        <v>43263</v>
      </c>
      <c r="D8722" s="5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s="4" t="str">
        <f>IF(M8722=[1]People!$B$5,[1]People!$A$5,IF(M8722=[1]People!$B$4,[1]People!$A$4,IF(M8722=[1]People!$B$3,[1]People!$A$3,IF(M8722=[1]People!$B$2,[1]People!$A$2,0))))</f>
        <v>Kelly Williams</v>
      </c>
      <c r="W8722" s="4" t="str">
        <f>IFERROR(INDEX([1]Returns!A:A,MATCH(B8722,[1]Returns!B:B,0)),"No")</f>
        <v>No</v>
      </c>
      <c r="X8722" s="11">
        <f>Data[[#This Row],[Profit]]/Data[[#This Row],[Sales]]</f>
        <v>-0.31428571428571433</v>
      </c>
    </row>
    <row r="8723" spans="1:24" x14ac:dyDescent="0.3">
      <c r="A8723" s="1">
        <v>8722</v>
      </c>
      <c r="B8723" t="s">
        <v>10212</v>
      </c>
      <c r="C8723" s="5">
        <v>43263</v>
      </c>
      <c r="D8723" s="5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s="4" t="str">
        <f>IF(M8723=[1]People!$B$5,[1]People!$A$5,IF(M8723=[1]People!$B$4,[1]People!$A$4,IF(M8723=[1]People!$B$3,[1]People!$A$3,IF(M8723=[1]People!$B$2,[1]People!$A$2,0))))</f>
        <v>Kelly Williams</v>
      </c>
      <c r="W8723" s="4" t="str">
        <f>IFERROR(INDEX([1]Returns!A:A,MATCH(B8723,[1]Returns!B:B,0)),"No")</f>
        <v>No</v>
      </c>
      <c r="X8723" s="11">
        <f>Data[[#This Row],[Profit]]/Data[[#This Row],[Sales]]</f>
        <v>9.9999999999999964E-2</v>
      </c>
    </row>
    <row r="8724" spans="1:24" x14ac:dyDescent="0.3">
      <c r="A8724" s="1">
        <v>8723</v>
      </c>
      <c r="B8724" t="s">
        <v>10212</v>
      </c>
      <c r="C8724" s="5">
        <v>43263</v>
      </c>
      <c r="D8724" s="5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s="4" t="str">
        <f>IF(M8724=[1]People!$B$5,[1]People!$A$5,IF(M8724=[1]People!$B$4,[1]People!$A$4,IF(M8724=[1]People!$B$3,[1]People!$A$3,IF(M8724=[1]People!$B$2,[1]People!$A$2,0))))</f>
        <v>Kelly Williams</v>
      </c>
      <c r="W8724" s="4" t="str">
        <f>IFERROR(INDEX([1]Returns!A:A,MATCH(B8724,[1]Returns!B:B,0)),"No")</f>
        <v>No</v>
      </c>
      <c r="X8724" s="11">
        <f>Data[[#This Row],[Profit]]/Data[[#This Row],[Sales]]</f>
        <v>-1.7500000000000009</v>
      </c>
    </row>
    <row r="8725" spans="1:24" x14ac:dyDescent="0.3">
      <c r="A8725" s="1">
        <v>8724</v>
      </c>
      <c r="B8725" t="s">
        <v>10213</v>
      </c>
      <c r="C8725" s="5">
        <v>43463</v>
      </c>
      <c r="D8725" s="5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3">
        <v>0.2</v>
      </c>
      <c r="U8725" s="1">
        <v>13.0928</v>
      </c>
      <c r="V8725" s="4" t="str">
        <f>IF(M8725=[1]People!$B$5,[1]People!$A$5,IF(M8725=[1]People!$B$4,[1]People!$A$4,IF(M8725=[1]People!$B$3,[1]People!$A$3,IF(M8725=[1]People!$B$2,[1]People!$A$2,0))))</f>
        <v>Cassandra Brandow</v>
      </c>
      <c r="W8725" s="4" t="str">
        <f>IFERROR(INDEX([1]Returns!A:A,MATCH(B8725,[1]Returns!B:B,0)),"No")</f>
        <v>No</v>
      </c>
      <c r="X8725" s="11">
        <f>Data[[#This Row],[Profit]]/Data[[#This Row],[Sales]]</f>
        <v>0.35</v>
      </c>
    </row>
    <row r="8726" spans="1:24" x14ac:dyDescent="0.3">
      <c r="A8726" s="1">
        <v>8725</v>
      </c>
      <c r="B8726" t="s">
        <v>10213</v>
      </c>
      <c r="C8726" s="5">
        <v>43463</v>
      </c>
      <c r="D8726" s="5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s="4" t="str">
        <f>IF(M8726=[1]People!$B$5,[1]People!$A$5,IF(M8726=[1]People!$B$4,[1]People!$A$4,IF(M8726=[1]People!$B$3,[1]People!$A$3,IF(M8726=[1]People!$B$2,[1]People!$A$2,0))))</f>
        <v>Cassandra Brandow</v>
      </c>
      <c r="W8726" s="4" t="str">
        <f>IFERROR(INDEX([1]Returns!A:A,MATCH(B8726,[1]Returns!B:B,0)),"No")</f>
        <v>No</v>
      </c>
      <c r="X8726" s="11">
        <f>Data[[#This Row],[Profit]]/Data[[#This Row],[Sales]]</f>
        <v>0.35000000000000003</v>
      </c>
    </row>
    <row r="8727" spans="1:24" x14ac:dyDescent="0.3">
      <c r="A8727" s="1">
        <v>8726</v>
      </c>
      <c r="B8727" t="s">
        <v>10214</v>
      </c>
      <c r="C8727" s="5">
        <v>43542</v>
      </c>
      <c r="D8727" s="5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6">
        <v>46.2</v>
      </c>
      <c r="S8727" s="1">
        <v>4</v>
      </c>
      <c r="T8727" s="3">
        <v>0</v>
      </c>
      <c r="U8727" s="1">
        <v>21.251999999999999</v>
      </c>
      <c r="V8727" s="4" t="str">
        <f>IF(M8727=[1]People!$B$5,[1]People!$A$5,IF(M8727=[1]People!$B$4,[1]People!$A$4,IF(M8727=[1]People!$B$3,[1]People!$A$3,IF(M8727=[1]People!$B$2,[1]People!$A$2,0))))</f>
        <v>Anna Andreadi</v>
      </c>
      <c r="W8727" s="4" t="str">
        <f>IFERROR(INDEX([1]Returns!A:A,MATCH(B8727,[1]Returns!B:B,0)),"No")</f>
        <v>No</v>
      </c>
      <c r="X8727" s="11">
        <f>Data[[#This Row],[Profit]]/Data[[#This Row],[Sales]]</f>
        <v>0.45999999999999996</v>
      </c>
    </row>
    <row r="8728" spans="1:24" x14ac:dyDescent="0.3">
      <c r="A8728" s="1">
        <v>8727</v>
      </c>
      <c r="B8728" t="s">
        <v>10215</v>
      </c>
      <c r="C8728" s="5">
        <v>43096</v>
      </c>
      <c r="D8728" s="5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s="4" t="str">
        <f>IF(M8728=[1]People!$B$5,[1]People!$A$5,IF(M8728=[1]People!$B$4,[1]People!$A$4,IF(M8728=[1]People!$B$3,[1]People!$A$3,IF(M8728=[1]People!$B$2,[1]People!$A$2,0))))</f>
        <v>Cassandra Brandow</v>
      </c>
      <c r="W8728" s="4" t="str">
        <f>IFERROR(INDEX([1]Returns!A:A,MATCH(B8728,[1]Returns!B:B,0)),"No")</f>
        <v>No</v>
      </c>
      <c r="X8728" s="11">
        <f>Data[[#This Row],[Profit]]/Data[[#This Row],[Sales]]</f>
        <v>0.14999999999999991</v>
      </c>
    </row>
    <row r="8729" spans="1:24" x14ac:dyDescent="0.3">
      <c r="A8729" s="1">
        <v>8728</v>
      </c>
      <c r="B8729" t="s">
        <v>10215</v>
      </c>
      <c r="C8729" s="5">
        <v>43096</v>
      </c>
      <c r="D8729" s="5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s="4" t="str">
        <f>IF(M8729=[1]People!$B$5,[1]People!$A$5,IF(M8729=[1]People!$B$4,[1]People!$A$4,IF(M8729=[1]People!$B$3,[1]People!$A$3,IF(M8729=[1]People!$B$2,[1]People!$A$2,0))))</f>
        <v>Cassandra Brandow</v>
      </c>
      <c r="W8729" s="4" t="str">
        <f>IFERROR(INDEX([1]Returns!A:A,MATCH(B8729,[1]Returns!B:B,0)),"No")</f>
        <v>No</v>
      </c>
      <c r="X8729" s="11">
        <f>Data[[#This Row],[Profit]]/Data[[#This Row],[Sales]]</f>
        <v>0.30000000000000004</v>
      </c>
    </row>
    <row r="8730" spans="1:24" x14ac:dyDescent="0.3">
      <c r="A8730" s="1">
        <v>8729</v>
      </c>
      <c r="B8730" t="s">
        <v>10215</v>
      </c>
      <c r="C8730" s="5">
        <v>43096</v>
      </c>
      <c r="D8730" s="5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s="4" t="str">
        <f>IF(M8730=[1]People!$B$5,[1]People!$A$5,IF(M8730=[1]People!$B$4,[1]People!$A$4,IF(M8730=[1]People!$B$3,[1]People!$A$3,IF(M8730=[1]People!$B$2,[1]People!$A$2,0))))</f>
        <v>Cassandra Brandow</v>
      </c>
      <c r="W8730" s="4" t="str">
        <f>IFERROR(INDEX([1]Returns!A:A,MATCH(B8730,[1]Returns!B:B,0)),"No")</f>
        <v>No</v>
      </c>
      <c r="X8730" s="11">
        <f>Data[[#This Row],[Profit]]/Data[[#This Row],[Sales]]</f>
        <v>6.2499999999999958E-2</v>
      </c>
    </row>
    <row r="8731" spans="1:24" x14ac:dyDescent="0.3">
      <c r="A8731" s="1">
        <v>8730</v>
      </c>
      <c r="B8731" t="s">
        <v>10215</v>
      </c>
      <c r="C8731" s="5">
        <v>43096</v>
      </c>
      <c r="D8731" s="5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s="4" t="str">
        <f>IF(M8731=[1]People!$B$5,[1]People!$A$5,IF(M8731=[1]People!$B$4,[1]People!$A$4,IF(M8731=[1]People!$B$3,[1]People!$A$3,IF(M8731=[1]People!$B$2,[1]People!$A$2,0))))</f>
        <v>Cassandra Brandow</v>
      </c>
      <c r="W8731" s="4" t="str">
        <f>IFERROR(INDEX([1]Returns!A:A,MATCH(B8731,[1]Returns!B:B,0)),"No")</f>
        <v>No</v>
      </c>
      <c r="X8731" s="11">
        <f>Data[[#This Row],[Profit]]/Data[[#This Row],[Sales]]</f>
        <v>9.9999999999999978E-2</v>
      </c>
    </row>
    <row r="8732" spans="1:24" x14ac:dyDescent="0.3">
      <c r="A8732" s="1">
        <v>8731</v>
      </c>
      <c r="B8732" t="s">
        <v>10215</v>
      </c>
      <c r="C8732" s="5">
        <v>43096</v>
      </c>
      <c r="D8732" s="5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s="4" t="str">
        <f>IF(M8732=[1]People!$B$5,[1]People!$A$5,IF(M8732=[1]People!$B$4,[1]People!$A$4,IF(M8732=[1]People!$B$3,[1]People!$A$3,IF(M8732=[1]People!$B$2,[1]People!$A$2,0))))</f>
        <v>Cassandra Brandow</v>
      </c>
      <c r="W8732" s="4" t="str">
        <f>IFERROR(INDEX([1]Returns!A:A,MATCH(B8732,[1]Returns!B:B,0)),"No")</f>
        <v>No</v>
      </c>
      <c r="X8732" s="11">
        <f>Data[[#This Row],[Profit]]/Data[[#This Row],[Sales]]</f>
        <v>-0.1750000000000001</v>
      </c>
    </row>
    <row r="8733" spans="1:24" x14ac:dyDescent="0.3">
      <c r="A8733" s="1">
        <v>8732</v>
      </c>
      <c r="B8733" t="s">
        <v>10216</v>
      </c>
      <c r="C8733" s="5">
        <v>42947</v>
      </c>
      <c r="D8733" s="5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3">
        <v>0</v>
      </c>
      <c r="U8733" s="1">
        <v>15.776999999999996</v>
      </c>
      <c r="V8733" s="4" t="str">
        <f>IF(M8733=[1]People!$B$5,[1]People!$A$5,IF(M8733=[1]People!$B$4,[1]People!$A$4,IF(M8733=[1]People!$B$3,[1]People!$A$3,IF(M8733=[1]People!$B$2,[1]People!$A$2,0))))</f>
        <v>Kelly Williams</v>
      </c>
      <c r="W8733" s="4" t="str">
        <f>IFERROR(INDEX([1]Returns!A:A,MATCH(B8733,[1]Returns!B:B,0)),"No")</f>
        <v>No</v>
      </c>
      <c r="X8733" s="11">
        <f>Data[[#This Row],[Profit]]/Data[[#This Row],[Sales]]</f>
        <v>0.29999999999999988</v>
      </c>
    </row>
    <row r="8734" spans="1:24" x14ac:dyDescent="0.3">
      <c r="A8734" s="1">
        <v>8733</v>
      </c>
      <c r="B8734" t="s">
        <v>10217</v>
      </c>
      <c r="C8734" s="5">
        <v>43643</v>
      </c>
      <c r="D8734" s="5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6">
        <v>19.440000000000001</v>
      </c>
      <c r="S8734" s="1">
        <v>3</v>
      </c>
      <c r="T8734" s="3">
        <v>0</v>
      </c>
      <c r="U8734" s="1">
        <v>9.3312000000000008</v>
      </c>
      <c r="V8734" s="4" t="str">
        <f>IF(M8734=[1]People!$B$5,[1]People!$A$5,IF(M8734=[1]People!$B$4,[1]People!$A$4,IF(M8734=[1]People!$B$3,[1]People!$A$3,IF(M8734=[1]People!$B$2,[1]People!$A$2,0))))</f>
        <v>Anna Andreadi</v>
      </c>
      <c r="W8734" s="4" t="str">
        <f>IFERROR(INDEX([1]Returns!A:A,MATCH(B8734,[1]Returns!B:B,0)),"No")</f>
        <v>No</v>
      </c>
      <c r="X8734" s="11">
        <f>Data[[#This Row],[Profit]]/Data[[#This Row],[Sales]]</f>
        <v>0.48000000000000004</v>
      </c>
    </row>
    <row r="8735" spans="1:24" x14ac:dyDescent="0.3">
      <c r="A8735" s="1">
        <v>8734</v>
      </c>
      <c r="B8735" t="s">
        <v>10217</v>
      </c>
      <c r="C8735" s="5">
        <v>43643</v>
      </c>
      <c r="D8735" s="5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6">
        <v>126.30000000000001</v>
      </c>
      <c r="S8735" s="1">
        <v>3</v>
      </c>
      <c r="T8735" s="3">
        <v>0</v>
      </c>
      <c r="U8735" s="1">
        <v>40.415999999999997</v>
      </c>
      <c r="V8735" s="4" t="str">
        <f>IF(M8735=[1]People!$B$5,[1]People!$A$5,IF(M8735=[1]People!$B$4,[1]People!$A$4,IF(M8735=[1]People!$B$3,[1]People!$A$3,IF(M8735=[1]People!$B$2,[1]People!$A$2,0))))</f>
        <v>Anna Andreadi</v>
      </c>
      <c r="W8735" s="4" t="str">
        <f>IFERROR(INDEX([1]Returns!A:A,MATCH(B8735,[1]Returns!B:B,0)),"No")</f>
        <v>No</v>
      </c>
      <c r="X8735" s="11">
        <f>Data[[#This Row],[Profit]]/Data[[#This Row],[Sales]]</f>
        <v>0.31999999999999995</v>
      </c>
    </row>
    <row r="8736" spans="1:24" x14ac:dyDescent="0.3">
      <c r="A8736" s="1">
        <v>8735</v>
      </c>
      <c r="B8736" t="s">
        <v>10217</v>
      </c>
      <c r="C8736" s="5">
        <v>43643</v>
      </c>
      <c r="D8736" s="5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6">
        <v>1287.45</v>
      </c>
      <c r="S8736" s="1">
        <v>5</v>
      </c>
      <c r="T8736" s="3">
        <v>0</v>
      </c>
      <c r="U8736" s="1">
        <v>244.61549999999988</v>
      </c>
      <c r="V8736" s="4" t="str">
        <f>IF(M8736=[1]People!$B$5,[1]People!$A$5,IF(M8736=[1]People!$B$4,[1]People!$A$4,IF(M8736=[1]People!$B$3,[1]People!$A$3,IF(M8736=[1]People!$B$2,[1]People!$A$2,0))))</f>
        <v>Anna Andreadi</v>
      </c>
      <c r="W8736" s="4" t="str">
        <f>IFERROR(INDEX([1]Returns!A:A,MATCH(B8736,[1]Returns!B:B,0)),"No")</f>
        <v>No</v>
      </c>
      <c r="X8736" s="11">
        <f>Data[[#This Row],[Profit]]/Data[[#This Row],[Sales]]</f>
        <v>0.18999999999999989</v>
      </c>
    </row>
    <row r="8737" spans="1:24" x14ac:dyDescent="0.3">
      <c r="A8737" s="1">
        <v>8736</v>
      </c>
      <c r="B8737" t="s">
        <v>10218</v>
      </c>
      <c r="C8737" s="5">
        <v>42407</v>
      </c>
      <c r="D8737" s="5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s="4" t="str">
        <f>IF(M8737=[1]People!$B$5,[1]People!$A$5,IF(M8737=[1]People!$B$4,[1]People!$A$4,IF(M8737=[1]People!$B$3,[1]People!$A$3,IF(M8737=[1]People!$B$2,[1]People!$A$2,0))))</f>
        <v>Chuck Magee</v>
      </c>
      <c r="W8737" s="4" t="str">
        <f>IFERROR(INDEX([1]Returns!A:A,MATCH(B8737,[1]Returns!B:B,0)),"No")</f>
        <v>No</v>
      </c>
      <c r="X8737" s="11">
        <f>Data[[#This Row],[Profit]]/Data[[#This Row],[Sales]]</f>
        <v>0.15000000000000002</v>
      </c>
    </row>
    <row r="8738" spans="1:24" x14ac:dyDescent="0.3">
      <c r="A8738" s="1">
        <v>8737</v>
      </c>
      <c r="B8738" t="s">
        <v>10219</v>
      </c>
      <c r="C8738" s="5">
        <v>43347</v>
      </c>
      <c r="D8738" s="5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3">
        <v>0</v>
      </c>
      <c r="U8738" s="1">
        <v>160.62299999999993</v>
      </c>
      <c r="V8738" s="4" t="str">
        <f>IF(M8738=[1]People!$B$5,[1]People!$A$5,IF(M8738=[1]People!$B$4,[1]People!$A$4,IF(M8738=[1]People!$B$3,[1]People!$A$3,IF(M8738=[1]People!$B$2,[1]People!$A$2,0))))</f>
        <v>Kelly Williams</v>
      </c>
      <c r="W8738" s="4" t="str">
        <f>IFERROR(INDEX([1]Returns!A:A,MATCH(B8738,[1]Returns!B:B,0)),"No")</f>
        <v>No</v>
      </c>
      <c r="X8738" s="11">
        <f>Data[[#This Row],[Profit]]/Data[[#This Row],[Sales]]</f>
        <v>0.29999999999999988</v>
      </c>
    </row>
    <row r="8739" spans="1:24" x14ac:dyDescent="0.3">
      <c r="A8739" s="1">
        <v>8738</v>
      </c>
      <c r="B8739" t="s">
        <v>10220</v>
      </c>
      <c r="C8739" s="5">
        <v>43561</v>
      </c>
      <c r="D8739" s="5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s="4" t="str">
        <f>IF(M8739=[1]People!$B$5,[1]People!$A$5,IF(M8739=[1]People!$B$4,[1]People!$A$4,IF(M8739=[1]People!$B$3,[1]People!$A$3,IF(M8739=[1]People!$B$2,[1]People!$A$2,0))))</f>
        <v>Cassandra Brandow</v>
      </c>
      <c r="W8739" s="4" t="str">
        <f>IFERROR(INDEX([1]Returns!A:A,MATCH(B8739,[1]Returns!B:B,0)),"No")</f>
        <v>No</v>
      </c>
      <c r="X8739" s="11">
        <f>Data[[#This Row],[Profit]]/Data[[#This Row],[Sales]]</f>
        <v>-0.73333333333333295</v>
      </c>
    </row>
    <row r="8740" spans="1:24" x14ac:dyDescent="0.3">
      <c r="A8740" s="1">
        <v>8739</v>
      </c>
      <c r="B8740" t="s">
        <v>10221</v>
      </c>
      <c r="C8740" s="5">
        <v>43807</v>
      </c>
      <c r="D8740" s="5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s="4" t="str">
        <f>IF(M8740=[1]People!$B$5,[1]People!$A$5,IF(M8740=[1]People!$B$4,[1]People!$A$4,IF(M8740=[1]People!$B$3,[1]People!$A$3,IF(M8740=[1]People!$B$2,[1]People!$A$2,0))))</f>
        <v>Chuck Magee</v>
      </c>
      <c r="W8740" s="4" t="str">
        <f>IFERROR(INDEX([1]Returns!A:A,MATCH(B8740,[1]Returns!B:B,0)),"No")</f>
        <v>No</v>
      </c>
      <c r="X8740" s="11">
        <f>Data[[#This Row],[Profit]]/Data[[#This Row],[Sales]]</f>
        <v>0.27500000000000002</v>
      </c>
    </row>
    <row r="8741" spans="1:24" x14ac:dyDescent="0.3">
      <c r="A8741" s="1">
        <v>8740</v>
      </c>
      <c r="B8741" t="s">
        <v>10221</v>
      </c>
      <c r="C8741" s="5">
        <v>43807</v>
      </c>
      <c r="D8741" s="5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s="4" t="str">
        <f>IF(M8741=[1]People!$B$5,[1]People!$A$5,IF(M8741=[1]People!$B$4,[1]People!$A$4,IF(M8741=[1]People!$B$3,[1]People!$A$3,IF(M8741=[1]People!$B$2,[1]People!$A$2,0))))</f>
        <v>Chuck Magee</v>
      </c>
      <c r="W8741" s="4" t="str">
        <f>IFERROR(INDEX([1]Returns!A:A,MATCH(B8741,[1]Returns!B:B,0)),"No")</f>
        <v>No</v>
      </c>
      <c r="X8741" s="11">
        <f>Data[[#This Row],[Profit]]/Data[[#This Row],[Sales]]</f>
        <v>-0.24999999999999994</v>
      </c>
    </row>
    <row r="8742" spans="1:24" x14ac:dyDescent="0.3">
      <c r="A8742" s="1">
        <v>8741</v>
      </c>
      <c r="B8742" t="s">
        <v>10222</v>
      </c>
      <c r="C8742" s="5">
        <v>43305</v>
      </c>
      <c r="D8742" s="5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3">
        <v>0</v>
      </c>
      <c r="U8742" s="1">
        <v>21.227999999999998</v>
      </c>
      <c r="V8742" s="4" t="str">
        <f>IF(M8742=[1]People!$B$5,[1]People!$A$5,IF(M8742=[1]People!$B$4,[1]People!$A$4,IF(M8742=[1]People!$B$3,[1]People!$A$3,IF(M8742=[1]People!$B$2,[1]People!$A$2,0))))</f>
        <v>Cassandra Brandow</v>
      </c>
      <c r="W8742" s="4" t="str">
        <f>IFERROR(INDEX([1]Returns!A:A,MATCH(B8742,[1]Returns!B:B,0)),"No")</f>
        <v>No</v>
      </c>
      <c r="X8742" s="11">
        <f>Data[[#This Row],[Profit]]/Data[[#This Row],[Sales]]</f>
        <v>0.28999999999999998</v>
      </c>
    </row>
    <row r="8743" spans="1:24" x14ac:dyDescent="0.3">
      <c r="A8743" s="1">
        <v>8742</v>
      </c>
      <c r="B8743" t="s">
        <v>10223</v>
      </c>
      <c r="C8743" s="5">
        <v>43048</v>
      </c>
      <c r="D8743" s="5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3">
        <v>0</v>
      </c>
      <c r="U8743" s="1">
        <v>5.1551999999999998</v>
      </c>
      <c r="V8743" s="4" t="str">
        <f>IF(M8743=[1]People!$B$5,[1]People!$A$5,IF(M8743=[1]People!$B$4,[1]People!$A$4,IF(M8743=[1]People!$B$3,[1]People!$A$3,IF(M8743=[1]People!$B$2,[1]People!$A$2,0))))</f>
        <v>Kelly Williams</v>
      </c>
      <c r="W8743" s="4" t="str">
        <f>IFERROR(INDEX([1]Returns!A:A,MATCH(B8743,[1]Returns!B:B,0)),"No")</f>
        <v>No</v>
      </c>
      <c r="X8743" s="11">
        <f>Data[[#This Row],[Profit]]/Data[[#This Row],[Sales]]</f>
        <v>0.48</v>
      </c>
    </row>
    <row r="8744" spans="1:24" x14ac:dyDescent="0.3">
      <c r="A8744" s="1">
        <v>8743</v>
      </c>
      <c r="B8744" t="s">
        <v>10224</v>
      </c>
      <c r="C8744" s="5">
        <v>43010</v>
      </c>
      <c r="D8744" s="5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6">
        <v>11.032</v>
      </c>
      <c r="S8744" s="1">
        <v>1</v>
      </c>
      <c r="T8744" s="3">
        <v>0.2</v>
      </c>
      <c r="U8744" s="1">
        <v>3.0338000000000003</v>
      </c>
      <c r="V8744" s="4" t="str">
        <f>IF(M8744=[1]People!$B$5,[1]People!$A$5,IF(M8744=[1]People!$B$4,[1]People!$A$4,IF(M8744=[1]People!$B$3,[1]People!$A$3,IF(M8744=[1]People!$B$2,[1]People!$A$2,0))))</f>
        <v>Anna Andreadi</v>
      </c>
      <c r="W8744" s="4" t="str">
        <f>IFERROR(INDEX([1]Returns!A:A,MATCH(B8744,[1]Returns!B:B,0)),"No")</f>
        <v>No</v>
      </c>
      <c r="X8744" s="11">
        <f>Data[[#This Row],[Profit]]/Data[[#This Row],[Sales]]</f>
        <v>0.27500000000000002</v>
      </c>
    </row>
    <row r="8745" spans="1:24" x14ac:dyDescent="0.3">
      <c r="A8745" s="1">
        <v>8744</v>
      </c>
      <c r="B8745" t="s">
        <v>10224</v>
      </c>
      <c r="C8745" s="5">
        <v>43010</v>
      </c>
      <c r="D8745" s="5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6">
        <v>53.040000000000006</v>
      </c>
      <c r="S8745" s="1">
        <v>3</v>
      </c>
      <c r="T8745" s="3">
        <v>0.2</v>
      </c>
      <c r="U8745" s="1">
        <v>-4.6409999999999982</v>
      </c>
      <c r="V8745" s="4" t="str">
        <f>IF(M8745=[1]People!$B$5,[1]People!$A$5,IF(M8745=[1]People!$B$4,[1]People!$A$4,IF(M8745=[1]People!$B$3,[1]People!$A$3,IF(M8745=[1]People!$B$2,[1]People!$A$2,0))))</f>
        <v>Anna Andreadi</v>
      </c>
      <c r="W8745" s="4" t="str">
        <f>IFERROR(INDEX([1]Returns!A:A,MATCH(B8745,[1]Returns!B:B,0)),"No")</f>
        <v>No</v>
      </c>
      <c r="X8745" s="11">
        <f>Data[[#This Row],[Profit]]/Data[[#This Row],[Sales]]</f>
        <v>-8.7499999999999953E-2</v>
      </c>
    </row>
    <row r="8746" spans="1:24" x14ac:dyDescent="0.3">
      <c r="A8746" s="1">
        <v>8745</v>
      </c>
      <c r="B8746" t="s">
        <v>10225</v>
      </c>
      <c r="C8746" s="5">
        <v>43061</v>
      </c>
      <c r="D8746" s="5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3">
        <v>0</v>
      </c>
      <c r="U8746" s="1">
        <v>4.9647999999999985</v>
      </c>
      <c r="V8746" s="4" t="str">
        <f>IF(M8746=[1]People!$B$5,[1]People!$A$5,IF(M8746=[1]People!$B$4,[1]People!$A$4,IF(M8746=[1]People!$B$3,[1]People!$A$3,IF(M8746=[1]People!$B$2,[1]People!$A$2,0))))</f>
        <v>Chuck Magee</v>
      </c>
      <c r="W8746" s="4" t="str">
        <f>IFERROR(INDEX([1]Returns!A:A,MATCH(B8746,[1]Returns!B:B,0)),"No")</f>
        <v>No</v>
      </c>
      <c r="X8746" s="11">
        <f>Data[[#This Row],[Profit]]/Data[[#This Row],[Sales]]</f>
        <v>0.28999999999999992</v>
      </c>
    </row>
    <row r="8747" spans="1:24" x14ac:dyDescent="0.3">
      <c r="A8747" s="1">
        <v>8746</v>
      </c>
      <c r="B8747" t="s">
        <v>10225</v>
      </c>
      <c r="C8747" s="5">
        <v>43061</v>
      </c>
      <c r="D8747" s="5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3">
        <v>0</v>
      </c>
      <c r="U8747" s="1">
        <v>28.171799999999998</v>
      </c>
      <c r="V8747" s="4" t="str">
        <f>IF(M8747=[1]People!$B$5,[1]People!$A$5,IF(M8747=[1]People!$B$4,[1]People!$A$4,IF(M8747=[1]People!$B$3,[1]People!$A$3,IF(M8747=[1]People!$B$2,[1]People!$A$2,0))))</f>
        <v>Chuck Magee</v>
      </c>
      <c r="W8747" s="4" t="str">
        <f>IFERROR(INDEX([1]Returns!A:A,MATCH(B8747,[1]Returns!B:B,0)),"No")</f>
        <v>No</v>
      </c>
      <c r="X8747" s="11">
        <f>Data[[#This Row],[Profit]]/Data[[#This Row],[Sales]]</f>
        <v>0.47</v>
      </c>
    </row>
    <row r="8748" spans="1:24" x14ac:dyDescent="0.3">
      <c r="A8748" s="1">
        <v>8747</v>
      </c>
      <c r="B8748" t="s">
        <v>10226</v>
      </c>
      <c r="C8748" s="5">
        <v>43498</v>
      </c>
      <c r="D8748" s="5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6">
        <v>210.58</v>
      </c>
      <c r="S8748" s="1">
        <v>2</v>
      </c>
      <c r="T8748" s="3">
        <v>0</v>
      </c>
      <c r="U8748" s="1">
        <v>12.634799999999984</v>
      </c>
      <c r="V8748" s="4" t="str">
        <f>IF(M8748=[1]People!$B$5,[1]People!$A$5,IF(M8748=[1]People!$B$4,[1]People!$A$4,IF(M8748=[1]People!$B$3,[1]People!$A$3,IF(M8748=[1]People!$B$2,[1]People!$A$2,0))))</f>
        <v>Anna Andreadi</v>
      </c>
      <c r="W8748" s="4" t="str">
        <f>IFERROR(INDEX([1]Returns!A:A,MATCH(B8748,[1]Returns!B:B,0)),"No")</f>
        <v>No</v>
      </c>
      <c r="X8748" s="11">
        <f>Data[[#This Row],[Profit]]/Data[[#This Row],[Sales]]</f>
        <v>5.9999999999999921E-2</v>
      </c>
    </row>
    <row r="8749" spans="1:24" x14ac:dyDescent="0.3">
      <c r="A8749" s="1">
        <v>8748</v>
      </c>
      <c r="B8749" t="s">
        <v>10226</v>
      </c>
      <c r="C8749" s="5">
        <v>43498</v>
      </c>
      <c r="D8749" s="5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6">
        <v>30.960000000000004</v>
      </c>
      <c r="S8749" s="1">
        <v>2</v>
      </c>
      <c r="T8749" s="3">
        <v>0.2</v>
      </c>
      <c r="U8749" s="1">
        <v>10.061999999999998</v>
      </c>
      <c r="V8749" s="4" t="str">
        <f>IF(M8749=[1]People!$B$5,[1]People!$A$5,IF(M8749=[1]People!$B$4,[1]People!$A$4,IF(M8749=[1]People!$B$3,[1]People!$A$3,IF(M8749=[1]People!$B$2,[1]People!$A$2,0))))</f>
        <v>Anna Andreadi</v>
      </c>
      <c r="W8749" s="4" t="str">
        <f>IFERROR(INDEX([1]Returns!A:A,MATCH(B8749,[1]Returns!B:B,0)),"No")</f>
        <v>No</v>
      </c>
      <c r="X8749" s="11">
        <f>Data[[#This Row],[Profit]]/Data[[#This Row],[Sales]]</f>
        <v>0.3249999999999999</v>
      </c>
    </row>
    <row r="8750" spans="1:24" x14ac:dyDescent="0.3">
      <c r="A8750" s="1">
        <v>8749</v>
      </c>
      <c r="B8750" t="s">
        <v>10226</v>
      </c>
      <c r="C8750" s="5">
        <v>43498</v>
      </c>
      <c r="D8750" s="5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6">
        <v>239.98400000000004</v>
      </c>
      <c r="S8750" s="1">
        <v>2</v>
      </c>
      <c r="T8750" s="3">
        <v>0.2</v>
      </c>
      <c r="U8750" s="1">
        <v>38.997399999999971</v>
      </c>
      <c r="V8750" s="4" t="str">
        <f>IF(M8750=[1]People!$B$5,[1]People!$A$5,IF(M8750=[1]People!$B$4,[1]People!$A$4,IF(M8750=[1]People!$B$3,[1]People!$A$3,IF(M8750=[1]People!$B$2,[1]People!$A$2,0))))</f>
        <v>Anna Andreadi</v>
      </c>
      <c r="W8750" s="4" t="str">
        <f>IFERROR(INDEX([1]Returns!A:A,MATCH(B8750,[1]Returns!B:B,0)),"No")</f>
        <v>No</v>
      </c>
      <c r="X8750" s="11">
        <f>Data[[#This Row],[Profit]]/Data[[#This Row],[Sales]]</f>
        <v>0.16249999999999984</v>
      </c>
    </row>
    <row r="8751" spans="1:24" x14ac:dyDescent="0.3">
      <c r="A8751" s="1">
        <v>8750</v>
      </c>
      <c r="B8751" t="s">
        <v>10227</v>
      </c>
      <c r="C8751" s="5">
        <v>42902</v>
      </c>
      <c r="D8751" s="5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s="4" t="str">
        <f>IF(M8751=[1]People!$B$5,[1]People!$A$5,IF(M8751=[1]People!$B$4,[1]People!$A$4,IF(M8751=[1]People!$B$3,[1]People!$A$3,IF(M8751=[1]People!$B$2,[1]People!$A$2,0))))</f>
        <v>Chuck Magee</v>
      </c>
      <c r="W8751" s="4" t="str">
        <f>IFERROR(INDEX([1]Returns!A:A,MATCH(B8751,[1]Returns!B:B,0)),"No")</f>
        <v>No</v>
      </c>
      <c r="X8751" s="11">
        <f>Data[[#This Row],[Profit]]/Data[[#This Row],[Sales]]</f>
        <v>0.375</v>
      </c>
    </row>
    <row r="8752" spans="1:24" x14ac:dyDescent="0.3">
      <c r="A8752" s="1">
        <v>8751</v>
      </c>
      <c r="B8752" t="s">
        <v>10227</v>
      </c>
      <c r="C8752" s="5">
        <v>42902</v>
      </c>
      <c r="D8752" s="5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s="4" t="str">
        <f>IF(M8752=[1]People!$B$5,[1]People!$A$5,IF(M8752=[1]People!$B$4,[1]People!$A$4,IF(M8752=[1]People!$B$3,[1]People!$A$3,IF(M8752=[1]People!$B$2,[1]People!$A$2,0))))</f>
        <v>Chuck Magee</v>
      </c>
      <c r="W8752" s="4" t="str">
        <f>IFERROR(INDEX([1]Returns!A:A,MATCH(B8752,[1]Returns!B:B,0)),"No")</f>
        <v>No</v>
      </c>
      <c r="X8752" s="11">
        <f>Data[[#This Row],[Profit]]/Data[[#This Row],[Sales]]</f>
        <v>0.25000000000000006</v>
      </c>
    </row>
    <row r="8753" spans="1:24" x14ac:dyDescent="0.3">
      <c r="A8753" s="1">
        <v>8752</v>
      </c>
      <c r="B8753" t="s">
        <v>10228</v>
      </c>
      <c r="C8753" s="5">
        <v>43225</v>
      </c>
      <c r="D8753" s="5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3">
        <v>0.2</v>
      </c>
      <c r="U8753" s="1">
        <v>31.4712</v>
      </c>
      <c r="V8753" s="4" t="str">
        <f>IF(M8753=[1]People!$B$5,[1]People!$A$5,IF(M8753=[1]People!$B$4,[1]People!$A$4,IF(M8753=[1]People!$B$3,[1]People!$A$3,IF(M8753=[1]People!$B$2,[1]People!$A$2,0))))</f>
        <v>Cassandra Brandow</v>
      </c>
      <c r="W8753" s="4" t="str">
        <f>IFERROR(INDEX([1]Returns!A:A,MATCH(B8753,[1]Returns!B:B,0)),"No")</f>
        <v>No</v>
      </c>
      <c r="X8753" s="11">
        <f>Data[[#This Row],[Profit]]/Data[[#This Row],[Sales]]</f>
        <v>0.33749999999999997</v>
      </c>
    </row>
    <row r="8754" spans="1:24" x14ac:dyDescent="0.3">
      <c r="A8754" s="1">
        <v>8753</v>
      </c>
      <c r="B8754" t="s">
        <v>10228</v>
      </c>
      <c r="C8754" s="5">
        <v>43225</v>
      </c>
      <c r="D8754" s="5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s="4" t="str">
        <f>IF(M8754=[1]People!$B$5,[1]People!$A$5,IF(M8754=[1]People!$B$4,[1]People!$A$4,IF(M8754=[1]People!$B$3,[1]People!$A$3,IF(M8754=[1]People!$B$2,[1]People!$A$2,0))))</f>
        <v>Cassandra Brandow</v>
      </c>
      <c r="W8754" s="4" t="str">
        <f>IFERROR(INDEX([1]Returns!A:A,MATCH(B8754,[1]Returns!B:B,0)),"No")</f>
        <v>No</v>
      </c>
      <c r="X8754" s="11">
        <f>Data[[#This Row],[Profit]]/Data[[#This Row],[Sales]]</f>
        <v>0.11249999999999989</v>
      </c>
    </row>
    <row r="8755" spans="1:24" x14ac:dyDescent="0.3">
      <c r="A8755" s="1">
        <v>8754</v>
      </c>
      <c r="B8755" t="s">
        <v>10231</v>
      </c>
      <c r="C8755" s="5">
        <v>43717</v>
      </c>
      <c r="D8755" s="5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3">
        <v>0.2</v>
      </c>
      <c r="U8755" s="1">
        <v>5.9777999999999993</v>
      </c>
      <c r="V8755" s="4" t="str">
        <f>IF(M8755=[1]People!$B$5,[1]People!$A$5,IF(M8755=[1]People!$B$4,[1]People!$A$4,IF(M8755=[1]People!$B$3,[1]People!$A$3,IF(M8755=[1]People!$B$2,[1]People!$A$2,0))))</f>
        <v>Chuck Magee</v>
      </c>
      <c r="W8755" s="4" t="str">
        <f>IFERROR(INDEX([1]Returns!A:A,MATCH(B8755,[1]Returns!B:B,0)),"No")</f>
        <v>No</v>
      </c>
      <c r="X8755" s="11">
        <f>Data[[#This Row],[Profit]]/Data[[#This Row],[Sales]]</f>
        <v>0.33749999999999997</v>
      </c>
    </row>
    <row r="8756" spans="1:24" x14ac:dyDescent="0.3">
      <c r="A8756" s="1">
        <v>8755</v>
      </c>
      <c r="B8756" t="s">
        <v>10231</v>
      </c>
      <c r="C8756" s="5">
        <v>43717</v>
      </c>
      <c r="D8756" s="5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s="4" t="str">
        <f>IF(M8756=[1]People!$B$5,[1]People!$A$5,IF(M8756=[1]People!$B$4,[1]People!$A$4,IF(M8756=[1]People!$B$3,[1]People!$A$3,IF(M8756=[1]People!$B$2,[1]People!$A$2,0))))</f>
        <v>Chuck Magee</v>
      </c>
      <c r="W8756" s="4" t="str">
        <f>IFERROR(INDEX([1]Returns!A:A,MATCH(B8756,[1]Returns!B:B,0)),"No")</f>
        <v>No</v>
      </c>
      <c r="X8756" s="11">
        <f>Data[[#This Row],[Profit]]/Data[[#This Row],[Sales]]</f>
        <v>-0.73333333333333317</v>
      </c>
    </row>
    <row r="8757" spans="1:24" x14ac:dyDescent="0.3">
      <c r="A8757" s="1">
        <v>8756</v>
      </c>
      <c r="B8757" t="s">
        <v>10231</v>
      </c>
      <c r="C8757" s="5">
        <v>43717</v>
      </c>
      <c r="D8757" s="5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s="4" t="str">
        <f>IF(M8757=[1]People!$B$5,[1]People!$A$5,IF(M8757=[1]People!$B$4,[1]People!$A$4,IF(M8757=[1]People!$B$3,[1]People!$A$3,IF(M8757=[1]People!$B$2,[1]People!$A$2,0))))</f>
        <v>Chuck Magee</v>
      </c>
      <c r="W8757" s="4" t="str">
        <f>IFERROR(INDEX([1]Returns!A:A,MATCH(B8757,[1]Returns!B:B,0)),"No")</f>
        <v>No</v>
      </c>
      <c r="X8757" s="11">
        <f>Data[[#This Row],[Profit]]/Data[[#This Row],[Sales]]</f>
        <v>-0.83333333333333315</v>
      </c>
    </row>
    <row r="8758" spans="1:24" x14ac:dyDescent="0.3">
      <c r="A8758" s="1">
        <v>8757</v>
      </c>
      <c r="B8758" t="s">
        <v>10232</v>
      </c>
      <c r="C8758" s="5">
        <v>43303</v>
      </c>
      <c r="D8758" s="5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3">
        <v>0</v>
      </c>
      <c r="U8758" s="1">
        <v>10.5504</v>
      </c>
      <c r="V8758" s="4" t="str">
        <f>IF(M8758=[1]People!$B$5,[1]People!$A$5,IF(M8758=[1]People!$B$4,[1]People!$A$4,IF(M8758=[1]People!$B$3,[1]People!$A$3,IF(M8758=[1]People!$B$2,[1]People!$A$2,0))))</f>
        <v>Chuck Magee</v>
      </c>
      <c r="W8758" s="4" t="str">
        <f>IFERROR(INDEX([1]Returns!A:A,MATCH(B8758,[1]Returns!B:B,0)),"No")</f>
        <v>Yes</v>
      </c>
      <c r="X8758" s="11">
        <f>Data[[#This Row],[Profit]]/Data[[#This Row],[Sales]]</f>
        <v>0.27999999999999997</v>
      </c>
    </row>
    <row r="8759" spans="1:24" x14ac:dyDescent="0.3">
      <c r="A8759" s="1">
        <v>8758</v>
      </c>
      <c r="B8759" t="s">
        <v>10232</v>
      </c>
      <c r="C8759" s="5">
        <v>43303</v>
      </c>
      <c r="D8759" s="5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3">
        <v>0</v>
      </c>
      <c r="U8759" s="1">
        <v>24.883200000000002</v>
      </c>
      <c r="V8759" s="4" t="str">
        <f>IF(M8759=[1]People!$B$5,[1]People!$A$5,IF(M8759=[1]People!$B$4,[1]People!$A$4,IF(M8759=[1]People!$B$3,[1]People!$A$3,IF(M8759=[1]People!$B$2,[1]People!$A$2,0))))</f>
        <v>Chuck Magee</v>
      </c>
      <c r="W8759" s="4" t="str">
        <f>IFERROR(INDEX([1]Returns!A:A,MATCH(B8759,[1]Returns!B:B,0)),"No")</f>
        <v>Yes</v>
      </c>
      <c r="X8759" s="11">
        <f>Data[[#This Row],[Profit]]/Data[[#This Row],[Sales]]</f>
        <v>0.48000000000000004</v>
      </c>
    </row>
    <row r="8760" spans="1:24" x14ac:dyDescent="0.3">
      <c r="A8760" s="1">
        <v>8759</v>
      </c>
      <c r="B8760" t="s">
        <v>10232</v>
      </c>
      <c r="C8760" s="5">
        <v>43303</v>
      </c>
      <c r="D8760" s="5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3">
        <v>0</v>
      </c>
      <c r="U8760" s="1">
        <v>9.3227999999999991</v>
      </c>
      <c r="V8760" s="4" t="str">
        <f>IF(M8760=[1]People!$B$5,[1]People!$A$5,IF(M8760=[1]People!$B$4,[1]People!$A$4,IF(M8760=[1]People!$B$3,[1]People!$A$3,IF(M8760=[1]People!$B$2,[1]People!$A$2,0))))</f>
        <v>Chuck Magee</v>
      </c>
      <c r="W8760" s="4" t="str">
        <f>IFERROR(INDEX([1]Returns!A:A,MATCH(B8760,[1]Returns!B:B,0)),"No")</f>
        <v>Yes</v>
      </c>
      <c r="X8760" s="11">
        <f>Data[[#This Row],[Profit]]/Data[[#This Row],[Sales]]</f>
        <v>0.33999999999999997</v>
      </c>
    </row>
    <row r="8761" spans="1:24" x14ac:dyDescent="0.3">
      <c r="A8761" s="1">
        <v>8760</v>
      </c>
      <c r="B8761" t="s">
        <v>10232</v>
      </c>
      <c r="C8761" s="5">
        <v>43303</v>
      </c>
      <c r="D8761" s="5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3">
        <v>0</v>
      </c>
      <c r="U8761" s="1">
        <v>2.5920000000000001</v>
      </c>
      <c r="V8761" s="4" t="str">
        <f>IF(M8761=[1]People!$B$5,[1]People!$A$5,IF(M8761=[1]People!$B$4,[1]People!$A$4,IF(M8761=[1]People!$B$3,[1]People!$A$3,IF(M8761=[1]People!$B$2,[1]People!$A$2,0))))</f>
        <v>Chuck Magee</v>
      </c>
      <c r="W8761" s="4" t="str">
        <f>IFERROR(INDEX([1]Returns!A:A,MATCH(B8761,[1]Returns!B:B,0)),"No")</f>
        <v>Yes</v>
      </c>
      <c r="X8761" s="11">
        <f>Data[[#This Row],[Profit]]/Data[[#This Row],[Sales]]</f>
        <v>0.48</v>
      </c>
    </row>
    <row r="8762" spans="1:24" x14ac:dyDescent="0.3">
      <c r="A8762" s="1">
        <v>8761</v>
      </c>
      <c r="B8762" t="s">
        <v>10233</v>
      </c>
      <c r="C8762" s="5">
        <v>43131</v>
      </c>
      <c r="D8762" s="5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3">
        <v>0</v>
      </c>
      <c r="U8762" s="1">
        <v>635.495</v>
      </c>
      <c r="V8762" s="4" t="str">
        <f>IF(M8762=[1]People!$B$5,[1]People!$A$5,IF(M8762=[1]People!$B$4,[1]People!$A$4,IF(M8762=[1]People!$B$3,[1]People!$A$3,IF(M8762=[1]People!$B$2,[1]People!$A$2,0))))</f>
        <v>Cassandra Brandow</v>
      </c>
      <c r="W8762" s="4" t="str">
        <f>IFERROR(INDEX([1]Returns!A:A,MATCH(B8762,[1]Returns!B:B,0)),"No")</f>
        <v>No</v>
      </c>
      <c r="X8762" s="11">
        <f>Data[[#This Row],[Profit]]/Data[[#This Row],[Sales]]</f>
        <v>0.5</v>
      </c>
    </row>
    <row r="8763" spans="1:24" x14ac:dyDescent="0.3">
      <c r="A8763" s="1">
        <v>8762</v>
      </c>
      <c r="B8763" t="s">
        <v>10233</v>
      </c>
      <c r="C8763" s="5">
        <v>43131</v>
      </c>
      <c r="D8763" s="5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3">
        <v>0</v>
      </c>
      <c r="U8763" s="1">
        <v>58.919199999999989</v>
      </c>
      <c r="V8763" s="4" t="str">
        <f>IF(M8763=[1]People!$B$5,[1]People!$A$5,IF(M8763=[1]People!$B$4,[1]People!$A$4,IF(M8763=[1]People!$B$3,[1]People!$A$3,IF(M8763=[1]People!$B$2,[1]People!$A$2,0))))</f>
        <v>Cassandra Brandow</v>
      </c>
      <c r="W8763" s="4" t="str">
        <f>IFERROR(INDEX([1]Returns!A:A,MATCH(B8763,[1]Returns!B:B,0)),"No")</f>
        <v>No</v>
      </c>
      <c r="X8763" s="11">
        <f>Data[[#This Row],[Profit]]/Data[[#This Row],[Sales]]</f>
        <v>0.46999999999999992</v>
      </c>
    </row>
    <row r="8764" spans="1:24" x14ac:dyDescent="0.3">
      <c r="A8764" s="1">
        <v>8763</v>
      </c>
      <c r="B8764" t="s">
        <v>10234</v>
      </c>
      <c r="C8764" s="5">
        <v>43463</v>
      </c>
      <c r="D8764" s="5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6">
        <v>14.03</v>
      </c>
      <c r="S8764" s="1">
        <v>1</v>
      </c>
      <c r="T8764" s="3">
        <v>0</v>
      </c>
      <c r="U8764" s="1">
        <v>4.068699999999998</v>
      </c>
      <c r="V8764" s="4" t="str">
        <f>IF(M8764=[1]People!$B$5,[1]People!$A$5,IF(M8764=[1]People!$B$4,[1]People!$A$4,IF(M8764=[1]People!$B$3,[1]People!$A$3,IF(M8764=[1]People!$B$2,[1]People!$A$2,0))))</f>
        <v>Anna Andreadi</v>
      </c>
      <c r="W8764" s="4" t="str">
        <f>IFERROR(INDEX([1]Returns!A:A,MATCH(B8764,[1]Returns!B:B,0)),"No")</f>
        <v>No</v>
      </c>
      <c r="X8764" s="11">
        <f>Data[[#This Row],[Profit]]/Data[[#This Row],[Sales]]</f>
        <v>0.28999999999999987</v>
      </c>
    </row>
    <row r="8765" spans="1:24" x14ac:dyDescent="0.3">
      <c r="A8765" s="1">
        <v>8764</v>
      </c>
      <c r="B8765" t="s">
        <v>10234</v>
      </c>
      <c r="C8765" s="5">
        <v>43463</v>
      </c>
      <c r="D8765" s="5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6">
        <v>27.96</v>
      </c>
      <c r="S8765" s="1">
        <v>2</v>
      </c>
      <c r="T8765" s="3">
        <v>0</v>
      </c>
      <c r="U8765" s="1">
        <v>7.2696000000000005</v>
      </c>
      <c r="V8765" s="4" t="str">
        <f>IF(M8765=[1]People!$B$5,[1]People!$A$5,IF(M8765=[1]People!$B$4,[1]People!$A$4,IF(M8765=[1]People!$B$3,[1]People!$A$3,IF(M8765=[1]People!$B$2,[1]People!$A$2,0))))</f>
        <v>Anna Andreadi</v>
      </c>
      <c r="W8765" s="4" t="str">
        <f>IFERROR(INDEX([1]Returns!A:A,MATCH(B8765,[1]Returns!B:B,0)),"No")</f>
        <v>No</v>
      </c>
      <c r="X8765" s="11">
        <f>Data[[#This Row],[Profit]]/Data[[#This Row],[Sales]]</f>
        <v>0.26</v>
      </c>
    </row>
    <row r="8766" spans="1:24" x14ac:dyDescent="0.3">
      <c r="A8766" s="1">
        <v>8765</v>
      </c>
      <c r="B8766" t="s">
        <v>10235</v>
      </c>
      <c r="C8766" s="5">
        <v>43060</v>
      </c>
      <c r="D8766" s="5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s="4" t="str">
        <f>IF(M8766=[1]People!$B$5,[1]People!$A$5,IF(M8766=[1]People!$B$4,[1]People!$A$4,IF(M8766=[1]People!$B$3,[1]People!$A$3,IF(M8766=[1]People!$B$2,[1]People!$A$2,0))))</f>
        <v>Kelly Williams</v>
      </c>
      <c r="W8766" s="4" t="str">
        <f>IFERROR(INDEX([1]Returns!A:A,MATCH(B8766,[1]Returns!B:B,0)),"No")</f>
        <v>No</v>
      </c>
      <c r="X8766" s="11">
        <f>Data[[#This Row],[Profit]]/Data[[#This Row],[Sales]]</f>
        <v>0.13749999999999984</v>
      </c>
    </row>
    <row r="8767" spans="1:24" x14ac:dyDescent="0.3">
      <c r="A8767" s="1">
        <v>8766</v>
      </c>
      <c r="B8767" t="s">
        <v>10235</v>
      </c>
      <c r="C8767" s="5">
        <v>43060</v>
      </c>
      <c r="D8767" s="5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s="4" t="str">
        <f>IF(M8767=[1]People!$B$5,[1]People!$A$5,IF(M8767=[1]People!$B$4,[1]People!$A$4,IF(M8767=[1]People!$B$3,[1]People!$A$3,IF(M8767=[1]People!$B$2,[1]People!$A$2,0))))</f>
        <v>Kelly Williams</v>
      </c>
      <c r="W8767" s="4" t="str">
        <f>IFERROR(INDEX([1]Returns!A:A,MATCH(B8767,[1]Returns!B:B,0)),"No")</f>
        <v>No</v>
      </c>
      <c r="X8767" s="11">
        <f>Data[[#This Row],[Profit]]/Data[[#This Row],[Sales]]</f>
        <v>-1.5000000000000004</v>
      </c>
    </row>
    <row r="8768" spans="1:24" x14ac:dyDescent="0.3">
      <c r="A8768" s="1">
        <v>8767</v>
      </c>
      <c r="B8768" t="s">
        <v>10235</v>
      </c>
      <c r="C8768" s="5">
        <v>43060</v>
      </c>
      <c r="D8768" s="5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s="4" t="str">
        <f>IF(M8768=[1]People!$B$5,[1]People!$A$5,IF(M8768=[1]People!$B$4,[1]People!$A$4,IF(M8768=[1]People!$B$3,[1]People!$A$3,IF(M8768=[1]People!$B$2,[1]People!$A$2,0))))</f>
        <v>Kelly Williams</v>
      </c>
      <c r="W8768" s="4" t="str">
        <f>IFERROR(INDEX([1]Returns!A:A,MATCH(B8768,[1]Returns!B:B,0)),"No")</f>
        <v>No</v>
      </c>
      <c r="X8768" s="11">
        <f>Data[[#This Row],[Profit]]/Data[[#This Row],[Sales]]</f>
        <v>-2.7500000000000013</v>
      </c>
    </row>
    <row r="8769" spans="1:24" x14ac:dyDescent="0.3">
      <c r="A8769" s="1">
        <v>8768</v>
      </c>
      <c r="B8769" t="s">
        <v>10235</v>
      </c>
      <c r="C8769" s="5">
        <v>43060</v>
      </c>
      <c r="D8769" s="5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s="4" t="str">
        <f>IF(M8769=[1]People!$B$5,[1]People!$A$5,IF(M8769=[1]People!$B$4,[1]People!$A$4,IF(M8769=[1]People!$B$3,[1]People!$A$3,IF(M8769=[1]People!$B$2,[1]People!$A$2,0))))</f>
        <v>Kelly Williams</v>
      </c>
      <c r="W8769" s="4" t="str">
        <f>IFERROR(INDEX([1]Returns!A:A,MATCH(B8769,[1]Returns!B:B,0)),"No")</f>
        <v>No</v>
      </c>
      <c r="X8769" s="11">
        <f>Data[[#This Row],[Profit]]/Data[[#This Row],[Sales]]</f>
        <v>-1.6500000000000006</v>
      </c>
    </row>
    <row r="8770" spans="1:24" x14ac:dyDescent="0.3">
      <c r="A8770" s="1">
        <v>8769</v>
      </c>
      <c r="B8770" t="s">
        <v>10236</v>
      </c>
      <c r="C8770" s="5">
        <v>43013</v>
      </c>
      <c r="D8770" s="5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3">
        <v>0.2</v>
      </c>
      <c r="U8770" s="1">
        <v>57.599999999999994</v>
      </c>
      <c r="V8770" s="4" t="str">
        <f>IF(M8770=[1]People!$B$5,[1]People!$A$5,IF(M8770=[1]People!$B$4,[1]People!$A$4,IF(M8770=[1]People!$B$3,[1]People!$A$3,IF(M8770=[1]People!$B$2,[1]People!$A$2,0))))</f>
        <v>Chuck Magee</v>
      </c>
      <c r="W8770" s="4" t="str">
        <f>IFERROR(INDEX([1]Returns!A:A,MATCH(B8770,[1]Returns!B:B,0)),"No")</f>
        <v>No</v>
      </c>
      <c r="X8770" s="11">
        <f>Data[[#This Row],[Profit]]/Data[[#This Row],[Sales]]</f>
        <v>0.19999999999999998</v>
      </c>
    </row>
    <row r="8771" spans="1:24" x14ac:dyDescent="0.3">
      <c r="A8771" s="1">
        <v>8770</v>
      </c>
      <c r="B8771" t="s">
        <v>10237</v>
      </c>
      <c r="C8771" s="5">
        <v>43355</v>
      </c>
      <c r="D8771" s="5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6">
        <v>146.952</v>
      </c>
      <c r="S8771" s="1">
        <v>3</v>
      </c>
      <c r="T8771" s="3">
        <v>0.2</v>
      </c>
      <c r="U8771" s="1">
        <v>9.1844999999999928</v>
      </c>
      <c r="V8771" s="4" t="str">
        <f>IF(M8771=[1]People!$B$5,[1]People!$A$5,IF(M8771=[1]People!$B$4,[1]People!$A$4,IF(M8771=[1]People!$B$3,[1]People!$A$3,IF(M8771=[1]People!$B$2,[1]People!$A$2,0))))</f>
        <v>Anna Andreadi</v>
      </c>
      <c r="W8771" s="4" t="str">
        <f>IFERROR(INDEX([1]Returns!A:A,MATCH(B8771,[1]Returns!B:B,0)),"No")</f>
        <v>No</v>
      </c>
      <c r="X8771" s="11">
        <f>Data[[#This Row],[Profit]]/Data[[#This Row],[Sales]]</f>
        <v>6.2499999999999951E-2</v>
      </c>
    </row>
    <row r="8772" spans="1:24" x14ac:dyDescent="0.3">
      <c r="A8772" s="1">
        <v>8771</v>
      </c>
      <c r="B8772" t="s">
        <v>10237</v>
      </c>
      <c r="C8772" s="5">
        <v>43355</v>
      </c>
      <c r="D8772" s="5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6">
        <v>83.13600000000001</v>
      </c>
      <c r="S8772" s="1">
        <v>4</v>
      </c>
      <c r="T8772" s="3">
        <v>0.2</v>
      </c>
      <c r="U8772" s="1">
        <v>5.1960000000000015</v>
      </c>
      <c r="V8772" s="4" t="str">
        <f>IF(M8772=[1]People!$B$5,[1]People!$A$5,IF(M8772=[1]People!$B$4,[1]People!$A$4,IF(M8772=[1]People!$B$3,[1]People!$A$3,IF(M8772=[1]People!$B$2,[1]People!$A$2,0))))</f>
        <v>Anna Andreadi</v>
      </c>
      <c r="W8772" s="4" t="str">
        <f>IFERROR(INDEX([1]Returns!A:A,MATCH(B8772,[1]Returns!B:B,0)),"No")</f>
        <v>No</v>
      </c>
      <c r="X8772" s="11">
        <f>Data[[#This Row],[Profit]]/Data[[#This Row],[Sales]]</f>
        <v>6.2500000000000014E-2</v>
      </c>
    </row>
    <row r="8773" spans="1:24" x14ac:dyDescent="0.3">
      <c r="A8773" s="1">
        <v>8772</v>
      </c>
      <c r="B8773" t="s">
        <v>10238</v>
      </c>
      <c r="C8773" s="5">
        <v>43722</v>
      </c>
      <c r="D8773" s="5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s="4" t="str">
        <f>IF(M8773=[1]People!$B$5,[1]People!$A$5,IF(M8773=[1]People!$B$4,[1]People!$A$4,IF(M8773=[1]People!$B$3,[1]People!$A$3,IF(M8773=[1]People!$B$2,[1]People!$A$2,0))))</f>
        <v>Cassandra Brandow</v>
      </c>
      <c r="W8773" s="4" t="str">
        <f>IFERROR(INDEX([1]Returns!A:A,MATCH(B8773,[1]Returns!B:B,0)),"No")</f>
        <v>No</v>
      </c>
      <c r="X8773" s="11">
        <f>Data[[#This Row],[Profit]]/Data[[#This Row],[Sales]]</f>
        <v>0.10000000000000002</v>
      </c>
    </row>
    <row r="8774" spans="1:24" x14ac:dyDescent="0.3">
      <c r="A8774" s="1">
        <v>8773</v>
      </c>
      <c r="B8774" t="s">
        <v>10238</v>
      </c>
      <c r="C8774" s="5">
        <v>43722</v>
      </c>
      <c r="D8774" s="5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s="4" t="str">
        <f>IF(M8774=[1]People!$B$5,[1]People!$A$5,IF(M8774=[1]People!$B$4,[1]People!$A$4,IF(M8774=[1]People!$B$3,[1]People!$A$3,IF(M8774=[1]People!$B$2,[1]People!$A$2,0))))</f>
        <v>Cassandra Brandow</v>
      </c>
      <c r="W8774" s="4" t="str">
        <f>IFERROR(INDEX([1]Returns!A:A,MATCH(B8774,[1]Returns!B:B,0)),"No")</f>
        <v>No</v>
      </c>
      <c r="X8774" s="11">
        <f>Data[[#This Row],[Profit]]/Data[[#This Row],[Sales]]</f>
        <v>0.31249999999999989</v>
      </c>
    </row>
    <row r="8775" spans="1:24" x14ac:dyDescent="0.3">
      <c r="A8775" s="1">
        <v>8774</v>
      </c>
      <c r="B8775" t="s">
        <v>10239</v>
      </c>
      <c r="C8775" s="5">
        <v>42789</v>
      </c>
      <c r="D8775" s="5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s="4" t="str">
        <f>IF(M8775=[1]People!$B$5,[1]People!$A$5,IF(M8775=[1]People!$B$4,[1]People!$A$4,IF(M8775=[1]People!$B$3,[1]People!$A$3,IF(M8775=[1]People!$B$2,[1]People!$A$2,0))))</f>
        <v>Chuck Magee</v>
      </c>
      <c r="W8775" s="4" t="str">
        <f>IFERROR(INDEX([1]Returns!A:A,MATCH(B8775,[1]Returns!B:B,0)),"No")</f>
        <v>No</v>
      </c>
      <c r="X8775" s="11">
        <f>Data[[#This Row],[Profit]]/Data[[#This Row],[Sales]]</f>
        <v>0.25</v>
      </c>
    </row>
    <row r="8776" spans="1:24" x14ac:dyDescent="0.3">
      <c r="A8776" s="1">
        <v>8775</v>
      </c>
      <c r="B8776" t="s">
        <v>10239</v>
      </c>
      <c r="C8776" s="5">
        <v>42789</v>
      </c>
      <c r="D8776" s="5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s="4" t="str">
        <f>IF(M8776=[1]People!$B$5,[1]People!$A$5,IF(M8776=[1]People!$B$4,[1]People!$A$4,IF(M8776=[1]People!$B$3,[1]People!$A$3,IF(M8776=[1]People!$B$2,[1]People!$A$2,0))))</f>
        <v>Chuck Magee</v>
      </c>
      <c r="W8776" s="4" t="str">
        <f>IFERROR(INDEX([1]Returns!A:A,MATCH(B8776,[1]Returns!B:B,0)),"No")</f>
        <v>No</v>
      </c>
      <c r="X8776" s="11">
        <f>Data[[#This Row],[Profit]]/Data[[#This Row],[Sales]]</f>
        <v>0.34999999999999992</v>
      </c>
    </row>
    <row r="8777" spans="1:24" x14ac:dyDescent="0.3">
      <c r="A8777" s="1">
        <v>8776</v>
      </c>
      <c r="B8777" t="s">
        <v>10240</v>
      </c>
      <c r="C8777" s="5">
        <v>43439</v>
      </c>
      <c r="D8777" s="5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3">
        <v>0.2</v>
      </c>
      <c r="U8777" s="1">
        <v>0.30940000000000001</v>
      </c>
      <c r="V8777" s="4" t="str">
        <f>IF(M8777=[1]People!$B$5,[1]People!$A$5,IF(M8777=[1]People!$B$4,[1]People!$A$4,IF(M8777=[1]People!$B$3,[1]People!$A$3,IF(M8777=[1]People!$B$2,[1]People!$A$2,0))))</f>
        <v>Kelly Williams</v>
      </c>
      <c r="W8777" s="4" t="str">
        <f>IFERROR(INDEX([1]Returns!A:A,MATCH(B8777,[1]Returns!B:B,0)),"No")</f>
        <v>No</v>
      </c>
      <c r="X8777" s="11">
        <f>Data[[#This Row],[Profit]]/Data[[#This Row],[Sales]]</f>
        <v>8.7500000000000008E-2</v>
      </c>
    </row>
    <row r="8778" spans="1:24" x14ac:dyDescent="0.3">
      <c r="A8778" s="1">
        <v>8777</v>
      </c>
      <c r="B8778" t="s">
        <v>10241</v>
      </c>
      <c r="C8778" s="5">
        <v>43283</v>
      </c>
      <c r="D8778" s="5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3">
        <v>0.3</v>
      </c>
      <c r="U8778" s="1">
        <v>0</v>
      </c>
      <c r="V8778" s="4" t="str">
        <f>IF(M8778=[1]People!$B$5,[1]People!$A$5,IF(M8778=[1]People!$B$4,[1]People!$A$4,IF(M8778=[1]People!$B$3,[1]People!$A$3,IF(M8778=[1]People!$B$2,[1]People!$A$2,0))))</f>
        <v>Kelly Williams</v>
      </c>
      <c r="W8778" s="4" t="str">
        <f>IFERROR(INDEX([1]Returns!A:A,MATCH(B8778,[1]Returns!B:B,0)),"No")</f>
        <v>No</v>
      </c>
      <c r="X8778" s="11">
        <f>Data[[#This Row],[Profit]]/Data[[#This Row],[Sales]]</f>
        <v>0</v>
      </c>
    </row>
    <row r="8779" spans="1:24" x14ac:dyDescent="0.3">
      <c r="A8779" s="1">
        <v>8778</v>
      </c>
      <c r="B8779" t="s">
        <v>10241</v>
      </c>
      <c r="C8779" s="5">
        <v>43283</v>
      </c>
      <c r="D8779" s="5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3">
        <v>0.2</v>
      </c>
      <c r="U8779" s="1">
        <v>14.5152</v>
      </c>
      <c r="V8779" s="4" t="str">
        <f>IF(M8779=[1]People!$B$5,[1]People!$A$5,IF(M8779=[1]People!$B$4,[1]People!$A$4,IF(M8779=[1]People!$B$3,[1]People!$A$3,IF(M8779=[1]People!$B$2,[1]People!$A$2,0))))</f>
        <v>Kelly Williams</v>
      </c>
      <c r="W8779" s="4" t="str">
        <f>IFERROR(INDEX([1]Returns!A:A,MATCH(B8779,[1]Returns!B:B,0)),"No")</f>
        <v>No</v>
      </c>
      <c r="X8779" s="11">
        <f>Data[[#This Row],[Profit]]/Data[[#This Row],[Sales]]</f>
        <v>0.34999999999999992</v>
      </c>
    </row>
    <row r="8780" spans="1:24" x14ac:dyDescent="0.3">
      <c r="A8780" s="1">
        <v>8779</v>
      </c>
      <c r="B8780" t="s">
        <v>10242</v>
      </c>
      <c r="C8780" s="5">
        <v>43812</v>
      </c>
      <c r="D8780" s="5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3">
        <v>0.2</v>
      </c>
      <c r="U8780" s="1">
        <v>7.1993999999999687</v>
      </c>
      <c r="V8780" s="4" t="str">
        <f>IF(M8780=[1]People!$B$5,[1]People!$A$5,IF(M8780=[1]People!$B$4,[1]People!$A$4,IF(M8780=[1]People!$B$3,[1]People!$A$3,IF(M8780=[1]People!$B$2,[1]People!$A$2,0))))</f>
        <v>Chuck Magee</v>
      </c>
      <c r="W8780" s="4" t="str">
        <f>IFERROR(INDEX([1]Returns!A:A,MATCH(B8780,[1]Returns!B:B,0)),"No")</f>
        <v>No</v>
      </c>
      <c r="X8780" s="11">
        <f>Data[[#This Row],[Profit]]/Data[[#This Row],[Sales]]</f>
        <v>2.499999999999989E-2</v>
      </c>
    </row>
    <row r="8781" spans="1:24" x14ac:dyDescent="0.3">
      <c r="A8781" s="1">
        <v>8780</v>
      </c>
      <c r="B8781" t="s">
        <v>10243</v>
      </c>
      <c r="C8781" s="5">
        <v>42814</v>
      </c>
      <c r="D8781" s="5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6">
        <v>29.304000000000002</v>
      </c>
      <c r="S8781" s="1">
        <v>3</v>
      </c>
      <c r="T8781" s="3">
        <v>0.2</v>
      </c>
      <c r="U8781" s="1">
        <v>2.5641000000000034</v>
      </c>
      <c r="V8781" s="4" t="str">
        <f>IF(M8781=[1]People!$B$5,[1]People!$A$5,IF(M8781=[1]People!$B$4,[1]People!$A$4,IF(M8781=[1]People!$B$3,[1]People!$A$3,IF(M8781=[1]People!$B$2,[1]People!$A$2,0))))</f>
        <v>Anna Andreadi</v>
      </c>
      <c r="W8781" s="4" t="str">
        <f>IFERROR(INDEX([1]Returns!A:A,MATCH(B8781,[1]Returns!B:B,0)),"No")</f>
        <v>No</v>
      </c>
      <c r="X8781" s="11">
        <f>Data[[#This Row],[Profit]]/Data[[#This Row],[Sales]]</f>
        <v>8.7500000000000105E-2</v>
      </c>
    </row>
    <row r="8782" spans="1:24" x14ac:dyDescent="0.3">
      <c r="A8782" s="1">
        <v>8781</v>
      </c>
      <c r="B8782" t="s">
        <v>10244</v>
      </c>
      <c r="C8782" s="5">
        <v>42795</v>
      </c>
      <c r="D8782" s="5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s="4" t="str">
        <f>IF(M8782=[1]People!$B$5,[1]People!$A$5,IF(M8782=[1]People!$B$4,[1]People!$A$4,IF(M8782=[1]People!$B$3,[1]People!$A$3,IF(M8782=[1]People!$B$2,[1]People!$A$2,0))))</f>
        <v>Kelly Williams</v>
      </c>
      <c r="W8782" s="4" t="str">
        <f>IFERROR(INDEX([1]Returns!A:A,MATCH(B8782,[1]Returns!B:B,0)),"No")</f>
        <v>No</v>
      </c>
      <c r="X8782" s="11">
        <f>Data[[#This Row],[Profit]]/Data[[#This Row],[Sales]]</f>
        <v>0.11249999999999992</v>
      </c>
    </row>
    <row r="8783" spans="1:24" x14ac:dyDescent="0.3">
      <c r="A8783" s="1">
        <v>8782</v>
      </c>
      <c r="B8783" t="s">
        <v>10244</v>
      </c>
      <c r="C8783" s="5">
        <v>42795</v>
      </c>
      <c r="D8783" s="5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s="4" t="str">
        <f>IF(M8783=[1]People!$B$5,[1]People!$A$5,IF(M8783=[1]People!$B$4,[1]People!$A$4,IF(M8783=[1]People!$B$3,[1]People!$A$3,IF(M8783=[1]People!$B$2,[1]People!$A$2,0))))</f>
        <v>Kelly Williams</v>
      </c>
      <c r="W8783" s="4" t="str">
        <f>IFERROR(INDEX([1]Returns!A:A,MATCH(B8783,[1]Returns!B:B,0)),"No")</f>
        <v>No</v>
      </c>
      <c r="X8783" s="11">
        <f>Data[[#This Row],[Profit]]/Data[[#This Row],[Sales]]</f>
        <v>-2.9411764705882477E-2</v>
      </c>
    </row>
    <row r="8784" spans="1:24" x14ac:dyDescent="0.3">
      <c r="A8784" s="1">
        <v>8783</v>
      </c>
      <c r="B8784" t="s">
        <v>10245</v>
      </c>
      <c r="C8784" s="5">
        <v>43358</v>
      </c>
      <c r="D8784" s="5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6">
        <v>20.416</v>
      </c>
      <c r="S8784" s="1">
        <v>4</v>
      </c>
      <c r="T8784" s="3">
        <v>0.2</v>
      </c>
      <c r="U8784" s="1">
        <v>6.6351999999999984</v>
      </c>
      <c r="V8784" s="4" t="str">
        <f>IF(M8784=[1]People!$B$5,[1]People!$A$5,IF(M8784=[1]People!$B$4,[1]People!$A$4,IF(M8784=[1]People!$B$3,[1]People!$A$3,IF(M8784=[1]People!$B$2,[1]People!$A$2,0))))</f>
        <v>Anna Andreadi</v>
      </c>
      <c r="W8784" s="4" t="str">
        <f>IFERROR(INDEX([1]Returns!A:A,MATCH(B8784,[1]Returns!B:B,0)),"No")</f>
        <v>No</v>
      </c>
      <c r="X8784" s="11">
        <f>Data[[#This Row],[Profit]]/Data[[#This Row],[Sales]]</f>
        <v>0.3249999999999999</v>
      </c>
    </row>
    <row r="8785" spans="1:24" x14ac:dyDescent="0.3">
      <c r="A8785" s="1">
        <v>8784</v>
      </c>
      <c r="B8785" t="s">
        <v>10245</v>
      </c>
      <c r="C8785" s="5">
        <v>43358</v>
      </c>
      <c r="D8785" s="5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6">
        <v>1128.3899999999999</v>
      </c>
      <c r="S8785" s="1">
        <v>3</v>
      </c>
      <c r="T8785" s="3">
        <v>0</v>
      </c>
      <c r="U8785" s="1">
        <v>259.52970000000005</v>
      </c>
      <c r="V8785" s="4" t="str">
        <f>IF(M8785=[1]People!$B$5,[1]People!$A$5,IF(M8785=[1]People!$B$4,[1]People!$A$4,IF(M8785=[1]People!$B$3,[1]People!$A$3,IF(M8785=[1]People!$B$2,[1]People!$A$2,0))))</f>
        <v>Anna Andreadi</v>
      </c>
      <c r="W8785" s="4" t="str">
        <f>IFERROR(INDEX([1]Returns!A:A,MATCH(B8785,[1]Returns!B:B,0)),"No")</f>
        <v>No</v>
      </c>
      <c r="X8785" s="11">
        <f>Data[[#This Row],[Profit]]/Data[[#This Row],[Sales]]</f>
        <v>0.23000000000000007</v>
      </c>
    </row>
    <row r="8786" spans="1:24" x14ac:dyDescent="0.3">
      <c r="A8786" s="1">
        <v>8785</v>
      </c>
      <c r="B8786" t="s">
        <v>10247</v>
      </c>
      <c r="C8786" s="5">
        <v>43541</v>
      </c>
      <c r="D8786" s="5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s="4" t="str">
        <f>IF(M8786=[1]People!$B$5,[1]People!$A$5,IF(M8786=[1]People!$B$4,[1]People!$A$4,IF(M8786=[1]People!$B$3,[1]People!$A$3,IF(M8786=[1]People!$B$2,[1]People!$A$2,0))))</f>
        <v>Cassandra Brandow</v>
      </c>
      <c r="W8786" s="4" t="str">
        <f>IFERROR(INDEX([1]Returns!A:A,MATCH(B8786,[1]Returns!B:B,0)),"No")</f>
        <v>No</v>
      </c>
      <c r="X8786" s="11">
        <f>Data[[#This Row],[Profit]]/Data[[#This Row],[Sales]]</f>
        <v>0.36250000000000004</v>
      </c>
    </row>
    <row r="8787" spans="1:24" x14ac:dyDescent="0.3">
      <c r="A8787" s="1">
        <v>8786</v>
      </c>
      <c r="B8787" t="s">
        <v>10248</v>
      </c>
      <c r="C8787" s="5">
        <v>43613</v>
      </c>
      <c r="D8787" s="5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6">
        <v>195.96000000000004</v>
      </c>
      <c r="S8787" s="1">
        <v>5</v>
      </c>
      <c r="T8787" s="3">
        <v>0.2</v>
      </c>
      <c r="U8787" s="1">
        <v>19.596000000000018</v>
      </c>
      <c r="V8787" s="4" t="str">
        <f>IF(M8787=[1]People!$B$5,[1]People!$A$5,IF(M8787=[1]People!$B$4,[1]People!$A$4,IF(M8787=[1]People!$B$3,[1]People!$A$3,IF(M8787=[1]People!$B$2,[1]People!$A$2,0))))</f>
        <v>Anna Andreadi</v>
      </c>
      <c r="W8787" s="4" t="str">
        <f>IFERROR(INDEX([1]Returns!A:A,MATCH(B8787,[1]Returns!B:B,0)),"No")</f>
        <v>No</v>
      </c>
      <c r="X8787" s="11">
        <f>Data[[#This Row],[Profit]]/Data[[#This Row],[Sales]]</f>
        <v>0.10000000000000007</v>
      </c>
    </row>
    <row r="8788" spans="1:24" x14ac:dyDescent="0.3">
      <c r="A8788" s="1">
        <v>8787</v>
      </c>
      <c r="B8788" t="s">
        <v>10248</v>
      </c>
      <c r="C8788" s="5">
        <v>43613</v>
      </c>
      <c r="D8788" s="5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6">
        <v>15.552000000000003</v>
      </c>
      <c r="S8788" s="1">
        <v>3</v>
      </c>
      <c r="T8788" s="3">
        <v>0.2</v>
      </c>
      <c r="U8788" s="1">
        <v>5.4432</v>
      </c>
      <c r="V8788" s="4" t="str">
        <f>IF(M8788=[1]People!$B$5,[1]People!$A$5,IF(M8788=[1]People!$B$4,[1]People!$A$4,IF(M8788=[1]People!$B$3,[1]People!$A$3,IF(M8788=[1]People!$B$2,[1]People!$A$2,0))))</f>
        <v>Anna Andreadi</v>
      </c>
      <c r="W8788" s="4" t="str">
        <f>IFERROR(INDEX([1]Returns!A:A,MATCH(B8788,[1]Returns!B:B,0)),"No")</f>
        <v>No</v>
      </c>
      <c r="X8788" s="11">
        <f>Data[[#This Row],[Profit]]/Data[[#This Row],[Sales]]</f>
        <v>0.34999999999999992</v>
      </c>
    </row>
    <row r="8789" spans="1:24" x14ac:dyDescent="0.3">
      <c r="A8789" s="1">
        <v>8788</v>
      </c>
      <c r="B8789" t="s">
        <v>10248</v>
      </c>
      <c r="C8789" s="5">
        <v>43613</v>
      </c>
      <c r="D8789" s="5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6">
        <v>271.96800000000002</v>
      </c>
      <c r="S8789" s="1">
        <v>4</v>
      </c>
      <c r="T8789" s="3">
        <v>0.2</v>
      </c>
      <c r="U8789" s="1">
        <v>54.393599999999978</v>
      </c>
      <c r="V8789" s="4" t="str">
        <f>IF(M8789=[1]People!$B$5,[1]People!$A$5,IF(M8789=[1]People!$B$4,[1]People!$A$4,IF(M8789=[1]People!$B$3,[1]People!$A$3,IF(M8789=[1]People!$B$2,[1]People!$A$2,0))))</f>
        <v>Anna Andreadi</v>
      </c>
      <c r="W8789" s="4" t="str">
        <f>IFERROR(INDEX([1]Returns!A:A,MATCH(B8789,[1]Returns!B:B,0)),"No")</f>
        <v>No</v>
      </c>
      <c r="X8789" s="11">
        <f>Data[[#This Row],[Profit]]/Data[[#This Row],[Sales]]</f>
        <v>0.1999999999999999</v>
      </c>
    </row>
    <row r="8790" spans="1:24" x14ac:dyDescent="0.3">
      <c r="A8790" s="1">
        <v>8789</v>
      </c>
      <c r="B8790" t="s">
        <v>10249</v>
      </c>
      <c r="C8790" s="5">
        <v>43631</v>
      </c>
      <c r="D8790" s="5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s="4" t="str">
        <f>IF(M8790=[1]People!$B$5,[1]People!$A$5,IF(M8790=[1]People!$B$4,[1]People!$A$4,IF(M8790=[1]People!$B$3,[1]People!$A$3,IF(M8790=[1]People!$B$2,[1]People!$A$2,0))))</f>
        <v>Cassandra Brandow</v>
      </c>
      <c r="W8790" s="4" t="str">
        <f>IFERROR(INDEX([1]Returns!A:A,MATCH(B8790,[1]Returns!B:B,0)),"No")</f>
        <v>No</v>
      </c>
      <c r="X8790" s="11">
        <f>Data[[#This Row],[Profit]]/Data[[#This Row],[Sales]]</f>
        <v>7.4999999999999942E-2</v>
      </c>
    </row>
    <row r="8791" spans="1:24" x14ac:dyDescent="0.3">
      <c r="A8791" s="1">
        <v>8790</v>
      </c>
      <c r="B8791" t="s">
        <v>10249</v>
      </c>
      <c r="C8791" s="5">
        <v>43631</v>
      </c>
      <c r="D8791" s="5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s="4" t="str">
        <f>IF(M8791=[1]People!$B$5,[1]People!$A$5,IF(M8791=[1]People!$B$4,[1]People!$A$4,IF(M8791=[1]People!$B$3,[1]People!$A$3,IF(M8791=[1]People!$B$2,[1]People!$A$2,0))))</f>
        <v>Cassandra Brandow</v>
      </c>
      <c r="W8791" s="4" t="str">
        <f>IFERROR(INDEX([1]Returns!A:A,MATCH(B8791,[1]Returns!B:B,0)),"No")</f>
        <v>No</v>
      </c>
      <c r="X8791" s="11">
        <f>Data[[#This Row],[Profit]]/Data[[#This Row],[Sales]]</f>
        <v>-4.9999999999999926E-2</v>
      </c>
    </row>
    <row r="8792" spans="1:24" x14ac:dyDescent="0.3">
      <c r="A8792" s="1">
        <v>8791</v>
      </c>
      <c r="B8792" t="s">
        <v>10250</v>
      </c>
      <c r="C8792" s="5">
        <v>42984</v>
      </c>
      <c r="D8792" s="5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3">
        <v>0</v>
      </c>
      <c r="U8792" s="1">
        <v>21.445199999999996</v>
      </c>
      <c r="V8792" s="4" t="str">
        <f>IF(M8792=[1]People!$B$5,[1]People!$A$5,IF(M8792=[1]People!$B$4,[1]People!$A$4,IF(M8792=[1]People!$B$3,[1]People!$A$3,IF(M8792=[1]People!$B$2,[1]People!$A$2,0))))</f>
        <v>Cassandra Brandow</v>
      </c>
      <c r="W8792" s="4" t="str">
        <f>IFERROR(INDEX([1]Returns!A:A,MATCH(B8792,[1]Returns!B:B,0)),"No")</f>
        <v>No</v>
      </c>
      <c r="X8792" s="11">
        <f>Data[[#This Row],[Profit]]/Data[[#This Row],[Sales]]</f>
        <v>0.45999999999999996</v>
      </c>
    </row>
    <row r="8793" spans="1:24" x14ac:dyDescent="0.3">
      <c r="A8793" s="1">
        <v>8792</v>
      </c>
      <c r="B8793" t="s">
        <v>10251</v>
      </c>
      <c r="C8793" s="5">
        <v>43542</v>
      </c>
      <c r="D8793" s="5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s="4" t="str">
        <f>IF(M8793=[1]People!$B$5,[1]People!$A$5,IF(M8793=[1]People!$B$4,[1]People!$A$4,IF(M8793=[1]People!$B$3,[1]People!$A$3,IF(M8793=[1]People!$B$2,[1]People!$A$2,0))))</f>
        <v>Kelly Williams</v>
      </c>
      <c r="W8793" s="4" t="str">
        <f>IFERROR(INDEX([1]Returns!A:A,MATCH(B8793,[1]Returns!B:B,0)),"No")</f>
        <v>No</v>
      </c>
      <c r="X8793" s="11">
        <f>Data[[#This Row],[Profit]]/Data[[#This Row],[Sales]]</f>
        <v>8.7499999999999953E-2</v>
      </c>
    </row>
    <row r="8794" spans="1:24" x14ac:dyDescent="0.3">
      <c r="A8794" s="1">
        <v>8793</v>
      </c>
      <c r="B8794" t="s">
        <v>10252</v>
      </c>
      <c r="C8794" s="5">
        <v>42723</v>
      </c>
      <c r="D8794" s="5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6">
        <v>14.62</v>
      </c>
      <c r="S8794" s="1">
        <v>2</v>
      </c>
      <c r="T8794" s="3">
        <v>0</v>
      </c>
      <c r="U8794" s="1">
        <v>6.8713999999999995</v>
      </c>
      <c r="V8794" s="4" t="str">
        <f>IF(M8794=[1]People!$B$5,[1]People!$A$5,IF(M8794=[1]People!$B$4,[1]People!$A$4,IF(M8794=[1]People!$B$3,[1]People!$A$3,IF(M8794=[1]People!$B$2,[1]People!$A$2,0))))</f>
        <v>Anna Andreadi</v>
      </c>
      <c r="W8794" s="4" t="str">
        <f>IFERROR(INDEX([1]Returns!A:A,MATCH(B8794,[1]Returns!B:B,0)),"No")</f>
        <v>No</v>
      </c>
      <c r="X8794" s="11">
        <f>Data[[#This Row],[Profit]]/Data[[#This Row],[Sales]]</f>
        <v>0.47</v>
      </c>
    </row>
    <row r="8795" spans="1:24" x14ac:dyDescent="0.3">
      <c r="A8795" s="1">
        <v>8794</v>
      </c>
      <c r="B8795" t="s">
        <v>10252</v>
      </c>
      <c r="C8795" s="5">
        <v>42723</v>
      </c>
      <c r="D8795" s="5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6">
        <v>22.549999999999997</v>
      </c>
      <c r="S8795" s="1">
        <v>5</v>
      </c>
      <c r="T8795" s="3">
        <v>0</v>
      </c>
      <c r="U8795" s="1">
        <v>8.7945000000000011</v>
      </c>
      <c r="V8795" s="4" t="str">
        <f>IF(M8795=[1]People!$B$5,[1]People!$A$5,IF(M8795=[1]People!$B$4,[1]People!$A$4,IF(M8795=[1]People!$B$3,[1]People!$A$3,IF(M8795=[1]People!$B$2,[1]People!$A$2,0))))</f>
        <v>Anna Andreadi</v>
      </c>
      <c r="W8795" s="4" t="str">
        <f>IFERROR(INDEX([1]Returns!A:A,MATCH(B8795,[1]Returns!B:B,0)),"No")</f>
        <v>No</v>
      </c>
      <c r="X8795" s="11">
        <f>Data[[#This Row],[Profit]]/Data[[#This Row],[Sales]]</f>
        <v>0.39000000000000012</v>
      </c>
    </row>
    <row r="8796" spans="1:24" x14ac:dyDescent="0.3">
      <c r="A8796" s="1">
        <v>8795</v>
      </c>
      <c r="B8796" t="s">
        <v>10252</v>
      </c>
      <c r="C8796" s="5">
        <v>42723</v>
      </c>
      <c r="D8796" s="5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6">
        <v>583.79999999999995</v>
      </c>
      <c r="S8796" s="1">
        <v>5</v>
      </c>
      <c r="T8796" s="3">
        <v>0.2</v>
      </c>
      <c r="U8796" s="1">
        <v>72.974999999999909</v>
      </c>
      <c r="V8796" s="4" t="str">
        <f>IF(M8796=[1]People!$B$5,[1]People!$A$5,IF(M8796=[1]People!$B$4,[1]People!$A$4,IF(M8796=[1]People!$B$3,[1]People!$A$3,IF(M8796=[1]People!$B$2,[1]People!$A$2,0))))</f>
        <v>Anna Andreadi</v>
      </c>
      <c r="W8796" s="4" t="str">
        <f>IFERROR(INDEX([1]Returns!A:A,MATCH(B8796,[1]Returns!B:B,0)),"No")</f>
        <v>No</v>
      </c>
      <c r="X8796" s="11">
        <f>Data[[#This Row],[Profit]]/Data[[#This Row],[Sales]]</f>
        <v>0.12499999999999985</v>
      </c>
    </row>
    <row r="8797" spans="1:24" x14ac:dyDescent="0.3">
      <c r="A8797" s="1">
        <v>8796</v>
      </c>
      <c r="B8797" t="s">
        <v>10252</v>
      </c>
      <c r="C8797" s="5">
        <v>42723</v>
      </c>
      <c r="D8797" s="5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6">
        <v>211.16800000000001</v>
      </c>
      <c r="S8797" s="1">
        <v>4</v>
      </c>
      <c r="T8797" s="3">
        <v>0.2</v>
      </c>
      <c r="U8797" s="1">
        <v>15.837600000000009</v>
      </c>
      <c r="V8797" s="4" t="str">
        <f>IF(M8797=[1]People!$B$5,[1]People!$A$5,IF(M8797=[1]People!$B$4,[1]People!$A$4,IF(M8797=[1]People!$B$3,[1]People!$A$3,IF(M8797=[1]People!$B$2,[1]People!$A$2,0))))</f>
        <v>Anna Andreadi</v>
      </c>
      <c r="W8797" s="4" t="str">
        <f>IFERROR(INDEX([1]Returns!A:A,MATCH(B8797,[1]Returns!B:B,0)),"No")</f>
        <v>No</v>
      </c>
      <c r="X8797" s="11">
        <f>Data[[#This Row],[Profit]]/Data[[#This Row],[Sales]]</f>
        <v>7.5000000000000039E-2</v>
      </c>
    </row>
    <row r="8798" spans="1:24" x14ac:dyDescent="0.3">
      <c r="A8798" s="1">
        <v>8797</v>
      </c>
      <c r="B8798" t="s">
        <v>10253</v>
      </c>
      <c r="C8798" s="5">
        <v>43288</v>
      </c>
      <c r="D8798" s="5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6">
        <v>12.96</v>
      </c>
      <c r="S8798" s="1">
        <v>2</v>
      </c>
      <c r="T8798" s="3">
        <v>0</v>
      </c>
      <c r="U8798" s="1">
        <v>6.2208000000000006</v>
      </c>
      <c r="V8798" s="4" t="str">
        <f>IF(M8798=[1]People!$B$5,[1]People!$A$5,IF(M8798=[1]People!$B$4,[1]People!$A$4,IF(M8798=[1]People!$B$3,[1]People!$A$3,IF(M8798=[1]People!$B$2,[1]People!$A$2,0))))</f>
        <v>Anna Andreadi</v>
      </c>
      <c r="W8798" s="4" t="str">
        <f>IFERROR(INDEX([1]Returns!A:A,MATCH(B8798,[1]Returns!B:B,0)),"No")</f>
        <v>No</v>
      </c>
      <c r="X8798" s="11">
        <f>Data[[#This Row],[Profit]]/Data[[#This Row],[Sales]]</f>
        <v>0.48000000000000004</v>
      </c>
    </row>
    <row r="8799" spans="1:24" x14ac:dyDescent="0.3">
      <c r="A8799" s="1">
        <v>8798</v>
      </c>
      <c r="B8799" t="s">
        <v>10253</v>
      </c>
      <c r="C8799" s="5">
        <v>43288</v>
      </c>
      <c r="D8799" s="5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6">
        <v>45.98</v>
      </c>
      <c r="S8799" s="1">
        <v>2</v>
      </c>
      <c r="T8799" s="3">
        <v>0</v>
      </c>
      <c r="U8799" s="1">
        <v>12.874400000000001</v>
      </c>
      <c r="V8799" s="4" t="str">
        <f>IF(M8799=[1]People!$B$5,[1]People!$A$5,IF(M8799=[1]People!$B$4,[1]People!$A$4,IF(M8799=[1]People!$B$3,[1]People!$A$3,IF(M8799=[1]People!$B$2,[1]People!$A$2,0))))</f>
        <v>Anna Andreadi</v>
      </c>
      <c r="W8799" s="4" t="str">
        <f>IFERROR(INDEX([1]Returns!A:A,MATCH(B8799,[1]Returns!B:B,0)),"No")</f>
        <v>No</v>
      </c>
      <c r="X8799" s="11">
        <f>Data[[#This Row],[Profit]]/Data[[#This Row],[Sales]]</f>
        <v>0.28000000000000003</v>
      </c>
    </row>
    <row r="8800" spans="1:24" x14ac:dyDescent="0.3">
      <c r="A8800" s="1">
        <v>8799</v>
      </c>
      <c r="B8800" t="s">
        <v>10254</v>
      </c>
      <c r="C8800" s="5">
        <v>43196</v>
      </c>
      <c r="D8800" s="5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3">
        <v>0</v>
      </c>
      <c r="U8800" s="1">
        <v>336.63499999999999</v>
      </c>
      <c r="V8800" s="4" t="str">
        <f>IF(M8800=[1]People!$B$5,[1]People!$A$5,IF(M8800=[1]People!$B$4,[1]People!$A$4,IF(M8800=[1]People!$B$3,[1]People!$A$3,IF(M8800=[1]People!$B$2,[1]People!$A$2,0))))</f>
        <v>Chuck Magee</v>
      </c>
      <c r="W8800" s="4" t="str">
        <f>IFERROR(INDEX([1]Returns!A:A,MATCH(B8800,[1]Returns!B:B,0)),"No")</f>
        <v>No</v>
      </c>
      <c r="X8800" s="11">
        <f>Data[[#This Row],[Profit]]/Data[[#This Row],[Sales]]</f>
        <v>0.26</v>
      </c>
    </row>
    <row r="8801" spans="1:24" x14ac:dyDescent="0.3">
      <c r="A8801" s="1">
        <v>8800</v>
      </c>
      <c r="B8801" t="s">
        <v>10255</v>
      </c>
      <c r="C8801" s="5">
        <v>42498</v>
      </c>
      <c r="D8801" s="5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s="4" t="str">
        <f>IF(M8801=[1]People!$B$5,[1]People!$A$5,IF(M8801=[1]People!$B$4,[1]People!$A$4,IF(M8801=[1]People!$B$3,[1]People!$A$3,IF(M8801=[1]People!$B$2,[1]People!$A$2,0))))</f>
        <v>Chuck Magee</v>
      </c>
      <c r="W8801" s="4" t="str">
        <f>IFERROR(INDEX([1]Returns!A:A,MATCH(B8801,[1]Returns!B:B,0)),"No")</f>
        <v>No</v>
      </c>
      <c r="X8801" s="11">
        <f>Data[[#This Row],[Profit]]/Data[[#This Row],[Sales]]</f>
        <v>0.13333333333333339</v>
      </c>
    </row>
    <row r="8802" spans="1:24" x14ac:dyDescent="0.3">
      <c r="A8802" s="1">
        <v>8801</v>
      </c>
      <c r="B8802" t="s">
        <v>10256</v>
      </c>
      <c r="C8802" s="5">
        <v>43792</v>
      </c>
      <c r="D8802" s="5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s="4" t="str">
        <f>IF(M8802=[1]People!$B$5,[1]People!$A$5,IF(M8802=[1]People!$B$4,[1]People!$A$4,IF(M8802=[1]People!$B$3,[1]People!$A$3,IF(M8802=[1]People!$B$2,[1]People!$A$2,0))))</f>
        <v>Kelly Williams</v>
      </c>
      <c r="W8802" s="4" t="str">
        <f>IFERROR(INDEX([1]Returns!A:A,MATCH(B8802,[1]Returns!B:B,0)),"No")</f>
        <v>No</v>
      </c>
      <c r="X8802" s="11">
        <f>Data[[#This Row],[Profit]]/Data[[#This Row],[Sales]]</f>
        <v>0.35</v>
      </c>
    </row>
    <row r="8803" spans="1:24" x14ac:dyDescent="0.3">
      <c r="A8803" s="1">
        <v>8802</v>
      </c>
      <c r="B8803" t="s">
        <v>10257</v>
      </c>
      <c r="C8803" s="5">
        <v>43414</v>
      </c>
      <c r="D8803" s="5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3">
        <v>0</v>
      </c>
      <c r="U8803" s="1">
        <v>62.15440000000001</v>
      </c>
      <c r="V8803" s="4" t="str">
        <f>IF(M8803=[1]People!$B$5,[1]People!$A$5,IF(M8803=[1]People!$B$4,[1]People!$A$4,IF(M8803=[1]People!$B$3,[1]People!$A$3,IF(M8803=[1]People!$B$2,[1]People!$A$2,0))))</f>
        <v>Kelly Williams</v>
      </c>
      <c r="W8803" s="4" t="str">
        <f>IFERROR(INDEX([1]Returns!A:A,MATCH(B8803,[1]Returns!B:B,0)),"No")</f>
        <v>No</v>
      </c>
      <c r="X8803" s="11">
        <f>Data[[#This Row],[Profit]]/Data[[#This Row],[Sales]]</f>
        <v>0.28000000000000008</v>
      </c>
    </row>
    <row r="8804" spans="1:24" x14ac:dyDescent="0.3">
      <c r="A8804" s="1">
        <v>8803</v>
      </c>
      <c r="B8804" t="s">
        <v>10257</v>
      </c>
      <c r="C8804" s="5">
        <v>43414</v>
      </c>
      <c r="D8804" s="5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3">
        <v>0</v>
      </c>
      <c r="U8804" s="1">
        <v>54.713599999999985</v>
      </c>
      <c r="V8804" s="4" t="str">
        <f>IF(M8804=[1]People!$B$5,[1]People!$A$5,IF(M8804=[1]People!$B$4,[1]People!$A$4,IF(M8804=[1]People!$B$3,[1]People!$A$3,IF(M8804=[1]People!$B$2,[1]People!$A$2,0))))</f>
        <v>Kelly Williams</v>
      </c>
      <c r="W8804" s="4" t="str">
        <f>IFERROR(INDEX([1]Returns!A:A,MATCH(B8804,[1]Returns!B:B,0)),"No")</f>
        <v>No</v>
      </c>
      <c r="X8804" s="11">
        <f>Data[[#This Row],[Profit]]/Data[[#This Row],[Sales]]</f>
        <v>0.15999999999999998</v>
      </c>
    </row>
    <row r="8805" spans="1:24" x14ac:dyDescent="0.3">
      <c r="A8805" s="1">
        <v>8804</v>
      </c>
      <c r="B8805" t="s">
        <v>10258</v>
      </c>
      <c r="C8805" s="5">
        <v>42735</v>
      </c>
      <c r="D8805" s="5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s="4" t="str">
        <f>IF(M8805=[1]People!$B$5,[1]People!$A$5,IF(M8805=[1]People!$B$4,[1]People!$A$4,IF(M8805=[1]People!$B$3,[1]People!$A$3,IF(M8805=[1]People!$B$2,[1]People!$A$2,0))))</f>
        <v>Chuck Magee</v>
      </c>
      <c r="W8805" s="4" t="str">
        <f>IFERROR(INDEX([1]Returns!A:A,MATCH(B8805,[1]Returns!B:B,0)),"No")</f>
        <v>No</v>
      </c>
      <c r="X8805" s="11">
        <f>Data[[#This Row],[Profit]]/Data[[#This Row],[Sales]]</f>
        <v>0.32999999999999996</v>
      </c>
    </row>
    <row r="8806" spans="1:24" x14ac:dyDescent="0.3">
      <c r="A8806" s="1">
        <v>8805</v>
      </c>
      <c r="B8806" t="s">
        <v>10258</v>
      </c>
      <c r="C8806" s="5">
        <v>42735</v>
      </c>
      <c r="D8806" s="5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s="4" t="str">
        <f>IF(M8806=[1]People!$B$5,[1]People!$A$5,IF(M8806=[1]People!$B$4,[1]People!$A$4,IF(M8806=[1]People!$B$3,[1]People!$A$3,IF(M8806=[1]People!$B$2,[1]People!$A$2,0))))</f>
        <v>Chuck Magee</v>
      </c>
      <c r="W8806" s="4" t="str">
        <f>IFERROR(INDEX([1]Returns!A:A,MATCH(B8806,[1]Returns!B:B,0)),"No")</f>
        <v>No</v>
      </c>
      <c r="X8806" s="11">
        <f>Data[[#This Row],[Profit]]/Data[[#This Row],[Sales]]</f>
        <v>0.45999999999999996</v>
      </c>
    </row>
    <row r="8807" spans="1:24" x14ac:dyDescent="0.3">
      <c r="A8807" s="1">
        <v>8806</v>
      </c>
      <c r="B8807" t="s">
        <v>10259</v>
      </c>
      <c r="C8807" s="5">
        <v>43696</v>
      </c>
      <c r="D8807" s="5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6">
        <v>102.72</v>
      </c>
      <c r="S8807" s="1">
        <v>3</v>
      </c>
      <c r="T8807" s="3">
        <v>0.2</v>
      </c>
      <c r="U8807" s="1">
        <v>37.235999999999997</v>
      </c>
      <c r="V8807" s="4" t="str">
        <f>IF(M8807=[1]People!$B$5,[1]People!$A$5,IF(M8807=[1]People!$B$4,[1]People!$A$4,IF(M8807=[1]People!$B$3,[1]People!$A$3,IF(M8807=[1]People!$B$2,[1]People!$A$2,0))))</f>
        <v>Anna Andreadi</v>
      </c>
      <c r="W8807" s="4" t="str">
        <f>IFERROR(INDEX([1]Returns!A:A,MATCH(B8807,[1]Returns!B:B,0)),"No")</f>
        <v>No</v>
      </c>
      <c r="X8807" s="11">
        <f>Data[[#This Row],[Profit]]/Data[[#This Row],[Sales]]</f>
        <v>0.36249999999999999</v>
      </c>
    </row>
    <row r="8808" spans="1:24" x14ac:dyDescent="0.3">
      <c r="A8808" s="1">
        <v>8807</v>
      </c>
      <c r="B8808" t="s">
        <v>10260</v>
      </c>
      <c r="C8808" s="5">
        <v>43355</v>
      </c>
      <c r="D8808" s="5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s="4" t="str">
        <f>IF(M8808=[1]People!$B$5,[1]People!$A$5,IF(M8808=[1]People!$B$4,[1]People!$A$4,IF(M8808=[1]People!$B$3,[1]People!$A$3,IF(M8808=[1]People!$B$2,[1]People!$A$2,0))))</f>
        <v>Chuck Magee</v>
      </c>
      <c r="W8808" s="4" t="str">
        <f>IFERROR(INDEX([1]Returns!A:A,MATCH(B8808,[1]Returns!B:B,0)),"No")</f>
        <v>No</v>
      </c>
      <c r="X8808" s="11">
        <f>Data[[#This Row],[Profit]]/Data[[#This Row],[Sales]]</f>
        <v>0.36</v>
      </c>
    </row>
    <row r="8809" spans="1:24" x14ac:dyDescent="0.3">
      <c r="A8809" s="1">
        <v>8808</v>
      </c>
      <c r="B8809" t="s">
        <v>10261</v>
      </c>
      <c r="C8809" s="5">
        <v>43764</v>
      </c>
      <c r="D8809" s="5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s="4" t="str">
        <f>IF(M8809=[1]People!$B$5,[1]People!$A$5,IF(M8809=[1]People!$B$4,[1]People!$A$4,IF(M8809=[1]People!$B$3,[1]People!$A$3,IF(M8809=[1]People!$B$2,[1]People!$A$2,0))))</f>
        <v>Chuck Magee</v>
      </c>
      <c r="W8809" s="4" t="str">
        <f>IFERROR(INDEX([1]Returns!A:A,MATCH(B8809,[1]Returns!B:B,0)),"No")</f>
        <v>No</v>
      </c>
      <c r="X8809" s="11">
        <f>Data[[#This Row],[Profit]]/Data[[#This Row],[Sales]]</f>
        <v>-0.83333333333333304</v>
      </c>
    </row>
    <row r="8810" spans="1:24" x14ac:dyDescent="0.3">
      <c r="A8810" s="1">
        <v>8809</v>
      </c>
      <c r="B8810" t="s">
        <v>10261</v>
      </c>
      <c r="C8810" s="5">
        <v>43764</v>
      </c>
      <c r="D8810" s="5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s="4" t="str">
        <f>IF(M8810=[1]People!$B$5,[1]People!$A$5,IF(M8810=[1]People!$B$4,[1]People!$A$4,IF(M8810=[1]People!$B$3,[1]People!$A$3,IF(M8810=[1]People!$B$2,[1]People!$A$2,0))))</f>
        <v>Chuck Magee</v>
      </c>
      <c r="W8810" s="4" t="str">
        <f>IFERROR(INDEX([1]Returns!A:A,MATCH(B8810,[1]Returns!B:B,0)),"No")</f>
        <v>No</v>
      </c>
      <c r="X8810" s="11">
        <f>Data[[#This Row],[Profit]]/Data[[#This Row],[Sales]]</f>
        <v>0.16666666666666674</v>
      </c>
    </row>
    <row r="8811" spans="1:24" x14ac:dyDescent="0.3">
      <c r="A8811" s="1">
        <v>8810</v>
      </c>
      <c r="B8811" t="s">
        <v>10261</v>
      </c>
      <c r="C8811" s="5">
        <v>43764</v>
      </c>
      <c r="D8811" s="5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3">
        <v>0.2</v>
      </c>
      <c r="U8811" s="1">
        <v>4.9815000000000005</v>
      </c>
      <c r="V8811" s="4" t="str">
        <f>IF(M8811=[1]People!$B$5,[1]People!$A$5,IF(M8811=[1]People!$B$4,[1]People!$A$4,IF(M8811=[1]People!$B$3,[1]People!$A$3,IF(M8811=[1]People!$B$2,[1]People!$A$2,0))))</f>
        <v>Chuck Magee</v>
      </c>
      <c r="W8811" s="4" t="str">
        <f>IFERROR(INDEX([1]Returns!A:A,MATCH(B8811,[1]Returns!B:B,0)),"No")</f>
        <v>No</v>
      </c>
      <c r="X8811" s="11">
        <f>Data[[#This Row],[Profit]]/Data[[#This Row],[Sales]]</f>
        <v>0.33750000000000002</v>
      </c>
    </row>
    <row r="8812" spans="1:24" x14ac:dyDescent="0.3">
      <c r="A8812" s="1">
        <v>8811</v>
      </c>
      <c r="B8812" t="s">
        <v>10262</v>
      </c>
      <c r="C8812" s="5">
        <v>43615</v>
      </c>
      <c r="D8812" s="5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6">
        <v>37.520000000000003</v>
      </c>
      <c r="S8812" s="1">
        <v>4</v>
      </c>
      <c r="T8812" s="3">
        <v>0</v>
      </c>
      <c r="U8812" s="1">
        <v>18.009600000000002</v>
      </c>
      <c r="V8812" s="4" t="str">
        <f>IF(M8812=[1]People!$B$5,[1]People!$A$5,IF(M8812=[1]People!$B$4,[1]People!$A$4,IF(M8812=[1]People!$B$3,[1]People!$A$3,IF(M8812=[1]People!$B$2,[1]People!$A$2,0))))</f>
        <v>Anna Andreadi</v>
      </c>
      <c r="W8812" s="4" t="str">
        <f>IFERROR(INDEX([1]Returns!A:A,MATCH(B8812,[1]Returns!B:B,0)),"No")</f>
        <v>No</v>
      </c>
      <c r="X8812" s="11">
        <f>Data[[#This Row],[Profit]]/Data[[#This Row],[Sales]]</f>
        <v>0.48000000000000004</v>
      </c>
    </row>
    <row r="8813" spans="1:24" x14ac:dyDescent="0.3">
      <c r="A8813" s="1">
        <v>8812</v>
      </c>
      <c r="B8813" t="s">
        <v>10263</v>
      </c>
      <c r="C8813" s="5">
        <v>43167</v>
      </c>
      <c r="D8813" s="5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s="4" t="str">
        <f>IF(M8813=[1]People!$B$5,[1]People!$A$5,IF(M8813=[1]People!$B$4,[1]People!$A$4,IF(M8813=[1]People!$B$3,[1]People!$A$3,IF(M8813=[1]People!$B$2,[1]People!$A$2,0))))</f>
        <v>Kelly Williams</v>
      </c>
      <c r="W8813" s="4" t="str">
        <f>IFERROR(INDEX([1]Returns!A:A,MATCH(B8813,[1]Returns!B:B,0)),"No")</f>
        <v>Yes</v>
      </c>
      <c r="X8813" s="11">
        <f>Data[[#This Row],[Profit]]/Data[[#This Row],[Sales]]</f>
        <v>0.2333333333333332</v>
      </c>
    </row>
    <row r="8814" spans="1:24" x14ac:dyDescent="0.3">
      <c r="A8814" s="1">
        <v>8813</v>
      </c>
      <c r="B8814" t="s">
        <v>10263</v>
      </c>
      <c r="C8814" s="5">
        <v>43167</v>
      </c>
      <c r="D8814" s="5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s="4" t="str">
        <f>IF(M8814=[1]People!$B$5,[1]People!$A$5,IF(M8814=[1]People!$B$4,[1]People!$A$4,IF(M8814=[1]People!$B$3,[1]People!$A$3,IF(M8814=[1]People!$B$2,[1]People!$A$2,0))))</f>
        <v>Kelly Williams</v>
      </c>
      <c r="W8814" s="4" t="str">
        <f>IFERROR(INDEX([1]Returns!A:A,MATCH(B8814,[1]Returns!B:B,0)),"No")</f>
        <v>Yes</v>
      </c>
      <c r="X8814" s="11">
        <f>Data[[#This Row],[Profit]]/Data[[#This Row],[Sales]]</f>
        <v>0.27</v>
      </c>
    </row>
    <row r="8815" spans="1:24" x14ac:dyDescent="0.3">
      <c r="A8815" s="1">
        <v>8814</v>
      </c>
      <c r="B8815" t="s">
        <v>10264</v>
      </c>
      <c r="C8815" s="5">
        <v>42942</v>
      </c>
      <c r="D8815" s="5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6">
        <v>266.35200000000003</v>
      </c>
      <c r="S8815" s="1">
        <v>3</v>
      </c>
      <c r="T8815" s="3">
        <v>0.2</v>
      </c>
      <c r="U8815" s="1">
        <v>13.317599999999985</v>
      </c>
      <c r="V8815" s="4" t="str">
        <f>IF(M8815=[1]People!$B$5,[1]People!$A$5,IF(M8815=[1]People!$B$4,[1]People!$A$4,IF(M8815=[1]People!$B$3,[1]People!$A$3,IF(M8815=[1]People!$B$2,[1]People!$A$2,0))))</f>
        <v>Anna Andreadi</v>
      </c>
      <c r="W8815" s="4" t="str">
        <f>IFERROR(INDEX([1]Returns!A:A,MATCH(B8815,[1]Returns!B:B,0)),"No")</f>
        <v>No</v>
      </c>
      <c r="X8815" s="11">
        <f>Data[[#This Row],[Profit]]/Data[[#This Row],[Sales]]</f>
        <v>4.9999999999999933E-2</v>
      </c>
    </row>
    <row r="8816" spans="1:24" x14ac:dyDescent="0.3">
      <c r="A8816" s="1">
        <v>8815</v>
      </c>
      <c r="B8816" t="s">
        <v>10265</v>
      </c>
      <c r="C8816" s="5">
        <v>43062</v>
      </c>
      <c r="D8816" s="5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3">
        <v>0</v>
      </c>
      <c r="U8816" s="1">
        <v>89.314199999999971</v>
      </c>
      <c r="V8816" s="4" t="str">
        <f>IF(M8816=[1]People!$B$5,[1]People!$A$5,IF(M8816=[1]People!$B$4,[1]People!$A$4,IF(M8816=[1]People!$B$3,[1]People!$A$3,IF(M8816=[1]People!$B$2,[1]People!$A$2,0))))</f>
        <v>Chuck Magee</v>
      </c>
      <c r="W8816" s="4" t="str">
        <f>IFERROR(INDEX([1]Returns!A:A,MATCH(B8816,[1]Returns!B:B,0)),"No")</f>
        <v>No</v>
      </c>
      <c r="X8816" s="11">
        <f>Data[[#This Row],[Profit]]/Data[[#This Row],[Sales]]</f>
        <v>0.28999999999999987</v>
      </c>
    </row>
    <row r="8817" spans="1:24" x14ac:dyDescent="0.3">
      <c r="A8817" s="1">
        <v>8816</v>
      </c>
      <c r="B8817" t="s">
        <v>10265</v>
      </c>
      <c r="C8817" s="5">
        <v>43062</v>
      </c>
      <c r="D8817" s="5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s="4" t="str">
        <f>IF(M8817=[1]People!$B$5,[1]People!$A$5,IF(M8817=[1]People!$B$4,[1]People!$A$4,IF(M8817=[1]People!$B$3,[1]People!$A$3,IF(M8817=[1]People!$B$2,[1]People!$A$2,0))))</f>
        <v>Chuck Magee</v>
      </c>
      <c r="W8817" s="4" t="str">
        <f>IFERROR(INDEX([1]Returns!A:A,MATCH(B8817,[1]Returns!B:B,0)),"No")</f>
        <v>No</v>
      </c>
      <c r="X8817" s="11">
        <f>Data[[#This Row],[Profit]]/Data[[#This Row],[Sales]]</f>
        <v>0.47</v>
      </c>
    </row>
    <row r="8818" spans="1:24" x14ac:dyDescent="0.3">
      <c r="A8818" s="1">
        <v>8817</v>
      </c>
      <c r="B8818" t="s">
        <v>10265</v>
      </c>
      <c r="C8818" s="5">
        <v>43062</v>
      </c>
      <c r="D8818" s="5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3">
        <v>0</v>
      </c>
      <c r="U8818" s="1">
        <v>5.6416000000000004</v>
      </c>
      <c r="V8818" s="4" t="str">
        <f>IF(M8818=[1]People!$B$5,[1]People!$A$5,IF(M8818=[1]People!$B$4,[1]People!$A$4,IF(M8818=[1]People!$B$3,[1]People!$A$3,IF(M8818=[1]People!$B$2,[1]People!$A$2,0))))</f>
        <v>Chuck Magee</v>
      </c>
      <c r="W8818" s="4" t="str">
        <f>IFERROR(INDEX([1]Returns!A:A,MATCH(B8818,[1]Returns!B:B,0)),"No")</f>
        <v>No</v>
      </c>
      <c r="X8818" s="11">
        <f>Data[[#This Row],[Profit]]/Data[[#This Row],[Sales]]</f>
        <v>0.43000000000000005</v>
      </c>
    </row>
    <row r="8819" spans="1:24" x14ac:dyDescent="0.3">
      <c r="A8819" s="1">
        <v>8818</v>
      </c>
      <c r="B8819" t="s">
        <v>10265</v>
      </c>
      <c r="C8819" s="5">
        <v>43062</v>
      </c>
      <c r="D8819" s="5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s="4" t="str">
        <f>IF(M8819=[1]People!$B$5,[1]People!$A$5,IF(M8819=[1]People!$B$4,[1]People!$A$4,IF(M8819=[1]People!$B$3,[1]People!$A$3,IF(M8819=[1]People!$B$2,[1]People!$A$2,0))))</f>
        <v>Chuck Magee</v>
      </c>
      <c r="W8819" s="4" t="str">
        <f>IFERROR(INDEX([1]Returns!A:A,MATCH(B8819,[1]Returns!B:B,0)),"No")</f>
        <v>No</v>
      </c>
      <c r="X8819" s="11">
        <f>Data[[#This Row],[Profit]]/Data[[#This Row],[Sales]]</f>
        <v>0.47</v>
      </c>
    </row>
    <row r="8820" spans="1:24" x14ac:dyDescent="0.3">
      <c r="A8820" s="1">
        <v>8819</v>
      </c>
      <c r="B8820" t="s">
        <v>10265</v>
      </c>
      <c r="C8820" s="5">
        <v>43062</v>
      </c>
      <c r="D8820" s="5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s="4" t="str">
        <f>IF(M8820=[1]People!$B$5,[1]People!$A$5,IF(M8820=[1]People!$B$4,[1]People!$A$4,IF(M8820=[1]People!$B$3,[1]People!$A$3,IF(M8820=[1]People!$B$2,[1]People!$A$2,0))))</f>
        <v>Chuck Magee</v>
      </c>
      <c r="W8820" s="4" t="str">
        <f>IFERROR(INDEX([1]Returns!A:A,MATCH(B8820,[1]Returns!B:B,0)),"No")</f>
        <v>No</v>
      </c>
      <c r="X8820" s="11">
        <f>Data[[#This Row],[Profit]]/Data[[#This Row],[Sales]]</f>
        <v>0.48000000000000004</v>
      </c>
    </row>
    <row r="8821" spans="1:24" x14ac:dyDescent="0.3">
      <c r="A8821" s="1">
        <v>8820</v>
      </c>
      <c r="B8821" t="s">
        <v>10268</v>
      </c>
      <c r="C8821" s="5">
        <v>43067</v>
      </c>
      <c r="D8821" s="5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3">
        <v>0.2</v>
      </c>
      <c r="U8821" s="1">
        <v>117.43199999999999</v>
      </c>
      <c r="V8821" s="4" t="str">
        <f>IF(M8821=[1]People!$B$5,[1]People!$A$5,IF(M8821=[1]People!$B$4,[1]People!$A$4,IF(M8821=[1]People!$B$3,[1]People!$A$3,IF(M8821=[1]People!$B$2,[1]People!$A$2,0))))</f>
        <v>Kelly Williams</v>
      </c>
      <c r="W8821" s="4" t="str">
        <f>IFERROR(INDEX([1]Returns!A:A,MATCH(B8821,[1]Returns!B:B,0)),"No")</f>
        <v>No</v>
      </c>
      <c r="X8821" s="11">
        <f>Data[[#This Row],[Profit]]/Data[[#This Row],[Sales]]</f>
        <v>0.35</v>
      </c>
    </row>
    <row r="8822" spans="1:24" x14ac:dyDescent="0.3">
      <c r="A8822" s="1">
        <v>8821</v>
      </c>
      <c r="B8822" t="s">
        <v>10269</v>
      </c>
      <c r="C8822" s="5">
        <v>43772</v>
      </c>
      <c r="D8822" s="5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s="4" t="str">
        <f>IF(M8822=[1]People!$B$5,[1]People!$A$5,IF(M8822=[1]People!$B$4,[1]People!$A$4,IF(M8822=[1]People!$B$3,[1]People!$A$3,IF(M8822=[1]People!$B$2,[1]People!$A$2,0))))</f>
        <v>Cassandra Brandow</v>
      </c>
      <c r="W8822" s="4" t="str">
        <f>IFERROR(INDEX([1]Returns!A:A,MATCH(B8822,[1]Returns!B:B,0)),"No")</f>
        <v>No</v>
      </c>
      <c r="X8822" s="11">
        <f>Data[[#This Row],[Profit]]/Data[[#This Row],[Sales]]</f>
        <v>0.3249999999999999</v>
      </c>
    </row>
    <row r="8823" spans="1:24" x14ac:dyDescent="0.3">
      <c r="A8823" s="1">
        <v>8822</v>
      </c>
      <c r="B8823" t="s">
        <v>10269</v>
      </c>
      <c r="C8823" s="5">
        <v>43772</v>
      </c>
      <c r="D8823" s="5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s="4" t="str">
        <f>IF(M8823=[1]People!$B$5,[1]People!$A$5,IF(M8823=[1]People!$B$4,[1]People!$A$4,IF(M8823=[1]People!$B$3,[1]People!$A$3,IF(M8823=[1]People!$B$2,[1]People!$A$2,0))))</f>
        <v>Cassandra Brandow</v>
      </c>
      <c r="W8823" s="4" t="str">
        <f>IFERROR(INDEX([1]Returns!A:A,MATCH(B8823,[1]Returns!B:B,0)),"No")</f>
        <v>No</v>
      </c>
      <c r="X8823" s="11">
        <f>Data[[#This Row],[Profit]]/Data[[#This Row],[Sales]]</f>
        <v>-0.73333333333333317</v>
      </c>
    </row>
    <row r="8824" spans="1:24" x14ac:dyDescent="0.3">
      <c r="A8824" s="1">
        <v>8823</v>
      </c>
      <c r="B8824" t="s">
        <v>10269</v>
      </c>
      <c r="C8824" s="5">
        <v>43772</v>
      </c>
      <c r="D8824" s="5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s="4" t="str">
        <f>IF(M8824=[1]People!$B$5,[1]People!$A$5,IF(M8824=[1]People!$B$4,[1]People!$A$4,IF(M8824=[1]People!$B$3,[1]People!$A$3,IF(M8824=[1]People!$B$2,[1]People!$A$2,0))))</f>
        <v>Cassandra Brandow</v>
      </c>
      <c r="W8824" s="4" t="str">
        <f>IFERROR(INDEX([1]Returns!A:A,MATCH(B8824,[1]Returns!B:B,0)),"No")</f>
        <v>No</v>
      </c>
      <c r="X8824" s="11">
        <f>Data[[#This Row],[Profit]]/Data[[#This Row],[Sales]]</f>
        <v>7.4999999999999956E-2</v>
      </c>
    </row>
    <row r="8825" spans="1:24" x14ac:dyDescent="0.3">
      <c r="A8825" s="1">
        <v>8824</v>
      </c>
      <c r="B8825" t="s">
        <v>10269</v>
      </c>
      <c r="C8825" s="5">
        <v>43772</v>
      </c>
      <c r="D8825" s="5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s="4" t="str">
        <f>IF(M8825=[1]People!$B$5,[1]People!$A$5,IF(M8825=[1]People!$B$4,[1]People!$A$4,IF(M8825=[1]People!$B$3,[1]People!$A$3,IF(M8825=[1]People!$B$2,[1]People!$A$2,0))))</f>
        <v>Cassandra Brandow</v>
      </c>
      <c r="W8825" s="4" t="str">
        <f>IFERROR(INDEX([1]Returns!A:A,MATCH(B8825,[1]Returns!B:B,0)),"No")</f>
        <v>No</v>
      </c>
      <c r="X8825" s="11">
        <f>Data[[#This Row],[Profit]]/Data[[#This Row],[Sales]]</f>
        <v>0.35</v>
      </c>
    </row>
    <row r="8826" spans="1:24" x14ac:dyDescent="0.3">
      <c r="A8826" s="1">
        <v>8825</v>
      </c>
      <c r="B8826" t="s">
        <v>10270</v>
      </c>
      <c r="C8826" s="5">
        <v>43545</v>
      </c>
      <c r="D8826" s="5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s="4" t="str">
        <f>IF(M8826=[1]People!$B$5,[1]People!$A$5,IF(M8826=[1]People!$B$4,[1]People!$A$4,IF(M8826=[1]People!$B$3,[1]People!$A$3,IF(M8826=[1]People!$B$2,[1]People!$A$2,0))))</f>
        <v>Chuck Magee</v>
      </c>
      <c r="W8826" s="4" t="str">
        <f>IFERROR(INDEX([1]Returns!A:A,MATCH(B8826,[1]Returns!B:B,0)),"No")</f>
        <v>No</v>
      </c>
      <c r="X8826" s="11">
        <f>Data[[#This Row],[Profit]]/Data[[#This Row],[Sales]]</f>
        <v>0.3249999999999999</v>
      </c>
    </row>
    <row r="8827" spans="1:24" x14ac:dyDescent="0.3">
      <c r="A8827" s="1">
        <v>8826</v>
      </c>
      <c r="B8827" t="s">
        <v>10271</v>
      </c>
      <c r="C8827" s="5">
        <v>43088</v>
      </c>
      <c r="D8827" s="5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s="4" t="str">
        <f>IF(M8827=[1]People!$B$5,[1]People!$A$5,IF(M8827=[1]People!$B$4,[1]People!$A$4,IF(M8827=[1]People!$B$3,[1]People!$A$3,IF(M8827=[1]People!$B$2,[1]People!$A$2,0))))</f>
        <v>Chuck Magee</v>
      </c>
      <c r="W8827" s="4" t="str">
        <f>IFERROR(INDEX([1]Returns!A:A,MATCH(B8827,[1]Returns!B:B,0)),"No")</f>
        <v>No</v>
      </c>
      <c r="X8827" s="11">
        <f>Data[[#This Row],[Profit]]/Data[[#This Row],[Sales]]</f>
        <v>0.3625000000000001</v>
      </c>
    </row>
    <row r="8828" spans="1:24" x14ac:dyDescent="0.3">
      <c r="A8828" s="1">
        <v>8827</v>
      </c>
      <c r="B8828" t="s">
        <v>10272</v>
      </c>
      <c r="C8828" s="5">
        <v>42462</v>
      </c>
      <c r="D8828" s="5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s="4" t="str">
        <f>IF(M8828=[1]People!$B$5,[1]People!$A$5,IF(M8828=[1]People!$B$4,[1]People!$A$4,IF(M8828=[1]People!$B$3,[1]People!$A$3,IF(M8828=[1]People!$B$2,[1]People!$A$2,0))))</f>
        <v>Kelly Williams</v>
      </c>
      <c r="W8828" s="4" t="str">
        <f>IFERROR(INDEX([1]Returns!A:A,MATCH(B8828,[1]Returns!B:B,0)),"No")</f>
        <v>No</v>
      </c>
      <c r="X8828" s="11">
        <f>Data[[#This Row],[Profit]]/Data[[#This Row],[Sales]]</f>
        <v>0.35</v>
      </c>
    </row>
    <row r="8829" spans="1:24" x14ac:dyDescent="0.3">
      <c r="A8829" s="1">
        <v>8828</v>
      </c>
      <c r="B8829" t="s">
        <v>10272</v>
      </c>
      <c r="C8829" s="5">
        <v>42462</v>
      </c>
      <c r="D8829" s="5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s="4" t="str">
        <f>IF(M8829=[1]People!$B$5,[1]People!$A$5,IF(M8829=[1]People!$B$4,[1]People!$A$4,IF(M8829=[1]People!$B$3,[1]People!$A$3,IF(M8829=[1]People!$B$2,[1]People!$A$2,0))))</f>
        <v>Kelly Williams</v>
      </c>
      <c r="W8829" s="4" t="str">
        <f>IFERROR(INDEX([1]Returns!A:A,MATCH(B8829,[1]Returns!B:B,0)),"No")</f>
        <v>No</v>
      </c>
      <c r="X8829" s="11">
        <f>Data[[#This Row],[Profit]]/Data[[#This Row],[Sales]]</f>
        <v>0.31249999999999989</v>
      </c>
    </row>
    <row r="8830" spans="1:24" x14ac:dyDescent="0.3">
      <c r="A8830" s="1">
        <v>8829</v>
      </c>
      <c r="B8830" t="s">
        <v>10273</v>
      </c>
      <c r="C8830" s="5">
        <v>42891</v>
      </c>
      <c r="D8830" s="5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3">
        <v>0</v>
      </c>
      <c r="U8830" s="1">
        <v>4.7519999999999998</v>
      </c>
      <c r="V8830" s="4" t="str">
        <f>IF(M8830=[1]People!$B$5,[1]People!$A$5,IF(M8830=[1]People!$B$4,[1]People!$A$4,IF(M8830=[1]People!$B$3,[1]People!$A$3,IF(M8830=[1]People!$B$2,[1]People!$A$2,0))))</f>
        <v>Kelly Williams</v>
      </c>
      <c r="W8830" s="4" t="str">
        <f>IFERROR(INDEX([1]Returns!A:A,MATCH(B8830,[1]Returns!B:B,0)),"No")</f>
        <v>No</v>
      </c>
      <c r="X8830" s="11">
        <f>Data[[#This Row],[Profit]]/Data[[#This Row],[Sales]]</f>
        <v>0.44999999999999996</v>
      </c>
    </row>
    <row r="8831" spans="1:24" x14ac:dyDescent="0.3">
      <c r="A8831" s="1">
        <v>8830</v>
      </c>
      <c r="B8831" t="s">
        <v>10274</v>
      </c>
      <c r="C8831" s="5">
        <v>42649</v>
      </c>
      <c r="D8831" s="5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3">
        <v>0</v>
      </c>
      <c r="U8831" s="1">
        <v>54.087600000000009</v>
      </c>
      <c r="V8831" s="4" t="str">
        <f>IF(M8831=[1]People!$B$5,[1]People!$A$5,IF(M8831=[1]People!$B$4,[1]People!$A$4,IF(M8831=[1]People!$B$3,[1]People!$A$3,IF(M8831=[1]People!$B$2,[1]People!$A$2,0))))</f>
        <v>Kelly Williams</v>
      </c>
      <c r="W8831" s="4" t="str">
        <f>IFERROR(INDEX([1]Returns!A:A,MATCH(B8831,[1]Returns!B:B,0)),"No")</f>
        <v>No</v>
      </c>
      <c r="X8831" s="11">
        <f>Data[[#This Row],[Profit]]/Data[[#This Row],[Sales]]</f>
        <v>0.14000000000000004</v>
      </c>
    </row>
    <row r="8832" spans="1:24" x14ac:dyDescent="0.3">
      <c r="A8832" s="1">
        <v>8831</v>
      </c>
      <c r="B8832" t="s">
        <v>10275</v>
      </c>
      <c r="C8832" s="5">
        <v>43333</v>
      </c>
      <c r="D8832" s="5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6">
        <v>33.44</v>
      </c>
      <c r="S8832" s="1">
        <v>10</v>
      </c>
      <c r="T8832" s="3">
        <v>0.2</v>
      </c>
      <c r="U8832" s="1">
        <v>11.703999999999997</v>
      </c>
      <c r="V8832" s="4" t="str">
        <f>IF(M8832=[1]People!$B$5,[1]People!$A$5,IF(M8832=[1]People!$B$4,[1]People!$A$4,IF(M8832=[1]People!$B$3,[1]People!$A$3,IF(M8832=[1]People!$B$2,[1]People!$A$2,0))))</f>
        <v>Anna Andreadi</v>
      </c>
      <c r="W8832" s="4" t="str">
        <f>IFERROR(INDEX([1]Returns!A:A,MATCH(B8832,[1]Returns!B:B,0)),"No")</f>
        <v>No</v>
      </c>
      <c r="X8832" s="11">
        <f>Data[[#This Row],[Profit]]/Data[[#This Row],[Sales]]</f>
        <v>0.34999999999999992</v>
      </c>
    </row>
    <row r="8833" spans="1:24" x14ac:dyDescent="0.3">
      <c r="A8833" s="1">
        <v>8832</v>
      </c>
      <c r="B8833" t="s">
        <v>10276</v>
      </c>
      <c r="C8833" s="5">
        <v>43054</v>
      </c>
      <c r="D8833" s="5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3">
        <v>0</v>
      </c>
      <c r="U8833" s="1">
        <v>14.3856</v>
      </c>
      <c r="V8833" s="4" t="str">
        <f>IF(M8833=[1]People!$B$5,[1]People!$A$5,IF(M8833=[1]People!$B$4,[1]People!$A$4,IF(M8833=[1]People!$B$3,[1]People!$A$3,IF(M8833=[1]People!$B$2,[1]People!$A$2,0))))</f>
        <v>Cassandra Brandow</v>
      </c>
      <c r="W8833" s="4" t="str">
        <f>IFERROR(INDEX([1]Returns!A:A,MATCH(B8833,[1]Returns!B:B,0)),"No")</f>
        <v>No</v>
      </c>
      <c r="X8833" s="11">
        <f>Data[[#This Row],[Profit]]/Data[[#This Row],[Sales]]</f>
        <v>0.36</v>
      </c>
    </row>
    <row r="8834" spans="1:24" x14ac:dyDescent="0.3">
      <c r="A8834" s="1">
        <v>8833</v>
      </c>
      <c r="B8834" t="s">
        <v>10277</v>
      </c>
      <c r="C8834" s="5">
        <v>42908</v>
      </c>
      <c r="D8834" s="5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3">
        <v>0.2</v>
      </c>
      <c r="U8834" s="1">
        <v>456.58800000000002</v>
      </c>
      <c r="V8834" s="4" t="str">
        <f>IF(M8834=[1]People!$B$5,[1]People!$A$5,IF(M8834=[1]People!$B$4,[1]People!$A$4,IF(M8834=[1]People!$B$3,[1]People!$A$3,IF(M8834=[1]People!$B$2,[1]People!$A$2,0))))</f>
        <v>Chuck Magee</v>
      </c>
      <c r="W8834" s="4" t="str">
        <f>IFERROR(INDEX([1]Returns!A:A,MATCH(B8834,[1]Returns!B:B,0)),"No")</f>
        <v>No</v>
      </c>
      <c r="X8834" s="11">
        <f>Data[[#This Row],[Profit]]/Data[[#This Row],[Sales]]</f>
        <v>0.375</v>
      </c>
    </row>
    <row r="8835" spans="1:24" x14ac:dyDescent="0.3">
      <c r="A8835" s="1">
        <v>8834</v>
      </c>
      <c r="B8835" t="s">
        <v>10278</v>
      </c>
      <c r="C8835" s="5">
        <v>43732</v>
      </c>
      <c r="D8835" s="5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3">
        <v>0</v>
      </c>
      <c r="U8835" s="1">
        <v>3.8774999999999995</v>
      </c>
      <c r="V8835" s="4" t="str">
        <f>IF(M8835=[1]People!$B$5,[1]People!$A$5,IF(M8835=[1]People!$B$4,[1]People!$A$4,IF(M8835=[1]People!$B$3,[1]People!$A$3,IF(M8835=[1]People!$B$2,[1]People!$A$2,0))))</f>
        <v>Cassandra Brandow</v>
      </c>
      <c r="W8835" s="4" t="str">
        <f>IFERROR(INDEX([1]Returns!A:A,MATCH(B8835,[1]Returns!B:B,0)),"No")</f>
        <v>No</v>
      </c>
      <c r="X8835" s="11">
        <f>Data[[#This Row],[Profit]]/Data[[#This Row],[Sales]]</f>
        <v>0.24999999999999997</v>
      </c>
    </row>
    <row r="8836" spans="1:24" x14ac:dyDescent="0.3">
      <c r="A8836" s="1">
        <v>8835</v>
      </c>
      <c r="B8836" t="s">
        <v>10278</v>
      </c>
      <c r="C8836" s="5">
        <v>43732</v>
      </c>
      <c r="D8836" s="5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3">
        <v>0</v>
      </c>
      <c r="U8836" s="1">
        <v>25.171999999999997</v>
      </c>
      <c r="V8836" s="4" t="str">
        <f>IF(M8836=[1]People!$B$5,[1]People!$A$5,IF(M8836=[1]People!$B$4,[1]People!$A$4,IF(M8836=[1]People!$B$3,[1]People!$A$3,IF(M8836=[1]People!$B$2,[1]People!$A$2,0))))</f>
        <v>Cassandra Brandow</v>
      </c>
      <c r="W8836" s="4" t="str">
        <f>IFERROR(INDEX([1]Returns!A:A,MATCH(B8836,[1]Returns!B:B,0)),"No")</f>
        <v>No</v>
      </c>
      <c r="X8836" s="11">
        <f>Data[[#This Row],[Profit]]/Data[[#This Row],[Sales]]</f>
        <v>0.27999999999999997</v>
      </c>
    </row>
    <row r="8837" spans="1:24" x14ac:dyDescent="0.3">
      <c r="A8837" s="1">
        <v>8836</v>
      </c>
      <c r="B8837" t="s">
        <v>10278</v>
      </c>
      <c r="C8837" s="5">
        <v>43732</v>
      </c>
      <c r="D8837" s="5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3">
        <v>0</v>
      </c>
      <c r="U8837" s="1">
        <v>3.7127999999999997</v>
      </c>
      <c r="V8837" s="4" t="str">
        <f>IF(M8837=[1]People!$B$5,[1]People!$A$5,IF(M8837=[1]People!$B$4,[1]People!$A$4,IF(M8837=[1]People!$B$3,[1]People!$A$3,IF(M8837=[1]People!$B$2,[1]People!$A$2,0))))</f>
        <v>Cassandra Brandow</v>
      </c>
      <c r="W8837" s="4" t="str">
        <f>IFERROR(INDEX([1]Returns!A:A,MATCH(B8837,[1]Returns!B:B,0)),"No")</f>
        <v>No</v>
      </c>
      <c r="X8837" s="11">
        <f>Data[[#This Row],[Profit]]/Data[[#This Row],[Sales]]</f>
        <v>0.26</v>
      </c>
    </row>
    <row r="8838" spans="1:24" x14ac:dyDescent="0.3">
      <c r="A8838" s="1">
        <v>8837</v>
      </c>
      <c r="B8838" t="s">
        <v>10278</v>
      </c>
      <c r="C8838" s="5">
        <v>43732</v>
      </c>
      <c r="D8838" s="5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3">
        <v>0</v>
      </c>
      <c r="U8838" s="1">
        <v>4.9607999999999999</v>
      </c>
      <c r="V8838" s="4" t="str">
        <f>IF(M8838=[1]People!$B$5,[1]People!$A$5,IF(M8838=[1]People!$B$4,[1]People!$A$4,IF(M8838=[1]People!$B$3,[1]People!$A$3,IF(M8838=[1]People!$B$2,[1]People!$A$2,0))))</f>
        <v>Cassandra Brandow</v>
      </c>
      <c r="W8838" s="4" t="str">
        <f>IFERROR(INDEX([1]Returns!A:A,MATCH(B8838,[1]Returns!B:B,0)),"No")</f>
        <v>No</v>
      </c>
      <c r="X8838" s="11">
        <f>Data[[#This Row],[Profit]]/Data[[#This Row],[Sales]]</f>
        <v>0.38999999999999996</v>
      </c>
    </row>
    <row r="8839" spans="1:24" x14ac:dyDescent="0.3">
      <c r="A8839" s="1">
        <v>8838</v>
      </c>
      <c r="B8839" t="s">
        <v>10278</v>
      </c>
      <c r="C8839" s="5">
        <v>43732</v>
      </c>
      <c r="D8839" s="5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3">
        <v>0</v>
      </c>
      <c r="U8839" s="1">
        <v>7.5600000000000005</v>
      </c>
      <c r="V8839" s="4" t="str">
        <f>IF(M8839=[1]People!$B$5,[1]People!$A$5,IF(M8839=[1]People!$B$4,[1]People!$A$4,IF(M8839=[1]People!$B$3,[1]People!$A$3,IF(M8839=[1]People!$B$2,[1]People!$A$2,0))))</f>
        <v>Cassandra Brandow</v>
      </c>
      <c r="W8839" s="4" t="str">
        <f>IFERROR(INDEX([1]Returns!A:A,MATCH(B8839,[1]Returns!B:B,0)),"No")</f>
        <v>No</v>
      </c>
      <c r="X8839" s="11">
        <f>Data[[#This Row],[Profit]]/Data[[#This Row],[Sales]]</f>
        <v>0.48000000000000004</v>
      </c>
    </row>
    <row r="8840" spans="1:24" x14ac:dyDescent="0.3">
      <c r="A8840" s="1">
        <v>8839</v>
      </c>
      <c r="B8840" t="s">
        <v>10279</v>
      </c>
      <c r="C8840" s="5">
        <v>42466</v>
      </c>
      <c r="D8840" s="5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6">
        <v>70.949999999999989</v>
      </c>
      <c r="S8840" s="1">
        <v>3</v>
      </c>
      <c r="T8840" s="3">
        <v>0</v>
      </c>
      <c r="U8840" s="1">
        <v>18.447000000000003</v>
      </c>
      <c r="V8840" s="4" t="str">
        <f>IF(M8840=[1]People!$B$5,[1]People!$A$5,IF(M8840=[1]People!$B$4,[1]People!$A$4,IF(M8840=[1]People!$B$3,[1]People!$A$3,IF(M8840=[1]People!$B$2,[1]People!$A$2,0))))</f>
        <v>Anna Andreadi</v>
      </c>
      <c r="W8840" s="4" t="str">
        <f>IFERROR(INDEX([1]Returns!A:A,MATCH(B8840,[1]Returns!B:B,0)),"No")</f>
        <v>No</v>
      </c>
      <c r="X8840" s="11">
        <f>Data[[#This Row],[Profit]]/Data[[#This Row],[Sales]]</f>
        <v>0.26000000000000006</v>
      </c>
    </row>
    <row r="8841" spans="1:24" x14ac:dyDescent="0.3">
      <c r="A8841" s="1">
        <v>8840</v>
      </c>
      <c r="B8841" t="s">
        <v>10279</v>
      </c>
      <c r="C8841" s="5">
        <v>42466</v>
      </c>
      <c r="D8841" s="5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6">
        <v>65.567999999999998</v>
      </c>
      <c r="S8841" s="1">
        <v>2</v>
      </c>
      <c r="T8841" s="3">
        <v>0.2</v>
      </c>
      <c r="U8841" s="1">
        <v>23.768399999999996</v>
      </c>
      <c r="V8841" s="4" t="str">
        <f>IF(M8841=[1]People!$B$5,[1]People!$A$5,IF(M8841=[1]People!$B$4,[1]People!$A$4,IF(M8841=[1]People!$B$3,[1]People!$A$3,IF(M8841=[1]People!$B$2,[1]People!$A$2,0))))</f>
        <v>Anna Andreadi</v>
      </c>
      <c r="W8841" s="4" t="str">
        <f>IFERROR(INDEX([1]Returns!A:A,MATCH(B8841,[1]Returns!B:B,0)),"No")</f>
        <v>No</v>
      </c>
      <c r="X8841" s="11">
        <f>Data[[#This Row],[Profit]]/Data[[#This Row],[Sales]]</f>
        <v>0.36249999999999993</v>
      </c>
    </row>
    <row r="8842" spans="1:24" x14ac:dyDescent="0.3">
      <c r="A8842" s="1">
        <v>8841</v>
      </c>
      <c r="B8842" t="s">
        <v>10279</v>
      </c>
      <c r="C8842" s="5">
        <v>42466</v>
      </c>
      <c r="D8842" s="5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6">
        <v>299.96999999999997</v>
      </c>
      <c r="S8842" s="1">
        <v>3</v>
      </c>
      <c r="T8842" s="3">
        <v>0</v>
      </c>
      <c r="U8842" s="1">
        <v>131.98680000000002</v>
      </c>
      <c r="V8842" s="4" t="str">
        <f>IF(M8842=[1]People!$B$5,[1]People!$A$5,IF(M8842=[1]People!$B$4,[1]People!$A$4,IF(M8842=[1]People!$B$3,[1]People!$A$3,IF(M8842=[1]People!$B$2,[1]People!$A$2,0))))</f>
        <v>Anna Andreadi</v>
      </c>
      <c r="W8842" s="4" t="str">
        <f>IFERROR(INDEX([1]Returns!A:A,MATCH(B8842,[1]Returns!B:B,0)),"No")</f>
        <v>No</v>
      </c>
      <c r="X8842" s="11">
        <f>Data[[#This Row],[Profit]]/Data[[#This Row],[Sales]]</f>
        <v>0.44000000000000011</v>
      </c>
    </row>
    <row r="8843" spans="1:24" x14ac:dyDescent="0.3">
      <c r="A8843" s="1">
        <v>8842</v>
      </c>
      <c r="B8843" t="s">
        <v>10280</v>
      </c>
      <c r="C8843" s="5">
        <v>43140</v>
      </c>
      <c r="D8843" s="5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6">
        <v>89.97</v>
      </c>
      <c r="S8843" s="1">
        <v>3</v>
      </c>
      <c r="T8843" s="3">
        <v>0</v>
      </c>
      <c r="U8843" s="1">
        <v>39.586800000000011</v>
      </c>
      <c r="V8843" s="4" t="str">
        <f>IF(M8843=[1]People!$B$5,[1]People!$A$5,IF(M8843=[1]People!$B$4,[1]People!$A$4,IF(M8843=[1]People!$B$3,[1]People!$A$3,IF(M8843=[1]People!$B$2,[1]People!$A$2,0))))</f>
        <v>Anna Andreadi</v>
      </c>
      <c r="W8843" s="4" t="str">
        <f>IFERROR(INDEX([1]Returns!A:A,MATCH(B8843,[1]Returns!B:B,0)),"No")</f>
        <v>No</v>
      </c>
      <c r="X8843" s="11">
        <f>Data[[#This Row],[Profit]]/Data[[#This Row],[Sales]]</f>
        <v>0.44000000000000011</v>
      </c>
    </row>
    <row r="8844" spans="1:24" x14ac:dyDescent="0.3">
      <c r="A8844" s="1">
        <v>8843</v>
      </c>
      <c r="B8844" t="s">
        <v>10280</v>
      </c>
      <c r="C8844" s="5">
        <v>43140</v>
      </c>
      <c r="D8844" s="5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6">
        <v>31.86</v>
      </c>
      <c r="S8844" s="1">
        <v>2</v>
      </c>
      <c r="T8844" s="3">
        <v>0</v>
      </c>
      <c r="U8844" s="1">
        <v>11.151</v>
      </c>
      <c r="V8844" s="4" t="str">
        <f>IF(M8844=[1]People!$B$5,[1]People!$A$5,IF(M8844=[1]People!$B$4,[1]People!$A$4,IF(M8844=[1]People!$B$3,[1]People!$A$3,IF(M8844=[1]People!$B$2,[1]People!$A$2,0))))</f>
        <v>Anna Andreadi</v>
      </c>
      <c r="W8844" s="4" t="str">
        <f>IFERROR(INDEX([1]Returns!A:A,MATCH(B8844,[1]Returns!B:B,0)),"No")</f>
        <v>No</v>
      </c>
      <c r="X8844" s="11">
        <f>Data[[#This Row],[Profit]]/Data[[#This Row],[Sales]]</f>
        <v>0.35</v>
      </c>
    </row>
    <row r="8845" spans="1:24" x14ac:dyDescent="0.3">
      <c r="A8845" s="1">
        <v>8844</v>
      </c>
      <c r="B8845" t="s">
        <v>10281</v>
      </c>
      <c r="C8845" s="5">
        <v>42692</v>
      </c>
      <c r="D8845" s="5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s="4" t="str">
        <f>IF(M8845=[1]People!$B$5,[1]People!$A$5,IF(M8845=[1]People!$B$4,[1]People!$A$4,IF(M8845=[1]People!$B$3,[1]People!$A$3,IF(M8845=[1]People!$B$2,[1]People!$A$2,0))))</f>
        <v>Kelly Williams</v>
      </c>
      <c r="W8845" s="4" t="str">
        <f>IFERROR(INDEX([1]Returns!A:A,MATCH(B8845,[1]Returns!B:B,0)),"No")</f>
        <v>No</v>
      </c>
      <c r="X8845" s="11">
        <f>Data[[#This Row],[Profit]]/Data[[#This Row],[Sales]]</f>
        <v>0.25</v>
      </c>
    </row>
    <row r="8846" spans="1:24" x14ac:dyDescent="0.3">
      <c r="A8846" s="1">
        <v>8845</v>
      </c>
      <c r="B8846" t="s">
        <v>10282</v>
      </c>
      <c r="C8846" s="5">
        <v>43817</v>
      </c>
      <c r="D8846" s="5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s="4" t="str">
        <f>IF(M8846=[1]People!$B$5,[1]People!$A$5,IF(M8846=[1]People!$B$4,[1]People!$A$4,IF(M8846=[1]People!$B$3,[1]People!$A$3,IF(M8846=[1]People!$B$2,[1]People!$A$2,0))))</f>
        <v>Chuck Magee</v>
      </c>
      <c r="W8846" s="4" t="str">
        <f>IFERROR(INDEX([1]Returns!A:A,MATCH(B8846,[1]Returns!B:B,0)),"No")</f>
        <v>No</v>
      </c>
      <c r="X8846" s="11">
        <f>Data[[#This Row],[Profit]]/Data[[#This Row],[Sales]]</f>
        <v>-0.83333333333333304</v>
      </c>
    </row>
    <row r="8847" spans="1:24" x14ac:dyDescent="0.3">
      <c r="A8847" s="1">
        <v>8846</v>
      </c>
      <c r="B8847" t="s">
        <v>10282</v>
      </c>
      <c r="C8847" s="5">
        <v>43817</v>
      </c>
      <c r="D8847" s="5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s="4" t="str">
        <f>IF(M8847=[1]People!$B$5,[1]People!$A$5,IF(M8847=[1]People!$B$4,[1]People!$A$4,IF(M8847=[1]People!$B$3,[1]People!$A$3,IF(M8847=[1]People!$B$2,[1]People!$A$2,0))))</f>
        <v>Chuck Magee</v>
      </c>
      <c r="W8847" s="4" t="str">
        <f>IFERROR(INDEX([1]Returns!A:A,MATCH(B8847,[1]Returns!B:B,0)),"No")</f>
        <v>No</v>
      </c>
      <c r="X8847" s="11">
        <f>Data[[#This Row],[Profit]]/Data[[#This Row],[Sales]]</f>
        <v>0.36249999999999999</v>
      </c>
    </row>
    <row r="8848" spans="1:24" x14ac:dyDescent="0.3">
      <c r="A8848" s="1">
        <v>8847</v>
      </c>
      <c r="B8848" t="s">
        <v>10282</v>
      </c>
      <c r="C8848" s="5">
        <v>43817</v>
      </c>
      <c r="D8848" s="5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s="4" t="str">
        <f>IF(M8848=[1]People!$B$5,[1]People!$A$5,IF(M8848=[1]People!$B$4,[1]People!$A$4,IF(M8848=[1]People!$B$3,[1]People!$A$3,IF(M8848=[1]People!$B$2,[1]People!$A$2,0))))</f>
        <v>Chuck Magee</v>
      </c>
      <c r="W8848" s="4" t="str">
        <f>IFERROR(INDEX([1]Returns!A:A,MATCH(B8848,[1]Returns!B:B,0)),"No")</f>
        <v>No</v>
      </c>
      <c r="X8848" s="11">
        <f>Data[[#This Row],[Profit]]/Data[[#This Row],[Sales]]</f>
        <v>0.3249999999999999</v>
      </c>
    </row>
    <row r="8849" spans="1:24" x14ac:dyDescent="0.3">
      <c r="A8849" s="1">
        <v>8848</v>
      </c>
      <c r="B8849" t="s">
        <v>10282</v>
      </c>
      <c r="C8849" s="5">
        <v>43817</v>
      </c>
      <c r="D8849" s="5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s="4" t="str">
        <f>IF(M8849=[1]People!$B$5,[1]People!$A$5,IF(M8849=[1]People!$B$4,[1]People!$A$4,IF(M8849=[1]People!$B$3,[1]People!$A$3,IF(M8849=[1]People!$B$2,[1]People!$A$2,0))))</f>
        <v>Chuck Magee</v>
      </c>
      <c r="W8849" s="4" t="str">
        <f>IFERROR(INDEX([1]Returns!A:A,MATCH(B8849,[1]Returns!B:B,0)),"No")</f>
        <v>No</v>
      </c>
      <c r="X8849" s="11">
        <f>Data[[#This Row],[Profit]]/Data[[#This Row],[Sales]]</f>
        <v>9.9999999999999964E-2</v>
      </c>
    </row>
    <row r="8850" spans="1:24" x14ac:dyDescent="0.3">
      <c r="A8850" s="1">
        <v>8849</v>
      </c>
      <c r="B8850" t="s">
        <v>10283</v>
      </c>
      <c r="C8850" s="5">
        <v>42918</v>
      </c>
      <c r="D8850" s="5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s="4" t="str">
        <f>IF(M8850=[1]People!$B$5,[1]People!$A$5,IF(M8850=[1]People!$B$4,[1]People!$A$4,IF(M8850=[1]People!$B$3,[1]People!$A$3,IF(M8850=[1]People!$B$2,[1]People!$A$2,0))))</f>
        <v>Cassandra Brandow</v>
      </c>
      <c r="W8850" s="4" t="str">
        <f>IFERROR(INDEX([1]Returns!A:A,MATCH(B8850,[1]Returns!B:B,0)),"No")</f>
        <v>No</v>
      </c>
      <c r="X8850" s="11">
        <f>Data[[#This Row],[Profit]]/Data[[#This Row],[Sales]]</f>
        <v>0.11249999999999992</v>
      </c>
    </row>
    <row r="8851" spans="1:24" x14ac:dyDescent="0.3">
      <c r="A8851" s="1">
        <v>8850</v>
      </c>
      <c r="B8851" t="s">
        <v>10283</v>
      </c>
      <c r="C8851" s="5">
        <v>42918</v>
      </c>
      <c r="D8851" s="5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s="4" t="str">
        <f>IF(M8851=[1]People!$B$5,[1]People!$A$5,IF(M8851=[1]People!$B$4,[1]People!$A$4,IF(M8851=[1]People!$B$3,[1]People!$A$3,IF(M8851=[1]People!$B$2,[1]People!$A$2,0))))</f>
        <v>Cassandra Brandow</v>
      </c>
      <c r="W8851" s="4" t="str">
        <f>IFERROR(INDEX([1]Returns!A:A,MATCH(B8851,[1]Returns!B:B,0)),"No")</f>
        <v>No</v>
      </c>
      <c r="X8851" s="11">
        <f>Data[[#This Row],[Profit]]/Data[[#This Row],[Sales]]</f>
        <v>0.28749999999999998</v>
      </c>
    </row>
    <row r="8852" spans="1:24" x14ac:dyDescent="0.3">
      <c r="A8852" s="1">
        <v>8851</v>
      </c>
      <c r="B8852" t="s">
        <v>10283</v>
      </c>
      <c r="C8852" s="5">
        <v>42918</v>
      </c>
      <c r="D8852" s="5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s="4" t="str">
        <f>IF(M8852=[1]People!$B$5,[1]People!$A$5,IF(M8852=[1]People!$B$4,[1]People!$A$4,IF(M8852=[1]People!$B$3,[1]People!$A$3,IF(M8852=[1]People!$B$2,[1]People!$A$2,0))))</f>
        <v>Cassandra Brandow</v>
      </c>
      <c r="W8852" s="4" t="str">
        <f>IFERROR(INDEX([1]Returns!A:A,MATCH(B8852,[1]Returns!B:B,0)),"No")</f>
        <v>No</v>
      </c>
      <c r="X8852" s="11">
        <f>Data[[#This Row],[Profit]]/Data[[#This Row],[Sales]]</f>
        <v>-0.79999999999999982</v>
      </c>
    </row>
    <row r="8853" spans="1:24" x14ac:dyDescent="0.3">
      <c r="A8853" s="1">
        <v>8852</v>
      </c>
      <c r="B8853" t="s">
        <v>10283</v>
      </c>
      <c r="C8853" s="5">
        <v>42918</v>
      </c>
      <c r="D8853" s="5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s="4" t="str">
        <f>IF(M8853=[1]People!$B$5,[1]People!$A$5,IF(M8853=[1]People!$B$4,[1]People!$A$4,IF(M8853=[1]People!$B$3,[1]People!$A$3,IF(M8853=[1]People!$B$2,[1]People!$A$2,0))))</f>
        <v>Cassandra Brandow</v>
      </c>
      <c r="W8853" s="4" t="str">
        <f>IFERROR(INDEX([1]Returns!A:A,MATCH(B8853,[1]Returns!B:B,0)),"No")</f>
        <v>No</v>
      </c>
      <c r="X8853" s="11">
        <f>Data[[#This Row],[Profit]]/Data[[#This Row],[Sales]]</f>
        <v>0.34999999999999992</v>
      </c>
    </row>
    <row r="8854" spans="1:24" x14ac:dyDescent="0.3">
      <c r="A8854" s="1">
        <v>8853</v>
      </c>
      <c r="B8854" t="s">
        <v>10284</v>
      </c>
      <c r="C8854" s="5">
        <v>42651</v>
      </c>
      <c r="D8854" s="5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3">
        <v>0</v>
      </c>
      <c r="U8854" s="1">
        <v>55.763999999999996</v>
      </c>
      <c r="V8854" s="4" t="str">
        <f>IF(M8854=[1]People!$B$5,[1]People!$A$5,IF(M8854=[1]People!$B$4,[1]People!$A$4,IF(M8854=[1]People!$B$3,[1]People!$A$3,IF(M8854=[1]People!$B$2,[1]People!$A$2,0))))</f>
        <v>Chuck Magee</v>
      </c>
      <c r="W8854" s="4" t="str">
        <f>IFERROR(INDEX([1]Returns!A:A,MATCH(B8854,[1]Returns!B:B,0)),"No")</f>
        <v>No</v>
      </c>
      <c r="X8854" s="11">
        <f>Data[[#This Row],[Profit]]/Data[[#This Row],[Sales]]</f>
        <v>0.44999999999999996</v>
      </c>
    </row>
    <row r="8855" spans="1:24" x14ac:dyDescent="0.3">
      <c r="A8855" s="1">
        <v>8854</v>
      </c>
      <c r="B8855" t="s">
        <v>10285</v>
      </c>
      <c r="C8855" s="5">
        <v>43000</v>
      </c>
      <c r="D8855" s="5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s="4" t="str">
        <f>IF(M8855=[1]People!$B$5,[1]People!$A$5,IF(M8855=[1]People!$B$4,[1]People!$A$4,IF(M8855=[1]People!$B$3,[1]People!$A$3,IF(M8855=[1]People!$B$2,[1]People!$A$2,0))))</f>
        <v>Chuck Magee</v>
      </c>
      <c r="W8855" s="4" t="str">
        <f>IFERROR(INDEX([1]Returns!A:A,MATCH(B8855,[1]Returns!B:B,0)),"No")</f>
        <v>No</v>
      </c>
      <c r="X8855" s="11">
        <f>Data[[#This Row],[Profit]]/Data[[#This Row],[Sales]]</f>
        <v>0.11249999999999984</v>
      </c>
    </row>
    <row r="8856" spans="1:24" x14ac:dyDescent="0.3">
      <c r="A8856" s="1">
        <v>8855</v>
      </c>
      <c r="B8856" t="s">
        <v>10285</v>
      </c>
      <c r="C8856" s="5">
        <v>43000</v>
      </c>
      <c r="D8856" s="5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s="4" t="str">
        <f>IF(M8856=[1]People!$B$5,[1]People!$A$5,IF(M8856=[1]People!$B$4,[1]People!$A$4,IF(M8856=[1]People!$B$3,[1]People!$A$3,IF(M8856=[1]People!$B$2,[1]People!$A$2,0))))</f>
        <v>Chuck Magee</v>
      </c>
      <c r="W8856" s="4" t="str">
        <f>IFERROR(INDEX([1]Returns!A:A,MATCH(B8856,[1]Returns!B:B,0)),"No")</f>
        <v>No</v>
      </c>
      <c r="X8856" s="11">
        <f>Data[[#This Row],[Profit]]/Data[[#This Row],[Sales]]</f>
        <v>-1.2500000000000157E-2</v>
      </c>
    </row>
    <row r="8857" spans="1:24" x14ac:dyDescent="0.3">
      <c r="A8857" s="1">
        <v>8856</v>
      </c>
      <c r="B8857" t="s">
        <v>10286</v>
      </c>
      <c r="C8857" s="5">
        <v>43823</v>
      </c>
      <c r="D8857" s="5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6">
        <v>21.312000000000005</v>
      </c>
      <c r="S8857" s="1">
        <v>3</v>
      </c>
      <c r="T8857" s="3">
        <v>0.2</v>
      </c>
      <c r="U8857" s="1">
        <v>7.9919999999999991</v>
      </c>
      <c r="V8857" s="4" t="str">
        <f>IF(M8857=[1]People!$B$5,[1]People!$A$5,IF(M8857=[1]People!$B$4,[1]People!$A$4,IF(M8857=[1]People!$B$3,[1]People!$A$3,IF(M8857=[1]People!$B$2,[1]People!$A$2,0))))</f>
        <v>Anna Andreadi</v>
      </c>
      <c r="W8857" s="4" t="str">
        <f>IFERROR(INDEX([1]Returns!A:A,MATCH(B8857,[1]Returns!B:B,0)),"No")</f>
        <v>No</v>
      </c>
      <c r="X8857" s="11">
        <f>Data[[#This Row],[Profit]]/Data[[#This Row],[Sales]]</f>
        <v>0.37499999999999989</v>
      </c>
    </row>
    <row r="8858" spans="1:24" x14ac:dyDescent="0.3">
      <c r="A8858" s="1">
        <v>8857</v>
      </c>
      <c r="B8858" t="s">
        <v>10287</v>
      </c>
      <c r="C8858" s="5">
        <v>43751</v>
      </c>
      <c r="D8858" s="5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6">
        <v>209.94</v>
      </c>
      <c r="S8858" s="1">
        <v>6</v>
      </c>
      <c r="T8858" s="3">
        <v>0</v>
      </c>
      <c r="U8858" s="1">
        <v>39.888599999999997</v>
      </c>
      <c r="V8858" s="4" t="str">
        <f>IF(M8858=[1]People!$B$5,[1]People!$A$5,IF(M8858=[1]People!$B$4,[1]People!$A$4,IF(M8858=[1]People!$B$3,[1]People!$A$3,IF(M8858=[1]People!$B$2,[1]People!$A$2,0))))</f>
        <v>Anna Andreadi</v>
      </c>
      <c r="W8858" s="4" t="str">
        <f>IFERROR(INDEX([1]Returns!A:A,MATCH(B8858,[1]Returns!B:B,0)),"No")</f>
        <v>No</v>
      </c>
      <c r="X8858" s="11">
        <f>Data[[#This Row],[Profit]]/Data[[#This Row],[Sales]]</f>
        <v>0.18999999999999997</v>
      </c>
    </row>
    <row r="8859" spans="1:24" x14ac:dyDescent="0.3">
      <c r="A8859" s="1">
        <v>8858</v>
      </c>
      <c r="B8859" t="s">
        <v>10287</v>
      </c>
      <c r="C8859" s="5">
        <v>43751</v>
      </c>
      <c r="D8859" s="5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6">
        <v>31.983999999999998</v>
      </c>
      <c r="S8859" s="1">
        <v>2</v>
      </c>
      <c r="T8859" s="3">
        <v>0.2</v>
      </c>
      <c r="U8859" s="1">
        <v>-7.9959999999999996</v>
      </c>
      <c r="V8859" s="4" t="str">
        <f>IF(M8859=[1]People!$B$5,[1]People!$A$5,IF(M8859=[1]People!$B$4,[1]People!$A$4,IF(M8859=[1]People!$B$3,[1]People!$A$3,IF(M8859=[1]People!$B$2,[1]People!$A$2,0))))</f>
        <v>Anna Andreadi</v>
      </c>
      <c r="W8859" s="4" t="str">
        <f>IFERROR(INDEX([1]Returns!A:A,MATCH(B8859,[1]Returns!B:B,0)),"No")</f>
        <v>No</v>
      </c>
      <c r="X8859" s="11">
        <f>Data[[#This Row],[Profit]]/Data[[#This Row],[Sales]]</f>
        <v>-0.25</v>
      </c>
    </row>
    <row r="8860" spans="1:24" x14ac:dyDescent="0.3">
      <c r="A8860" s="1">
        <v>8859</v>
      </c>
      <c r="B8860" t="s">
        <v>10287</v>
      </c>
      <c r="C8860" s="5">
        <v>43751</v>
      </c>
      <c r="D8860" s="5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6">
        <v>5083.96</v>
      </c>
      <c r="S8860" s="1">
        <v>5</v>
      </c>
      <c r="T8860" s="3">
        <v>0.2</v>
      </c>
      <c r="U8860" s="1">
        <v>1906.4849999999999</v>
      </c>
      <c r="V8860" s="4" t="str">
        <f>IF(M8860=[1]People!$B$5,[1]People!$A$5,IF(M8860=[1]People!$B$4,[1]People!$A$4,IF(M8860=[1]People!$B$3,[1]People!$A$3,IF(M8860=[1]People!$B$2,[1]People!$A$2,0))))</f>
        <v>Anna Andreadi</v>
      </c>
      <c r="W8860" s="4" t="str">
        <f>IFERROR(INDEX([1]Returns!A:A,MATCH(B8860,[1]Returns!B:B,0)),"No")</f>
        <v>No</v>
      </c>
      <c r="X8860" s="11">
        <f>Data[[#This Row],[Profit]]/Data[[#This Row],[Sales]]</f>
        <v>0.375</v>
      </c>
    </row>
    <row r="8861" spans="1:24" x14ac:dyDescent="0.3">
      <c r="A8861" s="1">
        <v>8860</v>
      </c>
      <c r="B8861" t="s">
        <v>10288</v>
      </c>
      <c r="C8861" s="5">
        <v>43697</v>
      </c>
      <c r="D8861" s="5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3">
        <v>0.2</v>
      </c>
      <c r="U8861" s="1">
        <v>3.5959999999999983</v>
      </c>
      <c r="V8861" s="4" t="str">
        <f>IF(M8861=[1]People!$B$5,[1]People!$A$5,IF(M8861=[1]People!$B$4,[1]People!$A$4,IF(M8861=[1]People!$B$3,[1]People!$A$3,IF(M8861=[1]People!$B$2,[1]People!$A$2,0))))</f>
        <v>Cassandra Brandow</v>
      </c>
      <c r="W8861" s="4" t="str">
        <f>IFERROR(INDEX([1]Returns!A:A,MATCH(B8861,[1]Returns!B:B,0)),"No")</f>
        <v>No</v>
      </c>
      <c r="X8861" s="11">
        <f>Data[[#This Row],[Profit]]/Data[[#This Row],[Sales]]</f>
        <v>9.999999999999995E-2</v>
      </c>
    </row>
    <row r="8862" spans="1:24" x14ac:dyDescent="0.3">
      <c r="A8862" s="1">
        <v>8861</v>
      </c>
      <c r="B8862" t="s">
        <v>10289</v>
      </c>
      <c r="C8862" s="5">
        <v>42989</v>
      </c>
      <c r="D8862" s="5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3">
        <v>0</v>
      </c>
      <c r="U8862" s="1">
        <v>14.904</v>
      </c>
      <c r="V8862" s="4" t="str">
        <f>IF(M8862=[1]People!$B$5,[1]People!$A$5,IF(M8862=[1]People!$B$4,[1]People!$A$4,IF(M8862=[1]People!$B$3,[1]People!$A$3,IF(M8862=[1]People!$B$2,[1]People!$A$2,0))))</f>
        <v>Chuck Magee</v>
      </c>
      <c r="W8862" s="4" t="str">
        <f>IFERROR(INDEX([1]Returns!A:A,MATCH(B8862,[1]Returns!B:B,0)),"No")</f>
        <v>No</v>
      </c>
      <c r="X8862" s="11">
        <f>Data[[#This Row],[Profit]]/Data[[#This Row],[Sales]]</f>
        <v>0.48000000000000004</v>
      </c>
    </row>
    <row r="8863" spans="1:24" x14ac:dyDescent="0.3">
      <c r="A8863" s="1">
        <v>8862</v>
      </c>
      <c r="B8863" t="s">
        <v>10289</v>
      </c>
      <c r="C8863" s="5">
        <v>42989</v>
      </c>
      <c r="D8863" s="5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3">
        <v>0</v>
      </c>
      <c r="U8863" s="1">
        <v>3.9248000000000003</v>
      </c>
      <c r="V8863" s="4" t="str">
        <f>IF(M8863=[1]People!$B$5,[1]People!$A$5,IF(M8863=[1]People!$B$4,[1]People!$A$4,IF(M8863=[1]People!$B$3,[1]People!$A$3,IF(M8863=[1]People!$B$2,[1]People!$A$2,0))))</f>
        <v>Chuck Magee</v>
      </c>
      <c r="W8863" s="4" t="str">
        <f>IFERROR(INDEX([1]Returns!A:A,MATCH(B8863,[1]Returns!B:B,0)),"No")</f>
        <v>No</v>
      </c>
      <c r="X8863" s="11">
        <f>Data[[#This Row],[Profit]]/Data[[#This Row],[Sales]]</f>
        <v>0.44000000000000006</v>
      </c>
    </row>
    <row r="8864" spans="1:24" x14ac:dyDescent="0.3">
      <c r="A8864" s="1">
        <v>8863</v>
      </c>
      <c r="B8864" t="s">
        <v>10289</v>
      </c>
      <c r="C8864" s="5">
        <v>42989</v>
      </c>
      <c r="D8864" s="5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3">
        <v>0</v>
      </c>
      <c r="U8864" s="1">
        <v>96.415999999999997</v>
      </c>
      <c r="V8864" s="4" t="str">
        <f>IF(M8864=[1]People!$B$5,[1]People!$A$5,IF(M8864=[1]People!$B$4,[1]People!$A$4,IF(M8864=[1]People!$B$3,[1]People!$A$3,IF(M8864=[1]People!$B$2,[1]People!$A$2,0))))</f>
        <v>Chuck Magee</v>
      </c>
      <c r="W8864" s="4" t="str">
        <f>IFERROR(INDEX([1]Returns!A:A,MATCH(B8864,[1]Returns!B:B,0)),"No")</f>
        <v>No</v>
      </c>
      <c r="X8864" s="11">
        <f>Data[[#This Row],[Profit]]/Data[[#This Row],[Sales]]</f>
        <v>0.46</v>
      </c>
    </row>
    <row r="8865" spans="1:24" x14ac:dyDescent="0.3">
      <c r="A8865" s="1">
        <v>8864</v>
      </c>
      <c r="B8865" t="s">
        <v>10289</v>
      </c>
      <c r="C8865" s="5">
        <v>42989</v>
      </c>
      <c r="D8865" s="5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3">
        <v>0</v>
      </c>
      <c r="U8865" s="1">
        <v>29.980800000000002</v>
      </c>
      <c r="V8865" s="4" t="str">
        <f>IF(M8865=[1]People!$B$5,[1]People!$A$5,IF(M8865=[1]People!$B$4,[1]People!$A$4,IF(M8865=[1]People!$B$3,[1]People!$A$3,IF(M8865=[1]People!$B$2,[1]People!$A$2,0))))</f>
        <v>Chuck Magee</v>
      </c>
      <c r="W8865" s="4" t="str">
        <f>IFERROR(INDEX([1]Returns!A:A,MATCH(B8865,[1]Returns!B:B,0)),"No")</f>
        <v>No</v>
      </c>
      <c r="X8865" s="11">
        <f>Data[[#This Row],[Profit]]/Data[[#This Row],[Sales]]</f>
        <v>0.27</v>
      </c>
    </row>
    <row r="8866" spans="1:24" x14ac:dyDescent="0.3">
      <c r="A8866" s="1">
        <v>8865</v>
      </c>
      <c r="B8866" t="s">
        <v>10289</v>
      </c>
      <c r="C8866" s="5">
        <v>42989</v>
      </c>
      <c r="D8866" s="5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s="4" t="str">
        <f>IF(M8866=[1]People!$B$5,[1]People!$A$5,IF(M8866=[1]People!$B$4,[1]People!$A$4,IF(M8866=[1]People!$B$3,[1]People!$A$3,IF(M8866=[1]People!$B$2,[1]People!$A$2,0))))</f>
        <v>Chuck Magee</v>
      </c>
      <c r="W8866" s="4" t="str">
        <f>IFERROR(INDEX([1]Returns!A:A,MATCH(B8866,[1]Returns!B:B,0)),"No")</f>
        <v>No</v>
      </c>
      <c r="X8866" s="11">
        <f>Data[[#This Row],[Profit]]/Data[[#This Row],[Sales]]</f>
        <v>0.48000000000000004</v>
      </c>
    </row>
    <row r="8867" spans="1:24" x14ac:dyDescent="0.3">
      <c r="A8867" s="1">
        <v>8866</v>
      </c>
      <c r="B8867" t="s">
        <v>10290</v>
      </c>
      <c r="C8867" s="5">
        <v>43089</v>
      </c>
      <c r="D8867" s="5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s="4" t="str">
        <f>IF(M8867=[1]People!$B$5,[1]People!$A$5,IF(M8867=[1]People!$B$4,[1]People!$A$4,IF(M8867=[1]People!$B$3,[1]People!$A$3,IF(M8867=[1]People!$B$2,[1]People!$A$2,0))))</f>
        <v>Cassandra Brandow</v>
      </c>
      <c r="W8867" s="4" t="str">
        <f>IFERROR(INDEX([1]Returns!A:A,MATCH(B8867,[1]Returns!B:B,0)),"No")</f>
        <v>No</v>
      </c>
      <c r="X8867" s="11">
        <f>Data[[#This Row],[Profit]]/Data[[#This Row],[Sales]]</f>
        <v>0.29999999999999993</v>
      </c>
    </row>
    <row r="8868" spans="1:24" x14ac:dyDescent="0.3">
      <c r="A8868" s="1">
        <v>8867</v>
      </c>
      <c r="B8868" t="s">
        <v>10291</v>
      </c>
      <c r="C8868" s="5">
        <v>42633</v>
      </c>
      <c r="D8868" s="5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s="4" t="str">
        <f>IF(M8868=[1]People!$B$5,[1]People!$A$5,IF(M8868=[1]People!$B$4,[1]People!$A$4,IF(M8868=[1]People!$B$3,[1]People!$A$3,IF(M8868=[1]People!$B$2,[1]People!$A$2,0))))</f>
        <v>Kelly Williams</v>
      </c>
      <c r="W8868" s="4" t="str">
        <f>IFERROR(INDEX([1]Returns!A:A,MATCH(B8868,[1]Returns!B:B,0)),"No")</f>
        <v>No</v>
      </c>
      <c r="X8868" s="11">
        <f>Data[[#This Row],[Profit]]/Data[[#This Row],[Sales]]</f>
        <v>-0.14285714285714282</v>
      </c>
    </row>
    <row r="8869" spans="1:24" x14ac:dyDescent="0.3">
      <c r="A8869" s="1">
        <v>8868</v>
      </c>
      <c r="B8869" t="s">
        <v>10291</v>
      </c>
      <c r="C8869" s="5">
        <v>42633</v>
      </c>
      <c r="D8869" s="5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s="4" t="str">
        <f>IF(M8869=[1]People!$B$5,[1]People!$A$5,IF(M8869=[1]People!$B$4,[1]People!$A$4,IF(M8869=[1]People!$B$3,[1]People!$A$3,IF(M8869=[1]People!$B$2,[1]People!$A$2,0))))</f>
        <v>Kelly Williams</v>
      </c>
      <c r="W8869" s="4" t="str">
        <f>IFERROR(INDEX([1]Returns!A:A,MATCH(B8869,[1]Returns!B:B,0)),"No")</f>
        <v>No</v>
      </c>
      <c r="X8869" s="11">
        <f>Data[[#This Row],[Profit]]/Data[[#This Row],[Sales]]</f>
        <v>0.31249999999999994</v>
      </c>
    </row>
    <row r="8870" spans="1:24" x14ac:dyDescent="0.3">
      <c r="A8870" s="1">
        <v>8869</v>
      </c>
      <c r="B8870" t="s">
        <v>10292</v>
      </c>
      <c r="C8870" s="5">
        <v>43408</v>
      </c>
      <c r="D8870" s="5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6">
        <v>686.40000000000009</v>
      </c>
      <c r="S8870" s="1">
        <v>2</v>
      </c>
      <c r="T8870" s="3">
        <v>0.2</v>
      </c>
      <c r="U8870" s="1">
        <v>77.219999999999914</v>
      </c>
      <c r="V8870" s="4" t="str">
        <f>IF(M8870=[1]People!$B$5,[1]People!$A$5,IF(M8870=[1]People!$B$4,[1]People!$A$4,IF(M8870=[1]People!$B$3,[1]People!$A$3,IF(M8870=[1]People!$B$2,[1]People!$A$2,0))))</f>
        <v>Anna Andreadi</v>
      </c>
      <c r="W8870" s="4" t="str">
        <f>IFERROR(INDEX([1]Returns!A:A,MATCH(B8870,[1]Returns!B:B,0)),"No")</f>
        <v>No</v>
      </c>
      <c r="X8870" s="11">
        <f>Data[[#This Row],[Profit]]/Data[[#This Row],[Sales]]</f>
        <v>0.11249999999999986</v>
      </c>
    </row>
    <row r="8871" spans="1:24" x14ac:dyDescent="0.3">
      <c r="A8871" s="1">
        <v>8870</v>
      </c>
      <c r="B8871" t="s">
        <v>10293</v>
      </c>
      <c r="C8871" s="5">
        <v>43800</v>
      </c>
      <c r="D8871" s="5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6">
        <v>15.920000000000002</v>
      </c>
      <c r="S8871" s="1">
        <v>5</v>
      </c>
      <c r="T8871" s="3">
        <v>0.2</v>
      </c>
      <c r="U8871" s="1">
        <v>5.3729999999999993</v>
      </c>
      <c r="V8871" s="4" t="str">
        <f>IF(M8871=[1]People!$B$5,[1]People!$A$5,IF(M8871=[1]People!$B$4,[1]People!$A$4,IF(M8871=[1]People!$B$3,[1]People!$A$3,IF(M8871=[1]People!$B$2,[1]People!$A$2,0))))</f>
        <v>Anna Andreadi</v>
      </c>
      <c r="W8871" s="4" t="str">
        <f>IFERROR(INDEX([1]Returns!A:A,MATCH(B8871,[1]Returns!B:B,0)),"No")</f>
        <v>Yes</v>
      </c>
      <c r="X8871" s="11">
        <f>Data[[#This Row],[Profit]]/Data[[#This Row],[Sales]]</f>
        <v>0.33749999999999991</v>
      </c>
    </row>
    <row r="8872" spans="1:24" x14ac:dyDescent="0.3">
      <c r="A8872" s="1">
        <v>8871</v>
      </c>
      <c r="B8872" t="s">
        <v>10293</v>
      </c>
      <c r="C8872" s="5">
        <v>43800</v>
      </c>
      <c r="D8872" s="5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6">
        <v>70.679999999999993</v>
      </c>
      <c r="S8872" s="1">
        <v>12</v>
      </c>
      <c r="T8872" s="3">
        <v>0</v>
      </c>
      <c r="U8872" s="1">
        <v>31.099200000000003</v>
      </c>
      <c r="V8872" s="4" t="str">
        <f>IF(M8872=[1]People!$B$5,[1]People!$A$5,IF(M8872=[1]People!$B$4,[1]People!$A$4,IF(M8872=[1]People!$B$3,[1]People!$A$3,IF(M8872=[1]People!$B$2,[1]People!$A$2,0))))</f>
        <v>Anna Andreadi</v>
      </c>
      <c r="W8872" s="4" t="str">
        <f>IFERROR(INDEX([1]Returns!A:A,MATCH(B8872,[1]Returns!B:B,0)),"No")</f>
        <v>Yes</v>
      </c>
      <c r="X8872" s="11">
        <f>Data[[#This Row],[Profit]]/Data[[#This Row],[Sales]]</f>
        <v>0.44000000000000011</v>
      </c>
    </row>
    <row r="8873" spans="1:24" x14ac:dyDescent="0.3">
      <c r="A8873" s="1">
        <v>8872</v>
      </c>
      <c r="B8873" t="s">
        <v>10293</v>
      </c>
      <c r="C8873" s="5">
        <v>43800</v>
      </c>
      <c r="D8873" s="5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6">
        <v>541.24</v>
      </c>
      <c r="S8873" s="1">
        <v>4</v>
      </c>
      <c r="T8873" s="3">
        <v>0</v>
      </c>
      <c r="U8873" s="1">
        <v>5.4124000000000478</v>
      </c>
      <c r="V8873" s="4" t="str">
        <f>IF(M8873=[1]People!$B$5,[1]People!$A$5,IF(M8873=[1]People!$B$4,[1]People!$A$4,IF(M8873=[1]People!$B$3,[1]People!$A$3,IF(M8873=[1]People!$B$2,[1]People!$A$2,0))))</f>
        <v>Anna Andreadi</v>
      </c>
      <c r="W8873" s="4" t="str">
        <f>IFERROR(INDEX([1]Returns!A:A,MATCH(B8873,[1]Returns!B:B,0)),"No")</f>
        <v>Yes</v>
      </c>
      <c r="X8873" s="11">
        <f>Data[[#This Row],[Profit]]/Data[[#This Row],[Sales]]</f>
        <v>1.0000000000000089E-2</v>
      </c>
    </row>
    <row r="8874" spans="1:24" x14ac:dyDescent="0.3">
      <c r="A8874" s="1">
        <v>8873</v>
      </c>
      <c r="B8874" t="s">
        <v>10294</v>
      </c>
      <c r="C8874" s="5">
        <v>42653</v>
      </c>
      <c r="D8874" s="5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s="4" t="str">
        <f>IF(M8874=[1]People!$B$5,[1]People!$A$5,IF(M8874=[1]People!$B$4,[1]People!$A$4,IF(M8874=[1]People!$B$3,[1]People!$A$3,IF(M8874=[1]People!$B$2,[1]People!$A$2,0))))</f>
        <v>Chuck Magee</v>
      </c>
      <c r="W8874" s="4" t="str">
        <f>IFERROR(INDEX([1]Returns!A:A,MATCH(B8874,[1]Returns!B:B,0)),"No")</f>
        <v>Yes</v>
      </c>
      <c r="X8874" s="11">
        <f>Data[[#This Row],[Profit]]/Data[[#This Row],[Sales]]</f>
        <v>-0.69999999999999973</v>
      </c>
    </row>
    <row r="8875" spans="1:24" x14ac:dyDescent="0.3">
      <c r="A8875" s="1">
        <v>8874</v>
      </c>
      <c r="B8875" t="s">
        <v>10294</v>
      </c>
      <c r="C8875" s="5">
        <v>42653</v>
      </c>
      <c r="D8875" s="5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s="4" t="str">
        <f>IF(M8875=[1]People!$B$5,[1]People!$A$5,IF(M8875=[1]People!$B$4,[1]People!$A$4,IF(M8875=[1]People!$B$3,[1]People!$A$3,IF(M8875=[1]People!$B$2,[1]People!$A$2,0))))</f>
        <v>Chuck Magee</v>
      </c>
      <c r="W8875" s="4" t="str">
        <f>IFERROR(INDEX([1]Returns!A:A,MATCH(B8875,[1]Returns!B:B,0)),"No")</f>
        <v>Yes</v>
      </c>
      <c r="X8875" s="11">
        <f>Data[[#This Row],[Profit]]/Data[[#This Row],[Sales]]</f>
        <v>-0.73333333333333317</v>
      </c>
    </row>
    <row r="8876" spans="1:24" x14ac:dyDescent="0.3">
      <c r="A8876" s="1">
        <v>8875</v>
      </c>
      <c r="B8876" t="s">
        <v>10297</v>
      </c>
      <c r="C8876" s="5">
        <v>43783</v>
      </c>
      <c r="D8876" s="5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s="4" t="str">
        <f>IF(M8876=[1]People!$B$5,[1]People!$A$5,IF(M8876=[1]People!$B$4,[1]People!$A$4,IF(M8876=[1]People!$B$3,[1]People!$A$3,IF(M8876=[1]People!$B$2,[1]People!$A$2,0))))</f>
        <v>Kelly Williams</v>
      </c>
      <c r="W8876" s="4" t="str">
        <f>IFERROR(INDEX([1]Returns!A:A,MATCH(B8876,[1]Returns!B:B,0)),"No")</f>
        <v>No</v>
      </c>
      <c r="X8876" s="11">
        <f>Data[[#This Row],[Profit]]/Data[[#This Row],[Sales]]</f>
        <v>-1.5000000000000002</v>
      </c>
    </row>
    <row r="8877" spans="1:24" x14ac:dyDescent="0.3">
      <c r="A8877" s="1">
        <v>8876</v>
      </c>
      <c r="B8877" t="s">
        <v>10298</v>
      </c>
      <c r="C8877" s="5">
        <v>43325</v>
      </c>
      <c r="D8877" s="5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3">
        <v>0.2</v>
      </c>
      <c r="U8877" s="1">
        <v>-34.758000000000017</v>
      </c>
      <c r="V8877" s="4" t="str">
        <f>IF(M8877=[1]People!$B$5,[1]People!$A$5,IF(M8877=[1]People!$B$4,[1]People!$A$4,IF(M8877=[1]People!$B$3,[1]People!$A$3,IF(M8877=[1]People!$B$2,[1]People!$A$2,0))))</f>
        <v>Kelly Williams</v>
      </c>
      <c r="W8877" s="4" t="str">
        <f>IFERROR(INDEX([1]Returns!A:A,MATCH(B8877,[1]Returns!B:B,0)),"No")</f>
        <v>No</v>
      </c>
      <c r="X8877" s="11">
        <f>Data[[#This Row],[Profit]]/Data[[#This Row],[Sales]]</f>
        <v>-0.18750000000000008</v>
      </c>
    </row>
    <row r="8878" spans="1:24" x14ac:dyDescent="0.3">
      <c r="A8878" s="1">
        <v>8877</v>
      </c>
      <c r="B8878" t="s">
        <v>10298</v>
      </c>
      <c r="C8878" s="5">
        <v>43325</v>
      </c>
      <c r="D8878" s="5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s="4" t="str">
        <f>IF(M8878=[1]People!$B$5,[1]People!$A$5,IF(M8878=[1]People!$B$4,[1]People!$A$4,IF(M8878=[1]People!$B$3,[1]People!$A$3,IF(M8878=[1]People!$B$2,[1]People!$A$2,0))))</f>
        <v>Kelly Williams</v>
      </c>
      <c r="W8878" s="4" t="str">
        <f>IFERROR(INDEX([1]Returns!A:A,MATCH(B8878,[1]Returns!B:B,0)),"No")</f>
        <v>No</v>
      </c>
      <c r="X8878" s="11">
        <f>Data[[#This Row],[Profit]]/Data[[#This Row],[Sales]]</f>
        <v>-2.600000000000001</v>
      </c>
    </row>
    <row r="8879" spans="1:24" x14ac:dyDescent="0.3">
      <c r="A8879" s="1">
        <v>8878</v>
      </c>
      <c r="B8879" t="s">
        <v>10299</v>
      </c>
      <c r="C8879" s="5">
        <v>43725</v>
      </c>
      <c r="D8879" s="5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3">
        <v>0</v>
      </c>
      <c r="U8879" s="1">
        <v>225.6</v>
      </c>
      <c r="V8879" s="4" t="str">
        <f>IF(M8879=[1]People!$B$5,[1]People!$A$5,IF(M8879=[1]People!$B$4,[1]People!$A$4,IF(M8879=[1]People!$B$3,[1]People!$A$3,IF(M8879=[1]People!$B$2,[1]People!$A$2,0))))</f>
        <v>Chuck Magee</v>
      </c>
      <c r="W8879" s="4" t="str">
        <f>IFERROR(INDEX([1]Returns!A:A,MATCH(B8879,[1]Returns!B:B,0)),"No")</f>
        <v>No</v>
      </c>
      <c r="X8879" s="11">
        <f>Data[[#This Row],[Profit]]/Data[[#This Row],[Sales]]</f>
        <v>0.47</v>
      </c>
    </row>
    <row r="8880" spans="1:24" x14ac:dyDescent="0.3">
      <c r="A8880" s="1">
        <v>8879</v>
      </c>
      <c r="B8880" t="s">
        <v>10299</v>
      </c>
      <c r="C8880" s="5">
        <v>43725</v>
      </c>
      <c r="D8880" s="5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s="4" t="str">
        <f>IF(M8880=[1]People!$B$5,[1]People!$A$5,IF(M8880=[1]People!$B$4,[1]People!$A$4,IF(M8880=[1]People!$B$3,[1]People!$A$3,IF(M8880=[1]People!$B$2,[1]People!$A$2,0))))</f>
        <v>Chuck Magee</v>
      </c>
      <c r="W8880" s="4" t="str">
        <f>IFERROR(INDEX([1]Returns!A:A,MATCH(B8880,[1]Returns!B:B,0)),"No")</f>
        <v>No</v>
      </c>
      <c r="X8880" s="11">
        <f>Data[[#This Row],[Profit]]/Data[[#This Row],[Sales]]</f>
        <v>0.28000000000000008</v>
      </c>
    </row>
    <row r="8881" spans="1:24" x14ac:dyDescent="0.3">
      <c r="A8881" s="1">
        <v>8880</v>
      </c>
      <c r="B8881" t="s">
        <v>10302</v>
      </c>
      <c r="C8881" s="5">
        <v>42817</v>
      </c>
      <c r="D8881" s="5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6">
        <v>192.72</v>
      </c>
      <c r="S8881" s="1">
        <v>11</v>
      </c>
      <c r="T8881" s="3">
        <v>0</v>
      </c>
      <c r="U8881" s="1">
        <v>92.505599999999987</v>
      </c>
      <c r="V8881" s="4" t="str">
        <f>IF(M8881=[1]People!$B$5,[1]People!$A$5,IF(M8881=[1]People!$B$4,[1]People!$A$4,IF(M8881=[1]People!$B$3,[1]People!$A$3,IF(M8881=[1]People!$B$2,[1]People!$A$2,0))))</f>
        <v>Anna Andreadi</v>
      </c>
      <c r="W8881" s="4" t="str">
        <f>IFERROR(INDEX([1]Returns!A:A,MATCH(B8881,[1]Returns!B:B,0)),"No")</f>
        <v>No</v>
      </c>
      <c r="X8881" s="11">
        <f>Data[[#This Row],[Profit]]/Data[[#This Row],[Sales]]</f>
        <v>0.47999999999999993</v>
      </c>
    </row>
    <row r="8882" spans="1:24" x14ac:dyDescent="0.3">
      <c r="A8882" s="1">
        <v>8881</v>
      </c>
      <c r="B8882" t="s">
        <v>10302</v>
      </c>
      <c r="C8882" s="5">
        <v>42817</v>
      </c>
      <c r="D8882" s="5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6">
        <v>239.96999999999997</v>
      </c>
      <c r="S8882" s="1">
        <v>3</v>
      </c>
      <c r="T8882" s="3">
        <v>0</v>
      </c>
      <c r="U8882" s="1">
        <v>86.389199999999988</v>
      </c>
      <c r="V8882" s="4" t="str">
        <f>IF(M8882=[1]People!$B$5,[1]People!$A$5,IF(M8882=[1]People!$B$4,[1]People!$A$4,IF(M8882=[1]People!$B$3,[1]People!$A$3,IF(M8882=[1]People!$B$2,[1]People!$A$2,0))))</f>
        <v>Anna Andreadi</v>
      </c>
      <c r="W8882" s="4" t="str">
        <f>IFERROR(INDEX([1]Returns!A:A,MATCH(B8882,[1]Returns!B:B,0)),"No")</f>
        <v>No</v>
      </c>
      <c r="X8882" s="11">
        <f>Data[[#This Row],[Profit]]/Data[[#This Row],[Sales]]</f>
        <v>0.36</v>
      </c>
    </row>
    <row r="8883" spans="1:24" x14ac:dyDescent="0.3">
      <c r="A8883" s="1">
        <v>8882</v>
      </c>
      <c r="B8883" t="s">
        <v>10303</v>
      </c>
      <c r="C8883" s="5">
        <v>43281</v>
      </c>
      <c r="D8883" s="5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s="4" t="str">
        <f>IF(M8883=[1]People!$B$5,[1]People!$A$5,IF(M8883=[1]People!$B$4,[1]People!$A$4,IF(M8883=[1]People!$B$3,[1]People!$A$3,IF(M8883=[1]People!$B$2,[1]People!$A$2,0))))</f>
        <v>Kelly Williams</v>
      </c>
      <c r="W8883" s="4" t="str">
        <f>IFERROR(INDEX([1]Returns!A:A,MATCH(B8883,[1]Returns!B:B,0)),"No")</f>
        <v>No</v>
      </c>
      <c r="X8883" s="11">
        <f>Data[[#This Row],[Profit]]/Data[[#This Row],[Sales]]</f>
        <v>-1.2500000000000141E-2</v>
      </c>
    </row>
    <row r="8884" spans="1:24" x14ac:dyDescent="0.3">
      <c r="A8884" s="1">
        <v>8883</v>
      </c>
      <c r="B8884" t="s">
        <v>10304</v>
      </c>
      <c r="C8884" s="5">
        <v>43758</v>
      </c>
      <c r="D8884" s="5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s="4" t="str">
        <f>IF(M8884=[1]People!$B$5,[1]People!$A$5,IF(M8884=[1]People!$B$4,[1]People!$A$4,IF(M8884=[1]People!$B$3,[1]People!$A$3,IF(M8884=[1]People!$B$2,[1]People!$A$2,0))))</f>
        <v>Cassandra Brandow</v>
      </c>
      <c r="W8884" s="4" t="str">
        <f>IFERROR(INDEX([1]Returns!A:A,MATCH(B8884,[1]Returns!B:B,0)),"No")</f>
        <v>No</v>
      </c>
      <c r="X8884" s="11">
        <f>Data[[#This Row],[Profit]]/Data[[#This Row],[Sales]]</f>
        <v>8.7499999999999994E-2</v>
      </c>
    </row>
    <row r="8885" spans="1:24" x14ac:dyDescent="0.3">
      <c r="A8885" s="1">
        <v>8884</v>
      </c>
      <c r="B8885" t="s">
        <v>10304</v>
      </c>
      <c r="C8885" s="5">
        <v>43758</v>
      </c>
      <c r="D8885" s="5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s="4" t="str">
        <f>IF(M8885=[1]People!$B$5,[1]People!$A$5,IF(M8885=[1]People!$B$4,[1]People!$A$4,IF(M8885=[1]People!$B$3,[1]People!$A$3,IF(M8885=[1]People!$B$2,[1]People!$A$2,0))))</f>
        <v>Cassandra Brandow</v>
      </c>
      <c r="W8885" s="4" t="str">
        <f>IFERROR(INDEX([1]Returns!A:A,MATCH(B8885,[1]Returns!B:B,0)),"No")</f>
        <v>No</v>
      </c>
      <c r="X8885" s="11">
        <f>Data[[#This Row],[Profit]]/Data[[#This Row],[Sales]]</f>
        <v>0.31249999999999989</v>
      </c>
    </row>
    <row r="8886" spans="1:24" x14ac:dyDescent="0.3">
      <c r="A8886" s="1">
        <v>8885</v>
      </c>
      <c r="B8886" t="s">
        <v>10305</v>
      </c>
      <c r="C8886" s="5">
        <v>42607</v>
      </c>
      <c r="D8886" s="5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s="4" t="str">
        <f>IF(M8886=[1]People!$B$5,[1]People!$A$5,IF(M8886=[1]People!$B$4,[1]People!$A$4,IF(M8886=[1]People!$B$3,[1]People!$A$3,IF(M8886=[1]People!$B$2,[1]People!$A$2,0))))</f>
        <v>Chuck Magee</v>
      </c>
      <c r="W8886" s="4" t="str">
        <f>IFERROR(INDEX([1]Returns!A:A,MATCH(B8886,[1]Returns!B:B,0)),"No")</f>
        <v>No</v>
      </c>
      <c r="X8886" s="11">
        <f>Data[[#This Row],[Profit]]/Data[[#This Row],[Sales]]</f>
        <v>-0.69999999999999973</v>
      </c>
    </row>
    <row r="8887" spans="1:24" x14ac:dyDescent="0.3">
      <c r="A8887" s="1">
        <v>8886</v>
      </c>
      <c r="B8887" t="s">
        <v>10305</v>
      </c>
      <c r="C8887" s="5">
        <v>42607</v>
      </c>
      <c r="D8887" s="5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s="4" t="str">
        <f>IF(M8887=[1]People!$B$5,[1]People!$A$5,IF(M8887=[1]People!$B$4,[1]People!$A$4,IF(M8887=[1]People!$B$3,[1]People!$A$3,IF(M8887=[1]People!$B$2,[1]People!$A$2,0))))</f>
        <v>Chuck Magee</v>
      </c>
      <c r="W8887" s="4" t="str">
        <f>IFERROR(INDEX([1]Returns!A:A,MATCH(B8887,[1]Returns!B:B,0)),"No")</f>
        <v>No</v>
      </c>
      <c r="X8887" s="11">
        <f>Data[[#This Row],[Profit]]/Data[[#This Row],[Sales]]</f>
        <v>-0.79999999999999982</v>
      </c>
    </row>
    <row r="8888" spans="1:24" x14ac:dyDescent="0.3">
      <c r="A8888" s="1">
        <v>8887</v>
      </c>
      <c r="B8888" t="s">
        <v>10305</v>
      </c>
      <c r="C8888" s="5">
        <v>42607</v>
      </c>
      <c r="D8888" s="5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s="4" t="str">
        <f>IF(M8888=[1]People!$B$5,[1]People!$A$5,IF(M8888=[1]People!$B$4,[1]People!$A$4,IF(M8888=[1]People!$B$3,[1]People!$A$3,IF(M8888=[1]People!$B$2,[1]People!$A$2,0))))</f>
        <v>Chuck Magee</v>
      </c>
      <c r="W8888" s="4" t="str">
        <f>IFERROR(INDEX([1]Returns!A:A,MATCH(B8888,[1]Returns!B:B,0)),"No")</f>
        <v>No</v>
      </c>
      <c r="X8888" s="11">
        <f>Data[[#This Row],[Profit]]/Data[[#This Row],[Sales]]</f>
        <v>-0.79999999999999971</v>
      </c>
    </row>
    <row r="8889" spans="1:24" x14ac:dyDescent="0.3">
      <c r="A8889" s="1">
        <v>8888</v>
      </c>
      <c r="B8889" t="s">
        <v>10306</v>
      </c>
      <c r="C8889" s="5">
        <v>42578</v>
      </c>
      <c r="D8889" s="5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6">
        <v>276.27999999999997</v>
      </c>
      <c r="S8889" s="1">
        <v>2</v>
      </c>
      <c r="T8889" s="3">
        <v>0</v>
      </c>
      <c r="U8889" s="1">
        <v>0</v>
      </c>
      <c r="V8889" s="4" t="str">
        <f>IF(M8889=[1]People!$B$5,[1]People!$A$5,IF(M8889=[1]People!$B$4,[1]People!$A$4,IF(M8889=[1]People!$B$3,[1]People!$A$3,IF(M8889=[1]People!$B$2,[1]People!$A$2,0))))</f>
        <v>Anna Andreadi</v>
      </c>
      <c r="W8889" s="4" t="str">
        <f>IFERROR(INDEX([1]Returns!A:A,MATCH(B8889,[1]Returns!B:B,0)),"No")</f>
        <v>No</v>
      </c>
      <c r="X8889" s="11">
        <f>Data[[#This Row],[Profit]]/Data[[#This Row],[Sales]]</f>
        <v>0</v>
      </c>
    </row>
    <row r="8890" spans="1:24" x14ac:dyDescent="0.3">
      <c r="A8890" s="1">
        <v>8889</v>
      </c>
      <c r="B8890" t="s">
        <v>10307</v>
      </c>
      <c r="C8890" s="5">
        <v>43800</v>
      </c>
      <c r="D8890" s="5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6">
        <v>629.64</v>
      </c>
      <c r="S8890" s="1">
        <v>9</v>
      </c>
      <c r="T8890" s="3">
        <v>0</v>
      </c>
      <c r="U8890" s="1">
        <v>107.03879999999994</v>
      </c>
      <c r="V8890" s="4" t="str">
        <f>IF(M8890=[1]People!$B$5,[1]People!$A$5,IF(M8890=[1]People!$B$4,[1]People!$A$4,IF(M8890=[1]People!$B$3,[1]People!$A$3,IF(M8890=[1]People!$B$2,[1]People!$A$2,0))))</f>
        <v>Anna Andreadi</v>
      </c>
      <c r="W8890" s="4" t="str">
        <f>IFERROR(INDEX([1]Returns!A:A,MATCH(B8890,[1]Returns!B:B,0)),"No")</f>
        <v>No</v>
      </c>
      <c r="X8890" s="11">
        <f>Data[[#This Row],[Profit]]/Data[[#This Row],[Sales]]</f>
        <v>0.1699999999999999</v>
      </c>
    </row>
    <row r="8891" spans="1:24" x14ac:dyDescent="0.3">
      <c r="A8891" s="1">
        <v>8890</v>
      </c>
      <c r="B8891" t="s">
        <v>10308</v>
      </c>
      <c r="C8891" s="5">
        <v>43390</v>
      </c>
      <c r="D8891" s="5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3">
        <v>0</v>
      </c>
      <c r="U8891" s="1">
        <v>220.48530000000002</v>
      </c>
      <c r="V8891" s="4" t="str">
        <f>IF(M8891=[1]People!$B$5,[1]People!$A$5,IF(M8891=[1]People!$B$4,[1]People!$A$4,IF(M8891=[1]People!$B$3,[1]People!$A$3,IF(M8891=[1]People!$B$2,[1]People!$A$2,0))))</f>
        <v>Kelly Williams</v>
      </c>
      <c r="W8891" s="4" t="str">
        <f>IFERROR(INDEX([1]Returns!A:A,MATCH(B8891,[1]Returns!B:B,0)),"No")</f>
        <v>No</v>
      </c>
      <c r="X8891" s="11">
        <f>Data[[#This Row],[Profit]]/Data[[#This Row],[Sales]]</f>
        <v>0.49000000000000005</v>
      </c>
    </row>
    <row r="8892" spans="1:24" x14ac:dyDescent="0.3">
      <c r="A8892" s="1">
        <v>8891</v>
      </c>
      <c r="B8892" t="s">
        <v>10308</v>
      </c>
      <c r="C8892" s="5">
        <v>43390</v>
      </c>
      <c r="D8892" s="5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s="4" t="str">
        <f>IF(M8892=[1]People!$B$5,[1]People!$A$5,IF(M8892=[1]People!$B$4,[1]People!$A$4,IF(M8892=[1]People!$B$3,[1]People!$A$3,IF(M8892=[1]People!$B$2,[1]People!$A$2,0))))</f>
        <v>Kelly Williams</v>
      </c>
      <c r="W8892" s="4" t="str">
        <f>IFERROR(INDEX([1]Returns!A:A,MATCH(B8892,[1]Returns!B:B,0)),"No")</f>
        <v>No</v>
      </c>
      <c r="X8892" s="11">
        <f>Data[[#This Row],[Profit]]/Data[[#This Row],[Sales]]</f>
        <v>0.39</v>
      </c>
    </row>
    <row r="8893" spans="1:24" x14ac:dyDescent="0.3">
      <c r="A8893" s="1">
        <v>8892</v>
      </c>
      <c r="B8893" t="s">
        <v>10309</v>
      </c>
      <c r="C8893" s="5">
        <v>43359</v>
      </c>
      <c r="D8893" s="5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3">
        <v>0</v>
      </c>
      <c r="U8893" s="1">
        <v>30.444999999999993</v>
      </c>
      <c r="V8893" s="4" t="str">
        <f>IF(M8893=[1]People!$B$5,[1]People!$A$5,IF(M8893=[1]People!$B$4,[1]People!$A$4,IF(M8893=[1]People!$B$3,[1]People!$A$3,IF(M8893=[1]People!$B$2,[1]People!$A$2,0))))</f>
        <v>Cassandra Brandow</v>
      </c>
      <c r="W8893" s="4" t="str">
        <f>IFERROR(INDEX([1]Returns!A:A,MATCH(B8893,[1]Returns!B:B,0)),"No")</f>
        <v>Yes</v>
      </c>
      <c r="X8893" s="11">
        <f>Data[[#This Row],[Profit]]/Data[[#This Row],[Sales]]</f>
        <v>0.24999999999999994</v>
      </c>
    </row>
    <row r="8894" spans="1:24" x14ac:dyDescent="0.3">
      <c r="A8894" s="1">
        <v>8893</v>
      </c>
      <c r="B8894" t="s">
        <v>10310</v>
      </c>
      <c r="C8894" s="5">
        <v>43070</v>
      </c>
      <c r="D8894" s="5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6">
        <v>2676.672</v>
      </c>
      <c r="S8894" s="1">
        <v>9</v>
      </c>
      <c r="T8894" s="3">
        <v>0.2</v>
      </c>
      <c r="U8894" s="1">
        <v>267.66720000000009</v>
      </c>
      <c r="V8894" s="4" t="str">
        <f>IF(M8894=[1]People!$B$5,[1]People!$A$5,IF(M8894=[1]People!$B$4,[1]People!$A$4,IF(M8894=[1]People!$B$3,[1]People!$A$3,IF(M8894=[1]People!$B$2,[1]People!$A$2,0))))</f>
        <v>Anna Andreadi</v>
      </c>
      <c r="W8894" s="4" t="str">
        <f>IFERROR(INDEX([1]Returns!A:A,MATCH(B8894,[1]Returns!B:B,0)),"No")</f>
        <v>No</v>
      </c>
      <c r="X8894" s="11">
        <f>Data[[#This Row],[Profit]]/Data[[#This Row],[Sales]]</f>
        <v>0.10000000000000003</v>
      </c>
    </row>
    <row r="8895" spans="1:24" x14ac:dyDescent="0.3">
      <c r="A8895" s="1">
        <v>8894</v>
      </c>
      <c r="B8895" t="s">
        <v>10311</v>
      </c>
      <c r="C8895" s="5">
        <v>42587</v>
      </c>
      <c r="D8895" s="5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s="4" t="str">
        <f>IF(M8895=[1]People!$B$5,[1]People!$A$5,IF(M8895=[1]People!$B$4,[1]People!$A$4,IF(M8895=[1]People!$B$3,[1]People!$A$3,IF(M8895=[1]People!$B$2,[1]People!$A$2,0))))</f>
        <v>Kelly Williams</v>
      </c>
      <c r="W8895" s="4" t="str">
        <f>IFERROR(INDEX([1]Returns!A:A,MATCH(B8895,[1]Returns!B:B,0)),"No")</f>
        <v>No</v>
      </c>
      <c r="X8895" s="11">
        <f>Data[[#This Row],[Profit]]/Data[[#This Row],[Sales]]</f>
        <v>8.5714285714285715E-2</v>
      </c>
    </row>
    <row r="8896" spans="1:24" x14ac:dyDescent="0.3">
      <c r="A8896" s="1">
        <v>8895</v>
      </c>
      <c r="B8896" t="s">
        <v>10312</v>
      </c>
      <c r="C8896" s="5">
        <v>43327</v>
      </c>
      <c r="D8896" s="5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6">
        <v>312.03000000000003</v>
      </c>
      <c r="S8896" s="1">
        <v>3</v>
      </c>
      <c r="T8896" s="3">
        <v>0</v>
      </c>
      <c r="U8896" s="1">
        <v>43.684200000000018</v>
      </c>
      <c r="V8896" s="4" t="str">
        <f>IF(M8896=[1]People!$B$5,[1]People!$A$5,IF(M8896=[1]People!$B$4,[1]People!$A$4,IF(M8896=[1]People!$B$3,[1]People!$A$3,IF(M8896=[1]People!$B$2,[1]People!$A$2,0))))</f>
        <v>Anna Andreadi</v>
      </c>
      <c r="W8896" s="4" t="str">
        <f>IFERROR(INDEX([1]Returns!A:A,MATCH(B8896,[1]Returns!B:B,0)),"No")</f>
        <v>No</v>
      </c>
      <c r="X8896" s="11">
        <f>Data[[#This Row],[Profit]]/Data[[#This Row],[Sales]]</f>
        <v>0.14000000000000004</v>
      </c>
    </row>
    <row r="8897" spans="1:24" x14ac:dyDescent="0.3">
      <c r="A8897" s="1">
        <v>8896</v>
      </c>
      <c r="B8897" t="s">
        <v>10312</v>
      </c>
      <c r="C8897" s="5">
        <v>43327</v>
      </c>
      <c r="D8897" s="5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6">
        <v>17.940000000000001</v>
      </c>
      <c r="S8897" s="1">
        <v>3</v>
      </c>
      <c r="T8897" s="3">
        <v>0</v>
      </c>
      <c r="U8897" s="1">
        <v>3.0497999999999985</v>
      </c>
      <c r="V8897" s="4" t="str">
        <f>IF(M8897=[1]People!$B$5,[1]People!$A$5,IF(M8897=[1]People!$B$4,[1]People!$A$4,IF(M8897=[1]People!$B$3,[1]People!$A$3,IF(M8897=[1]People!$B$2,[1]People!$A$2,0))))</f>
        <v>Anna Andreadi</v>
      </c>
      <c r="W8897" s="4" t="str">
        <f>IFERROR(INDEX([1]Returns!A:A,MATCH(B8897,[1]Returns!B:B,0)),"No")</f>
        <v>No</v>
      </c>
      <c r="X8897" s="11">
        <f>Data[[#This Row],[Profit]]/Data[[#This Row],[Sales]]</f>
        <v>0.1699999999999999</v>
      </c>
    </row>
    <row r="8898" spans="1:24" x14ac:dyDescent="0.3">
      <c r="A8898" s="1">
        <v>8897</v>
      </c>
      <c r="B8898" t="s">
        <v>10312</v>
      </c>
      <c r="C8898" s="5">
        <v>43327</v>
      </c>
      <c r="D8898" s="5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6">
        <v>165.60000000000002</v>
      </c>
      <c r="S8898" s="1">
        <v>3</v>
      </c>
      <c r="T8898" s="3">
        <v>0.2</v>
      </c>
      <c r="U8898" s="1">
        <v>10.349999999999994</v>
      </c>
      <c r="V8898" s="4" t="str">
        <f>IF(M8898=[1]People!$B$5,[1]People!$A$5,IF(M8898=[1]People!$B$4,[1]People!$A$4,IF(M8898=[1]People!$B$3,[1]People!$A$3,IF(M8898=[1]People!$B$2,[1]People!$A$2,0))))</f>
        <v>Anna Andreadi</v>
      </c>
      <c r="W8898" s="4" t="str">
        <f>IFERROR(INDEX([1]Returns!A:A,MATCH(B8898,[1]Returns!B:B,0)),"No")</f>
        <v>No</v>
      </c>
      <c r="X8898" s="11">
        <f>Data[[#This Row],[Profit]]/Data[[#This Row],[Sales]]</f>
        <v>6.2499999999999958E-2</v>
      </c>
    </row>
    <row r="8899" spans="1:24" x14ac:dyDescent="0.3">
      <c r="A8899" s="1">
        <v>8898</v>
      </c>
      <c r="B8899" t="s">
        <v>10312</v>
      </c>
      <c r="C8899" s="5">
        <v>43327</v>
      </c>
      <c r="D8899" s="5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6">
        <v>37.520000000000003</v>
      </c>
      <c r="S8899" s="1">
        <v>4</v>
      </c>
      <c r="T8899" s="3">
        <v>0</v>
      </c>
      <c r="U8899" s="1">
        <v>18.009600000000002</v>
      </c>
      <c r="V8899" s="4" t="str">
        <f>IF(M8899=[1]People!$B$5,[1]People!$A$5,IF(M8899=[1]People!$B$4,[1]People!$A$4,IF(M8899=[1]People!$B$3,[1]People!$A$3,IF(M8899=[1]People!$B$2,[1]People!$A$2,0))))</f>
        <v>Anna Andreadi</v>
      </c>
      <c r="W8899" s="4" t="str">
        <f>IFERROR(INDEX([1]Returns!A:A,MATCH(B8899,[1]Returns!B:B,0)),"No")</f>
        <v>No</v>
      </c>
      <c r="X8899" s="11">
        <f>Data[[#This Row],[Profit]]/Data[[#This Row],[Sales]]</f>
        <v>0.48000000000000004</v>
      </c>
    </row>
    <row r="8900" spans="1:24" x14ac:dyDescent="0.3">
      <c r="A8900" s="1">
        <v>8899</v>
      </c>
      <c r="B8900" t="s">
        <v>10313</v>
      </c>
      <c r="C8900" s="5">
        <v>42954</v>
      </c>
      <c r="D8900" s="5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3">
        <v>0</v>
      </c>
      <c r="U8900" s="1">
        <v>148.49099999999996</v>
      </c>
      <c r="V8900" s="4" t="str">
        <f>IF(M8900=[1]People!$B$5,[1]People!$A$5,IF(M8900=[1]People!$B$4,[1]People!$A$4,IF(M8900=[1]People!$B$3,[1]People!$A$3,IF(M8900=[1]People!$B$2,[1]People!$A$2,0))))</f>
        <v>Cassandra Brandow</v>
      </c>
      <c r="W8900" s="4" t="str">
        <f>IFERROR(INDEX([1]Returns!A:A,MATCH(B8900,[1]Returns!B:B,0)),"No")</f>
        <v>No</v>
      </c>
      <c r="X8900" s="11">
        <f>Data[[#This Row],[Profit]]/Data[[#This Row],[Sales]]</f>
        <v>0.29999999999999988</v>
      </c>
    </row>
    <row r="8901" spans="1:24" x14ac:dyDescent="0.3">
      <c r="A8901" s="1">
        <v>8900</v>
      </c>
      <c r="B8901" t="s">
        <v>10313</v>
      </c>
      <c r="C8901" s="5">
        <v>42954</v>
      </c>
      <c r="D8901" s="5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3">
        <v>0</v>
      </c>
      <c r="U8901" s="1">
        <v>11.778199999999998</v>
      </c>
      <c r="V8901" s="4" t="str">
        <f>IF(M8901=[1]People!$B$5,[1]People!$A$5,IF(M8901=[1]People!$B$4,[1]People!$A$4,IF(M8901=[1]People!$B$3,[1]People!$A$3,IF(M8901=[1]People!$B$2,[1]People!$A$2,0))))</f>
        <v>Cassandra Brandow</v>
      </c>
      <c r="W8901" s="4" t="str">
        <f>IFERROR(INDEX([1]Returns!A:A,MATCH(B8901,[1]Returns!B:B,0)),"No")</f>
        <v>No</v>
      </c>
      <c r="X8901" s="11">
        <f>Data[[#This Row],[Profit]]/Data[[#This Row],[Sales]]</f>
        <v>0.47</v>
      </c>
    </row>
    <row r="8902" spans="1:24" x14ac:dyDescent="0.3">
      <c r="A8902" s="1">
        <v>8901</v>
      </c>
      <c r="B8902" t="s">
        <v>10314</v>
      </c>
      <c r="C8902" s="5">
        <v>43251</v>
      </c>
      <c r="D8902" s="5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3">
        <v>0.6</v>
      </c>
      <c r="U8902" s="1">
        <v>-12.825599999999994</v>
      </c>
      <c r="V8902" s="4" t="str">
        <f>IF(M8902=[1]People!$B$5,[1]People!$A$5,IF(M8902=[1]People!$B$4,[1]People!$A$4,IF(M8902=[1]People!$B$3,[1]People!$A$3,IF(M8902=[1]People!$B$2,[1]People!$A$2,0))))</f>
        <v>Kelly Williams</v>
      </c>
      <c r="W8902" s="4" t="str">
        <f>IFERROR(INDEX([1]Returns!A:A,MATCH(B8902,[1]Returns!B:B,0)),"No")</f>
        <v>No</v>
      </c>
      <c r="X8902" s="11">
        <f>Data[[#This Row],[Profit]]/Data[[#This Row],[Sales]]</f>
        <v>-0.3999999999999998</v>
      </c>
    </row>
    <row r="8903" spans="1:24" x14ac:dyDescent="0.3">
      <c r="A8903" s="1">
        <v>8902</v>
      </c>
      <c r="B8903" t="s">
        <v>10314</v>
      </c>
      <c r="C8903" s="5">
        <v>43251</v>
      </c>
      <c r="D8903" s="5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s="4" t="str">
        <f>IF(M8903=[1]People!$B$5,[1]People!$A$5,IF(M8903=[1]People!$B$4,[1]People!$A$4,IF(M8903=[1]People!$B$3,[1]People!$A$3,IF(M8903=[1]People!$B$2,[1]People!$A$2,0))))</f>
        <v>Kelly Williams</v>
      </c>
      <c r="W8903" s="4" t="str">
        <f>IFERROR(INDEX([1]Returns!A:A,MATCH(B8903,[1]Returns!B:B,0)),"No")</f>
        <v>No</v>
      </c>
      <c r="X8903" s="11">
        <f>Data[[#This Row],[Profit]]/Data[[#This Row],[Sales]]</f>
        <v>0.36249999999999999</v>
      </c>
    </row>
    <row r="8904" spans="1:24" x14ac:dyDescent="0.3">
      <c r="A8904" s="1">
        <v>8903</v>
      </c>
      <c r="B8904" t="s">
        <v>10314</v>
      </c>
      <c r="C8904" s="5">
        <v>43251</v>
      </c>
      <c r="D8904" s="5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s="4" t="str">
        <f>IF(M8904=[1]People!$B$5,[1]People!$A$5,IF(M8904=[1]People!$B$4,[1]People!$A$4,IF(M8904=[1]People!$B$3,[1]People!$A$3,IF(M8904=[1]People!$B$2,[1]People!$A$2,0))))</f>
        <v>Kelly Williams</v>
      </c>
      <c r="W8904" s="4" t="str">
        <f>IFERROR(INDEX([1]Returns!A:A,MATCH(B8904,[1]Returns!B:B,0)),"No")</f>
        <v>No</v>
      </c>
      <c r="X8904" s="11">
        <f>Data[[#This Row],[Profit]]/Data[[#This Row],[Sales]]</f>
        <v>-0.19999999999999987</v>
      </c>
    </row>
    <row r="8905" spans="1:24" x14ac:dyDescent="0.3">
      <c r="A8905" s="1">
        <v>8904</v>
      </c>
      <c r="B8905" t="s">
        <v>10314</v>
      </c>
      <c r="C8905" s="5">
        <v>43251</v>
      </c>
      <c r="D8905" s="5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3">
        <v>0.2</v>
      </c>
      <c r="U8905" s="1">
        <v>3.6288</v>
      </c>
      <c r="V8905" s="4" t="str">
        <f>IF(M8905=[1]People!$B$5,[1]People!$A$5,IF(M8905=[1]People!$B$4,[1]People!$A$4,IF(M8905=[1]People!$B$3,[1]People!$A$3,IF(M8905=[1]People!$B$2,[1]People!$A$2,0))))</f>
        <v>Kelly Williams</v>
      </c>
      <c r="W8905" s="4" t="str">
        <f>IFERROR(INDEX([1]Returns!A:A,MATCH(B8905,[1]Returns!B:B,0)),"No")</f>
        <v>No</v>
      </c>
      <c r="X8905" s="11">
        <f>Data[[#This Row],[Profit]]/Data[[#This Row],[Sales]]</f>
        <v>0.34999999999999992</v>
      </c>
    </row>
    <row r="8906" spans="1:24" x14ac:dyDescent="0.3">
      <c r="A8906" s="1">
        <v>8905</v>
      </c>
      <c r="B8906" t="s">
        <v>10315</v>
      </c>
      <c r="C8906" s="5">
        <v>43282</v>
      </c>
      <c r="D8906" s="5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3">
        <v>0</v>
      </c>
      <c r="U8906" s="1">
        <v>14.043800000000001</v>
      </c>
      <c r="V8906" s="4" t="str">
        <f>IF(M8906=[1]People!$B$5,[1]People!$A$5,IF(M8906=[1]People!$B$4,[1]People!$A$4,IF(M8906=[1]People!$B$3,[1]People!$A$3,IF(M8906=[1]People!$B$2,[1]People!$A$2,0))))</f>
        <v>Chuck Magee</v>
      </c>
      <c r="W8906" s="4" t="str">
        <f>IFERROR(INDEX([1]Returns!A:A,MATCH(B8906,[1]Returns!B:B,0)),"No")</f>
        <v>No</v>
      </c>
      <c r="X8906" s="11">
        <f>Data[[#This Row],[Profit]]/Data[[#This Row],[Sales]]</f>
        <v>0.46</v>
      </c>
    </row>
    <row r="8907" spans="1:24" x14ac:dyDescent="0.3">
      <c r="A8907" s="1">
        <v>8906</v>
      </c>
      <c r="B8907" t="s">
        <v>10315</v>
      </c>
      <c r="C8907" s="5">
        <v>43282</v>
      </c>
      <c r="D8907" s="5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s="4" t="str">
        <f>IF(M8907=[1]People!$B$5,[1]People!$A$5,IF(M8907=[1]People!$B$4,[1]People!$A$4,IF(M8907=[1]People!$B$3,[1]People!$A$3,IF(M8907=[1]People!$B$2,[1]People!$A$2,0))))</f>
        <v>Chuck Magee</v>
      </c>
      <c r="W8907" s="4" t="str">
        <f>IFERROR(INDEX([1]Returns!A:A,MATCH(B8907,[1]Returns!B:B,0)),"No")</f>
        <v>No</v>
      </c>
      <c r="X8907" s="11">
        <f>Data[[#This Row],[Profit]]/Data[[#This Row],[Sales]]</f>
        <v>0.19999999999999996</v>
      </c>
    </row>
    <row r="8908" spans="1:24" x14ac:dyDescent="0.3">
      <c r="A8908" s="1">
        <v>8907</v>
      </c>
      <c r="B8908" t="s">
        <v>10315</v>
      </c>
      <c r="C8908" s="5">
        <v>43282</v>
      </c>
      <c r="D8908" s="5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3">
        <v>0</v>
      </c>
      <c r="U8908" s="1">
        <v>33.776999999999994</v>
      </c>
      <c r="V8908" s="4" t="str">
        <f>IF(M8908=[1]People!$B$5,[1]People!$A$5,IF(M8908=[1]People!$B$4,[1]People!$A$4,IF(M8908=[1]People!$B$3,[1]People!$A$3,IF(M8908=[1]People!$B$2,[1]People!$A$2,0))))</f>
        <v>Chuck Magee</v>
      </c>
      <c r="W8908" s="4" t="str">
        <f>IFERROR(INDEX([1]Returns!A:A,MATCH(B8908,[1]Returns!B:B,0)),"No")</f>
        <v>No</v>
      </c>
      <c r="X8908" s="11">
        <f>Data[[#This Row],[Profit]]/Data[[#This Row],[Sales]]</f>
        <v>0.4499999999999999</v>
      </c>
    </row>
    <row r="8909" spans="1:24" x14ac:dyDescent="0.3">
      <c r="A8909" s="1">
        <v>8908</v>
      </c>
      <c r="B8909" t="s">
        <v>10316</v>
      </c>
      <c r="C8909" s="5">
        <v>43452</v>
      </c>
      <c r="D8909" s="5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6">
        <v>66.976000000000013</v>
      </c>
      <c r="S8909" s="1">
        <v>7</v>
      </c>
      <c r="T8909" s="3">
        <v>0.2</v>
      </c>
      <c r="U8909" s="1">
        <v>6.6976000000000013</v>
      </c>
      <c r="V8909" s="4" t="str">
        <f>IF(M8909=[1]People!$B$5,[1]People!$A$5,IF(M8909=[1]People!$B$4,[1]People!$A$4,IF(M8909=[1]People!$B$3,[1]People!$A$3,IF(M8909=[1]People!$B$2,[1]People!$A$2,0))))</f>
        <v>Anna Andreadi</v>
      </c>
      <c r="W8909" s="4" t="str">
        <f>IFERROR(INDEX([1]Returns!A:A,MATCH(B8909,[1]Returns!B:B,0)),"No")</f>
        <v>No</v>
      </c>
      <c r="X8909" s="11">
        <f>Data[[#This Row],[Profit]]/Data[[#This Row],[Sales]]</f>
        <v>0.1</v>
      </c>
    </row>
    <row r="8910" spans="1:24" x14ac:dyDescent="0.3">
      <c r="A8910" s="1">
        <v>8909</v>
      </c>
      <c r="B8910" t="s">
        <v>10317</v>
      </c>
      <c r="C8910" s="5">
        <v>42761</v>
      </c>
      <c r="D8910" s="5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6">
        <v>182.72</v>
      </c>
      <c r="S8910" s="1">
        <v>8</v>
      </c>
      <c r="T8910" s="3">
        <v>0</v>
      </c>
      <c r="U8910" s="1">
        <v>84.051199999999994</v>
      </c>
      <c r="V8910" s="4" t="str">
        <f>IF(M8910=[1]People!$B$5,[1]People!$A$5,IF(M8910=[1]People!$B$4,[1]People!$A$4,IF(M8910=[1]People!$B$3,[1]People!$A$3,IF(M8910=[1]People!$B$2,[1]People!$A$2,0))))</f>
        <v>Anna Andreadi</v>
      </c>
      <c r="W8910" s="4" t="str">
        <f>IFERROR(INDEX([1]Returns!A:A,MATCH(B8910,[1]Returns!B:B,0)),"No")</f>
        <v>No</v>
      </c>
      <c r="X8910" s="11">
        <f>Data[[#This Row],[Profit]]/Data[[#This Row],[Sales]]</f>
        <v>0.45999999999999996</v>
      </c>
    </row>
    <row r="8911" spans="1:24" x14ac:dyDescent="0.3">
      <c r="A8911" s="1">
        <v>8910</v>
      </c>
      <c r="B8911" t="s">
        <v>10318</v>
      </c>
      <c r="C8911" s="5">
        <v>43766</v>
      </c>
      <c r="D8911" s="5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3">
        <v>0</v>
      </c>
      <c r="U8911" s="1">
        <v>10.307099999999998</v>
      </c>
      <c r="V8911" s="4" t="str">
        <f>IF(M8911=[1]People!$B$5,[1]People!$A$5,IF(M8911=[1]People!$B$4,[1]People!$A$4,IF(M8911=[1]People!$B$3,[1]People!$A$3,IF(M8911=[1]People!$B$2,[1]People!$A$2,0))))</f>
        <v>Chuck Magee</v>
      </c>
      <c r="W8911" s="4" t="str">
        <f>IFERROR(INDEX([1]Returns!A:A,MATCH(B8911,[1]Returns!B:B,0)),"No")</f>
        <v>No</v>
      </c>
      <c r="X8911" s="11">
        <f>Data[[#This Row],[Profit]]/Data[[#This Row],[Sales]]</f>
        <v>0.46999999999999992</v>
      </c>
    </row>
    <row r="8912" spans="1:24" x14ac:dyDescent="0.3">
      <c r="A8912" s="1">
        <v>8911</v>
      </c>
      <c r="B8912" t="s">
        <v>10319</v>
      </c>
      <c r="C8912" s="5">
        <v>43773</v>
      </c>
      <c r="D8912" s="5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s="4" t="str">
        <f>IF(M8912=[1]People!$B$5,[1]People!$A$5,IF(M8912=[1]People!$B$4,[1]People!$A$4,IF(M8912=[1]People!$B$3,[1]People!$A$3,IF(M8912=[1]People!$B$2,[1]People!$A$2,0))))</f>
        <v>Cassandra Brandow</v>
      </c>
      <c r="W8912" s="4" t="str">
        <f>IFERROR(INDEX([1]Returns!A:A,MATCH(B8912,[1]Returns!B:B,0)),"No")</f>
        <v>No</v>
      </c>
      <c r="X8912" s="11">
        <f>Data[[#This Row],[Profit]]/Data[[#This Row],[Sales]]</f>
        <v>0.16249999999999995</v>
      </c>
    </row>
    <row r="8913" spans="1:24" x14ac:dyDescent="0.3">
      <c r="A8913" s="1">
        <v>8912</v>
      </c>
      <c r="B8913" t="s">
        <v>10319</v>
      </c>
      <c r="C8913" s="5">
        <v>43773</v>
      </c>
      <c r="D8913" s="5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3">
        <v>0.2</v>
      </c>
      <c r="U8913" s="1">
        <v>-32.383800000000008</v>
      </c>
      <c r="V8913" s="4" t="str">
        <f>IF(M8913=[1]People!$B$5,[1]People!$A$5,IF(M8913=[1]People!$B$4,[1]People!$A$4,IF(M8913=[1]People!$B$3,[1]People!$A$3,IF(M8913=[1]People!$B$2,[1]People!$A$2,0))))</f>
        <v>Cassandra Brandow</v>
      </c>
      <c r="W8913" s="4" t="str">
        <f>IFERROR(INDEX([1]Returns!A:A,MATCH(B8913,[1]Returns!B:B,0)),"No")</f>
        <v>No</v>
      </c>
      <c r="X8913" s="11">
        <f>Data[[#This Row],[Profit]]/Data[[#This Row],[Sales]]</f>
        <v>-0.22500000000000006</v>
      </c>
    </row>
    <row r="8914" spans="1:24" x14ac:dyDescent="0.3">
      <c r="A8914" s="1">
        <v>8913</v>
      </c>
      <c r="B8914" t="s">
        <v>10319</v>
      </c>
      <c r="C8914" s="5">
        <v>43773</v>
      </c>
      <c r="D8914" s="5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s="4" t="str">
        <f>IF(M8914=[1]People!$B$5,[1]People!$A$5,IF(M8914=[1]People!$B$4,[1]People!$A$4,IF(M8914=[1]People!$B$3,[1]People!$A$3,IF(M8914=[1]People!$B$2,[1]People!$A$2,0))))</f>
        <v>Cassandra Brandow</v>
      </c>
      <c r="W8914" s="4" t="str">
        <f>IFERROR(INDEX([1]Returns!A:A,MATCH(B8914,[1]Returns!B:B,0)),"No")</f>
        <v>No</v>
      </c>
      <c r="X8914" s="11">
        <f>Data[[#This Row],[Profit]]/Data[[#This Row],[Sales]]</f>
        <v>-0.83333333333333326</v>
      </c>
    </row>
    <row r="8915" spans="1:24" x14ac:dyDescent="0.3">
      <c r="A8915" s="1">
        <v>8914</v>
      </c>
      <c r="B8915" t="s">
        <v>10319</v>
      </c>
      <c r="C8915" s="5">
        <v>43773</v>
      </c>
      <c r="D8915" s="5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s="4" t="str">
        <f>IF(M8915=[1]People!$B$5,[1]People!$A$5,IF(M8915=[1]People!$B$4,[1]People!$A$4,IF(M8915=[1]People!$B$3,[1]People!$A$3,IF(M8915=[1]People!$B$2,[1]People!$A$2,0))))</f>
        <v>Cassandra Brandow</v>
      </c>
      <c r="W8915" s="4" t="str">
        <f>IFERROR(INDEX([1]Returns!A:A,MATCH(B8915,[1]Returns!B:B,0)),"No")</f>
        <v>No</v>
      </c>
      <c r="X8915" s="11">
        <f>Data[[#This Row],[Profit]]/Data[[#This Row],[Sales]]</f>
        <v>0.34999999999999987</v>
      </c>
    </row>
    <row r="8916" spans="1:24" x14ac:dyDescent="0.3">
      <c r="A8916" s="1">
        <v>8915</v>
      </c>
      <c r="B8916" t="s">
        <v>10320</v>
      </c>
      <c r="C8916" s="5">
        <v>43229</v>
      </c>
      <c r="D8916" s="5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s="4" t="str">
        <f>IF(M8916=[1]People!$B$5,[1]People!$A$5,IF(M8916=[1]People!$B$4,[1]People!$A$4,IF(M8916=[1]People!$B$3,[1]People!$A$3,IF(M8916=[1]People!$B$2,[1]People!$A$2,0))))</f>
        <v>Kelly Williams</v>
      </c>
      <c r="W8916" s="4" t="str">
        <f>IFERROR(INDEX([1]Returns!A:A,MATCH(B8916,[1]Returns!B:B,0)),"No")</f>
        <v>Yes</v>
      </c>
      <c r="X8916" s="11">
        <f>Data[[#This Row],[Profit]]/Data[[#This Row],[Sales]]</f>
        <v>0.12499999999999982</v>
      </c>
    </row>
    <row r="8917" spans="1:24" x14ac:dyDescent="0.3">
      <c r="A8917" s="1">
        <v>8916</v>
      </c>
      <c r="B8917" t="s">
        <v>10320</v>
      </c>
      <c r="C8917" s="5">
        <v>43229</v>
      </c>
      <c r="D8917" s="5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s="4" t="str">
        <f>IF(M8917=[1]People!$B$5,[1]People!$A$5,IF(M8917=[1]People!$B$4,[1]People!$A$4,IF(M8917=[1]People!$B$3,[1]People!$A$3,IF(M8917=[1]People!$B$2,[1]People!$A$2,0))))</f>
        <v>Kelly Williams</v>
      </c>
      <c r="W8917" s="4" t="str">
        <f>IFERROR(INDEX([1]Returns!A:A,MATCH(B8917,[1]Returns!B:B,0)),"No")</f>
        <v>Yes</v>
      </c>
      <c r="X8917" s="11">
        <f>Data[[#This Row],[Profit]]/Data[[#This Row],[Sales]]</f>
        <v>-1.5500000000000005</v>
      </c>
    </row>
    <row r="8918" spans="1:24" x14ac:dyDescent="0.3">
      <c r="A8918" s="1">
        <v>8917</v>
      </c>
      <c r="B8918" t="s">
        <v>10320</v>
      </c>
      <c r="C8918" s="5">
        <v>43229</v>
      </c>
      <c r="D8918" s="5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s="4" t="str">
        <f>IF(M8918=[1]People!$B$5,[1]People!$A$5,IF(M8918=[1]People!$B$4,[1]People!$A$4,IF(M8918=[1]People!$B$3,[1]People!$A$3,IF(M8918=[1]People!$B$2,[1]People!$A$2,0))))</f>
        <v>Kelly Williams</v>
      </c>
      <c r="W8918" s="4" t="str">
        <f>IFERROR(INDEX([1]Returns!A:A,MATCH(B8918,[1]Returns!B:B,0)),"No")</f>
        <v>Yes</v>
      </c>
      <c r="X8918" s="11">
        <f>Data[[#This Row],[Profit]]/Data[[#This Row],[Sales]]</f>
        <v>-2.7000000000000011</v>
      </c>
    </row>
    <row r="8919" spans="1:24" x14ac:dyDescent="0.3">
      <c r="A8919" s="1">
        <v>8918</v>
      </c>
      <c r="B8919" t="s">
        <v>10320</v>
      </c>
      <c r="C8919" s="5">
        <v>43229</v>
      </c>
      <c r="D8919" s="5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3">
        <v>0.2</v>
      </c>
      <c r="U8919" s="1">
        <v>26.823999999999995</v>
      </c>
      <c r="V8919" s="4" t="str">
        <f>IF(M8919=[1]People!$B$5,[1]People!$A$5,IF(M8919=[1]People!$B$4,[1]People!$A$4,IF(M8919=[1]People!$B$3,[1]People!$A$3,IF(M8919=[1]People!$B$2,[1]People!$A$2,0))))</f>
        <v>Kelly Williams</v>
      </c>
      <c r="W8919" s="4" t="str">
        <f>IFERROR(INDEX([1]Returns!A:A,MATCH(B8919,[1]Returns!B:B,0)),"No")</f>
        <v>Yes</v>
      </c>
      <c r="X8919" s="11">
        <f>Data[[#This Row],[Profit]]/Data[[#This Row],[Sales]]</f>
        <v>0.34999999999999992</v>
      </c>
    </row>
    <row r="8920" spans="1:24" x14ac:dyDescent="0.3">
      <c r="A8920" s="1">
        <v>8919</v>
      </c>
      <c r="B8920" t="s">
        <v>10320</v>
      </c>
      <c r="C8920" s="5">
        <v>43229</v>
      </c>
      <c r="D8920" s="5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s="4" t="str">
        <f>IF(M8920=[1]People!$B$5,[1]People!$A$5,IF(M8920=[1]People!$B$4,[1]People!$A$4,IF(M8920=[1]People!$B$3,[1]People!$A$3,IF(M8920=[1]People!$B$2,[1]People!$A$2,0))))</f>
        <v>Kelly Williams</v>
      </c>
      <c r="W8920" s="4" t="str">
        <f>IFERROR(INDEX([1]Returns!A:A,MATCH(B8920,[1]Returns!B:B,0)),"No")</f>
        <v>Yes</v>
      </c>
      <c r="X8920" s="11">
        <f>Data[[#This Row],[Profit]]/Data[[#This Row],[Sales]]</f>
        <v>-1.5</v>
      </c>
    </row>
    <row r="8921" spans="1:24" x14ac:dyDescent="0.3">
      <c r="A8921" s="1">
        <v>8920</v>
      </c>
      <c r="B8921" t="s">
        <v>10321</v>
      </c>
      <c r="C8921" s="5">
        <v>42462</v>
      </c>
      <c r="D8921" s="5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3">
        <v>0</v>
      </c>
      <c r="U8921" s="1">
        <v>46.196799999999996</v>
      </c>
      <c r="V8921" s="4" t="str">
        <f>IF(M8921=[1]People!$B$5,[1]People!$A$5,IF(M8921=[1]People!$B$4,[1]People!$A$4,IF(M8921=[1]People!$B$3,[1]People!$A$3,IF(M8921=[1]People!$B$2,[1]People!$A$2,0))))</f>
        <v>Cassandra Brandow</v>
      </c>
      <c r="W8921" s="4" t="str">
        <f>IFERROR(INDEX([1]Returns!A:A,MATCH(B8921,[1]Returns!B:B,0)),"No")</f>
        <v>No</v>
      </c>
      <c r="X8921" s="11">
        <f>Data[[#This Row],[Profit]]/Data[[#This Row],[Sales]]</f>
        <v>0.25999999999999995</v>
      </c>
    </row>
    <row r="8922" spans="1:24" x14ac:dyDescent="0.3">
      <c r="A8922" s="1">
        <v>8921</v>
      </c>
      <c r="B8922" t="s">
        <v>10322</v>
      </c>
      <c r="C8922" s="5">
        <v>42488</v>
      </c>
      <c r="D8922" s="5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s="4" t="str">
        <f>IF(M8922=[1]People!$B$5,[1]People!$A$5,IF(M8922=[1]People!$B$4,[1]People!$A$4,IF(M8922=[1]People!$B$3,[1]People!$A$3,IF(M8922=[1]People!$B$2,[1]People!$A$2,0))))</f>
        <v>Chuck Magee</v>
      </c>
      <c r="W8922" s="4" t="str">
        <f>IFERROR(INDEX([1]Returns!A:A,MATCH(B8922,[1]Returns!B:B,0)),"No")</f>
        <v>No</v>
      </c>
      <c r="X8922" s="11">
        <f>Data[[#This Row],[Profit]]/Data[[#This Row],[Sales]]</f>
        <v>0.36</v>
      </c>
    </row>
    <row r="8923" spans="1:24" x14ac:dyDescent="0.3">
      <c r="A8923" s="1">
        <v>8922</v>
      </c>
      <c r="B8923" t="s">
        <v>10323</v>
      </c>
      <c r="C8923" s="5">
        <v>43377</v>
      </c>
      <c r="D8923" s="5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s="4" t="str">
        <f>IF(M8923=[1]People!$B$5,[1]People!$A$5,IF(M8923=[1]People!$B$4,[1]People!$A$4,IF(M8923=[1]People!$B$3,[1]People!$A$3,IF(M8923=[1]People!$B$2,[1]People!$A$2,0))))</f>
        <v>Cassandra Brandow</v>
      </c>
      <c r="W8923" s="4" t="str">
        <f>IFERROR(INDEX([1]Returns!A:A,MATCH(B8923,[1]Returns!B:B,0)),"No")</f>
        <v>No</v>
      </c>
      <c r="X8923" s="11">
        <f>Data[[#This Row],[Profit]]/Data[[#This Row],[Sales]]</f>
        <v>0.37500000000000006</v>
      </c>
    </row>
    <row r="8924" spans="1:24" x14ac:dyDescent="0.3">
      <c r="A8924" s="1">
        <v>8923</v>
      </c>
      <c r="B8924" t="s">
        <v>10323</v>
      </c>
      <c r="C8924" s="5">
        <v>43377</v>
      </c>
      <c r="D8924" s="5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s="4" t="str">
        <f>IF(M8924=[1]People!$B$5,[1]People!$A$5,IF(M8924=[1]People!$B$4,[1]People!$A$4,IF(M8924=[1]People!$B$3,[1]People!$A$3,IF(M8924=[1]People!$B$2,[1]People!$A$2,0))))</f>
        <v>Cassandra Brandow</v>
      </c>
      <c r="W8924" s="4" t="str">
        <f>IFERROR(INDEX([1]Returns!A:A,MATCH(B8924,[1]Returns!B:B,0)),"No")</f>
        <v>No</v>
      </c>
      <c r="X8924" s="11">
        <f>Data[[#This Row],[Profit]]/Data[[#This Row],[Sales]]</f>
        <v>0.22500000000000006</v>
      </c>
    </row>
    <row r="8925" spans="1:24" x14ac:dyDescent="0.3">
      <c r="A8925" s="1">
        <v>8924</v>
      </c>
      <c r="B8925" t="s">
        <v>10325</v>
      </c>
      <c r="C8925" s="5">
        <v>43627</v>
      </c>
      <c r="D8925" s="5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s="4" t="str">
        <f>IF(M8925=[1]People!$B$5,[1]People!$A$5,IF(M8925=[1]People!$B$4,[1]People!$A$4,IF(M8925=[1]People!$B$3,[1]People!$A$3,IF(M8925=[1]People!$B$2,[1]People!$A$2,0))))</f>
        <v>Cassandra Brandow</v>
      </c>
      <c r="W8925" s="4" t="str">
        <f>IFERROR(INDEX([1]Returns!A:A,MATCH(B8925,[1]Returns!B:B,0)),"No")</f>
        <v>No</v>
      </c>
      <c r="X8925" s="11">
        <f>Data[[#This Row],[Profit]]/Data[[#This Row],[Sales]]</f>
        <v>-0.83333333333333326</v>
      </c>
    </row>
    <row r="8926" spans="1:24" x14ac:dyDescent="0.3">
      <c r="A8926" s="1">
        <v>8925</v>
      </c>
      <c r="B8926" t="s">
        <v>10326</v>
      </c>
      <c r="C8926" s="5">
        <v>43130</v>
      </c>
      <c r="D8926" s="5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s="4" t="str">
        <f>IF(M8926=[1]People!$B$5,[1]People!$A$5,IF(M8926=[1]People!$B$4,[1]People!$A$4,IF(M8926=[1]People!$B$3,[1]People!$A$3,IF(M8926=[1]People!$B$2,[1]People!$A$2,0))))</f>
        <v>Kelly Williams</v>
      </c>
      <c r="W8926" s="4" t="str">
        <f>IFERROR(INDEX([1]Returns!A:A,MATCH(B8926,[1]Returns!B:B,0)),"No")</f>
        <v>No</v>
      </c>
      <c r="X8926" s="11">
        <f>Data[[#This Row],[Profit]]/Data[[#This Row],[Sales]]</f>
        <v>0.10000000000000003</v>
      </c>
    </row>
    <row r="8927" spans="1:24" x14ac:dyDescent="0.3">
      <c r="A8927" s="1">
        <v>8926</v>
      </c>
      <c r="B8927" t="s">
        <v>10326</v>
      </c>
      <c r="C8927" s="5">
        <v>43130</v>
      </c>
      <c r="D8927" s="5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s="4" t="str">
        <f>IF(M8927=[1]People!$B$5,[1]People!$A$5,IF(M8927=[1]People!$B$4,[1]People!$A$4,IF(M8927=[1]People!$B$3,[1]People!$A$3,IF(M8927=[1]People!$B$2,[1]People!$A$2,0))))</f>
        <v>Kelly Williams</v>
      </c>
      <c r="W8927" s="4" t="str">
        <f>IFERROR(INDEX([1]Returns!A:A,MATCH(B8927,[1]Returns!B:B,0)),"No")</f>
        <v>No</v>
      </c>
      <c r="X8927" s="11">
        <f>Data[[#This Row],[Profit]]/Data[[#This Row],[Sales]]</f>
        <v>-1.5499999999999998</v>
      </c>
    </row>
    <row r="8928" spans="1:24" x14ac:dyDescent="0.3">
      <c r="A8928" s="1">
        <v>8927</v>
      </c>
      <c r="B8928" t="s">
        <v>10326</v>
      </c>
      <c r="C8928" s="5">
        <v>43130</v>
      </c>
      <c r="D8928" s="5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s="4" t="str">
        <f>IF(M8928=[1]People!$B$5,[1]People!$A$5,IF(M8928=[1]People!$B$4,[1]People!$A$4,IF(M8928=[1]People!$B$3,[1]People!$A$3,IF(M8928=[1]People!$B$2,[1]People!$A$2,0))))</f>
        <v>Kelly Williams</v>
      </c>
      <c r="W8928" s="4" t="str">
        <f>IFERROR(INDEX([1]Returns!A:A,MATCH(B8928,[1]Returns!B:B,0)),"No")</f>
        <v>No</v>
      </c>
      <c r="X8928" s="11">
        <f>Data[[#This Row],[Profit]]/Data[[#This Row],[Sales]]</f>
        <v>-0.86000000000000021</v>
      </c>
    </row>
    <row r="8929" spans="1:24" x14ac:dyDescent="0.3">
      <c r="A8929" s="1">
        <v>8928</v>
      </c>
      <c r="B8929" t="s">
        <v>10329</v>
      </c>
      <c r="C8929" s="5">
        <v>43005</v>
      </c>
      <c r="D8929" s="5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6">
        <v>99.2</v>
      </c>
      <c r="S8929" s="1">
        <v>5</v>
      </c>
      <c r="T8929" s="3">
        <v>0</v>
      </c>
      <c r="U8929" s="1">
        <v>25.792000000000002</v>
      </c>
      <c r="V8929" s="4" t="str">
        <f>IF(M8929=[1]People!$B$5,[1]People!$A$5,IF(M8929=[1]People!$B$4,[1]People!$A$4,IF(M8929=[1]People!$B$3,[1]People!$A$3,IF(M8929=[1]People!$B$2,[1]People!$A$2,0))))</f>
        <v>Anna Andreadi</v>
      </c>
      <c r="W8929" s="4" t="str">
        <f>IFERROR(INDEX([1]Returns!A:A,MATCH(B8929,[1]Returns!B:B,0)),"No")</f>
        <v>No</v>
      </c>
      <c r="X8929" s="11">
        <f>Data[[#This Row],[Profit]]/Data[[#This Row],[Sales]]</f>
        <v>0.26</v>
      </c>
    </row>
    <row r="8930" spans="1:24" x14ac:dyDescent="0.3">
      <c r="A8930" s="1">
        <v>8929</v>
      </c>
      <c r="B8930" t="s">
        <v>10330</v>
      </c>
      <c r="C8930" s="5">
        <v>42838</v>
      </c>
      <c r="D8930" s="5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s="4" t="str">
        <f>IF(M8930=[1]People!$B$5,[1]People!$A$5,IF(M8930=[1]People!$B$4,[1]People!$A$4,IF(M8930=[1]People!$B$3,[1]People!$A$3,IF(M8930=[1]People!$B$2,[1]People!$A$2,0))))</f>
        <v>Kelly Williams</v>
      </c>
      <c r="W8930" s="4" t="str">
        <f>IFERROR(INDEX([1]Returns!A:A,MATCH(B8930,[1]Returns!B:B,0)),"No")</f>
        <v>No</v>
      </c>
      <c r="X8930" s="11">
        <f>Data[[#This Row],[Profit]]/Data[[#This Row],[Sales]]</f>
        <v>-0.1857142857142858</v>
      </c>
    </row>
    <row r="8931" spans="1:24" x14ac:dyDescent="0.3">
      <c r="A8931" s="1">
        <v>8930</v>
      </c>
      <c r="B8931" t="s">
        <v>10330</v>
      </c>
      <c r="C8931" s="5">
        <v>42838</v>
      </c>
      <c r="D8931" s="5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s="4" t="str">
        <f>IF(M8931=[1]People!$B$5,[1]People!$A$5,IF(M8931=[1]People!$B$4,[1]People!$A$4,IF(M8931=[1]People!$B$3,[1]People!$A$3,IF(M8931=[1]People!$B$2,[1]People!$A$2,0))))</f>
        <v>Kelly Williams</v>
      </c>
      <c r="W8931" s="4" t="str">
        <f>IFERROR(INDEX([1]Returns!A:A,MATCH(B8931,[1]Returns!B:B,0)),"No")</f>
        <v>No</v>
      </c>
      <c r="X8931" s="11">
        <f>Data[[#This Row],[Profit]]/Data[[#This Row],[Sales]]</f>
        <v>-0.21428571428571436</v>
      </c>
    </row>
    <row r="8932" spans="1:24" x14ac:dyDescent="0.3">
      <c r="A8932" s="1">
        <v>8931</v>
      </c>
      <c r="B8932" t="s">
        <v>10330</v>
      </c>
      <c r="C8932" s="5">
        <v>42838</v>
      </c>
      <c r="D8932" s="5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3">
        <v>0.2</v>
      </c>
      <c r="U8932" s="1">
        <v>17.998199999999997</v>
      </c>
      <c r="V8932" s="4" t="str">
        <f>IF(M8932=[1]People!$B$5,[1]People!$A$5,IF(M8932=[1]People!$B$4,[1]People!$A$4,IF(M8932=[1]People!$B$3,[1]People!$A$3,IF(M8932=[1]People!$B$2,[1]People!$A$2,0))))</f>
        <v>Kelly Williams</v>
      </c>
      <c r="W8932" s="4" t="str">
        <f>IFERROR(INDEX([1]Returns!A:A,MATCH(B8932,[1]Returns!B:B,0)),"No")</f>
        <v>No</v>
      </c>
      <c r="X8932" s="11">
        <f>Data[[#This Row],[Profit]]/Data[[#This Row],[Sales]]</f>
        <v>7.4999999999999983E-2</v>
      </c>
    </row>
    <row r="8933" spans="1:24" x14ac:dyDescent="0.3">
      <c r="A8933" s="1">
        <v>8932</v>
      </c>
      <c r="B8933" t="s">
        <v>10331</v>
      </c>
      <c r="C8933" s="5">
        <v>43817</v>
      </c>
      <c r="D8933" s="5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s="4" t="str">
        <f>IF(M8933=[1]People!$B$5,[1]People!$A$5,IF(M8933=[1]People!$B$4,[1]People!$A$4,IF(M8933=[1]People!$B$3,[1]People!$A$3,IF(M8933=[1]People!$B$2,[1]People!$A$2,0))))</f>
        <v>Kelly Williams</v>
      </c>
      <c r="W8933" s="4" t="str">
        <f>IFERROR(INDEX([1]Returns!A:A,MATCH(B8933,[1]Returns!B:B,0)),"No")</f>
        <v>No</v>
      </c>
      <c r="X8933" s="11">
        <f>Data[[#This Row],[Profit]]/Data[[#This Row],[Sales]]</f>
        <v>0.23</v>
      </c>
    </row>
    <row r="8934" spans="1:24" x14ac:dyDescent="0.3">
      <c r="A8934" s="1">
        <v>8933</v>
      </c>
      <c r="B8934" t="s">
        <v>10331</v>
      </c>
      <c r="C8934" s="5">
        <v>43817</v>
      </c>
      <c r="D8934" s="5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s="4" t="str">
        <f>IF(M8934=[1]People!$B$5,[1]People!$A$5,IF(M8934=[1]People!$B$4,[1]People!$A$4,IF(M8934=[1]People!$B$3,[1]People!$A$3,IF(M8934=[1]People!$B$2,[1]People!$A$2,0))))</f>
        <v>Kelly Williams</v>
      </c>
      <c r="W8934" s="4" t="str">
        <f>IFERROR(INDEX([1]Returns!A:A,MATCH(B8934,[1]Returns!B:B,0)),"No")</f>
        <v>No</v>
      </c>
      <c r="X8934" s="11">
        <f>Data[[#This Row],[Profit]]/Data[[#This Row],[Sales]]</f>
        <v>0.37</v>
      </c>
    </row>
    <row r="8935" spans="1:24" x14ac:dyDescent="0.3">
      <c r="A8935" s="1">
        <v>8934</v>
      </c>
      <c r="B8935" t="s">
        <v>10332</v>
      </c>
      <c r="C8935" s="5">
        <v>43173</v>
      </c>
      <c r="D8935" s="5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s="4" t="str">
        <f>IF(M8935=[1]People!$B$5,[1]People!$A$5,IF(M8935=[1]People!$B$4,[1]People!$A$4,IF(M8935=[1]People!$B$3,[1]People!$A$3,IF(M8935=[1]People!$B$2,[1]People!$A$2,0))))</f>
        <v>Kelly Williams</v>
      </c>
      <c r="W8935" s="4" t="str">
        <f>IFERROR(INDEX([1]Returns!A:A,MATCH(B8935,[1]Returns!B:B,0)),"No")</f>
        <v>No</v>
      </c>
      <c r="X8935" s="11">
        <f>Data[[#This Row],[Profit]]/Data[[#This Row],[Sales]]</f>
        <v>0.26</v>
      </c>
    </row>
    <row r="8936" spans="1:24" x14ac:dyDescent="0.3">
      <c r="A8936" s="1">
        <v>8935</v>
      </c>
      <c r="B8936" t="s">
        <v>10333</v>
      </c>
      <c r="C8936" s="5">
        <v>43704</v>
      </c>
      <c r="D8936" s="5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3">
        <v>0.2</v>
      </c>
      <c r="U8936" s="1">
        <v>3.96</v>
      </c>
      <c r="V8936" s="4" t="str">
        <f>IF(M8936=[1]People!$B$5,[1]People!$A$5,IF(M8936=[1]People!$B$4,[1]People!$A$4,IF(M8936=[1]People!$B$3,[1]People!$A$3,IF(M8936=[1]People!$B$2,[1]People!$A$2,0))))</f>
        <v>Chuck Magee</v>
      </c>
      <c r="W8936" s="4" t="str">
        <f>IFERROR(INDEX([1]Returns!A:A,MATCH(B8936,[1]Returns!B:B,0)),"No")</f>
        <v>No</v>
      </c>
      <c r="X8936" s="11">
        <f>Data[[#This Row],[Profit]]/Data[[#This Row],[Sales]]</f>
        <v>0.3125</v>
      </c>
    </row>
    <row r="8937" spans="1:24" x14ac:dyDescent="0.3">
      <c r="A8937" s="1">
        <v>8936</v>
      </c>
      <c r="B8937" t="s">
        <v>10333</v>
      </c>
      <c r="C8937" s="5">
        <v>43704</v>
      </c>
      <c r="D8937" s="5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s="4" t="str">
        <f>IF(M8937=[1]People!$B$5,[1]People!$A$5,IF(M8937=[1]People!$B$4,[1]People!$A$4,IF(M8937=[1]People!$B$3,[1]People!$A$3,IF(M8937=[1]People!$B$2,[1]People!$A$2,0))))</f>
        <v>Chuck Magee</v>
      </c>
      <c r="W8937" s="4" t="str">
        <f>IFERROR(INDEX([1]Returns!A:A,MATCH(B8937,[1]Returns!B:B,0)),"No")</f>
        <v>No</v>
      </c>
      <c r="X8937" s="11">
        <f>Data[[#This Row],[Profit]]/Data[[#This Row],[Sales]]</f>
        <v>0.18749999999999992</v>
      </c>
    </row>
    <row r="8938" spans="1:24" x14ac:dyDescent="0.3">
      <c r="A8938" s="1">
        <v>8937</v>
      </c>
      <c r="B8938" t="s">
        <v>10334</v>
      </c>
      <c r="C8938" s="5">
        <v>43086</v>
      </c>
      <c r="D8938" s="5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6">
        <v>204.85</v>
      </c>
      <c r="S8938" s="1">
        <v>5</v>
      </c>
      <c r="T8938" s="3">
        <v>0</v>
      </c>
      <c r="U8938" s="1">
        <v>53.261000000000003</v>
      </c>
      <c r="V8938" s="4" t="str">
        <f>IF(M8938=[1]People!$B$5,[1]People!$A$5,IF(M8938=[1]People!$B$4,[1]People!$A$4,IF(M8938=[1]People!$B$3,[1]People!$A$3,IF(M8938=[1]People!$B$2,[1]People!$A$2,0))))</f>
        <v>Anna Andreadi</v>
      </c>
      <c r="W8938" s="4" t="str">
        <f>IFERROR(INDEX([1]Returns!A:A,MATCH(B8938,[1]Returns!B:B,0)),"No")</f>
        <v>No</v>
      </c>
      <c r="X8938" s="11">
        <f>Data[[#This Row],[Profit]]/Data[[#This Row],[Sales]]</f>
        <v>0.26</v>
      </c>
    </row>
    <row r="8939" spans="1:24" x14ac:dyDescent="0.3">
      <c r="A8939" s="1">
        <v>8938</v>
      </c>
      <c r="B8939" t="s">
        <v>10334</v>
      </c>
      <c r="C8939" s="5">
        <v>43086</v>
      </c>
      <c r="D8939" s="5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6">
        <v>135.98400000000001</v>
      </c>
      <c r="S8939" s="1">
        <v>2</v>
      </c>
      <c r="T8939" s="3">
        <v>0.2</v>
      </c>
      <c r="U8939" s="1">
        <v>16.997999999999983</v>
      </c>
      <c r="V8939" s="4" t="str">
        <f>IF(M8939=[1]People!$B$5,[1]People!$A$5,IF(M8939=[1]People!$B$4,[1]People!$A$4,IF(M8939=[1]People!$B$3,[1]People!$A$3,IF(M8939=[1]People!$B$2,[1]People!$A$2,0))))</f>
        <v>Anna Andreadi</v>
      </c>
      <c r="W8939" s="4" t="str">
        <f>IFERROR(INDEX([1]Returns!A:A,MATCH(B8939,[1]Returns!B:B,0)),"No")</f>
        <v>No</v>
      </c>
      <c r="X8939" s="11">
        <f>Data[[#This Row],[Profit]]/Data[[#This Row],[Sales]]</f>
        <v>0.12499999999999988</v>
      </c>
    </row>
    <row r="8940" spans="1:24" x14ac:dyDescent="0.3">
      <c r="A8940" s="1">
        <v>8939</v>
      </c>
      <c r="B8940" t="s">
        <v>10334</v>
      </c>
      <c r="C8940" s="5">
        <v>43086</v>
      </c>
      <c r="D8940" s="5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6">
        <v>16.399999999999999</v>
      </c>
      <c r="S8940" s="1">
        <v>5</v>
      </c>
      <c r="T8940" s="3">
        <v>0</v>
      </c>
      <c r="U8940" s="1">
        <v>7.0520000000000005</v>
      </c>
      <c r="V8940" s="4" t="str">
        <f>IF(M8940=[1]People!$B$5,[1]People!$A$5,IF(M8940=[1]People!$B$4,[1]People!$A$4,IF(M8940=[1]People!$B$3,[1]People!$A$3,IF(M8940=[1]People!$B$2,[1]People!$A$2,0))))</f>
        <v>Anna Andreadi</v>
      </c>
      <c r="W8940" s="4" t="str">
        <f>IFERROR(INDEX([1]Returns!A:A,MATCH(B8940,[1]Returns!B:B,0)),"No")</f>
        <v>No</v>
      </c>
      <c r="X8940" s="11">
        <f>Data[[#This Row],[Profit]]/Data[[#This Row],[Sales]]</f>
        <v>0.43000000000000005</v>
      </c>
    </row>
    <row r="8941" spans="1:24" x14ac:dyDescent="0.3">
      <c r="A8941" s="1">
        <v>8940</v>
      </c>
      <c r="B8941" t="s">
        <v>10334</v>
      </c>
      <c r="C8941" s="5">
        <v>43086</v>
      </c>
      <c r="D8941" s="5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6">
        <v>92.960000000000008</v>
      </c>
      <c r="S8941" s="1">
        <v>2</v>
      </c>
      <c r="T8941" s="3">
        <v>0.2</v>
      </c>
      <c r="U8941" s="1">
        <v>31.373999999999995</v>
      </c>
      <c r="V8941" s="4" t="str">
        <f>IF(M8941=[1]People!$B$5,[1]People!$A$5,IF(M8941=[1]People!$B$4,[1]People!$A$4,IF(M8941=[1]People!$B$3,[1]People!$A$3,IF(M8941=[1]People!$B$2,[1]People!$A$2,0))))</f>
        <v>Anna Andreadi</v>
      </c>
      <c r="W8941" s="4" t="str">
        <f>IFERROR(INDEX([1]Returns!A:A,MATCH(B8941,[1]Returns!B:B,0)),"No")</f>
        <v>No</v>
      </c>
      <c r="X8941" s="11">
        <f>Data[[#This Row],[Profit]]/Data[[#This Row],[Sales]]</f>
        <v>0.33749999999999991</v>
      </c>
    </row>
    <row r="8942" spans="1:24" x14ac:dyDescent="0.3">
      <c r="A8942" s="1">
        <v>8941</v>
      </c>
      <c r="B8942" t="s">
        <v>10335</v>
      </c>
      <c r="C8942" s="5">
        <v>42604</v>
      </c>
      <c r="D8942" s="5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s="4" t="str">
        <f>IF(M8942=[1]People!$B$5,[1]People!$A$5,IF(M8942=[1]People!$B$4,[1]People!$A$4,IF(M8942=[1]People!$B$3,[1]People!$A$3,IF(M8942=[1]People!$B$2,[1]People!$A$2,0))))</f>
        <v>Cassandra Brandow</v>
      </c>
      <c r="W8942" s="4" t="str">
        <f>IFERROR(INDEX([1]Returns!A:A,MATCH(B8942,[1]Returns!B:B,0)),"No")</f>
        <v>No</v>
      </c>
      <c r="X8942" s="11">
        <f>Data[[#This Row],[Profit]]/Data[[#This Row],[Sales]]</f>
        <v>-0.23749999999999999</v>
      </c>
    </row>
    <row r="8943" spans="1:24" x14ac:dyDescent="0.3">
      <c r="A8943" s="1">
        <v>8942</v>
      </c>
      <c r="B8943" t="s">
        <v>10338</v>
      </c>
      <c r="C8943" s="5">
        <v>43407</v>
      </c>
      <c r="D8943" s="5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6">
        <v>4.1580000000000004</v>
      </c>
      <c r="S8943" s="1">
        <v>7</v>
      </c>
      <c r="T8943" s="3">
        <v>0.7</v>
      </c>
      <c r="U8943" s="1">
        <v>-3.4649999999999999</v>
      </c>
      <c r="V8943" s="4" t="str">
        <f>IF(M8943=[1]People!$B$5,[1]People!$A$5,IF(M8943=[1]People!$B$4,[1]People!$A$4,IF(M8943=[1]People!$B$3,[1]People!$A$3,IF(M8943=[1]People!$B$2,[1]People!$A$2,0))))</f>
        <v>Anna Andreadi</v>
      </c>
      <c r="W8943" s="4" t="str">
        <f>IFERROR(INDEX([1]Returns!A:A,MATCH(B8943,[1]Returns!B:B,0)),"No")</f>
        <v>Yes</v>
      </c>
      <c r="X8943" s="11">
        <f>Data[[#This Row],[Profit]]/Data[[#This Row],[Sales]]</f>
        <v>-0.83333333333333326</v>
      </c>
    </row>
    <row r="8944" spans="1:24" x14ac:dyDescent="0.3">
      <c r="A8944" s="1">
        <v>8943</v>
      </c>
      <c r="B8944" t="s">
        <v>10338</v>
      </c>
      <c r="C8944" s="5">
        <v>43407</v>
      </c>
      <c r="D8944" s="5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6">
        <v>179.99100000000004</v>
      </c>
      <c r="S8944" s="1">
        <v>3</v>
      </c>
      <c r="T8944" s="3">
        <v>0.7</v>
      </c>
      <c r="U8944" s="1">
        <v>-251.98739999999992</v>
      </c>
      <c r="V8944" s="4" t="str">
        <f>IF(M8944=[1]People!$B$5,[1]People!$A$5,IF(M8944=[1]People!$B$4,[1]People!$A$4,IF(M8944=[1]People!$B$3,[1]People!$A$3,IF(M8944=[1]People!$B$2,[1]People!$A$2,0))))</f>
        <v>Anna Andreadi</v>
      </c>
      <c r="W8944" s="4" t="str">
        <f>IFERROR(INDEX([1]Returns!A:A,MATCH(B8944,[1]Returns!B:B,0)),"No")</f>
        <v>Yes</v>
      </c>
      <c r="X8944" s="11">
        <f>Data[[#This Row],[Profit]]/Data[[#This Row],[Sales]]</f>
        <v>-1.3999999999999992</v>
      </c>
    </row>
    <row r="8945" spans="1:24" x14ac:dyDescent="0.3">
      <c r="A8945" s="1">
        <v>8944</v>
      </c>
      <c r="B8945" t="s">
        <v>10341</v>
      </c>
      <c r="C8945" s="5">
        <v>43748</v>
      </c>
      <c r="D8945" s="5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3">
        <v>0.3</v>
      </c>
      <c r="U8945" s="1">
        <v>-47.871600000000001</v>
      </c>
      <c r="V8945" s="4" t="str">
        <f>IF(M8945=[1]People!$B$5,[1]People!$A$5,IF(M8945=[1]People!$B$4,[1]People!$A$4,IF(M8945=[1]People!$B$3,[1]People!$A$3,IF(M8945=[1]People!$B$2,[1]People!$A$2,0))))</f>
        <v>Kelly Williams</v>
      </c>
      <c r="W8945" s="4" t="str">
        <f>IFERROR(INDEX([1]Returns!A:A,MATCH(B8945,[1]Returns!B:B,0)),"No")</f>
        <v>No</v>
      </c>
      <c r="X8945" s="11">
        <f>Data[[#This Row],[Profit]]/Data[[#This Row],[Sales]]</f>
        <v>-0.2</v>
      </c>
    </row>
    <row r="8946" spans="1:24" x14ac:dyDescent="0.3">
      <c r="A8946" s="1">
        <v>8945</v>
      </c>
      <c r="B8946" t="s">
        <v>10342</v>
      </c>
      <c r="C8946" s="5">
        <v>42711</v>
      </c>
      <c r="D8946" s="5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6">
        <v>164.88</v>
      </c>
      <c r="S8946" s="1">
        <v>3</v>
      </c>
      <c r="T8946" s="3">
        <v>0</v>
      </c>
      <c r="U8946" s="1">
        <v>80.791200000000003</v>
      </c>
      <c r="V8946" s="4" t="str">
        <f>IF(M8946=[1]People!$B$5,[1]People!$A$5,IF(M8946=[1]People!$B$4,[1]People!$A$4,IF(M8946=[1]People!$B$3,[1]People!$A$3,IF(M8946=[1]People!$B$2,[1]People!$A$2,0))))</f>
        <v>Anna Andreadi</v>
      </c>
      <c r="W8946" s="4" t="str">
        <f>IFERROR(INDEX([1]Returns!A:A,MATCH(B8946,[1]Returns!B:B,0)),"No")</f>
        <v>No</v>
      </c>
      <c r="X8946" s="11">
        <f>Data[[#This Row],[Profit]]/Data[[#This Row],[Sales]]</f>
        <v>0.49000000000000005</v>
      </c>
    </row>
    <row r="8947" spans="1:24" x14ac:dyDescent="0.3">
      <c r="A8947" s="1">
        <v>8946</v>
      </c>
      <c r="B8947" t="s">
        <v>10343</v>
      </c>
      <c r="C8947" s="5">
        <v>42689</v>
      </c>
      <c r="D8947" s="5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6">
        <v>10.95</v>
      </c>
      <c r="S8947" s="1">
        <v>3</v>
      </c>
      <c r="T8947" s="3">
        <v>0</v>
      </c>
      <c r="U8947" s="1">
        <v>3.2849999999999993</v>
      </c>
      <c r="V8947" s="4" t="str">
        <f>IF(M8947=[1]People!$B$5,[1]People!$A$5,IF(M8947=[1]People!$B$4,[1]People!$A$4,IF(M8947=[1]People!$B$3,[1]People!$A$3,IF(M8947=[1]People!$B$2,[1]People!$A$2,0))))</f>
        <v>Anna Andreadi</v>
      </c>
      <c r="W8947" s="4" t="str">
        <f>IFERROR(INDEX([1]Returns!A:A,MATCH(B8947,[1]Returns!B:B,0)),"No")</f>
        <v>No</v>
      </c>
      <c r="X8947" s="11">
        <f>Data[[#This Row],[Profit]]/Data[[#This Row],[Sales]]</f>
        <v>0.29999999999999993</v>
      </c>
    </row>
    <row r="8948" spans="1:24" x14ac:dyDescent="0.3">
      <c r="A8948" s="1">
        <v>8947</v>
      </c>
      <c r="B8948" t="s">
        <v>10344</v>
      </c>
      <c r="C8948" s="5">
        <v>43823</v>
      </c>
      <c r="D8948" s="5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s="4" t="str">
        <f>IF(M8948=[1]People!$B$5,[1]People!$A$5,IF(M8948=[1]People!$B$4,[1]People!$A$4,IF(M8948=[1]People!$B$3,[1]People!$A$3,IF(M8948=[1]People!$B$2,[1]People!$A$2,0))))</f>
        <v>Chuck Magee</v>
      </c>
      <c r="W8948" s="4" t="str">
        <f>IFERROR(INDEX([1]Returns!A:A,MATCH(B8948,[1]Returns!B:B,0)),"No")</f>
        <v>No</v>
      </c>
      <c r="X8948" s="11">
        <f>Data[[#This Row],[Profit]]/Data[[#This Row],[Sales]]</f>
        <v>0.48000000000000004</v>
      </c>
    </row>
    <row r="8949" spans="1:24" x14ac:dyDescent="0.3">
      <c r="A8949" s="1">
        <v>8948</v>
      </c>
      <c r="B8949" t="s">
        <v>10344</v>
      </c>
      <c r="C8949" s="5">
        <v>43823</v>
      </c>
      <c r="D8949" s="5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3">
        <v>0</v>
      </c>
      <c r="U8949" s="1">
        <v>6.15</v>
      </c>
      <c r="V8949" s="4" t="str">
        <f>IF(M8949=[1]People!$B$5,[1]People!$A$5,IF(M8949=[1]People!$B$4,[1]People!$A$4,IF(M8949=[1]People!$B$3,[1]People!$A$3,IF(M8949=[1]People!$B$2,[1]People!$A$2,0))))</f>
        <v>Chuck Magee</v>
      </c>
      <c r="W8949" s="4" t="str">
        <f>IFERROR(INDEX([1]Returns!A:A,MATCH(B8949,[1]Returns!B:B,0)),"No")</f>
        <v>No</v>
      </c>
      <c r="X8949" s="11">
        <f>Data[[#This Row],[Profit]]/Data[[#This Row],[Sales]]</f>
        <v>0.5</v>
      </c>
    </row>
    <row r="8950" spans="1:24" x14ac:dyDescent="0.3">
      <c r="A8950" s="1">
        <v>8949</v>
      </c>
      <c r="B8950" t="s">
        <v>10345</v>
      </c>
      <c r="C8950" s="5">
        <v>42728</v>
      </c>
      <c r="D8950" s="5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6">
        <v>13.97</v>
      </c>
      <c r="S8950" s="1">
        <v>1</v>
      </c>
      <c r="T8950" s="3">
        <v>0</v>
      </c>
      <c r="U8950" s="1">
        <v>3.632200000000001</v>
      </c>
      <c r="V8950" s="4" t="str">
        <f>IF(M8950=[1]People!$B$5,[1]People!$A$5,IF(M8950=[1]People!$B$4,[1]People!$A$4,IF(M8950=[1]People!$B$3,[1]People!$A$3,IF(M8950=[1]People!$B$2,[1]People!$A$2,0))))</f>
        <v>Anna Andreadi</v>
      </c>
      <c r="W8950" s="4" t="str">
        <f>IFERROR(INDEX([1]Returns!A:A,MATCH(B8950,[1]Returns!B:B,0)),"No")</f>
        <v>No</v>
      </c>
      <c r="X8950" s="11">
        <f>Data[[#This Row],[Profit]]/Data[[#This Row],[Sales]]</f>
        <v>0.26000000000000006</v>
      </c>
    </row>
    <row r="8951" spans="1:24" x14ac:dyDescent="0.3">
      <c r="A8951" s="1">
        <v>8950</v>
      </c>
      <c r="B8951" t="s">
        <v>10346</v>
      </c>
      <c r="C8951" s="5">
        <v>43821</v>
      </c>
      <c r="D8951" s="5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s="4" t="str">
        <f>IF(M8951=[1]People!$B$5,[1]People!$A$5,IF(M8951=[1]People!$B$4,[1]People!$A$4,IF(M8951=[1]People!$B$3,[1]People!$A$3,IF(M8951=[1]People!$B$2,[1]People!$A$2,0))))</f>
        <v>Cassandra Brandow</v>
      </c>
      <c r="W8951" s="4" t="str">
        <f>IFERROR(INDEX([1]Returns!A:A,MATCH(B8951,[1]Returns!B:B,0)),"No")</f>
        <v>Yes</v>
      </c>
      <c r="X8951" s="11">
        <f>Data[[#This Row],[Profit]]/Data[[#This Row],[Sales]]</f>
        <v>-0.26666666666666666</v>
      </c>
    </row>
    <row r="8952" spans="1:24" x14ac:dyDescent="0.3">
      <c r="A8952" s="1">
        <v>8951</v>
      </c>
      <c r="B8952" t="s">
        <v>10346</v>
      </c>
      <c r="C8952" s="5">
        <v>43821</v>
      </c>
      <c r="D8952" s="5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s="4" t="str">
        <f>IF(M8952=[1]People!$B$5,[1]People!$A$5,IF(M8952=[1]People!$B$4,[1]People!$A$4,IF(M8952=[1]People!$B$3,[1]People!$A$3,IF(M8952=[1]People!$B$2,[1]People!$A$2,0))))</f>
        <v>Cassandra Brandow</v>
      </c>
      <c r="W8952" s="4" t="str">
        <f>IFERROR(INDEX([1]Returns!A:A,MATCH(B8952,[1]Returns!B:B,0)),"No")</f>
        <v>Yes</v>
      </c>
      <c r="X8952" s="11">
        <f>Data[[#This Row],[Profit]]/Data[[#This Row],[Sales]]</f>
        <v>0.16249999999999987</v>
      </c>
    </row>
    <row r="8953" spans="1:24" x14ac:dyDescent="0.3">
      <c r="A8953" s="1">
        <v>8952</v>
      </c>
      <c r="B8953" t="s">
        <v>10346</v>
      </c>
      <c r="C8953" s="5">
        <v>43821</v>
      </c>
      <c r="D8953" s="5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s="4" t="str">
        <f>IF(M8953=[1]People!$B$5,[1]People!$A$5,IF(M8953=[1]People!$B$4,[1]People!$A$4,IF(M8953=[1]People!$B$3,[1]People!$A$3,IF(M8953=[1]People!$B$2,[1]People!$A$2,0))))</f>
        <v>Cassandra Brandow</v>
      </c>
      <c r="W8953" s="4" t="str">
        <f>IFERROR(INDEX([1]Returns!A:A,MATCH(B8953,[1]Returns!B:B,0)),"No")</f>
        <v>Yes</v>
      </c>
      <c r="X8953" s="11">
        <f>Data[[#This Row],[Profit]]/Data[[#This Row],[Sales]]</f>
        <v>7.4999999999999914E-2</v>
      </c>
    </row>
    <row r="8954" spans="1:24" x14ac:dyDescent="0.3">
      <c r="A8954" s="1">
        <v>8953</v>
      </c>
      <c r="B8954" t="s">
        <v>10346</v>
      </c>
      <c r="C8954" s="5">
        <v>43821</v>
      </c>
      <c r="D8954" s="5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3">
        <v>0.2</v>
      </c>
      <c r="U8954" s="1">
        <v>2.8909999999999982</v>
      </c>
      <c r="V8954" s="4" t="str">
        <f>IF(M8954=[1]People!$B$5,[1]People!$A$5,IF(M8954=[1]People!$B$4,[1]People!$A$4,IF(M8954=[1]People!$B$3,[1]People!$A$3,IF(M8954=[1]People!$B$2,[1]People!$A$2,0))))</f>
        <v>Cassandra Brandow</v>
      </c>
      <c r="W8954" s="4" t="str">
        <f>IFERROR(INDEX([1]Returns!A:A,MATCH(B8954,[1]Returns!B:B,0)),"No")</f>
        <v>Yes</v>
      </c>
      <c r="X8954" s="11">
        <f>Data[[#This Row],[Profit]]/Data[[#This Row],[Sales]]</f>
        <v>0.12499999999999992</v>
      </c>
    </row>
    <row r="8955" spans="1:24" x14ac:dyDescent="0.3">
      <c r="A8955" s="1">
        <v>8954</v>
      </c>
      <c r="B8955" t="s">
        <v>10346</v>
      </c>
      <c r="C8955" s="5">
        <v>43821</v>
      </c>
      <c r="D8955" s="5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3">
        <v>0.2</v>
      </c>
      <c r="U8955" s="1">
        <v>16.290999999999997</v>
      </c>
      <c r="V8955" s="4" t="str">
        <f>IF(M8955=[1]People!$B$5,[1]People!$A$5,IF(M8955=[1]People!$B$4,[1]People!$A$4,IF(M8955=[1]People!$B$3,[1]People!$A$3,IF(M8955=[1]People!$B$2,[1]People!$A$2,0))))</f>
        <v>Cassandra Brandow</v>
      </c>
      <c r="W8955" s="4" t="str">
        <f>IFERROR(INDEX([1]Returns!A:A,MATCH(B8955,[1]Returns!B:B,0)),"No")</f>
        <v>Yes</v>
      </c>
      <c r="X8955" s="11">
        <f>Data[[#This Row],[Profit]]/Data[[#This Row],[Sales]]</f>
        <v>0.27499999999999991</v>
      </c>
    </row>
    <row r="8956" spans="1:24" x14ac:dyDescent="0.3">
      <c r="A8956" s="1">
        <v>8955</v>
      </c>
      <c r="B8956" t="s">
        <v>10347</v>
      </c>
      <c r="C8956" s="5">
        <v>42590</v>
      </c>
      <c r="D8956" s="5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s="4" t="str">
        <f>IF(M8956=[1]People!$B$5,[1]People!$A$5,IF(M8956=[1]People!$B$4,[1]People!$A$4,IF(M8956=[1]People!$B$3,[1]People!$A$3,IF(M8956=[1]People!$B$2,[1]People!$A$2,0))))</f>
        <v>Cassandra Brandow</v>
      </c>
      <c r="W8956" s="4" t="str">
        <f>IFERROR(INDEX([1]Returns!A:A,MATCH(B8956,[1]Returns!B:B,0)),"No")</f>
        <v>No</v>
      </c>
      <c r="X8956" s="11">
        <f>Data[[#This Row],[Profit]]/Data[[#This Row],[Sales]]</f>
        <v>-4.9999999999999926E-2</v>
      </c>
    </row>
    <row r="8957" spans="1:24" x14ac:dyDescent="0.3">
      <c r="A8957" s="1">
        <v>8956</v>
      </c>
      <c r="B8957" t="s">
        <v>10348</v>
      </c>
      <c r="C8957" s="5">
        <v>42633</v>
      </c>
      <c r="D8957" s="5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6">
        <v>8.56</v>
      </c>
      <c r="S8957" s="1">
        <v>2</v>
      </c>
      <c r="T8957" s="3">
        <v>0</v>
      </c>
      <c r="U8957" s="1">
        <v>3.8519999999999994</v>
      </c>
      <c r="V8957" s="4" t="str">
        <f>IF(M8957=[1]People!$B$5,[1]People!$A$5,IF(M8957=[1]People!$B$4,[1]People!$A$4,IF(M8957=[1]People!$B$3,[1]People!$A$3,IF(M8957=[1]People!$B$2,[1]People!$A$2,0))))</f>
        <v>Anna Andreadi</v>
      </c>
      <c r="W8957" s="4" t="str">
        <f>IFERROR(INDEX([1]Returns!A:A,MATCH(B8957,[1]Returns!B:B,0)),"No")</f>
        <v>No</v>
      </c>
      <c r="X8957" s="11">
        <f>Data[[#This Row],[Profit]]/Data[[#This Row],[Sales]]</f>
        <v>0.4499999999999999</v>
      </c>
    </row>
    <row r="8958" spans="1:24" x14ac:dyDescent="0.3">
      <c r="A8958" s="1">
        <v>8957</v>
      </c>
      <c r="B8958" t="s">
        <v>10349</v>
      </c>
      <c r="C8958" s="5">
        <v>43824</v>
      </c>
      <c r="D8958" s="5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3">
        <v>0.2</v>
      </c>
      <c r="U8958" s="1">
        <v>5.7750000000000021</v>
      </c>
      <c r="V8958" s="4" t="str">
        <f>IF(M8958=[1]People!$B$5,[1]People!$A$5,IF(M8958=[1]People!$B$4,[1]People!$A$4,IF(M8958=[1]People!$B$3,[1]People!$A$3,IF(M8958=[1]People!$B$2,[1]People!$A$2,0))))</f>
        <v>Cassandra Brandow</v>
      </c>
      <c r="W8958" s="4" t="str">
        <f>IFERROR(INDEX([1]Returns!A:A,MATCH(B8958,[1]Returns!B:B,0)),"No")</f>
        <v>No</v>
      </c>
      <c r="X8958" s="11">
        <f>Data[[#This Row],[Profit]]/Data[[#This Row],[Sales]]</f>
        <v>0.27500000000000008</v>
      </c>
    </row>
    <row r="8959" spans="1:24" x14ac:dyDescent="0.3">
      <c r="A8959" s="1">
        <v>8958</v>
      </c>
      <c r="B8959" t="s">
        <v>10349</v>
      </c>
      <c r="C8959" s="5">
        <v>43824</v>
      </c>
      <c r="D8959" s="5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3">
        <v>0.5</v>
      </c>
      <c r="U8959" s="1">
        <v>-7.2000000000000028</v>
      </c>
      <c r="V8959" s="4" t="str">
        <f>IF(M8959=[1]People!$B$5,[1]People!$A$5,IF(M8959=[1]People!$B$4,[1]People!$A$4,IF(M8959=[1]People!$B$3,[1]People!$A$3,IF(M8959=[1]People!$B$2,[1]People!$A$2,0))))</f>
        <v>Cassandra Brandow</v>
      </c>
      <c r="W8959" s="4" t="str">
        <f>IFERROR(INDEX([1]Returns!A:A,MATCH(B8959,[1]Returns!B:B,0)),"No")</f>
        <v>No</v>
      </c>
      <c r="X8959" s="11">
        <f>Data[[#This Row],[Profit]]/Data[[#This Row],[Sales]]</f>
        <v>-6.0000000000000026E-2</v>
      </c>
    </row>
    <row r="8960" spans="1:24" x14ac:dyDescent="0.3">
      <c r="A8960" s="1">
        <v>8959</v>
      </c>
      <c r="B8960" t="s">
        <v>10350</v>
      </c>
      <c r="C8960" s="5">
        <v>43794</v>
      </c>
      <c r="D8960" s="5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s="4" t="str">
        <f>IF(M8960=[1]People!$B$5,[1]People!$A$5,IF(M8960=[1]People!$B$4,[1]People!$A$4,IF(M8960=[1]People!$B$3,[1]People!$A$3,IF(M8960=[1]People!$B$2,[1]People!$A$2,0))))</f>
        <v>Kelly Williams</v>
      </c>
      <c r="W8960" s="4" t="str">
        <f>IFERROR(INDEX([1]Returns!A:A,MATCH(B8960,[1]Returns!B:B,0)),"No")</f>
        <v>No</v>
      </c>
      <c r="X8960" s="11">
        <f>Data[[#This Row],[Profit]]/Data[[#This Row],[Sales]]</f>
        <v>0.12499999999999988</v>
      </c>
    </row>
    <row r="8961" spans="1:24" x14ac:dyDescent="0.3">
      <c r="A8961" s="1">
        <v>8960</v>
      </c>
      <c r="B8961" t="s">
        <v>10350</v>
      </c>
      <c r="C8961" s="5">
        <v>43794</v>
      </c>
      <c r="D8961" s="5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s="4" t="str">
        <f>IF(M8961=[1]People!$B$5,[1]People!$A$5,IF(M8961=[1]People!$B$4,[1]People!$A$4,IF(M8961=[1]People!$B$3,[1]People!$A$3,IF(M8961=[1]People!$B$2,[1]People!$A$2,0))))</f>
        <v>Kelly Williams</v>
      </c>
      <c r="W8961" s="4" t="str">
        <f>IFERROR(INDEX([1]Returns!A:A,MATCH(B8961,[1]Returns!B:B,0)),"No")</f>
        <v>No</v>
      </c>
      <c r="X8961" s="11">
        <f>Data[[#This Row],[Profit]]/Data[[#This Row],[Sales]]</f>
        <v>-2.6500000000000004</v>
      </c>
    </row>
    <row r="8962" spans="1:24" x14ac:dyDescent="0.3">
      <c r="A8962" s="1">
        <v>8961</v>
      </c>
      <c r="B8962" t="s">
        <v>10350</v>
      </c>
      <c r="C8962" s="5">
        <v>43794</v>
      </c>
      <c r="D8962" s="5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s="4" t="str">
        <f>IF(M8962=[1]People!$B$5,[1]People!$A$5,IF(M8962=[1]People!$B$4,[1]People!$A$4,IF(M8962=[1]People!$B$3,[1]People!$A$3,IF(M8962=[1]People!$B$2,[1]People!$A$2,0))))</f>
        <v>Kelly Williams</v>
      </c>
      <c r="W8962" s="4" t="str">
        <f>IFERROR(INDEX([1]Returns!A:A,MATCH(B8962,[1]Returns!B:B,0)),"No")</f>
        <v>No</v>
      </c>
      <c r="X8962" s="11">
        <f>Data[[#This Row],[Profit]]/Data[[#This Row],[Sales]]</f>
        <v>-2.8571428571428473E-2</v>
      </c>
    </row>
    <row r="8963" spans="1:24" x14ac:dyDescent="0.3">
      <c r="A8963" s="1">
        <v>8962</v>
      </c>
      <c r="B8963" t="s">
        <v>10350</v>
      </c>
      <c r="C8963" s="5">
        <v>43794</v>
      </c>
      <c r="D8963" s="5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s="4" t="str">
        <f>IF(M8963=[1]People!$B$5,[1]People!$A$5,IF(M8963=[1]People!$B$4,[1]People!$A$4,IF(M8963=[1]People!$B$3,[1]People!$A$3,IF(M8963=[1]People!$B$2,[1]People!$A$2,0))))</f>
        <v>Kelly Williams</v>
      </c>
      <c r="W8963" s="4" t="str">
        <f>IFERROR(INDEX([1]Returns!A:A,MATCH(B8963,[1]Returns!B:B,0)),"No")</f>
        <v>No</v>
      </c>
      <c r="X8963" s="11">
        <f>Data[[#This Row],[Profit]]/Data[[#This Row],[Sales]]</f>
        <v>0.19999999999999998</v>
      </c>
    </row>
    <row r="8964" spans="1:24" x14ac:dyDescent="0.3">
      <c r="A8964" s="1">
        <v>8963</v>
      </c>
      <c r="B8964" t="s">
        <v>10351</v>
      </c>
      <c r="C8964" s="5">
        <v>43409</v>
      </c>
      <c r="D8964" s="5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s="4" t="str">
        <f>IF(M8964=[1]People!$B$5,[1]People!$A$5,IF(M8964=[1]People!$B$4,[1]People!$A$4,IF(M8964=[1]People!$B$3,[1]People!$A$3,IF(M8964=[1]People!$B$2,[1]People!$A$2,0))))</f>
        <v>Cassandra Brandow</v>
      </c>
      <c r="W8964" s="4" t="str">
        <f>IFERROR(INDEX([1]Returns!A:A,MATCH(B8964,[1]Returns!B:B,0)),"No")</f>
        <v>Yes</v>
      </c>
      <c r="X8964" s="11">
        <f>Data[[#This Row],[Profit]]/Data[[#This Row],[Sales]]</f>
        <v>0.26000000000000006</v>
      </c>
    </row>
    <row r="8965" spans="1:24" x14ac:dyDescent="0.3">
      <c r="A8965" s="1">
        <v>8964</v>
      </c>
      <c r="B8965" t="s">
        <v>10351</v>
      </c>
      <c r="C8965" s="5">
        <v>43409</v>
      </c>
      <c r="D8965" s="5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3">
        <v>0</v>
      </c>
      <c r="U8965" s="1">
        <v>18.893699999999995</v>
      </c>
      <c r="V8965" s="4" t="str">
        <f>IF(M8965=[1]People!$B$5,[1]People!$A$5,IF(M8965=[1]People!$B$4,[1]People!$A$4,IF(M8965=[1]People!$B$3,[1]People!$A$3,IF(M8965=[1]People!$B$2,[1]People!$A$2,0))))</f>
        <v>Cassandra Brandow</v>
      </c>
      <c r="W8965" s="4" t="str">
        <f>IFERROR(INDEX([1]Returns!A:A,MATCH(B8965,[1]Returns!B:B,0)),"No")</f>
        <v>Yes</v>
      </c>
      <c r="X8965" s="11">
        <f>Data[[#This Row],[Profit]]/Data[[#This Row],[Sales]]</f>
        <v>0.20999999999999996</v>
      </c>
    </row>
    <row r="8966" spans="1:24" x14ac:dyDescent="0.3">
      <c r="A8966" s="1">
        <v>8965</v>
      </c>
      <c r="B8966" t="s">
        <v>10351</v>
      </c>
      <c r="C8966" s="5">
        <v>43409</v>
      </c>
      <c r="D8966" s="5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s="4" t="str">
        <f>IF(M8966=[1]People!$B$5,[1]People!$A$5,IF(M8966=[1]People!$B$4,[1]People!$A$4,IF(M8966=[1]People!$B$3,[1]People!$A$3,IF(M8966=[1]People!$B$2,[1]People!$A$2,0))))</f>
        <v>Cassandra Brandow</v>
      </c>
      <c r="W8966" s="4" t="str">
        <f>IFERROR(INDEX([1]Returns!A:A,MATCH(B8966,[1]Returns!B:B,0)),"No")</f>
        <v>Yes</v>
      </c>
      <c r="X8966" s="11">
        <f>Data[[#This Row],[Profit]]/Data[[#This Row],[Sales]]</f>
        <v>9.9999999999999964E-2</v>
      </c>
    </row>
    <row r="8967" spans="1:24" x14ac:dyDescent="0.3">
      <c r="A8967" s="1">
        <v>8966</v>
      </c>
      <c r="B8967" t="s">
        <v>10352</v>
      </c>
      <c r="C8967" s="5">
        <v>43775</v>
      </c>
      <c r="D8967" s="5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s="4" t="str">
        <f>IF(M8967=[1]People!$B$5,[1]People!$A$5,IF(M8967=[1]People!$B$4,[1]People!$A$4,IF(M8967=[1]People!$B$3,[1]People!$A$3,IF(M8967=[1]People!$B$2,[1]People!$A$2,0))))</f>
        <v>Kelly Williams</v>
      </c>
      <c r="W8967" s="4" t="str">
        <f>IFERROR(INDEX([1]Returns!A:A,MATCH(B8967,[1]Returns!B:B,0)),"No")</f>
        <v>No</v>
      </c>
      <c r="X8967" s="11">
        <f>Data[[#This Row],[Profit]]/Data[[#This Row],[Sales]]</f>
        <v>-1.5500000000000012</v>
      </c>
    </row>
    <row r="8968" spans="1:24" x14ac:dyDescent="0.3">
      <c r="A8968" s="1">
        <v>8967</v>
      </c>
      <c r="B8968" t="s">
        <v>10353</v>
      </c>
      <c r="C8968" s="5">
        <v>43407</v>
      </c>
      <c r="D8968" s="5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3">
        <v>0.2</v>
      </c>
      <c r="U8968" s="1">
        <v>14.399999999999999</v>
      </c>
      <c r="V8968" s="4" t="str">
        <f>IF(M8968=[1]People!$B$5,[1]People!$A$5,IF(M8968=[1]People!$B$4,[1]People!$A$4,IF(M8968=[1]People!$B$3,[1]People!$A$3,IF(M8968=[1]People!$B$2,[1]People!$A$2,0))))</f>
        <v>Chuck Magee</v>
      </c>
      <c r="W8968" s="4" t="str">
        <f>IFERROR(INDEX([1]Returns!A:A,MATCH(B8968,[1]Returns!B:B,0)),"No")</f>
        <v>No</v>
      </c>
      <c r="X8968" s="11">
        <f>Data[[#This Row],[Profit]]/Data[[#This Row],[Sales]]</f>
        <v>0.19999999999999998</v>
      </c>
    </row>
    <row r="8969" spans="1:24" x14ac:dyDescent="0.3">
      <c r="A8969" s="1">
        <v>8968</v>
      </c>
      <c r="B8969" t="s">
        <v>10353</v>
      </c>
      <c r="C8969" s="5">
        <v>43407</v>
      </c>
      <c r="D8969" s="5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s="4" t="str">
        <f>IF(M8969=[1]People!$B$5,[1]People!$A$5,IF(M8969=[1]People!$B$4,[1]People!$A$4,IF(M8969=[1]People!$B$3,[1]People!$A$3,IF(M8969=[1]People!$B$2,[1]People!$A$2,0))))</f>
        <v>Chuck Magee</v>
      </c>
      <c r="W8969" s="4" t="str">
        <f>IFERROR(INDEX([1]Returns!A:A,MATCH(B8969,[1]Returns!B:B,0)),"No")</f>
        <v>No</v>
      </c>
      <c r="X8969" s="11">
        <f>Data[[#This Row],[Profit]]/Data[[#This Row],[Sales]]</f>
        <v>-2.8571428571428557E-2</v>
      </c>
    </row>
    <row r="8970" spans="1:24" x14ac:dyDescent="0.3">
      <c r="A8970" s="1">
        <v>8969</v>
      </c>
      <c r="B8970" t="s">
        <v>10354</v>
      </c>
      <c r="C8970" s="5">
        <v>42734</v>
      </c>
      <c r="D8970" s="5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3">
        <v>0.2</v>
      </c>
      <c r="U8970" s="1">
        <v>-8.803799999999999</v>
      </c>
      <c r="V8970" s="4" t="str">
        <f>IF(M8970=[1]People!$B$5,[1]People!$A$5,IF(M8970=[1]People!$B$4,[1]People!$A$4,IF(M8970=[1]People!$B$3,[1]People!$A$3,IF(M8970=[1]People!$B$2,[1]People!$A$2,0))))</f>
        <v>Cassandra Brandow</v>
      </c>
      <c r="W8970" s="4" t="str">
        <f>IFERROR(INDEX([1]Returns!A:A,MATCH(B8970,[1]Returns!B:B,0)),"No")</f>
        <v>No</v>
      </c>
      <c r="X8970" s="11">
        <f>Data[[#This Row],[Profit]]/Data[[#This Row],[Sales]]</f>
        <v>-0.22499999999999998</v>
      </c>
    </row>
    <row r="8971" spans="1:24" x14ac:dyDescent="0.3">
      <c r="A8971" s="1">
        <v>8970</v>
      </c>
      <c r="B8971" t="s">
        <v>10355</v>
      </c>
      <c r="C8971" s="5">
        <v>43801</v>
      </c>
      <c r="D8971" s="5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s="4" t="str">
        <f>IF(M8971=[1]People!$B$5,[1]People!$A$5,IF(M8971=[1]People!$B$4,[1]People!$A$4,IF(M8971=[1]People!$B$3,[1]People!$A$3,IF(M8971=[1]People!$B$2,[1]People!$A$2,0))))</f>
        <v>Chuck Magee</v>
      </c>
      <c r="W8971" s="4" t="str">
        <f>IFERROR(INDEX([1]Returns!A:A,MATCH(B8971,[1]Returns!B:B,0)),"No")</f>
        <v>No</v>
      </c>
      <c r="X8971" s="11">
        <f>Data[[#This Row],[Profit]]/Data[[#This Row],[Sales]]</f>
        <v>8.7500000000000105E-2</v>
      </c>
    </row>
    <row r="8972" spans="1:24" x14ac:dyDescent="0.3">
      <c r="A8972" s="1">
        <v>8971</v>
      </c>
      <c r="B8972" t="s">
        <v>10355</v>
      </c>
      <c r="C8972" s="5">
        <v>43801</v>
      </c>
      <c r="D8972" s="5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s="4" t="str">
        <f>IF(M8972=[1]People!$B$5,[1]People!$A$5,IF(M8972=[1]People!$B$4,[1]People!$A$4,IF(M8972=[1]People!$B$3,[1]People!$A$3,IF(M8972=[1]People!$B$2,[1]People!$A$2,0))))</f>
        <v>Chuck Magee</v>
      </c>
      <c r="W8972" s="4" t="str">
        <f>IFERROR(INDEX([1]Returns!A:A,MATCH(B8972,[1]Returns!B:B,0)),"No")</f>
        <v>No</v>
      </c>
      <c r="X8972" s="11">
        <f>Data[[#This Row],[Profit]]/Data[[#This Row],[Sales]]</f>
        <v>-0.16666666666666674</v>
      </c>
    </row>
    <row r="8973" spans="1:24" x14ac:dyDescent="0.3">
      <c r="A8973" s="1">
        <v>8972</v>
      </c>
      <c r="B8973" t="s">
        <v>10356</v>
      </c>
      <c r="C8973" s="5">
        <v>43548</v>
      </c>
      <c r="D8973" s="5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s="4" t="str">
        <f>IF(M8973=[1]People!$B$5,[1]People!$A$5,IF(M8973=[1]People!$B$4,[1]People!$A$4,IF(M8973=[1]People!$B$3,[1]People!$A$3,IF(M8973=[1]People!$B$2,[1]People!$A$2,0))))</f>
        <v>Chuck Magee</v>
      </c>
      <c r="W8973" s="4" t="str">
        <f>IFERROR(INDEX([1]Returns!A:A,MATCH(B8973,[1]Returns!B:B,0)),"No")</f>
        <v>No</v>
      </c>
      <c r="X8973" s="11">
        <f>Data[[#This Row],[Profit]]/Data[[#This Row],[Sales]]</f>
        <v>0.2222222222222221</v>
      </c>
    </row>
    <row r="8974" spans="1:24" x14ac:dyDescent="0.3">
      <c r="A8974" s="1">
        <v>8973</v>
      </c>
      <c r="B8974" t="s">
        <v>10357</v>
      </c>
      <c r="C8974" s="5">
        <v>42693</v>
      </c>
      <c r="D8974" s="5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s="4" t="str">
        <f>IF(M8974=[1]People!$B$5,[1]People!$A$5,IF(M8974=[1]People!$B$4,[1]People!$A$4,IF(M8974=[1]People!$B$3,[1]People!$A$3,IF(M8974=[1]People!$B$2,[1]People!$A$2,0))))</f>
        <v>Chuck Magee</v>
      </c>
      <c r="W8974" s="4" t="str">
        <f>IFERROR(INDEX([1]Returns!A:A,MATCH(B8974,[1]Returns!B:B,0)),"No")</f>
        <v>No</v>
      </c>
      <c r="X8974" s="11">
        <f>Data[[#This Row],[Profit]]/Data[[#This Row],[Sales]]</f>
        <v>-2.500000000000004E-2</v>
      </c>
    </row>
    <row r="8975" spans="1:24" x14ac:dyDescent="0.3">
      <c r="A8975" s="1">
        <v>8974</v>
      </c>
      <c r="B8975" t="s">
        <v>10358</v>
      </c>
      <c r="C8975" s="5">
        <v>43580</v>
      </c>
      <c r="D8975" s="5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6">
        <v>344.98099999999994</v>
      </c>
      <c r="S8975" s="1">
        <v>7</v>
      </c>
      <c r="T8975" s="3">
        <v>0.15</v>
      </c>
      <c r="U8975" s="1">
        <v>28.410200000000017</v>
      </c>
      <c r="V8975" s="4" t="str">
        <f>IF(M8975=[1]People!$B$5,[1]People!$A$5,IF(M8975=[1]People!$B$4,[1]People!$A$4,IF(M8975=[1]People!$B$3,[1]People!$A$3,IF(M8975=[1]People!$B$2,[1]People!$A$2,0))))</f>
        <v>Anna Andreadi</v>
      </c>
      <c r="W8975" s="4" t="str">
        <f>IFERROR(INDEX([1]Returns!A:A,MATCH(B8975,[1]Returns!B:B,0)),"No")</f>
        <v>No</v>
      </c>
      <c r="X8975" s="11">
        <f>Data[[#This Row],[Profit]]/Data[[#This Row],[Sales]]</f>
        <v>8.2352941176470656E-2</v>
      </c>
    </row>
    <row r="8976" spans="1:24" x14ac:dyDescent="0.3">
      <c r="A8976" s="1">
        <v>8975</v>
      </c>
      <c r="B8976" t="s">
        <v>10359</v>
      </c>
      <c r="C8976" s="5">
        <v>43792</v>
      </c>
      <c r="D8976" s="5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s="4" t="str">
        <f>IF(M8976=[1]People!$B$5,[1]People!$A$5,IF(M8976=[1]People!$B$4,[1]People!$A$4,IF(M8976=[1]People!$B$3,[1]People!$A$3,IF(M8976=[1]People!$B$2,[1]People!$A$2,0))))</f>
        <v>Kelly Williams</v>
      </c>
      <c r="W8976" s="4" t="str">
        <f>IFERROR(INDEX([1]Returns!A:A,MATCH(B8976,[1]Returns!B:B,0)),"No")</f>
        <v>No</v>
      </c>
      <c r="X8976" s="11">
        <f>Data[[#This Row],[Profit]]/Data[[#This Row],[Sales]]</f>
        <v>0.34999999999999992</v>
      </c>
    </row>
    <row r="8977" spans="1:24" x14ac:dyDescent="0.3">
      <c r="A8977" s="1">
        <v>8976</v>
      </c>
      <c r="B8977" t="s">
        <v>10359</v>
      </c>
      <c r="C8977" s="5">
        <v>43792</v>
      </c>
      <c r="D8977" s="5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s="4" t="str">
        <f>IF(M8977=[1]People!$B$5,[1]People!$A$5,IF(M8977=[1]People!$B$4,[1]People!$A$4,IF(M8977=[1]People!$B$3,[1]People!$A$3,IF(M8977=[1]People!$B$2,[1]People!$A$2,0))))</f>
        <v>Kelly Williams</v>
      </c>
      <c r="W8977" s="4" t="str">
        <f>IFERROR(INDEX([1]Returns!A:A,MATCH(B8977,[1]Returns!B:B,0)),"No")</f>
        <v>No</v>
      </c>
      <c r="X8977" s="11">
        <f>Data[[#This Row],[Profit]]/Data[[#This Row],[Sales]]</f>
        <v>0.37499999999999994</v>
      </c>
    </row>
    <row r="8978" spans="1:24" x14ac:dyDescent="0.3">
      <c r="A8978" s="1">
        <v>8977</v>
      </c>
      <c r="B8978" t="s">
        <v>10359</v>
      </c>
      <c r="C8978" s="5">
        <v>43792</v>
      </c>
      <c r="D8978" s="5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3">
        <v>0.3</v>
      </c>
      <c r="U8978" s="1">
        <v>-31.033499999999989</v>
      </c>
      <c r="V8978" s="4" t="str">
        <f>IF(M8978=[1]People!$B$5,[1]People!$A$5,IF(M8978=[1]People!$B$4,[1]People!$A$4,IF(M8978=[1]People!$B$3,[1]People!$A$3,IF(M8978=[1]People!$B$2,[1]People!$A$2,0))))</f>
        <v>Kelly Williams</v>
      </c>
      <c r="W8978" s="4" t="str">
        <f>IFERROR(INDEX([1]Returns!A:A,MATCH(B8978,[1]Returns!B:B,0)),"No")</f>
        <v>No</v>
      </c>
      <c r="X8978" s="11">
        <f>Data[[#This Row],[Profit]]/Data[[#This Row],[Sales]]</f>
        <v>-0.24285714285714277</v>
      </c>
    </row>
    <row r="8979" spans="1:24" x14ac:dyDescent="0.3">
      <c r="A8979" s="1">
        <v>8978</v>
      </c>
      <c r="B8979" t="s">
        <v>10359</v>
      </c>
      <c r="C8979" s="5">
        <v>43792</v>
      </c>
      <c r="D8979" s="5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s="4" t="str">
        <f>IF(M8979=[1]People!$B$5,[1]People!$A$5,IF(M8979=[1]People!$B$4,[1]People!$A$4,IF(M8979=[1]People!$B$3,[1]People!$A$3,IF(M8979=[1]People!$B$2,[1]People!$A$2,0))))</f>
        <v>Kelly Williams</v>
      </c>
      <c r="W8979" s="4" t="str">
        <f>IFERROR(INDEX([1]Returns!A:A,MATCH(B8979,[1]Returns!B:B,0)),"No")</f>
        <v>No</v>
      </c>
      <c r="X8979" s="11">
        <f>Data[[#This Row],[Profit]]/Data[[#This Row],[Sales]]</f>
        <v>-1.5000000000000004</v>
      </c>
    </row>
    <row r="8980" spans="1:24" x14ac:dyDescent="0.3">
      <c r="A8980" s="1">
        <v>8979</v>
      </c>
      <c r="B8980" t="s">
        <v>10360</v>
      </c>
      <c r="C8980" s="5">
        <v>42677</v>
      </c>
      <c r="D8980" s="5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3">
        <v>0</v>
      </c>
      <c r="U8980" s="1">
        <v>2.8224</v>
      </c>
      <c r="V8980" s="4" t="str">
        <f>IF(M8980=[1]People!$B$5,[1]People!$A$5,IF(M8980=[1]People!$B$4,[1]People!$A$4,IF(M8980=[1]People!$B$3,[1]People!$A$3,IF(M8980=[1]People!$B$2,[1]People!$A$2,0))))</f>
        <v>Chuck Magee</v>
      </c>
      <c r="W8980" s="4" t="str">
        <f>IFERROR(INDEX([1]Returns!A:A,MATCH(B8980,[1]Returns!B:B,0)),"No")</f>
        <v>No</v>
      </c>
      <c r="X8980" s="11">
        <f>Data[[#This Row],[Profit]]/Data[[#This Row],[Sales]]</f>
        <v>0.49000000000000005</v>
      </c>
    </row>
    <row r="8981" spans="1:24" x14ac:dyDescent="0.3">
      <c r="A8981" s="1">
        <v>8980</v>
      </c>
      <c r="B8981" t="s">
        <v>10361</v>
      </c>
      <c r="C8981" s="5">
        <v>43027</v>
      </c>
      <c r="D8981" s="5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s="4" t="str">
        <f>IF(M8981=[1]People!$B$5,[1]People!$A$5,IF(M8981=[1]People!$B$4,[1]People!$A$4,IF(M8981=[1]People!$B$3,[1]People!$A$3,IF(M8981=[1]People!$B$2,[1]People!$A$2,0))))</f>
        <v>Kelly Williams</v>
      </c>
      <c r="W8981" s="4" t="str">
        <f>IFERROR(INDEX([1]Returns!A:A,MATCH(B8981,[1]Returns!B:B,0)),"No")</f>
        <v>No</v>
      </c>
      <c r="X8981" s="11">
        <f>Data[[#This Row],[Profit]]/Data[[#This Row],[Sales]]</f>
        <v>-1.6500000000000006</v>
      </c>
    </row>
    <row r="8982" spans="1:24" x14ac:dyDescent="0.3">
      <c r="A8982" s="1">
        <v>8981</v>
      </c>
      <c r="B8982" t="s">
        <v>10362</v>
      </c>
      <c r="C8982" s="5">
        <v>42406</v>
      </c>
      <c r="D8982" s="5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s="4" t="str">
        <f>IF(M8982=[1]People!$B$5,[1]People!$A$5,IF(M8982=[1]People!$B$4,[1]People!$A$4,IF(M8982=[1]People!$B$3,[1]People!$A$3,IF(M8982=[1]People!$B$2,[1]People!$A$2,0))))</f>
        <v>Kelly Williams</v>
      </c>
      <c r="W8982" s="4" t="str">
        <f>IFERROR(INDEX([1]Returns!A:A,MATCH(B8982,[1]Returns!B:B,0)),"No")</f>
        <v>No</v>
      </c>
      <c r="X8982" s="11">
        <f>Data[[#This Row],[Profit]]/Data[[#This Row],[Sales]]</f>
        <v>-1.6500000000000006</v>
      </c>
    </row>
    <row r="8983" spans="1:24" x14ac:dyDescent="0.3">
      <c r="A8983" s="1">
        <v>8982</v>
      </c>
      <c r="B8983" t="s">
        <v>10364</v>
      </c>
      <c r="C8983" s="5">
        <v>43165</v>
      </c>
      <c r="D8983" s="5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s="4" t="str">
        <f>IF(M8983=[1]People!$B$5,[1]People!$A$5,IF(M8983=[1]People!$B$4,[1]People!$A$4,IF(M8983=[1]People!$B$3,[1]People!$A$3,IF(M8983=[1]People!$B$2,[1]People!$A$2,0))))</f>
        <v>Kelly Williams</v>
      </c>
      <c r="W8983" s="4" t="str">
        <f>IFERROR(INDEX([1]Returns!A:A,MATCH(B8983,[1]Returns!B:B,0)),"No")</f>
        <v>No</v>
      </c>
      <c r="X8983" s="11">
        <f>Data[[#This Row],[Profit]]/Data[[#This Row],[Sales]]</f>
        <v>-2.7000000000000006</v>
      </c>
    </row>
    <row r="8984" spans="1:24" x14ac:dyDescent="0.3">
      <c r="A8984" s="1">
        <v>8983</v>
      </c>
      <c r="B8984" t="s">
        <v>10364</v>
      </c>
      <c r="C8984" s="5">
        <v>43165</v>
      </c>
      <c r="D8984" s="5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s="4" t="str">
        <f>IF(M8984=[1]People!$B$5,[1]People!$A$5,IF(M8984=[1]People!$B$4,[1]People!$A$4,IF(M8984=[1]People!$B$3,[1]People!$A$3,IF(M8984=[1]People!$B$2,[1]People!$A$2,0))))</f>
        <v>Kelly Williams</v>
      </c>
      <c r="W8984" s="4" t="str">
        <f>IFERROR(INDEX([1]Returns!A:A,MATCH(B8984,[1]Returns!B:B,0)),"No")</f>
        <v>No</v>
      </c>
      <c r="X8984" s="11">
        <f>Data[[#This Row],[Profit]]/Data[[#This Row],[Sales]]</f>
        <v>-1.6000000000000008</v>
      </c>
    </row>
    <row r="8985" spans="1:24" x14ac:dyDescent="0.3">
      <c r="A8985" s="1">
        <v>8984</v>
      </c>
      <c r="B8985" t="s">
        <v>10364</v>
      </c>
      <c r="C8985" s="5">
        <v>43165</v>
      </c>
      <c r="D8985" s="5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3">
        <v>0.6</v>
      </c>
      <c r="U8985" s="1">
        <v>-194.82400000000001</v>
      </c>
      <c r="V8985" s="4" t="str">
        <f>IF(M8985=[1]People!$B$5,[1]People!$A$5,IF(M8985=[1]People!$B$4,[1]People!$A$4,IF(M8985=[1]People!$B$3,[1]People!$A$3,IF(M8985=[1]People!$B$2,[1]People!$A$2,0))))</f>
        <v>Kelly Williams</v>
      </c>
      <c r="W8985" s="4" t="str">
        <f>IFERROR(INDEX([1]Returns!A:A,MATCH(B8985,[1]Returns!B:B,0)),"No")</f>
        <v>No</v>
      </c>
      <c r="X8985" s="11">
        <f>Data[[#This Row],[Profit]]/Data[[#This Row],[Sales]]</f>
        <v>-1.2250000000000001</v>
      </c>
    </row>
    <row r="8986" spans="1:24" x14ac:dyDescent="0.3">
      <c r="A8986" s="1">
        <v>8985</v>
      </c>
      <c r="B8986" t="s">
        <v>10364</v>
      </c>
      <c r="C8986" s="5">
        <v>43165</v>
      </c>
      <c r="D8986" s="5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s="4" t="str">
        <f>IF(M8986=[1]People!$B$5,[1]People!$A$5,IF(M8986=[1]People!$B$4,[1]People!$A$4,IF(M8986=[1]People!$B$3,[1]People!$A$3,IF(M8986=[1]People!$B$2,[1]People!$A$2,0))))</f>
        <v>Kelly Williams</v>
      </c>
      <c r="W8986" s="4" t="str">
        <f>IFERROR(INDEX([1]Returns!A:A,MATCH(B8986,[1]Returns!B:B,0)),"No")</f>
        <v>No</v>
      </c>
      <c r="X8986" s="11">
        <f>Data[[#This Row],[Profit]]/Data[[#This Row],[Sales]]</f>
        <v>-0.67999999999999994</v>
      </c>
    </row>
    <row r="8987" spans="1:24" x14ac:dyDescent="0.3">
      <c r="A8987" s="1">
        <v>8986</v>
      </c>
      <c r="B8987" t="s">
        <v>10365</v>
      </c>
      <c r="C8987" s="5">
        <v>43072</v>
      </c>
      <c r="D8987" s="5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s="4" t="str">
        <f>IF(M8987=[1]People!$B$5,[1]People!$A$5,IF(M8987=[1]People!$B$4,[1]People!$A$4,IF(M8987=[1]People!$B$3,[1]People!$A$3,IF(M8987=[1]People!$B$2,[1]People!$A$2,0))))</f>
        <v>Cassandra Brandow</v>
      </c>
      <c r="W8987" s="4" t="str">
        <f>IFERROR(INDEX([1]Returns!A:A,MATCH(B8987,[1]Returns!B:B,0)),"No")</f>
        <v>No</v>
      </c>
      <c r="X8987" s="11">
        <f>Data[[#This Row],[Profit]]/Data[[#This Row],[Sales]]</f>
        <v>0.16249999999999992</v>
      </c>
    </row>
    <row r="8988" spans="1:24" x14ac:dyDescent="0.3">
      <c r="A8988" s="1">
        <v>8987</v>
      </c>
      <c r="B8988" t="s">
        <v>10365</v>
      </c>
      <c r="C8988" s="5">
        <v>43072</v>
      </c>
      <c r="D8988" s="5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s="4" t="str">
        <f>IF(M8988=[1]People!$B$5,[1]People!$A$5,IF(M8988=[1]People!$B$4,[1]People!$A$4,IF(M8988=[1]People!$B$3,[1]People!$A$3,IF(M8988=[1]People!$B$2,[1]People!$A$2,0))))</f>
        <v>Cassandra Brandow</v>
      </c>
      <c r="W8988" s="4" t="str">
        <f>IFERROR(INDEX([1]Returns!A:A,MATCH(B8988,[1]Returns!B:B,0)),"No")</f>
        <v>No</v>
      </c>
      <c r="X8988" s="11">
        <f>Data[[#This Row],[Profit]]/Data[[#This Row],[Sales]]</f>
        <v>-0.76666666666666627</v>
      </c>
    </row>
    <row r="8989" spans="1:24" x14ac:dyDescent="0.3">
      <c r="A8989" s="1">
        <v>8988</v>
      </c>
      <c r="B8989" t="s">
        <v>10365</v>
      </c>
      <c r="C8989" s="5">
        <v>43072</v>
      </c>
      <c r="D8989" s="5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3">
        <v>0.2</v>
      </c>
      <c r="U8989" s="1">
        <v>9.2386000000000053</v>
      </c>
      <c r="V8989" s="4" t="str">
        <f>IF(M8989=[1]People!$B$5,[1]People!$A$5,IF(M8989=[1]People!$B$4,[1]People!$A$4,IF(M8989=[1]People!$B$3,[1]People!$A$3,IF(M8989=[1]People!$B$2,[1]People!$A$2,0))))</f>
        <v>Cassandra Brandow</v>
      </c>
      <c r="W8989" s="4" t="str">
        <f>IFERROR(INDEX([1]Returns!A:A,MATCH(B8989,[1]Returns!B:B,0)),"No")</f>
        <v>No</v>
      </c>
      <c r="X8989" s="11">
        <f>Data[[#This Row],[Profit]]/Data[[#This Row],[Sales]]</f>
        <v>8.750000000000005E-2</v>
      </c>
    </row>
    <row r="8990" spans="1:24" x14ac:dyDescent="0.3">
      <c r="A8990" s="1">
        <v>8989</v>
      </c>
      <c r="B8990" t="s">
        <v>10365</v>
      </c>
      <c r="C8990" s="5">
        <v>43072</v>
      </c>
      <c r="D8990" s="5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s="4" t="str">
        <f>IF(M8990=[1]People!$B$5,[1]People!$A$5,IF(M8990=[1]People!$B$4,[1]People!$A$4,IF(M8990=[1]People!$B$3,[1]People!$A$3,IF(M8990=[1]People!$B$2,[1]People!$A$2,0))))</f>
        <v>Cassandra Brandow</v>
      </c>
      <c r="W8990" s="4" t="str">
        <f>IFERROR(INDEX([1]Returns!A:A,MATCH(B8990,[1]Returns!B:B,0)),"No")</f>
        <v>No</v>
      </c>
      <c r="X8990" s="11">
        <f>Data[[#This Row],[Profit]]/Data[[#This Row],[Sales]]</f>
        <v>0.12499999999999997</v>
      </c>
    </row>
    <row r="8991" spans="1:24" x14ac:dyDescent="0.3">
      <c r="A8991" s="1">
        <v>8990</v>
      </c>
      <c r="B8991" t="s">
        <v>10366</v>
      </c>
      <c r="C8991" s="5">
        <v>43093</v>
      </c>
      <c r="D8991" s="5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3">
        <v>0</v>
      </c>
      <c r="U8991" s="1">
        <v>3.7751999999999999</v>
      </c>
      <c r="V8991" s="4" t="str">
        <f>IF(M8991=[1]People!$B$5,[1]People!$A$5,IF(M8991=[1]People!$B$4,[1]People!$A$4,IF(M8991=[1]People!$B$3,[1]People!$A$3,IF(M8991=[1]People!$B$2,[1]People!$A$2,0))))</f>
        <v>Kelly Williams</v>
      </c>
      <c r="W8991" s="4" t="str">
        <f>IFERROR(INDEX([1]Returns!A:A,MATCH(B8991,[1]Returns!B:B,0)),"No")</f>
        <v>No</v>
      </c>
      <c r="X8991" s="11">
        <f>Data[[#This Row],[Profit]]/Data[[#This Row],[Sales]]</f>
        <v>0.39</v>
      </c>
    </row>
    <row r="8992" spans="1:24" x14ac:dyDescent="0.3">
      <c r="A8992" s="1">
        <v>8991</v>
      </c>
      <c r="B8992" t="s">
        <v>10366</v>
      </c>
      <c r="C8992" s="5">
        <v>43093</v>
      </c>
      <c r="D8992" s="5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3">
        <v>0</v>
      </c>
      <c r="U8992" s="1">
        <v>2302.9670999999998</v>
      </c>
      <c r="V8992" s="4" t="str">
        <f>IF(M8992=[1]People!$B$5,[1]People!$A$5,IF(M8992=[1]People!$B$4,[1]People!$A$4,IF(M8992=[1]People!$B$3,[1]People!$A$3,IF(M8992=[1]People!$B$2,[1]People!$A$2,0))))</f>
        <v>Kelly Williams</v>
      </c>
      <c r="W8992" s="4" t="str">
        <f>IFERROR(INDEX([1]Returns!A:A,MATCH(B8992,[1]Returns!B:B,0)),"No")</f>
        <v>No</v>
      </c>
      <c r="X8992" s="11">
        <f>Data[[#This Row],[Profit]]/Data[[#This Row],[Sales]]</f>
        <v>0.46999999999999992</v>
      </c>
    </row>
    <row r="8993" spans="1:24" x14ac:dyDescent="0.3">
      <c r="A8993" s="1">
        <v>8992</v>
      </c>
      <c r="B8993" t="s">
        <v>10367</v>
      </c>
      <c r="C8993" s="5">
        <v>43739</v>
      </c>
      <c r="D8993" s="5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6">
        <v>104.75</v>
      </c>
      <c r="S8993" s="1">
        <v>5</v>
      </c>
      <c r="T8993" s="3">
        <v>0</v>
      </c>
      <c r="U8993" s="1">
        <v>21.997499999999999</v>
      </c>
      <c r="V8993" s="4" t="str">
        <f>IF(M8993=[1]People!$B$5,[1]People!$A$5,IF(M8993=[1]People!$B$4,[1]People!$A$4,IF(M8993=[1]People!$B$3,[1]People!$A$3,IF(M8993=[1]People!$B$2,[1]People!$A$2,0))))</f>
        <v>Anna Andreadi</v>
      </c>
      <c r="W8993" s="4" t="str">
        <f>IFERROR(INDEX([1]Returns!A:A,MATCH(B8993,[1]Returns!B:B,0)),"No")</f>
        <v>No</v>
      </c>
      <c r="X8993" s="11">
        <f>Data[[#This Row],[Profit]]/Data[[#This Row],[Sales]]</f>
        <v>0.21</v>
      </c>
    </row>
    <row r="8994" spans="1:24" x14ac:dyDescent="0.3">
      <c r="A8994" s="1">
        <v>8993</v>
      </c>
      <c r="B8994" t="s">
        <v>10368</v>
      </c>
      <c r="C8994" s="5">
        <v>43754</v>
      </c>
      <c r="D8994" s="5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s="4" t="str">
        <f>IF(M8994=[1]People!$B$5,[1]People!$A$5,IF(M8994=[1]People!$B$4,[1]People!$A$4,IF(M8994=[1]People!$B$3,[1]People!$A$3,IF(M8994=[1]People!$B$2,[1]People!$A$2,0))))</f>
        <v>Cassandra Brandow</v>
      </c>
      <c r="W8994" s="4" t="str">
        <f>IFERROR(INDEX([1]Returns!A:A,MATCH(B8994,[1]Returns!B:B,0)),"No")</f>
        <v>No</v>
      </c>
      <c r="X8994" s="11">
        <f>Data[[#This Row],[Profit]]/Data[[#This Row],[Sales]]</f>
        <v>0.23749999999999999</v>
      </c>
    </row>
    <row r="8995" spans="1:24" x14ac:dyDescent="0.3">
      <c r="A8995" s="1">
        <v>8994</v>
      </c>
      <c r="B8995" t="s">
        <v>10368</v>
      </c>
      <c r="C8995" s="5">
        <v>43754</v>
      </c>
      <c r="D8995" s="5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3">
        <v>0.4</v>
      </c>
      <c r="U8995" s="1">
        <v>-968.88329999999996</v>
      </c>
      <c r="V8995" s="4" t="str">
        <f>IF(M8995=[1]People!$B$5,[1]People!$A$5,IF(M8995=[1]People!$B$4,[1]People!$A$4,IF(M8995=[1]People!$B$3,[1]People!$A$3,IF(M8995=[1]People!$B$2,[1]People!$A$2,0))))</f>
        <v>Cassandra Brandow</v>
      </c>
      <c r="W8995" s="4" t="str">
        <f>IFERROR(INDEX([1]Returns!A:A,MATCH(B8995,[1]Returns!B:B,0)),"No")</f>
        <v>No</v>
      </c>
      <c r="X8995" s="11">
        <f>Data[[#This Row],[Profit]]/Data[[#This Row],[Sales]]</f>
        <v>-0.51666666666666661</v>
      </c>
    </row>
    <row r="8996" spans="1:24" x14ac:dyDescent="0.3">
      <c r="A8996" s="1">
        <v>8995</v>
      </c>
      <c r="B8996" t="s">
        <v>10369</v>
      </c>
      <c r="C8996" s="5">
        <v>42597</v>
      </c>
      <c r="D8996" s="5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s="4" t="str">
        <f>IF(M8996=[1]People!$B$5,[1]People!$A$5,IF(M8996=[1]People!$B$4,[1]People!$A$4,IF(M8996=[1]People!$B$3,[1]People!$A$3,IF(M8996=[1]People!$B$2,[1]People!$A$2,0))))</f>
        <v>Cassandra Brandow</v>
      </c>
      <c r="W8996" s="4" t="str">
        <f>IFERROR(INDEX([1]Returns!A:A,MATCH(B8996,[1]Returns!B:B,0)),"No")</f>
        <v>No</v>
      </c>
      <c r="X8996" s="11">
        <f>Data[[#This Row],[Profit]]/Data[[#This Row],[Sales]]</f>
        <v>0.3249999999999999</v>
      </c>
    </row>
    <row r="8997" spans="1:24" x14ac:dyDescent="0.3">
      <c r="A8997" s="1">
        <v>8996</v>
      </c>
      <c r="B8997" t="s">
        <v>10369</v>
      </c>
      <c r="C8997" s="5">
        <v>42597</v>
      </c>
      <c r="D8997" s="5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3">
        <v>0.2</v>
      </c>
      <c r="U8997" s="1">
        <v>17.126999999999988</v>
      </c>
      <c r="V8997" s="4" t="str">
        <f>IF(M8997=[1]People!$B$5,[1]People!$A$5,IF(M8997=[1]People!$B$4,[1]People!$A$4,IF(M8997=[1]People!$B$3,[1]People!$A$3,IF(M8997=[1]People!$B$2,[1]People!$A$2,0))))</f>
        <v>Cassandra Brandow</v>
      </c>
      <c r="W8997" s="4" t="str">
        <f>IFERROR(INDEX([1]Returns!A:A,MATCH(B8997,[1]Returns!B:B,0)),"No")</f>
        <v>No</v>
      </c>
      <c r="X8997" s="11">
        <f>Data[[#This Row],[Profit]]/Data[[#This Row],[Sales]]</f>
        <v>0.11249999999999992</v>
      </c>
    </row>
    <row r="8998" spans="1:24" x14ac:dyDescent="0.3">
      <c r="A8998" s="1">
        <v>8997</v>
      </c>
      <c r="B8998" t="s">
        <v>10370</v>
      </c>
      <c r="C8998" s="5">
        <v>43780</v>
      </c>
      <c r="D8998" s="5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s="4" t="str">
        <f>IF(M8998=[1]People!$B$5,[1]People!$A$5,IF(M8998=[1]People!$B$4,[1]People!$A$4,IF(M8998=[1]People!$B$3,[1]People!$A$3,IF(M8998=[1]People!$B$2,[1]People!$A$2,0))))</f>
        <v>Kelly Williams</v>
      </c>
      <c r="W8998" s="4" t="str">
        <f>IFERROR(INDEX([1]Returns!A:A,MATCH(B8998,[1]Returns!B:B,0)),"No")</f>
        <v>No</v>
      </c>
      <c r="X8998" s="11">
        <f>Data[[#This Row],[Profit]]/Data[[#This Row],[Sales]]</f>
        <v>0.35</v>
      </c>
    </row>
    <row r="8999" spans="1:24" x14ac:dyDescent="0.3">
      <c r="A8999" s="1">
        <v>8998</v>
      </c>
      <c r="B8999" t="s">
        <v>10371</v>
      </c>
      <c r="C8999" s="5">
        <v>43544</v>
      </c>
      <c r="D8999" s="5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s="4" t="str">
        <f>IF(M8999=[1]People!$B$5,[1]People!$A$5,IF(M8999=[1]People!$B$4,[1]People!$A$4,IF(M8999=[1]People!$B$3,[1]People!$A$3,IF(M8999=[1]People!$B$2,[1]People!$A$2,0))))</f>
        <v>Kelly Williams</v>
      </c>
      <c r="W8999" s="4" t="str">
        <f>IFERROR(INDEX([1]Returns!A:A,MATCH(B8999,[1]Returns!B:B,0)),"No")</f>
        <v>No</v>
      </c>
      <c r="X8999" s="11">
        <f>Data[[#This Row],[Profit]]/Data[[#This Row],[Sales]]</f>
        <v>0.33749999999999986</v>
      </c>
    </row>
    <row r="9000" spans="1:24" x14ac:dyDescent="0.3">
      <c r="A9000" s="1">
        <v>8999</v>
      </c>
      <c r="B9000" t="s">
        <v>10371</v>
      </c>
      <c r="C9000" s="5">
        <v>43544</v>
      </c>
      <c r="D9000" s="5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s="4" t="str">
        <f>IF(M9000=[1]People!$B$5,[1]People!$A$5,IF(M9000=[1]People!$B$4,[1]People!$A$4,IF(M9000=[1]People!$B$3,[1]People!$A$3,IF(M9000=[1]People!$B$2,[1]People!$A$2,0))))</f>
        <v>Kelly Williams</v>
      </c>
      <c r="W9000" s="4" t="str">
        <f>IFERROR(INDEX([1]Returns!A:A,MATCH(B9000,[1]Returns!B:B,0)),"No")</f>
        <v>No</v>
      </c>
      <c r="X9000" s="11">
        <f>Data[[#This Row],[Profit]]/Data[[#This Row],[Sales]]</f>
        <v>0.37499999999999994</v>
      </c>
    </row>
    <row r="9001" spans="1:24" x14ac:dyDescent="0.3">
      <c r="A9001" s="1">
        <v>9000</v>
      </c>
      <c r="B9001" t="s">
        <v>10372</v>
      </c>
      <c r="C9001" s="5">
        <v>43598</v>
      </c>
      <c r="D9001" s="5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3">
        <v>0.3</v>
      </c>
      <c r="U9001" s="1">
        <v>-124.431</v>
      </c>
      <c r="V9001" s="4" t="str">
        <f>IF(M9001=[1]People!$B$5,[1]People!$A$5,IF(M9001=[1]People!$B$4,[1]People!$A$4,IF(M9001=[1]People!$B$3,[1]People!$A$3,IF(M9001=[1]People!$B$2,[1]People!$A$2,0))))</f>
        <v>Chuck Magee</v>
      </c>
      <c r="W9001" s="4" t="str">
        <f>IFERROR(INDEX([1]Returns!A:A,MATCH(B9001,[1]Returns!B:B,0)),"No")</f>
        <v>No</v>
      </c>
      <c r="X9001" s="11">
        <f>Data[[#This Row],[Profit]]/Data[[#This Row],[Sales]]</f>
        <v>-0.27142857142857146</v>
      </c>
    </row>
    <row r="9002" spans="1:24" x14ac:dyDescent="0.3">
      <c r="A9002" s="1">
        <v>9001</v>
      </c>
      <c r="B9002" t="s">
        <v>10373</v>
      </c>
      <c r="C9002" s="5">
        <v>42543</v>
      </c>
      <c r="D9002" s="5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6">
        <v>8.2260000000000009</v>
      </c>
      <c r="S9002" s="1">
        <v>3</v>
      </c>
      <c r="T9002" s="3">
        <v>0.7</v>
      </c>
      <c r="U9002" s="1">
        <v>-6.0323999999999991</v>
      </c>
      <c r="V9002" s="4" t="str">
        <f>IF(M9002=[1]People!$B$5,[1]People!$A$5,IF(M9002=[1]People!$B$4,[1]People!$A$4,IF(M9002=[1]People!$B$3,[1]People!$A$3,IF(M9002=[1]People!$B$2,[1]People!$A$2,0))))</f>
        <v>Anna Andreadi</v>
      </c>
      <c r="W9002" s="4" t="str">
        <f>IFERROR(INDEX([1]Returns!A:A,MATCH(B9002,[1]Returns!B:B,0)),"No")</f>
        <v>No</v>
      </c>
      <c r="X9002" s="11">
        <f>Data[[#This Row],[Profit]]/Data[[#This Row],[Sales]]</f>
        <v>-0.73333333333333317</v>
      </c>
    </row>
    <row r="9003" spans="1:24" x14ac:dyDescent="0.3">
      <c r="A9003" s="1">
        <v>9002</v>
      </c>
      <c r="B9003" t="s">
        <v>10374</v>
      </c>
      <c r="C9003" s="5">
        <v>42706</v>
      </c>
      <c r="D9003" s="5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3">
        <v>0</v>
      </c>
      <c r="U9003" s="1">
        <v>0.83300000000000018</v>
      </c>
      <c r="V9003" s="4" t="str">
        <f>IF(M9003=[1]People!$B$5,[1]People!$A$5,IF(M9003=[1]People!$B$4,[1]People!$A$4,IF(M9003=[1]People!$B$3,[1]People!$A$3,IF(M9003=[1]People!$B$2,[1]People!$A$2,0))))</f>
        <v>Cassandra Brandow</v>
      </c>
      <c r="W9003" s="4" t="str">
        <f>IFERROR(INDEX([1]Returns!A:A,MATCH(B9003,[1]Returns!B:B,0)),"No")</f>
        <v>No</v>
      </c>
      <c r="X9003" s="11">
        <f>Data[[#This Row],[Profit]]/Data[[#This Row],[Sales]]</f>
        <v>0.14000000000000001</v>
      </c>
    </row>
    <row r="9004" spans="1:24" x14ac:dyDescent="0.3">
      <c r="A9004" s="1">
        <v>9003</v>
      </c>
      <c r="B9004" t="s">
        <v>10374</v>
      </c>
      <c r="C9004" s="5">
        <v>42706</v>
      </c>
      <c r="D9004" s="5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3">
        <v>0</v>
      </c>
      <c r="U9004" s="1">
        <v>7.1627999999999998</v>
      </c>
      <c r="V9004" s="4" t="str">
        <f>IF(M9004=[1]People!$B$5,[1]People!$A$5,IF(M9004=[1]People!$B$4,[1]People!$A$4,IF(M9004=[1]People!$B$3,[1]People!$A$3,IF(M9004=[1]People!$B$2,[1]People!$A$2,0))))</f>
        <v>Cassandra Brandow</v>
      </c>
      <c r="W9004" s="4" t="str">
        <f>IFERROR(INDEX([1]Returns!A:A,MATCH(B9004,[1]Returns!B:B,0)),"No")</f>
        <v>No</v>
      </c>
      <c r="X9004" s="11">
        <f>Data[[#This Row],[Profit]]/Data[[#This Row],[Sales]]</f>
        <v>0.47</v>
      </c>
    </row>
    <row r="9005" spans="1:24" x14ac:dyDescent="0.3">
      <c r="A9005" s="1">
        <v>9004</v>
      </c>
      <c r="B9005" t="s">
        <v>10375</v>
      </c>
      <c r="C9005" s="5">
        <v>42830</v>
      </c>
      <c r="D9005" s="5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6">
        <v>239.94</v>
      </c>
      <c r="S9005" s="1">
        <v>6</v>
      </c>
      <c r="T9005" s="3">
        <v>0</v>
      </c>
      <c r="U9005" s="1">
        <v>26.393399999999986</v>
      </c>
      <c r="V9005" s="4" t="str">
        <f>IF(M9005=[1]People!$B$5,[1]People!$A$5,IF(M9005=[1]People!$B$4,[1]People!$A$4,IF(M9005=[1]People!$B$3,[1]People!$A$3,IF(M9005=[1]People!$B$2,[1]People!$A$2,0))))</f>
        <v>Anna Andreadi</v>
      </c>
      <c r="W9005" s="4" t="str">
        <f>IFERROR(INDEX([1]Returns!A:A,MATCH(B9005,[1]Returns!B:B,0)),"No")</f>
        <v>No</v>
      </c>
      <c r="X9005" s="11">
        <f>Data[[#This Row],[Profit]]/Data[[#This Row],[Sales]]</f>
        <v>0.10999999999999995</v>
      </c>
    </row>
    <row r="9006" spans="1:24" x14ac:dyDescent="0.3">
      <c r="A9006" s="1">
        <v>9005</v>
      </c>
      <c r="B9006" t="s">
        <v>10375</v>
      </c>
      <c r="C9006" s="5">
        <v>42830</v>
      </c>
      <c r="D9006" s="5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6">
        <v>23.84</v>
      </c>
      <c r="S9006" s="1">
        <v>8</v>
      </c>
      <c r="T9006" s="3">
        <v>0</v>
      </c>
      <c r="U9006" s="1">
        <v>6.4368000000000016</v>
      </c>
      <c r="V9006" s="4" t="str">
        <f>IF(M9006=[1]People!$B$5,[1]People!$A$5,IF(M9006=[1]People!$B$4,[1]People!$A$4,IF(M9006=[1]People!$B$3,[1]People!$A$3,IF(M9006=[1]People!$B$2,[1]People!$A$2,0))))</f>
        <v>Anna Andreadi</v>
      </c>
      <c r="W9006" s="4" t="str">
        <f>IFERROR(INDEX([1]Returns!A:A,MATCH(B9006,[1]Returns!B:B,0)),"No")</f>
        <v>No</v>
      </c>
      <c r="X9006" s="11">
        <f>Data[[#This Row],[Profit]]/Data[[#This Row],[Sales]]</f>
        <v>0.27000000000000007</v>
      </c>
    </row>
    <row r="9007" spans="1:24" x14ac:dyDescent="0.3">
      <c r="A9007" s="1">
        <v>9006</v>
      </c>
      <c r="B9007" t="s">
        <v>10376</v>
      </c>
      <c r="C9007" s="5">
        <v>43787</v>
      </c>
      <c r="D9007" s="5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3">
        <v>0</v>
      </c>
      <c r="U9007" s="1">
        <v>24.980400000000007</v>
      </c>
      <c r="V9007" s="4" t="str">
        <f>IF(M9007=[1]People!$B$5,[1]People!$A$5,IF(M9007=[1]People!$B$4,[1]People!$A$4,IF(M9007=[1]People!$B$3,[1]People!$A$3,IF(M9007=[1]People!$B$2,[1]People!$A$2,0))))</f>
        <v>Kelly Williams</v>
      </c>
      <c r="W9007" s="4" t="str">
        <f>IFERROR(INDEX([1]Returns!A:A,MATCH(B9007,[1]Returns!B:B,0)),"No")</f>
        <v>Yes</v>
      </c>
      <c r="X9007" s="11">
        <f>Data[[#This Row],[Profit]]/Data[[#This Row],[Sales]]</f>
        <v>0.27000000000000007</v>
      </c>
    </row>
    <row r="9008" spans="1:24" x14ac:dyDescent="0.3">
      <c r="A9008" s="1">
        <v>9007</v>
      </c>
      <c r="B9008" t="s">
        <v>10376</v>
      </c>
      <c r="C9008" s="5">
        <v>43787</v>
      </c>
      <c r="D9008" s="5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3">
        <v>0</v>
      </c>
      <c r="U9008" s="1">
        <v>10.572800000000001</v>
      </c>
      <c r="V9008" s="4" t="str">
        <f>IF(M9008=[1]People!$B$5,[1]People!$A$5,IF(M9008=[1]People!$B$4,[1]People!$A$4,IF(M9008=[1]People!$B$3,[1]People!$A$3,IF(M9008=[1]People!$B$2,[1]People!$A$2,0))))</f>
        <v>Kelly Williams</v>
      </c>
      <c r="W9008" s="4" t="str">
        <f>IFERROR(INDEX([1]Returns!A:A,MATCH(B9008,[1]Returns!B:B,0)),"No")</f>
        <v>Yes</v>
      </c>
      <c r="X9008" s="11">
        <f>Data[[#This Row],[Profit]]/Data[[#This Row],[Sales]]</f>
        <v>0.28000000000000003</v>
      </c>
    </row>
    <row r="9009" spans="1:24" x14ac:dyDescent="0.3">
      <c r="A9009" s="1">
        <v>9008</v>
      </c>
      <c r="B9009" t="s">
        <v>10376</v>
      </c>
      <c r="C9009" s="5">
        <v>43787</v>
      </c>
      <c r="D9009" s="5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3">
        <v>0</v>
      </c>
      <c r="U9009" s="1">
        <v>3.4685999999999999</v>
      </c>
      <c r="V9009" s="4" t="str">
        <f>IF(M9009=[1]People!$B$5,[1]People!$A$5,IF(M9009=[1]People!$B$4,[1]People!$A$4,IF(M9009=[1]People!$B$3,[1]People!$A$3,IF(M9009=[1]People!$B$2,[1]People!$A$2,0))))</f>
        <v>Kelly Williams</v>
      </c>
      <c r="W9009" s="4" t="str">
        <f>IFERROR(INDEX([1]Returns!A:A,MATCH(B9009,[1]Returns!B:B,0)),"No")</f>
        <v>Yes</v>
      </c>
      <c r="X9009" s="11">
        <f>Data[[#This Row],[Profit]]/Data[[#This Row],[Sales]]</f>
        <v>0.47</v>
      </c>
    </row>
    <row r="9010" spans="1:24" x14ac:dyDescent="0.3">
      <c r="A9010" s="1">
        <v>9009</v>
      </c>
      <c r="B9010" t="s">
        <v>10376</v>
      </c>
      <c r="C9010" s="5">
        <v>43787</v>
      </c>
      <c r="D9010" s="5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3">
        <v>0</v>
      </c>
      <c r="U9010" s="1">
        <v>2.7353999999999998</v>
      </c>
      <c r="V9010" s="4" t="str">
        <f>IF(M9010=[1]People!$B$5,[1]People!$A$5,IF(M9010=[1]People!$B$4,[1]People!$A$4,IF(M9010=[1]People!$B$3,[1]People!$A$3,IF(M9010=[1]People!$B$2,[1]People!$A$2,0))))</f>
        <v>Kelly Williams</v>
      </c>
      <c r="W9010" s="4" t="str">
        <f>IFERROR(INDEX([1]Returns!A:A,MATCH(B9010,[1]Returns!B:B,0)),"No")</f>
        <v>Yes</v>
      </c>
      <c r="X9010" s="11">
        <f>Data[[#This Row],[Profit]]/Data[[#This Row],[Sales]]</f>
        <v>0.47</v>
      </c>
    </row>
    <row r="9011" spans="1:24" x14ac:dyDescent="0.3">
      <c r="A9011" s="1">
        <v>9010</v>
      </c>
      <c r="B9011" t="s">
        <v>10377</v>
      </c>
      <c r="C9011" s="5">
        <v>43658</v>
      </c>
      <c r="D9011" s="5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s="4" t="str">
        <f>IF(M9011=[1]People!$B$5,[1]People!$A$5,IF(M9011=[1]People!$B$4,[1]People!$A$4,IF(M9011=[1]People!$B$3,[1]People!$A$3,IF(M9011=[1]People!$B$2,[1]People!$A$2,0))))</f>
        <v>Chuck Magee</v>
      </c>
      <c r="W9011" s="4" t="str">
        <f>IFERROR(INDEX([1]Returns!A:A,MATCH(B9011,[1]Returns!B:B,0)),"No")</f>
        <v>No</v>
      </c>
      <c r="X9011" s="11">
        <f>Data[[#This Row],[Profit]]/Data[[#This Row],[Sales]]</f>
        <v>0.31249999999999994</v>
      </c>
    </row>
    <row r="9012" spans="1:24" x14ac:dyDescent="0.3">
      <c r="A9012" s="1">
        <v>9011</v>
      </c>
      <c r="B9012" t="s">
        <v>10378</v>
      </c>
      <c r="C9012" s="5">
        <v>43604</v>
      </c>
      <c r="D9012" s="5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3">
        <v>0</v>
      </c>
      <c r="U9012" s="1">
        <v>12.8184</v>
      </c>
      <c r="V9012" s="4" t="str">
        <f>IF(M9012=[1]People!$B$5,[1]People!$A$5,IF(M9012=[1]People!$B$4,[1]People!$A$4,IF(M9012=[1]People!$B$3,[1]People!$A$3,IF(M9012=[1]People!$B$2,[1]People!$A$2,0))))</f>
        <v>Cassandra Brandow</v>
      </c>
      <c r="W9012" s="4" t="str">
        <f>IFERROR(INDEX([1]Returns!A:A,MATCH(B9012,[1]Returns!B:B,0)),"No")</f>
        <v>No</v>
      </c>
      <c r="X9012" s="11">
        <f>Data[[#This Row],[Profit]]/Data[[#This Row],[Sales]]</f>
        <v>0.49</v>
      </c>
    </row>
    <row r="9013" spans="1:24" x14ac:dyDescent="0.3">
      <c r="A9013" s="1">
        <v>9012</v>
      </c>
      <c r="B9013" t="s">
        <v>10379</v>
      </c>
      <c r="C9013" s="5">
        <v>43089</v>
      </c>
      <c r="D9013" s="5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3">
        <v>0.2</v>
      </c>
      <c r="U9013" s="1">
        <v>21.42</v>
      </c>
      <c r="V9013" s="4" t="str">
        <f>IF(M9013=[1]People!$B$5,[1]People!$A$5,IF(M9013=[1]People!$B$4,[1]People!$A$4,IF(M9013=[1]People!$B$3,[1]People!$A$3,IF(M9013=[1]People!$B$2,[1]People!$A$2,0))))</f>
        <v>Kelly Williams</v>
      </c>
      <c r="W9013" s="4" t="str">
        <f>IFERROR(INDEX([1]Returns!A:A,MATCH(B9013,[1]Returns!B:B,0)),"No")</f>
        <v>No</v>
      </c>
      <c r="X9013" s="11">
        <f>Data[[#This Row],[Profit]]/Data[[#This Row],[Sales]]</f>
        <v>0.21249999999999999</v>
      </c>
    </row>
    <row r="9014" spans="1:24" x14ac:dyDescent="0.3">
      <c r="A9014" s="1">
        <v>9013</v>
      </c>
      <c r="B9014" t="s">
        <v>10380</v>
      </c>
      <c r="C9014" s="5">
        <v>43152</v>
      </c>
      <c r="D9014" s="5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s="4" t="str">
        <f>IF(M9014=[1]People!$B$5,[1]People!$A$5,IF(M9014=[1]People!$B$4,[1]People!$A$4,IF(M9014=[1]People!$B$3,[1]People!$A$3,IF(M9014=[1]People!$B$2,[1]People!$A$2,0))))</f>
        <v>Chuck Magee</v>
      </c>
      <c r="W9014" s="4" t="str">
        <f>IFERROR(INDEX([1]Returns!A:A,MATCH(B9014,[1]Returns!B:B,0)),"No")</f>
        <v>No</v>
      </c>
      <c r="X9014" s="11">
        <f>Data[[#This Row],[Profit]]/Data[[#This Row],[Sales]]</f>
        <v>0.49</v>
      </c>
    </row>
    <row r="9015" spans="1:24" x14ac:dyDescent="0.3">
      <c r="A9015" s="1">
        <v>9014</v>
      </c>
      <c r="B9015" t="s">
        <v>10381</v>
      </c>
      <c r="C9015" s="5">
        <v>43542</v>
      </c>
      <c r="D9015" s="5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6">
        <v>13.899999999999999</v>
      </c>
      <c r="S9015" s="1">
        <v>5</v>
      </c>
      <c r="T9015" s="3">
        <v>0</v>
      </c>
      <c r="U9015" s="1">
        <v>3.7529999999999997</v>
      </c>
      <c r="V9015" s="4" t="str">
        <f>IF(M9015=[1]People!$B$5,[1]People!$A$5,IF(M9015=[1]People!$B$4,[1]People!$A$4,IF(M9015=[1]People!$B$3,[1]People!$A$3,IF(M9015=[1]People!$B$2,[1]People!$A$2,0))))</f>
        <v>Anna Andreadi</v>
      </c>
      <c r="W9015" s="4" t="str">
        <f>IFERROR(INDEX([1]Returns!A:A,MATCH(B9015,[1]Returns!B:B,0)),"No")</f>
        <v>Yes</v>
      </c>
      <c r="X9015" s="11">
        <f>Data[[#This Row],[Profit]]/Data[[#This Row],[Sales]]</f>
        <v>0.27</v>
      </c>
    </row>
    <row r="9016" spans="1:24" x14ac:dyDescent="0.3">
      <c r="A9016" s="1">
        <v>9015</v>
      </c>
      <c r="B9016" t="s">
        <v>10381</v>
      </c>
      <c r="C9016" s="5">
        <v>43542</v>
      </c>
      <c r="D9016" s="5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6">
        <v>19.399999999999999</v>
      </c>
      <c r="S9016" s="1">
        <v>5</v>
      </c>
      <c r="T9016" s="3">
        <v>0</v>
      </c>
      <c r="U9016" s="1">
        <v>9.3120000000000012</v>
      </c>
      <c r="V9016" s="4" t="str">
        <f>IF(M9016=[1]People!$B$5,[1]People!$A$5,IF(M9016=[1]People!$B$4,[1]People!$A$4,IF(M9016=[1]People!$B$3,[1]People!$A$3,IF(M9016=[1]People!$B$2,[1]People!$A$2,0))))</f>
        <v>Anna Andreadi</v>
      </c>
      <c r="W9016" s="4" t="str">
        <f>IFERROR(INDEX([1]Returns!A:A,MATCH(B9016,[1]Returns!B:B,0)),"No")</f>
        <v>Yes</v>
      </c>
      <c r="X9016" s="11">
        <f>Data[[#This Row],[Profit]]/Data[[#This Row],[Sales]]</f>
        <v>0.48000000000000009</v>
      </c>
    </row>
    <row r="9017" spans="1:24" x14ac:dyDescent="0.3">
      <c r="A9017" s="1">
        <v>9016</v>
      </c>
      <c r="B9017" t="s">
        <v>10382</v>
      </c>
      <c r="C9017" s="5">
        <v>43451</v>
      </c>
      <c r="D9017" s="5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6">
        <v>13.488</v>
      </c>
      <c r="S9017" s="1">
        <v>2</v>
      </c>
      <c r="T9017" s="3">
        <v>0.2</v>
      </c>
      <c r="U9017" s="1">
        <v>4.3835999999999995</v>
      </c>
      <c r="V9017" s="4" t="str">
        <f>IF(M9017=[1]People!$B$5,[1]People!$A$5,IF(M9017=[1]People!$B$4,[1]People!$A$4,IF(M9017=[1]People!$B$3,[1]People!$A$3,IF(M9017=[1]People!$B$2,[1]People!$A$2,0))))</f>
        <v>Anna Andreadi</v>
      </c>
      <c r="W9017" s="4" t="str">
        <f>IFERROR(INDEX([1]Returns!A:A,MATCH(B9017,[1]Returns!B:B,0)),"No")</f>
        <v>No</v>
      </c>
      <c r="X9017" s="11">
        <f>Data[[#This Row],[Profit]]/Data[[#This Row],[Sales]]</f>
        <v>0.32499999999999996</v>
      </c>
    </row>
    <row r="9018" spans="1:24" x14ac:dyDescent="0.3">
      <c r="A9018" s="1">
        <v>9017</v>
      </c>
      <c r="B9018" t="s">
        <v>10382</v>
      </c>
      <c r="C9018" s="5">
        <v>43451</v>
      </c>
      <c r="D9018" s="5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6">
        <v>11.416</v>
      </c>
      <c r="S9018" s="1">
        <v>1</v>
      </c>
      <c r="T9018" s="3">
        <v>0.2</v>
      </c>
      <c r="U9018" s="1">
        <v>3.8528999999999991</v>
      </c>
      <c r="V9018" s="4" t="str">
        <f>IF(M9018=[1]People!$B$5,[1]People!$A$5,IF(M9018=[1]People!$B$4,[1]People!$A$4,IF(M9018=[1]People!$B$3,[1]People!$A$3,IF(M9018=[1]People!$B$2,[1]People!$A$2,0))))</f>
        <v>Anna Andreadi</v>
      </c>
      <c r="W9018" s="4" t="str">
        <f>IFERROR(INDEX([1]Returns!A:A,MATCH(B9018,[1]Returns!B:B,0)),"No")</f>
        <v>No</v>
      </c>
      <c r="X9018" s="11">
        <f>Data[[#This Row],[Profit]]/Data[[#This Row],[Sales]]</f>
        <v>0.33749999999999991</v>
      </c>
    </row>
    <row r="9019" spans="1:24" x14ac:dyDescent="0.3">
      <c r="A9019" s="1">
        <v>9018</v>
      </c>
      <c r="B9019" t="s">
        <v>10383</v>
      </c>
      <c r="C9019" s="5">
        <v>43185</v>
      </c>
      <c r="D9019" s="5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6">
        <v>17.64</v>
      </c>
      <c r="S9019" s="1">
        <v>3</v>
      </c>
      <c r="T9019" s="3">
        <v>0</v>
      </c>
      <c r="U9019" s="1">
        <v>8.6435999999999993</v>
      </c>
      <c r="V9019" s="4" t="str">
        <f>IF(M9019=[1]People!$B$5,[1]People!$A$5,IF(M9019=[1]People!$B$4,[1]People!$A$4,IF(M9019=[1]People!$B$3,[1]People!$A$3,IF(M9019=[1]People!$B$2,[1]People!$A$2,0))))</f>
        <v>Anna Andreadi</v>
      </c>
      <c r="W9019" s="4" t="str">
        <f>IFERROR(INDEX([1]Returns!A:A,MATCH(B9019,[1]Returns!B:B,0)),"No")</f>
        <v>No</v>
      </c>
      <c r="X9019" s="11">
        <f>Data[[#This Row],[Profit]]/Data[[#This Row],[Sales]]</f>
        <v>0.48999999999999994</v>
      </c>
    </row>
    <row r="9020" spans="1:24" x14ac:dyDescent="0.3">
      <c r="A9020" s="1">
        <v>9019</v>
      </c>
      <c r="B9020" t="s">
        <v>10383</v>
      </c>
      <c r="C9020" s="5">
        <v>43185</v>
      </c>
      <c r="D9020" s="5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6">
        <v>17.04</v>
      </c>
      <c r="S9020" s="1">
        <v>3</v>
      </c>
      <c r="T9020" s="3">
        <v>0.2</v>
      </c>
      <c r="U9020" s="1">
        <v>5.5379999999999985</v>
      </c>
      <c r="V9020" s="4" t="str">
        <f>IF(M9020=[1]People!$B$5,[1]People!$A$5,IF(M9020=[1]People!$B$4,[1]People!$A$4,IF(M9020=[1]People!$B$3,[1]People!$A$3,IF(M9020=[1]People!$B$2,[1]People!$A$2,0))))</f>
        <v>Anna Andreadi</v>
      </c>
      <c r="W9020" s="4" t="str">
        <f>IFERROR(INDEX([1]Returns!A:A,MATCH(B9020,[1]Returns!B:B,0)),"No")</f>
        <v>No</v>
      </c>
      <c r="X9020" s="11">
        <f>Data[[#This Row],[Profit]]/Data[[#This Row],[Sales]]</f>
        <v>0.3249999999999999</v>
      </c>
    </row>
    <row r="9021" spans="1:24" x14ac:dyDescent="0.3">
      <c r="A9021" s="1">
        <v>9020</v>
      </c>
      <c r="B9021" t="s">
        <v>10384</v>
      </c>
      <c r="C9021" s="5">
        <v>42720</v>
      </c>
      <c r="D9021" s="5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3">
        <v>0</v>
      </c>
      <c r="U9021" s="1">
        <v>7.9983999999999895</v>
      </c>
      <c r="V9021" s="4" t="str">
        <f>IF(M9021=[1]People!$B$5,[1]People!$A$5,IF(M9021=[1]People!$B$4,[1]People!$A$4,IF(M9021=[1]People!$B$3,[1]People!$A$3,IF(M9021=[1]People!$B$2,[1]People!$A$2,0))))</f>
        <v>Cassandra Brandow</v>
      </c>
      <c r="W9021" s="4" t="str">
        <f>IFERROR(INDEX([1]Returns!A:A,MATCH(B9021,[1]Returns!B:B,0)),"No")</f>
        <v>No</v>
      </c>
      <c r="X9021" s="11">
        <f>Data[[#This Row],[Profit]]/Data[[#This Row],[Sales]]</f>
        <v>7.9999999999999891E-2</v>
      </c>
    </row>
    <row r="9022" spans="1:24" x14ac:dyDescent="0.3">
      <c r="A9022" s="1">
        <v>9021</v>
      </c>
      <c r="B9022" t="s">
        <v>10384</v>
      </c>
      <c r="C9022" s="5">
        <v>42720</v>
      </c>
      <c r="D9022" s="5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3">
        <v>0</v>
      </c>
      <c r="U9022" s="1">
        <v>9.7217999999999982</v>
      </c>
      <c r="V9022" s="4" t="str">
        <f>IF(M9022=[1]People!$B$5,[1]People!$A$5,IF(M9022=[1]People!$B$4,[1]People!$A$4,IF(M9022=[1]People!$B$3,[1]People!$A$3,IF(M9022=[1]People!$B$2,[1]People!$A$2,0))))</f>
        <v>Cassandra Brandow</v>
      </c>
      <c r="W9022" s="4" t="str">
        <f>IFERROR(INDEX([1]Returns!A:A,MATCH(B9022,[1]Returns!B:B,0)),"No")</f>
        <v>No</v>
      </c>
      <c r="X9022" s="11">
        <f>Data[[#This Row],[Profit]]/Data[[#This Row],[Sales]]</f>
        <v>0.3299999999999999</v>
      </c>
    </row>
    <row r="9023" spans="1:24" x14ac:dyDescent="0.3">
      <c r="A9023" s="1">
        <v>9022</v>
      </c>
      <c r="B9023" t="s">
        <v>10385</v>
      </c>
      <c r="C9023" s="5">
        <v>43054</v>
      </c>
      <c r="D9023" s="5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s="4" t="str">
        <f>IF(M9023=[1]People!$B$5,[1]People!$A$5,IF(M9023=[1]People!$B$4,[1]People!$A$4,IF(M9023=[1]People!$B$3,[1]People!$A$3,IF(M9023=[1]People!$B$2,[1]People!$A$2,0))))</f>
        <v>Chuck Magee</v>
      </c>
      <c r="W9023" s="4" t="str">
        <f>IFERROR(INDEX([1]Returns!A:A,MATCH(B9023,[1]Returns!B:B,0)),"No")</f>
        <v>No</v>
      </c>
      <c r="X9023" s="11">
        <f>Data[[#This Row],[Profit]]/Data[[#This Row],[Sales]]</f>
        <v>-0.69999999999999984</v>
      </c>
    </row>
    <row r="9024" spans="1:24" x14ac:dyDescent="0.3">
      <c r="A9024" s="1">
        <v>9023</v>
      </c>
      <c r="B9024" t="s">
        <v>10386</v>
      </c>
      <c r="C9024" s="5">
        <v>43334</v>
      </c>
      <c r="D9024" s="5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6">
        <v>98.328000000000003</v>
      </c>
      <c r="S9024" s="1">
        <v>3</v>
      </c>
      <c r="T9024" s="3">
        <v>0.2</v>
      </c>
      <c r="U9024" s="1">
        <v>9.832800000000006</v>
      </c>
      <c r="V9024" s="4" t="str">
        <f>IF(M9024=[1]People!$B$5,[1]People!$A$5,IF(M9024=[1]People!$B$4,[1]People!$A$4,IF(M9024=[1]People!$B$3,[1]People!$A$3,IF(M9024=[1]People!$B$2,[1]People!$A$2,0))))</f>
        <v>Anna Andreadi</v>
      </c>
      <c r="W9024" s="4" t="str">
        <f>IFERROR(INDEX([1]Returns!A:A,MATCH(B9024,[1]Returns!B:B,0)),"No")</f>
        <v>No</v>
      </c>
      <c r="X9024" s="11">
        <f>Data[[#This Row],[Profit]]/Data[[#This Row],[Sales]]</f>
        <v>0.10000000000000006</v>
      </c>
    </row>
    <row r="9025" spans="1:24" x14ac:dyDescent="0.3">
      <c r="A9025" s="1">
        <v>9024</v>
      </c>
      <c r="B9025" t="s">
        <v>10387</v>
      </c>
      <c r="C9025" s="5">
        <v>42915</v>
      </c>
      <c r="D9025" s="5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s="4" t="str">
        <f>IF(M9025=[1]People!$B$5,[1]People!$A$5,IF(M9025=[1]People!$B$4,[1]People!$A$4,IF(M9025=[1]People!$B$3,[1]People!$A$3,IF(M9025=[1]People!$B$2,[1]People!$A$2,0))))</f>
        <v>Chuck Magee</v>
      </c>
      <c r="W9025" s="4" t="str">
        <f>IFERROR(INDEX([1]Returns!A:A,MATCH(B9025,[1]Returns!B:B,0)),"No")</f>
        <v>No</v>
      </c>
      <c r="X9025" s="11">
        <f>Data[[#This Row],[Profit]]/Data[[#This Row],[Sales]]</f>
        <v>1.1111111111111075E-2</v>
      </c>
    </row>
    <row r="9026" spans="1:24" x14ac:dyDescent="0.3">
      <c r="A9026" s="1">
        <v>9025</v>
      </c>
      <c r="B9026" t="s">
        <v>10388</v>
      </c>
      <c r="C9026" s="5">
        <v>43277</v>
      </c>
      <c r="D9026" s="5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3">
        <v>0</v>
      </c>
      <c r="U9026" s="1">
        <v>9.017100000000001</v>
      </c>
      <c r="V9026" s="4" t="str">
        <f>IF(M9026=[1]People!$B$5,[1]People!$A$5,IF(M9026=[1]People!$B$4,[1]People!$A$4,IF(M9026=[1]People!$B$3,[1]People!$A$3,IF(M9026=[1]People!$B$2,[1]People!$A$2,0))))</f>
        <v>Chuck Magee</v>
      </c>
      <c r="W9026" s="4" t="str">
        <f>IFERROR(INDEX([1]Returns!A:A,MATCH(B9026,[1]Returns!B:B,0)),"No")</f>
        <v>No</v>
      </c>
      <c r="X9026" s="11">
        <f>Data[[#This Row],[Profit]]/Data[[#This Row],[Sales]]</f>
        <v>0.43000000000000005</v>
      </c>
    </row>
    <row r="9027" spans="1:24" x14ac:dyDescent="0.3">
      <c r="A9027" s="1">
        <v>9026</v>
      </c>
      <c r="B9027" t="s">
        <v>10388</v>
      </c>
      <c r="C9027" s="5">
        <v>43277</v>
      </c>
      <c r="D9027" s="5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3">
        <v>0</v>
      </c>
      <c r="U9027" s="1">
        <v>9.7972000000000037</v>
      </c>
      <c r="V9027" s="4" t="str">
        <f>IF(M9027=[1]People!$B$5,[1]People!$A$5,IF(M9027=[1]People!$B$4,[1]People!$A$4,IF(M9027=[1]People!$B$3,[1]People!$A$3,IF(M9027=[1]People!$B$2,[1]People!$A$2,0))))</f>
        <v>Chuck Magee</v>
      </c>
      <c r="W9027" s="4" t="str">
        <f>IFERROR(INDEX([1]Returns!A:A,MATCH(B9027,[1]Returns!B:B,0)),"No")</f>
        <v>No</v>
      </c>
      <c r="X9027" s="11">
        <f>Data[[#This Row],[Profit]]/Data[[#This Row],[Sales]]</f>
        <v>7.0000000000000021E-2</v>
      </c>
    </row>
    <row r="9028" spans="1:24" x14ac:dyDescent="0.3">
      <c r="A9028" s="1">
        <v>9027</v>
      </c>
      <c r="B9028" t="s">
        <v>10388</v>
      </c>
      <c r="C9028" s="5">
        <v>43277</v>
      </c>
      <c r="D9028" s="5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3">
        <v>0</v>
      </c>
      <c r="U9028" s="1">
        <v>12.831599999999996</v>
      </c>
      <c r="V9028" s="4" t="str">
        <f>IF(M9028=[1]People!$B$5,[1]People!$A$5,IF(M9028=[1]People!$B$4,[1]People!$A$4,IF(M9028=[1]People!$B$3,[1]People!$A$3,IF(M9028=[1]People!$B$2,[1]People!$A$2,0))))</f>
        <v>Chuck Magee</v>
      </c>
      <c r="W9028" s="4" t="str">
        <f>IFERROR(INDEX([1]Returns!A:A,MATCH(B9028,[1]Returns!B:B,0)),"No")</f>
        <v>No</v>
      </c>
      <c r="X9028" s="11">
        <f>Data[[#This Row],[Profit]]/Data[[#This Row],[Sales]]</f>
        <v>0.33999999999999986</v>
      </c>
    </row>
    <row r="9029" spans="1:24" x14ac:dyDescent="0.3">
      <c r="A9029" s="1">
        <v>9028</v>
      </c>
      <c r="B9029" t="s">
        <v>10389</v>
      </c>
      <c r="C9029" s="5">
        <v>43360</v>
      </c>
      <c r="D9029" s="5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3">
        <v>0</v>
      </c>
      <c r="U9029" s="1">
        <v>6.224400000000001</v>
      </c>
      <c r="V9029" s="4" t="str">
        <f>IF(M9029=[1]People!$B$5,[1]People!$A$5,IF(M9029=[1]People!$B$4,[1]People!$A$4,IF(M9029=[1]People!$B$3,[1]People!$A$3,IF(M9029=[1]People!$B$2,[1]People!$A$2,0))))</f>
        <v>Chuck Magee</v>
      </c>
      <c r="W9029" s="4" t="str">
        <f>IFERROR(INDEX([1]Returns!A:A,MATCH(B9029,[1]Returns!B:B,0)),"No")</f>
        <v>No</v>
      </c>
      <c r="X9029" s="11">
        <f>Data[[#This Row],[Profit]]/Data[[#This Row],[Sales]]</f>
        <v>0.42000000000000004</v>
      </c>
    </row>
    <row r="9030" spans="1:24" x14ac:dyDescent="0.3">
      <c r="A9030" s="1">
        <v>9029</v>
      </c>
      <c r="B9030" t="s">
        <v>10389</v>
      </c>
      <c r="C9030" s="5">
        <v>43360</v>
      </c>
      <c r="D9030" s="5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3">
        <v>0</v>
      </c>
      <c r="U9030" s="1">
        <v>61.382399999999997</v>
      </c>
      <c r="V9030" s="4" t="str">
        <f>IF(M9030=[1]People!$B$5,[1]People!$A$5,IF(M9030=[1]People!$B$4,[1]People!$A$4,IF(M9030=[1]People!$B$3,[1]People!$A$3,IF(M9030=[1]People!$B$2,[1]People!$A$2,0))))</f>
        <v>Chuck Magee</v>
      </c>
      <c r="W9030" s="4" t="str">
        <f>IFERROR(INDEX([1]Returns!A:A,MATCH(B9030,[1]Returns!B:B,0)),"No")</f>
        <v>No</v>
      </c>
      <c r="X9030" s="11">
        <f>Data[[#This Row],[Profit]]/Data[[#This Row],[Sales]]</f>
        <v>0.32</v>
      </c>
    </row>
    <row r="9031" spans="1:24" x14ac:dyDescent="0.3">
      <c r="A9031" s="1">
        <v>9030</v>
      </c>
      <c r="B9031" t="s">
        <v>10391</v>
      </c>
      <c r="C9031" s="5">
        <v>42569</v>
      </c>
      <c r="D9031" s="5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3">
        <v>0.2</v>
      </c>
      <c r="U9031" s="1">
        <v>4.5187999999999997</v>
      </c>
      <c r="V9031" s="4" t="str">
        <f>IF(M9031=[1]People!$B$5,[1]People!$A$5,IF(M9031=[1]People!$B$4,[1]People!$A$4,IF(M9031=[1]People!$B$3,[1]People!$A$3,IF(M9031=[1]People!$B$2,[1]People!$A$2,0))))</f>
        <v>Chuck Magee</v>
      </c>
      <c r="W9031" s="4" t="str">
        <f>IFERROR(INDEX([1]Returns!A:A,MATCH(B9031,[1]Returns!B:B,0)),"No")</f>
        <v>No</v>
      </c>
      <c r="X9031" s="11">
        <f>Data[[#This Row],[Profit]]/Data[[#This Row],[Sales]]</f>
        <v>0.32499999999999996</v>
      </c>
    </row>
    <row r="9032" spans="1:24" x14ac:dyDescent="0.3">
      <c r="A9032" s="1">
        <v>9031</v>
      </c>
      <c r="B9032" t="s">
        <v>10392</v>
      </c>
      <c r="C9032" s="5">
        <v>43709</v>
      </c>
      <c r="D9032" s="5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6">
        <v>314.60000000000002</v>
      </c>
      <c r="S9032" s="1">
        <v>4</v>
      </c>
      <c r="T9032" s="3">
        <v>0</v>
      </c>
      <c r="U9032" s="1">
        <v>103.81799999999998</v>
      </c>
      <c r="V9032" s="4" t="str">
        <f>IF(M9032=[1]People!$B$5,[1]People!$A$5,IF(M9032=[1]People!$B$4,[1]People!$A$4,IF(M9032=[1]People!$B$3,[1]People!$A$3,IF(M9032=[1]People!$B$2,[1]People!$A$2,0))))</f>
        <v>Anna Andreadi</v>
      </c>
      <c r="W9032" s="4" t="str">
        <f>IFERROR(INDEX([1]Returns!A:A,MATCH(B9032,[1]Returns!B:B,0)),"No")</f>
        <v>No</v>
      </c>
      <c r="X9032" s="11">
        <f>Data[[#This Row],[Profit]]/Data[[#This Row],[Sales]]</f>
        <v>0.3299999999999999</v>
      </c>
    </row>
    <row r="9033" spans="1:24" x14ac:dyDescent="0.3">
      <c r="A9033" s="1">
        <v>9032</v>
      </c>
      <c r="B9033" t="s">
        <v>10392</v>
      </c>
      <c r="C9033" s="5">
        <v>43709</v>
      </c>
      <c r="D9033" s="5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6">
        <v>283.56</v>
      </c>
      <c r="S9033" s="1">
        <v>4</v>
      </c>
      <c r="T9033" s="3">
        <v>0</v>
      </c>
      <c r="U9033" s="1">
        <v>45.36960000000002</v>
      </c>
      <c r="V9033" s="4" t="str">
        <f>IF(M9033=[1]People!$B$5,[1]People!$A$5,IF(M9033=[1]People!$B$4,[1]People!$A$4,IF(M9033=[1]People!$B$3,[1]People!$A$3,IF(M9033=[1]People!$B$2,[1]People!$A$2,0))))</f>
        <v>Anna Andreadi</v>
      </c>
      <c r="W9033" s="4" t="str">
        <f>IFERROR(INDEX([1]Returns!A:A,MATCH(B9033,[1]Returns!B:B,0)),"No")</f>
        <v>No</v>
      </c>
      <c r="X9033" s="11">
        <f>Data[[#This Row],[Profit]]/Data[[#This Row],[Sales]]</f>
        <v>0.16000000000000006</v>
      </c>
    </row>
    <row r="9034" spans="1:24" x14ac:dyDescent="0.3">
      <c r="A9034" s="1">
        <v>9033</v>
      </c>
      <c r="B9034" t="s">
        <v>10393</v>
      </c>
      <c r="C9034" s="5">
        <v>43638</v>
      </c>
      <c r="D9034" s="5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3">
        <v>0</v>
      </c>
      <c r="U9034" s="1">
        <v>146.38799999999998</v>
      </c>
      <c r="V9034" s="4" t="str">
        <f>IF(M9034=[1]People!$B$5,[1]People!$A$5,IF(M9034=[1]People!$B$4,[1]People!$A$4,IF(M9034=[1]People!$B$3,[1]People!$A$3,IF(M9034=[1]People!$B$2,[1]People!$A$2,0))))</f>
        <v>Kelly Williams</v>
      </c>
      <c r="W9034" s="4" t="str">
        <f>IFERROR(INDEX([1]Returns!A:A,MATCH(B9034,[1]Returns!B:B,0)),"No")</f>
        <v>No</v>
      </c>
      <c r="X9034" s="11">
        <f>Data[[#This Row],[Profit]]/Data[[#This Row],[Sales]]</f>
        <v>0.3</v>
      </c>
    </row>
    <row r="9035" spans="1:24" x14ac:dyDescent="0.3">
      <c r="A9035" s="1">
        <v>9034</v>
      </c>
      <c r="B9035" t="s">
        <v>10394</v>
      </c>
      <c r="C9035" s="5">
        <v>42615</v>
      </c>
      <c r="D9035" s="5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3">
        <v>0</v>
      </c>
      <c r="U9035" s="1">
        <v>843.17059999999992</v>
      </c>
      <c r="V9035" s="4" t="str">
        <f>IF(M9035=[1]People!$B$5,[1]People!$A$5,IF(M9035=[1]People!$B$4,[1]People!$A$4,IF(M9035=[1]People!$B$3,[1]People!$A$3,IF(M9035=[1]People!$B$2,[1]People!$A$2,0))))</f>
        <v>Cassandra Brandow</v>
      </c>
      <c r="W9035" s="4" t="str">
        <f>IFERROR(INDEX([1]Returns!A:A,MATCH(B9035,[1]Returns!B:B,0)),"No")</f>
        <v>No</v>
      </c>
      <c r="X9035" s="11">
        <f>Data[[#This Row],[Profit]]/Data[[#This Row],[Sales]]</f>
        <v>0.47</v>
      </c>
    </row>
    <row r="9036" spans="1:24" x14ac:dyDescent="0.3">
      <c r="A9036" s="1">
        <v>9035</v>
      </c>
      <c r="B9036" t="s">
        <v>10395</v>
      </c>
      <c r="C9036" s="5">
        <v>43009</v>
      </c>
      <c r="D9036" s="5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s="4" t="str">
        <f>IF(M9036=[1]People!$B$5,[1]People!$A$5,IF(M9036=[1]People!$B$4,[1]People!$A$4,IF(M9036=[1]People!$B$3,[1]People!$A$3,IF(M9036=[1]People!$B$2,[1]People!$A$2,0))))</f>
        <v>Kelly Williams</v>
      </c>
      <c r="W9036" s="4" t="str">
        <f>IFERROR(INDEX([1]Returns!A:A,MATCH(B9036,[1]Returns!B:B,0)),"No")</f>
        <v>Yes</v>
      </c>
      <c r="X9036" s="11">
        <f>Data[[#This Row],[Profit]]/Data[[#This Row],[Sales]]</f>
        <v>-1.5000000000000007</v>
      </c>
    </row>
    <row r="9037" spans="1:24" x14ac:dyDescent="0.3">
      <c r="A9037" s="1">
        <v>9036</v>
      </c>
      <c r="B9037" t="s">
        <v>10395</v>
      </c>
      <c r="C9037" s="5">
        <v>43009</v>
      </c>
      <c r="D9037" s="5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s="4" t="str">
        <f>IF(M9037=[1]People!$B$5,[1]People!$A$5,IF(M9037=[1]People!$B$4,[1]People!$A$4,IF(M9037=[1]People!$B$3,[1]People!$A$3,IF(M9037=[1]People!$B$2,[1]People!$A$2,0))))</f>
        <v>Kelly Williams</v>
      </c>
      <c r="W9037" s="4" t="str">
        <f>IFERROR(INDEX([1]Returns!A:A,MATCH(B9037,[1]Returns!B:B,0)),"No")</f>
        <v>Yes</v>
      </c>
      <c r="X9037" s="11">
        <f>Data[[#This Row],[Profit]]/Data[[#This Row],[Sales]]</f>
        <v>2.4999999999999904E-2</v>
      </c>
    </row>
    <row r="9038" spans="1:24" x14ac:dyDescent="0.3">
      <c r="A9038" s="1">
        <v>9037</v>
      </c>
      <c r="B9038" t="s">
        <v>10396</v>
      </c>
      <c r="C9038" s="5">
        <v>42832</v>
      </c>
      <c r="D9038" s="5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3">
        <v>0</v>
      </c>
      <c r="U9038" s="1">
        <v>12.441600000000001</v>
      </c>
      <c r="V9038" s="4" t="str">
        <f>IF(M9038=[1]People!$B$5,[1]People!$A$5,IF(M9038=[1]People!$B$4,[1]People!$A$4,IF(M9038=[1]People!$B$3,[1]People!$A$3,IF(M9038=[1]People!$B$2,[1]People!$A$2,0))))</f>
        <v>Chuck Magee</v>
      </c>
      <c r="W9038" s="4" t="str">
        <f>IFERROR(INDEX([1]Returns!A:A,MATCH(B9038,[1]Returns!B:B,0)),"No")</f>
        <v>No</v>
      </c>
      <c r="X9038" s="11">
        <f>Data[[#This Row],[Profit]]/Data[[#This Row],[Sales]]</f>
        <v>0.48000000000000004</v>
      </c>
    </row>
    <row r="9039" spans="1:24" x14ac:dyDescent="0.3">
      <c r="A9039" s="1">
        <v>9038</v>
      </c>
      <c r="B9039" t="s">
        <v>10396</v>
      </c>
      <c r="C9039" s="5">
        <v>42832</v>
      </c>
      <c r="D9039" s="5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3">
        <v>0</v>
      </c>
      <c r="U9039" s="1">
        <v>5.8707999999999991</v>
      </c>
      <c r="V9039" s="4" t="str">
        <f>IF(M9039=[1]People!$B$5,[1]People!$A$5,IF(M9039=[1]People!$B$4,[1]People!$A$4,IF(M9039=[1]People!$B$3,[1]People!$A$3,IF(M9039=[1]People!$B$2,[1]People!$A$2,0))))</f>
        <v>Chuck Magee</v>
      </c>
      <c r="W9039" s="4" t="str">
        <f>IFERROR(INDEX([1]Returns!A:A,MATCH(B9039,[1]Returns!B:B,0)),"No")</f>
        <v>No</v>
      </c>
      <c r="X9039" s="11">
        <f>Data[[#This Row],[Profit]]/Data[[#This Row],[Sales]]</f>
        <v>0.26</v>
      </c>
    </row>
    <row r="9040" spans="1:24" x14ac:dyDescent="0.3">
      <c r="A9040" s="1">
        <v>9039</v>
      </c>
      <c r="B9040" t="s">
        <v>10397</v>
      </c>
      <c r="C9040" s="5">
        <v>43790</v>
      </c>
      <c r="D9040" s="5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s="4" t="str">
        <f>IF(M9040=[1]People!$B$5,[1]People!$A$5,IF(M9040=[1]People!$B$4,[1]People!$A$4,IF(M9040=[1]People!$B$3,[1]People!$A$3,IF(M9040=[1]People!$B$2,[1]People!$A$2,0))))</f>
        <v>Kelly Williams</v>
      </c>
      <c r="W9040" s="4" t="str">
        <f>IFERROR(INDEX([1]Returns!A:A,MATCH(B9040,[1]Returns!B:B,0)),"No")</f>
        <v>No</v>
      </c>
      <c r="X9040" s="11">
        <f>Data[[#This Row],[Profit]]/Data[[#This Row],[Sales]]</f>
        <v>-0.22499999999999992</v>
      </c>
    </row>
    <row r="9041" spans="1:24" x14ac:dyDescent="0.3">
      <c r="A9041" s="1">
        <v>9040</v>
      </c>
      <c r="B9041" t="s">
        <v>10398</v>
      </c>
      <c r="C9041" s="5">
        <v>43451</v>
      </c>
      <c r="D9041" s="5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3">
        <v>0</v>
      </c>
      <c r="U9041" s="1">
        <v>4946.37</v>
      </c>
      <c r="V9041" s="4" t="str">
        <f>IF(M9041=[1]People!$B$5,[1]People!$A$5,IF(M9041=[1]People!$B$4,[1]People!$A$4,IF(M9041=[1]People!$B$3,[1]People!$A$3,IF(M9041=[1]People!$B$2,[1]People!$A$2,0))))</f>
        <v>Kelly Williams</v>
      </c>
      <c r="W9041" s="4" t="str">
        <f>IFERROR(INDEX([1]Returns!A:A,MATCH(B9041,[1]Returns!B:B,0)),"No")</f>
        <v>No</v>
      </c>
      <c r="X9041" s="11">
        <f>Data[[#This Row],[Profit]]/Data[[#This Row],[Sales]]</f>
        <v>0.5</v>
      </c>
    </row>
    <row r="9042" spans="1:24" x14ac:dyDescent="0.3">
      <c r="A9042" s="1">
        <v>9041</v>
      </c>
      <c r="B9042" t="s">
        <v>10399</v>
      </c>
      <c r="C9042" s="5">
        <v>42632</v>
      </c>
      <c r="D9042" s="5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6">
        <v>73.915000000000006</v>
      </c>
      <c r="S9042" s="1">
        <v>1</v>
      </c>
      <c r="T9042" s="3">
        <v>0.5</v>
      </c>
      <c r="U9042" s="1">
        <v>-45.827300000000008</v>
      </c>
      <c r="V9042" s="4" t="str">
        <f>IF(M9042=[1]People!$B$5,[1]People!$A$5,IF(M9042=[1]People!$B$4,[1]People!$A$4,IF(M9042=[1]People!$B$3,[1]People!$A$3,IF(M9042=[1]People!$B$2,[1]People!$A$2,0))))</f>
        <v>Anna Andreadi</v>
      </c>
      <c r="W9042" s="4" t="str">
        <f>IFERROR(INDEX([1]Returns!A:A,MATCH(B9042,[1]Returns!B:B,0)),"No")</f>
        <v>No</v>
      </c>
      <c r="X9042" s="11">
        <f>Data[[#This Row],[Profit]]/Data[[#This Row],[Sales]]</f>
        <v>-0.62000000000000011</v>
      </c>
    </row>
    <row r="9043" spans="1:24" x14ac:dyDescent="0.3">
      <c r="A9043" s="1">
        <v>9042</v>
      </c>
      <c r="B9043" t="s">
        <v>10400</v>
      </c>
      <c r="C9043" s="5">
        <v>42641</v>
      </c>
      <c r="D9043" s="5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s="4" t="str">
        <f>IF(M9043=[1]People!$B$5,[1]People!$A$5,IF(M9043=[1]People!$B$4,[1]People!$A$4,IF(M9043=[1]People!$B$3,[1]People!$A$3,IF(M9043=[1]People!$B$2,[1]People!$A$2,0))))</f>
        <v>Cassandra Brandow</v>
      </c>
      <c r="W9043" s="4" t="str">
        <f>IFERROR(INDEX([1]Returns!A:A,MATCH(B9043,[1]Returns!B:B,0)),"No")</f>
        <v>No</v>
      </c>
      <c r="X9043" s="11">
        <f>Data[[#This Row],[Profit]]/Data[[#This Row],[Sales]]</f>
        <v>4.9999999999999947E-2</v>
      </c>
    </row>
    <row r="9044" spans="1:24" x14ac:dyDescent="0.3">
      <c r="A9044" s="1">
        <v>9043</v>
      </c>
      <c r="B9044" t="s">
        <v>10401</v>
      </c>
      <c r="C9044" s="5">
        <v>43000</v>
      </c>
      <c r="D9044" s="5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6">
        <v>61.44</v>
      </c>
      <c r="S9044" s="1">
        <v>3</v>
      </c>
      <c r="T9044" s="3">
        <v>0</v>
      </c>
      <c r="U9044" s="1">
        <v>16.588799999999999</v>
      </c>
      <c r="V9044" s="4" t="str">
        <f>IF(M9044=[1]People!$B$5,[1]People!$A$5,IF(M9044=[1]People!$B$4,[1]People!$A$4,IF(M9044=[1]People!$B$3,[1]People!$A$3,IF(M9044=[1]People!$B$2,[1]People!$A$2,0))))</f>
        <v>Anna Andreadi</v>
      </c>
      <c r="W9044" s="4" t="str">
        <f>IFERROR(INDEX([1]Returns!A:A,MATCH(B9044,[1]Returns!B:B,0)),"No")</f>
        <v>No</v>
      </c>
      <c r="X9044" s="11">
        <f>Data[[#This Row],[Profit]]/Data[[#This Row],[Sales]]</f>
        <v>0.27</v>
      </c>
    </row>
    <row r="9045" spans="1:24" x14ac:dyDescent="0.3">
      <c r="A9045" s="1">
        <v>9044</v>
      </c>
      <c r="B9045" t="s">
        <v>10402</v>
      </c>
      <c r="C9045" s="5">
        <v>43411</v>
      </c>
      <c r="D9045" s="5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6">
        <v>479.97</v>
      </c>
      <c r="S9045" s="1">
        <v>3</v>
      </c>
      <c r="T9045" s="3">
        <v>0</v>
      </c>
      <c r="U9045" s="1">
        <v>163.18979999999999</v>
      </c>
      <c r="V9045" s="4" t="str">
        <f>IF(M9045=[1]People!$B$5,[1]People!$A$5,IF(M9045=[1]People!$B$4,[1]People!$A$4,IF(M9045=[1]People!$B$3,[1]People!$A$3,IF(M9045=[1]People!$B$2,[1]People!$A$2,0))))</f>
        <v>Anna Andreadi</v>
      </c>
      <c r="W9045" s="4" t="str">
        <f>IFERROR(INDEX([1]Returns!A:A,MATCH(B9045,[1]Returns!B:B,0)),"No")</f>
        <v>No</v>
      </c>
      <c r="X9045" s="11">
        <f>Data[[#This Row],[Profit]]/Data[[#This Row],[Sales]]</f>
        <v>0.33999999999999997</v>
      </c>
    </row>
    <row r="9046" spans="1:24" x14ac:dyDescent="0.3">
      <c r="A9046" s="1">
        <v>9045</v>
      </c>
      <c r="B9046" t="s">
        <v>10403</v>
      </c>
      <c r="C9046" s="5">
        <v>43815</v>
      </c>
      <c r="D9046" s="5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6">
        <v>5.9840000000000009</v>
      </c>
      <c r="S9046" s="1">
        <v>2</v>
      </c>
      <c r="T9046" s="3">
        <v>0.2</v>
      </c>
      <c r="U9046" s="1">
        <v>2.2439999999999998</v>
      </c>
      <c r="V9046" s="4" t="str">
        <f>IF(M9046=[1]People!$B$5,[1]People!$A$5,IF(M9046=[1]People!$B$4,[1]People!$A$4,IF(M9046=[1]People!$B$3,[1]People!$A$3,IF(M9046=[1]People!$B$2,[1]People!$A$2,0))))</f>
        <v>Anna Andreadi</v>
      </c>
      <c r="W9046" s="4" t="str">
        <f>IFERROR(INDEX([1]Returns!A:A,MATCH(B9046,[1]Returns!B:B,0)),"No")</f>
        <v>No</v>
      </c>
      <c r="X9046" s="11">
        <f>Data[[#This Row],[Profit]]/Data[[#This Row],[Sales]]</f>
        <v>0.37499999999999989</v>
      </c>
    </row>
    <row r="9047" spans="1:24" x14ac:dyDescent="0.3">
      <c r="A9047" s="1">
        <v>9046</v>
      </c>
      <c r="B9047" t="s">
        <v>10403</v>
      </c>
      <c r="C9047" s="5">
        <v>43815</v>
      </c>
      <c r="D9047" s="5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6">
        <v>189.95000000000002</v>
      </c>
      <c r="S9047" s="1">
        <v>5</v>
      </c>
      <c r="T9047" s="3">
        <v>0</v>
      </c>
      <c r="U9047" s="1">
        <v>45.587999999999994</v>
      </c>
      <c r="V9047" s="4" t="str">
        <f>IF(M9047=[1]People!$B$5,[1]People!$A$5,IF(M9047=[1]People!$B$4,[1]People!$A$4,IF(M9047=[1]People!$B$3,[1]People!$A$3,IF(M9047=[1]People!$B$2,[1]People!$A$2,0))))</f>
        <v>Anna Andreadi</v>
      </c>
      <c r="W9047" s="4" t="str">
        <f>IFERROR(INDEX([1]Returns!A:A,MATCH(B9047,[1]Returns!B:B,0)),"No")</f>
        <v>No</v>
      </c>
      <c r="X9047" s="11">
        <f>Data[[#This Row],[Profit]]/Data[[#This Row],[Sales]]</f>
        <v>0.23999999999999994</v>
      </c>
    </row>
    <row r="9048" spans="1:24" x14ac:dyDescent="0.3">
      <c r="A9048" s="1">
        <v>9047</v>
      </c>
      <c r="B9048" t="s">
        <v>10403</v>
      </c>
      <c r="C9048" s="5">
        <v>43815</v>
      </c>
      <c r="D9048" s="5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6">
        <v>149.94999999999999</v>
      </c>
      <c r="S9048" s="1">
        <v>5</v>
      </c>
      <c r="T9048" s="3">
        <v>0</v>
      </c>
      <c r="U9048" s="1">
        <v>31.489499999999992</v>
      </c>
      <c r="V9048" s="4" t="str">
        <f>IF(M9048=[1]People!$B$5,[1]People!$A$5,IF(M9048=[1]People!$B$4,[1]People!$A$4,IF(M9048=[1]People!$B$3,[1]People!$A$3,IF(M9048=[1]People!$B$2,[1]People!$A$2,0))))</f>
        <v>Anna Andreadi</v>
      </c>
      <c r="W9048" s="4" t="str">
        <f>IFERROR(INDEX([1]Returns!A:A,MATCH(B9048,[1]Returns!B:B,0)),"No")</f>
        <v>No</v>
      </c>
      <c r="X9048" s="11">
        <f>Data[[#This Row],[Profit]]/Data[[#This Row],[Sales]]</f>
        <v>0.20999999999999996</v>
      </c>
    </row>
    <row r="9049" spans="1:24" x14ac:dyDescent="0.3">
      <c r="A9049" s="1">
        <v>9048</v>
      </c>
      <c r="B9049" t="s">
        <v>10403</v>
      </c>
      <c r="C9049" s="5">
        <v>43815</v>
      </c>
      <c r="D9049" s="5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6">
        <v>29.950000000000003</v>
      </c>
      <c r="S9049" s="1">
        <v>5</v>
      </c>
      <c r="T9049" s="3">
        <v>0</v>
      </c>
      <c r="U9049" s="1">
        <v>8.6854999999999993</v>
      </c>
      <c r="V9049" s="4" t="str">
        <f>IF(M9049=[1]People!$B$5,[1]People!$A$5,IF(M9049=[1]People!$B$4,[1]People!$A$4,IF(M9049=[1]People!$B$3,[1]People!$A$3,IF(M9049=[1]People!$B$2,[1]People!$A$2,0))))</f>
        <v>Anna Andreadi</v>
      </c>
      <c r="W9049" s="4" t="str">
        <f>IFERROR(INDEX([1]Returns!A:A,MATCH(B9049,[1]Returns!B:B,0)),"No")</f>
        <v>No</v>
      </c>
      <c r="X9049" s="11">
        <f>Data[[#This Row],[Profit]]/Data[[#This Row],[Sales]]</f>
        <v>0.28999999999999992</v>
      </c>
    </row>
    <row r="9050" spans="1:24" x14ac:dyDescent="0.3">
      <c r="A9050" s="1">
        <v>9049</v>
      </c>
      <c r="B9050" t="s">
        <v>10403</v>
      </c>
      <c r="C9050" s="5">
        <v>43815</v>
      </c>
      <c r="D9050" s="5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6">
        <v>44.400000000000006</v>
      </c>
      <c r="S9050" s="1">
        <v>3</v>
      </c>
      <c r="T9050" s="3">
        <v>0</v>
      </c>
      <c r="U9050" s="1">
        <v>22.200000000000003</v>
      </c>
      <c r="V9050" s="4" t="str">
        <f>IF(M9050=[1]People!$B$5,[1]People!$A$5,IF(M9050=[1]People!$B$4,[1]People!$A$4,IF(M9050=[1]People!$B$3,[1]People!$A$3,IF(M9050=[1]People!$B$2,[1]People!$A$2,0))))</f>
        <v>Anna Andreadi</v>
      </c>
      <c r="W9050" s="4" t="str">
        <f>IFERROR(INDEX([1]Returns!A:A,MATCH(B9050,[1]Returns!B:B,0)),"No")</f>
        <v>No</v>
      </c>
      <c r="X9050" s="11">
        <f>Data[[#This Row],[Profit]]/Data[[#This Row],[Sales]]</f>
        <v>0.5</v>
      </c>
    </row>
    <row r="9051" spans="1:24" x14ac:dyDescent="0.3">
      <c r="A9051" s="1">
        <v>9050</v>
      </c>
      <c r="B9051" t="s">
        <v>10404</v>
      </c>
      <c r="C9051" s="5">
        <v>42634</v>
      </c>
      <c r="D9051" s="5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3">
        <v>0</v>
      </c>
      <c r="U9051" s="1">
        <v>17.1678</v>
      </c>
      <c r="V9051" s="4" t="str">
        <f>IF(M9051=[1]People!$B$5,[1]People!$A$5,IF(M9051=[1]People!$B$4,[1]People!$A$4,IF(M9051=[1]People!$B$3,[1]People!$A$3,IF(M9051=[1]People!$B$2,[1]People!$A$2,0))))</f>
        <v>Chuck Magee</v>
      </c>
      <c r="W9051" s="4" t="str">
        <f>IFERROR(INDEX([1]Returns!A:A,MATCH(B9051,[1]Returns!B:B,0)),"No")</f>
        <v>No</v>
      </c>
      <c r="X9051" s="11">
        <f>Data[[#This Row],[Profit]]/Data[[#This Row],[Sales]]</f>
        <v>0.26</v>
      </c>
    </row>
    <row r="9052" spans="1:24" x14ac:dyDescent="0.3">
      <c r="A9052" s="1">
        <v>9051</v>
      </c>
      <c r="B9052" t="s">
        <v>10405</v>
      </c>
      <c r="C9052" s="5">
        <v>42873</v>
      </c>
      <c r="D9052" s="5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6">
        <v>10.86</v>
      </c>
      <c r="S9052" s="1">
        <v>2</v>
      </c>
      <c r="T9052" s="3">
        <v>0</v>
      </c>
      <c r="U9052" s="1">
        <v>5.3213999999999997</v>
      </c>
      <c r="V9052" s="4" t="str">
        <f>IF(M9052=[1]People!$B$5,[1]People!$A$5,IF(M9052=[1]People!$B$4,[1]People!$A$4,IF(M9052=[1]People!$B$3,[1]People!$A$3,IF(M9052=[1]People!$B$2,[1]People!$A$2,0))))</f>
        <v>Anna Andreadi</v>
      </c>
      <c r="W9052" s="4" t="str">
        <f>IFERROR(INDEX([1]Returns!A:A,MATCH(B9052,[1]Returns!B:B,0)),"No")</f>
        <v>No</v>
      </c>
      <c r="X9052" s="11">
        <f>Data[[#This Row],[Profit]]/Data[[#This Row],[Sales]]</f>
        <v>0.49</v>
      </c>
    </row>
    <row r="9053" spans="1:24" x14ac:dyDescent="0.3">
      <c r="A9053" s="1">
        <v>9052</v>
      </c>
      <c r="B9053" t="s">
        <v>10406</v>
      </c>
      <c r="C9053" s="5">
        <v>42455</v>
      </c>
      <c r="D9053" s="5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6">
        <v>3.36</v>
      </c>
      <c r="S9053" s="1">
        <v>2</v>
      </c>
      <c r="T9053" s="3">
        <v>0</v>
      </c>
      <c r="U9053" s="1">
        <v>0.83999999999999986</v>
      </c>
      <c r="V9053" s="4" t="str">
        <f>IF(M9053=[1]People!$B$5,[1]People!$A$5,IF(M9053=[1]People!$B$4,[1]People!$A$4,IF(M9053=[1]People!$B$3,[1]People!$A$3,IF(M9053=[1]People!$B$2,[1]People!$A$2,0))))</f>
        <v>Anna Andreadi</v>
      </c>
      <c r="W9053" s="4" t="str">
        <f>IFERROR(INDEX([1]Returns!A:A,MATCH(B9053,[1]Returns!B:B,0)),"No")</f>
        <v>No</v>
      </c>
      <c r="X9053" s="11">
        <f>Data[[#This Row],[Profit]]/Data[[#This Row],[Sales]]</f>
        <v>0.24999999999999997</v>
      </c>
    </row>
    <row r="9054" spans="1:24" x14ac:dyDescent="0.3">
      <c r="A9054" s="1">
        <v>9053</v>
      </c>
      <c r="B9054" t="s">
        <v>10406</v>
      </c>
      <c r="C9054" s="5">
        <v>42455</v>
      </c>
      <c r="D9054" s="5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6">
        <v>27.936000000000003</v>
      </c>
      <c r="S9054" s="1">
        <v>4</v>
      </c>
      <c r="T9054" s="3">
        <v>0.2</v>
      </c>
      <c r="U9054" s="1">
        <v>9.4283999999999963</v>
      </c>
      <c r="V9054" s="4" t="str">
        <f>IF(M9054=[1]People!$B$5,[1]People!$A$5,IF(M9054=[1]People!$B$4,[1]People!$A$4,IF(M9054=[1]People!$B$3,[1]People!$A$3,IF(M9054=[1]People!$B$2,[1]People!$A$2,0))))</f>
        <v>Anna Andreadi</v>
      </c>
      <c r="W9054" s="4" t="str">
        <f>IFERROR(INDEX([1]Returns!A:A,MATCH(B9054,[1]Returns!B:B,0)),"No")</f>
        <v>No</v>
      </c>
      <c r="X9054" s="11">
        <f>Data[[#This Row],[Profit]]/Data[[#This Row],[Sales]]</f>
        <v>0.3374999999999998</v>
      </c>
    </row>
    <row r="9055" spans="1:24" x14ac:dyDescent="0.3">
      <c r="A9055" s="1">
        <v>9054</v>
      </c>
      <c r="B9055" t="s">
        <v>10406</v>
      </c>
      <c r="C9055" s="5">
        <v>42455</v>
      </c>
      <c r="D9055" s="5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6">
        <v>28.783999999999999</v>
      </c>
      <c r="S9055" s="1">
        <v>2</v>
      </c>
      <c r="T9055" s="3">
        <v>0.2</v>
      </c>
      <c r="U9055" s="1">
        <v>2.878400000000001</v>
      </c>
      <c r="V9055" s="4" t="str">
        <f>IF(M9055=[1]People!$B$5,[1]People!$A$5,IF(M9055=[1]People!$B$4,[1]People!$A$4,IF(M9055=[1]People!$B$3,[1]People!$A$3,IF(M9055=[1]People!$B$2,[1]People!$A$2,0))))</f>
        <v>Anna Andreadi</v>
      </c>
      <c r="W9055" s="4" t="str">
        <f>IFERROR(INDEX([1]Returns!A:A,MATCH(B9055,[1]Returns!B:B,0)),"No")</f>
        <v>No</v>
      </c>
      <c r="X9055" s="11">
        <f>Data[[#This Row],[Profit]]/Data[[#This Row],[Sales]]</f>
        <v>0.10000000000000003</v>
      </c>
    </row>
    <row r="9056" spans="1:24" x14ac:dyDescent="0.3">
      <c r="A9056" s="1">
        <v>9055</v>
      </c>
      <c r="B9056" t="s">
        <v>10407</v>
      </c>
      <c r="C9056" s="5">
        <v>43730</v>
      </c>
      <c r="D9056" s="5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6">
        <v>21.96</v>
      </c>
      <c r="S9056" s="1">
        <v>2</v>
      </c>
      <c r="T9056" s="3">
        <v>0</v>
      </c>
      <c r="U9056" s="1">
        <v>6.1488000000000014</v>
      </c>
      <c r="V9056" s="4" t="str">
        <f>IF(M9056=[1]People!$B$5,[1]People!$A$5,IF(M9056=[1]People!$B$4,[1]People!$A$4,IF(M9056=[1]People!$B$3,[1]People!$A$3,IF(M9056=[1]People!$B$2,[1]People!$A$2,0))))</f>
        <v>Anna Andreadi</v>
      </c>
      <c r="W9056" s="4" t="str">
        <f>IFERROR(INDEX([1]Returns!A:A,MATCH(B9056,[1]Returns!B:B,0)),"No")</f>
        <v>No</v>
      </c>
      <c r="X9056" s="11">
        <f>Data[[#This Row],[Profit]]/Data[[#This Row],[Sales]]</f>
        <v>0.28000000000000003</v>
      </c>
    </row>
    <row r="9057" spans="1:24" x14ac:dyDescent="0.3">
      <c r="A9057" s="1">
        <v>9056</v>
      </c>
      <c r="B9057" t="s">
        <v>10408</v>
      </c>
      <c r="C9057" s="5">
        <v>42990</v>
      </c>
      <c r="D9057" s="5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6">
        <v>21.98</v>
      </c>
      <c r="S9057" s="1">
        <v>2</v>
      </c>
      <c r="T9057" s="3">
        <v>0</v>
      </c>
      <c r="U9057" s="1">
        <v>8.5722000000000005</v>
      </c>
      <c r="V9057" s="4" t="str">
        <f>IF(M9057=[1]People!$B$5,[1]People!$A$5,IF(M9057=[1]People!$B$4,[1]People!$A$4,IF(M9057=[1]People!$B$3,[1]People!$A$3,IF(M9057=[1]People!$B$2,[1]People!$A$2,0))))</f>
        <v>Anna Andreadi</v>
      </c>
      <c r="W9057" s="4" t="str">
        <f>IFERROR(INDEX([1]Returns!A:A,MATCH(B9057,[1]Returns!B:B,0)),"No")</f>
        <v>No</v>
      </c>
      <c r="X9057" s="11">
        <f>Data[[#This Row],[Profit]]/Data[[#This Row],[Sales]]</f>
        <v>0.39</v>
      </c>
    </row>
    <row r="9058" spans="1:24" x14ac:dyDescent="0.3">
      <c r="A9058" s="1">
        <v>9057</v>
      </c>
      <c r="B9058" t="s">
        <v>10409</v>
      </c>
      <c r="C9058" s="5">
        <v>43041</v>
      </c>
      <c r="D9058" s="5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s="4" t="str">
        <f>IF(M9058=[1]People!$B$5,[1]People!$A$5,IF(M9058=[1]People!$B$4,[1]People!$A$4,IF(M9058=[1]People!$B$3,[1]People!$A$3,IF(M9058=[1]People!$B$2,[1]People!$A$2,0))))</f>
        <v>Chuck Magee</v>
      </c>
      <c r="W9058" s="4" t="str">
        <f>IFERROR(INDEX([1]Returns!A:A,MATCH(B9058,[1]Returns!B:B,0)),"No")</f>
        <v>No</v>
      </c>
      <c r="X9058" s="11">
        <f>Data[[#This Row],[Profit]]/Data[[#This Row],[Sales]]</f>
        <v>0.21111111111111103</v>
      </c>
    </row>
    <row r="9059" spans="1:24" x14ac:dyDescent="0.3">
      <c r="A9059" s="1">
        <v>9058</v>
      </c>
      <c r="B9059" t="s">
        <v>10410</v>
      </c>
      <c r="C9059" s="5">
        <v>43028</v>
      </c>
      <c r="D9059" s="5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6">
        <v>74.759999999999991</v>
      </c>
      <c r="S9059" s="1">
        <v>7</v>
      </c>
      <c r="T9059" s="3">
        <v>0</v>
      </c>
      <c r="U9059" s="1">
        <v>23.923199999999994</v>
      </c>
      <c r="V9059" s="4" t="str">
        <f>IF(M9059=[1]People!$B$5,[1]People!$A$5,IF(M9059=[1]People!$B$4,[1]People!$A$4,IF(M9059=[1]People!$B$3,[1]People!$A$3,IF(M9059=[1]People!$B$2,[1]People!$A$2,0))))</f>
        <v>Anna Andreadi</v>
      </c>
      <c r="W9059" s="4" t="str">
        <f>IFERROR(INDEX([1]Returns!A:A,MATCH(B9059,[1]Returns!B:B,0)),"No")</f>
        <v>No</v>
      </c>
      <c r="X9059" s="11">
        <f>Data[[#This Row],[Profit]]/Data[[#This Row],[Sales]]</f>
        <v>0.31999999999999995</v>
      </c>
    </row>
    <row r="9060" spans="1:24" x14ac:dyDescent="0.3">
      <c r="A9060" s="1">
        <v>9059</v>
      </c>
      <c r="B9060" t="s">
        <v>10410</v>
      </c>
      <c r="C9060" s="5">
        <v>43028</v>
      </c>
      <c r="D9060" s="5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6">
        <v>364.77600000000007</v>
      </c>
      <c r="S9060" s="1">
        <v>3</v>
      </c>
      <c r="T9060" s="3">
        <v>0.2</v>
      </c>
      <c r="U9060" s="1">
        <v>27.358200000000011</v>
      </c>
      <c r="V9060" s="4" t="str">
        <f>IF(M9060=[1]People!$B$5,[1]People!$A$5,IF(M9060=[1]People!$B$4,[1]People!$A$4,IF(M9060=[1]People!$B$3,[1]People!$A$3,IF(M9060=[1]People!$B$2,[1]People!$A$2,0))))</f>
        <v>Anna Andreadi</v>
      </c>
      <c r="W9060" s="4" t="str">
        <f>IFERROR(INDEX([1]Returns!A:A,MATCH(B9060,[1]Returns!B:B,0)),"No")</f>
        <v>No</v>
      </c>
      <c r="X9060" s="11">
        <f>Data[[#This Row],[Profit]]/Data[[#This Row],[Sales]]</f>
        <v>7.5000000000000011E-2</v>
      </c>
    </row>
    <row r="9061" spans="1:24" x14ac:dyDescent="0.3">
      <c r="A9061" s="1">
        <v>9060</v>
      </c>
      <c r="B9061" t="s">
        <v>10411</v>
      </c>
      <c r="C9061" s="5">
        <v>43265</v>
      </c>
      <c r="D9061" s="5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6">
        <v>1115.17</v>
      </c>
      <c r="S9061" s="1">
        <v>7</v>
      </c>
      <c r="T9061" s="3">
        <v>0</v>
      </c>
      <c r="U9061" s="1">
        <v>334.55099999999993</v>
      </c>
      <c r="V9061" s="4" t="str">
        <f>IF(M9061=[1]People!$B$5,[1]People!$A$5,IF(M9061=[1]People!$B$4,[1]People!$A$4,IF(M9061=[1]People!$B$3,[1]People!$A$3,IF(M9061=[1]People!$B$2,[1]People!$A$2,0))))</f>
        <v>Anna Andreadi</v>
      </c>
      <c r="W9061" s="4" t="str">
        <f>IFERROR(INDEX([1]Returns!A:A,MATCH(B9061,[1]Returns!B:B,0)),"No")</f>
        <v>No</v>
      </c>
      <c r="X9061" s="11">
        <f>Data[[#This Row],[Profit]]/Data[[#This Row],[Sales]]</f>
        <v>0.29999999999999993</v>
      </c>
    </row>
    <row r="9062" spans="1:24" x14ac:dyDescent="0.3">
      <c r="A9062" s="1">
        <v>9061</v>
      </c>
      <c r="B9062" t="s">
        <v>10412</v>
      </c>
      <c r="C9062" s="5">
        <v>43059</v>
      </c>
      <c r="D9062" s="5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6">
        <v>89.696000000000012</v>
      </c>
      <c r="S9062" s="1">
        <v>4</v>
      </c>
      <c r="T9062" s="3">
        <v>0.2</v>
      </c>
      <c r="U9062" s="1">
        <v>33.635999999999996</v>
      </c>
      <c r="V9062" s="4" t="str">
        <f>IF(M9062=[1]People!$B$5,[1]People!$A$5,IF(M9062=[1]People!$B$4,[1]People!$A$4,IF(M9062=[1]People!$B$3,[1]People!$A$3,IF(M9062=[1]People!$B$2,[1]People!$A$2,0))))</f>
        <v>Anna Andreadi</v>
      </c>
      <c r="W9062" s="4" t="str">
        <f>IFERROR(INDEX([1]Returns!A:A,MATCH(B9062,[1]Returns!B:B,0)),"No")</f>
        <v>No</v>
      </c>
      <c r="X9062" s="11">
        <f>Data[[#This Row],[Profit]]/Data[[#This Row],[Sales]]</f>
        <v>0.37499999999999989</v>
      </c>
    </row>
    <row r="9063" spans="1:24" x14ac:dyDescent="0.3">
      <c r="A9063" s="1">
        <v>9062</v>
      </c>
      <c r="B9063" t="s">
        <v>10412</v>
      </c>
      <c r="C9063" s="5">
        <v>43059</v>
      </c>
      <c r="D9063" s="5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6">
        <v>50.12</v>
      </c>
      <c r="S9063" s="1">
        <v>4</v>
      </c>
      <c r="T9063" s="3">
        <v>0</v>
      </c>
      <c r="U9063" s="1">
        <v>23.556399999999996</v>
      </c>
      <c r="V9063" s="4" t="str">
        <f>IF(M9063=[1]People!$B$5,[1]People!$A$5,IF(M9063=[1]People!$B$4,[1]People!$A$4,IF(M9063=[1]People!$B$3,[1]People!$A$3,IF(M9063=[1]People!$B$2,[1]People!$A$2,0))))</f>
        <v>Anna Andreadi</v>
      </c>
      <c r="W9063" s="4" t="str">
        <f>IFERROR(INDEX([1]Returns!A:A,MATCH(B9063,[1]Returns!B:B,0)),"No")</f>
        <v>No</v>
      </c>
      <c r="X9063" s="11">
        <f>Data[[#This Row],[Profit]]/Data[[#This Row],[Sales]]</f>
        <v>0.47</v>
      </c>
    </row>
    <row r="9064" spans="1:24" x14ac:dyDescent="0.3">
      <c r="A9064" s="1">
        <v>9063</v>
      </c>
      <c r="B9064" t="s">
        <v>10413</v>
      </c>
      <c r="C9064" s="5">
        <v>43159</v>
      </c>
      <c r="D9064" s="5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s="4" t="str">
        <f>IF(M9064=[1]People!$B$5,[1]People!$A$5,IF(M9064=[1]People!$B$4,[1]People!$A$4,IF(M9064=[1]People!$B$3,[1]People!$A$3,IF(M9064=[1]People!$B$2,[1]People!$A$2,0))))</f>
        <v>Chuck Magee</v>
      </c>
      <c r="W9064" s="4" t="str">
        <f>IFERROR(INDEX([1]Returns!A:A,MATCH(B9064,[1]Returns!B:B,0)),"No")</f>
        <v>No</v>
      </c>
      <c r="X9064" s="11">
        <f>Data[[#This Row],[Profit]]/Data[[#This Row],[Sales]]</f>
        <v>0.5</v>
      </c>
    </row>
    <row r="9065" spans="1:24" x14ac:dyDescent="0.3">
      <c r="A9065" s="1">
        <v>9064</v>
      </c>
      <c r="B9065" t="s">
        <v>10414</v>
      </c>
      <c r="C9065" s="5">
        <v>42657</v>
      </c>
      <c r="D9065" s="5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s="4" t="str">
        <f>IF(M9065=[1]People!$B$5,[1]People!$A$5,IF(M9065=[1]People!$B$4,[1]People!$A$4,IF(M9065=[1]People!$B$3,[1]People!$A$3,IF(M9065=[1]People!$B$2,[1]People!$A$2,0))))</f>
        <v>Kelly Williams</v>
      </c>
      <c r="W9065" s="4" t="str">
        <f>IFERROR(INDEX([1]Returns!A:A,MATCH(B9065,[1]Returns!B:B,0)),"No")</f>
        <v>No</v>
      </c>
      <c r="X9065" s="11">
        <f>Data[[#This Row],[Profit]]/Data[[#This Row],[Sales]]</f>
        <v>0.31249999999999989</v>
      </c>
    </row>
    <row r="9066" spans="1:24" x14ac:dyDescent="0.3">
      <c r="A9066" s="1">
        <v>9065</v>
      </c>
      <c r="B9066" t="s">
        <v>10414</v>
      </c>
      <c r="C9066" s="5">
        <v>42657</v>
      </c>
      <c r="D9066" s="5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s="4" t="str">
        <f>IF(M9066=[1]People!$B$5,[1]People!$A$5,IF(M9066=[1]People!$B$4,[1]People!$A$4,IF(M9066=[1]People!$B$3,[1]People!$A$3,IF(M9066=[1]People!$B$2,[1]People!$A$2,0))))</f>
        <v>Kelly Williams</v>
      </c>
      <c r="W9066" s="4" t="str">
        <f>IFERROR(INDEX([1]Returns!A:A,MATCH(B9066,[1]Returns!B:B,0)),"No")</f>
        <v>No</v>
      </c>
      <c r="X9066" s="11">
        <f>Data[[#This Row],[Profit]]/Data[[#This Row],[Sales]]</f>
        <v>-1.6500000000000008</v>
      </c>
    </row>
    <row r="9067" spans="1:24" x14ac:dyDescent="0.3">
      <c r="A9067" s="1">
        <v>9066</v>
      </c>
      <c r="B9067" t="s">
        <v>10414</v>
      </c>
      <c r="C9067" s="5">
        <v>42657</v>
      </c>
      <c r="D9067" s="5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s="4" t="str">
        <f>IF(M9067=[1]People!$B$5,[1]People!$A$5,IF(M9067=[1]People!$B$4,[1]People!$A$4,IF(M9067=[1]People!$B$3,[1]People!$A$3,IF(M9067=[1]People!$B$2,[1]People!$A$2,0))))</f>
        <v>Kelly Williams</v>
      </c>
      <c r="W9067" s="4" t="str">
        <f>IFERROR(INDEX([1]Returns!A:A,MATCH(B9067,[1]Returns!B:B,0)),"No")</f>
        <v>No</v>
      </c>
      <c r="X9067" s="11">
        <f>Data[[#This Row],[Profit]]/Data[[#This Row],[Sales]]</f>
        <v>0.36249999999999993</v>
      </c>
    </row>
    <row r="9068" spans="1:24" x14ac:dyDescent="0.3">
      <c r="A9068" s="1">
        <v>9067</v>
      </c>
      <c r="B9068" t="s">
        <v>10415</v>
      </c>
      <c r="C9068" s="5">
        <v>43611</v>
      </c>
      <c r="D9068" s="5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3">
        <v>0</v>
      </c>
      <c r="U9068" s="1">
        <v>6.9239999999999995</v>
      </c>
      <c r="V9068" s="4" t="str">
        <f>IF(M9068=[1]People!$B$5,[1]People!$A$5,IF(M9068=[1]People!$B$4,[1]People!$A$4,IF(M9068=[1]People!$B$3,[1]People!$A$3,IF(M9068=[1]People!$B$2,[1]People!$A$2,0))))</f>
        <v>Cassandra Brandow</v>
      </c>
      <c r="W9068" s="4" t="str">
        <f>IFERROR(INDEX([1]Returns!A:A,MATCH(B9068,[1]Returns!B:B,0)),"No")</f>
        <v>No</v>
      </c>
      <c r="X9068" s="11">
        <f>Data[[#This Row],[Profit]]/Data[[#This Row],[Sales]]</f>
        <v>0.3</v>
      </c>
    </row>
    <row r="9069" spans="1:24" x14ac:dyDescent="0.3">
      <c r="A9069" s="1">
        <v>9068</v>
      </c>
      <c r="B9069" t="s">
        <v>10416</v>
      </c>
      <c r="C9069" s="5">
        <v>43135</v>
      </c>
      <c r="D9069" s="5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3">
        <v>0</v>
      </c>
      <c r="U9069" s="1">
        <v>23.524799999999999</v>
      </c>
      <c r="V9069" s="4" t="str">
        <f>IF(M9069=[1]People!$B$5,[1]People!$A$5,IF(M9069=[1]People!$B$4,[1]People!$A$4,IF(M9069=[1]People!$B$3,[1]People!$A$3,IF(M9069=[1]People!$B$2,[1]People!$A$2,0))))</f>
        <v>Chuck Magee</v>
      </c>
      <c r="W9069" s="4" t="str">
        <f>IFERROR(INDEX([1]Returns!A:A,MATCH(B9069,[1]Returns!B:B,0)),"No")</f>
        <v>Yes</v>
      </c>
      <c r="X9069" s="11">
        <f>Data[[#This Row],[Profit]]/Data[[#This Row],[Sales]]</f>
        <v>0.25999999999999995</v>
      </c>
    </row>
    <row r="9070" spans="1:24" x14ac:dyDescent="0.3">
      <c r="A9070" s="1">
        <v>9069</v>
      </c>
      <c r="B9070" t="s">
        <v>10417</v>
      </c>
      <c r="C9070" s="5">
        <v>43345</v>
      </c>
      <c r="D9070" s="5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6">
        <v>215.976</v>
      </c>
      <c r="S9070" s="1">
        <v>3</v>
      </c>
      <c r="T9070" s="3">
        <v>0.2</v>
      </c>
      <c r="U9070" s="1">
        <v>-2.6997000000000355</v>
      </c>
      <c r="V9070" s="4" t="str">
        <f>IF(M9070=[1]People!$B$5,[1]People!$A$5,IF(M9070=[1]People!$B$4,[1]People!$A$4,IF(M9070=[1]People!$B$3,[1]People!$A$3,IF(M9070=[1]People!$B$2,[1]People!$A$2,0))))</f>
        <v>Anna Andreadi</v>
      </c>
      <c r="W9070" s="4" t="str">
        <f>IFERROR(INDEX([1]Returns!A:A,MATCH(B9070,[1]Returns!B:B,0)),"No")</f>
        <v>No</v>
      </c>
      <c r="X9070" s="11">
        <f>Data[[#This Row],[Profit]]/Data[[#This Row],[Sales]]</f>
        <v>-1.2500000000000164E-2</v>
      </c>
    </row>
    <row r="9071" spans="1:24" x14ac:dyDescent="0.3">
      <c r="A9071" s="1">
        <v>9070</v>
      </c>
      <c r="B9071" t="s">
        <v>10417</v>
      </c>
      <c r="C9071" s="5">
        <v>43345</v>
      </c>
      <c r="D9071" s="5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6">
        <v>65.94</v>
      </c>
      <c r="S9071" s="1">
        <v>3</v>
      </c>
      <c r="T9071" s="3">
        <v>0</v>
      </c>
      <c r="U9071" s="1">
        <v>30.991800000000001</v>
      </c>
      <c r="V9071" s="4" t="str">
        <f>IF(M9071=[1]People!$B$5,[1]People!$A$5,IF(M9071=[1]People!$B$4,[1]People!$A$4,IF(M9071=[1]People!$B$3,[1]People!$A$3,IF(M9071=[1]People!$B$2,[1]People!$A$2,0))))</f>
        <v>Anna Andreadi</v>
      </c>
      <c r="W9071" s="4" t="str">
        <f>IFERROR(INDEX([1]Returns!A:A,MATCH(B9071,[1]Returns!B:B,0)),"No")</f>
        <v>No</v>
      </c>
      <c r="X9071" s="11">
        <f>Data[[#This Row],[Profit]]/Data[[#This Row],[Sales]]</f>
        <v>0.47000000000000003</v>
      </c>
    </row>
    <row r="9072" spans="1:24" x14ac:dyDescent="0.3">
      <c r="A9072" s="1">
        <v>9071</v>
      </c>
      <c r="B9072" t="s">
        <v>10418</v>
      </c>
      <c r="C9072" s="5">
        <v>43803</v>
      </c>
      <c r="D9072" s="5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s="4" t="str">
        <f>IF(M9072=[1]People!$B$5,[1]People!$A$5,IF(M9072=[1]People!$B$4,[1]People!$A$4,IF(M9072=[1]People!$B$3,[1]People!$A$3,IF(M9072=[1]People!$B$2,[1]People!$A$2,0))))</f>
        <v>Chuck Magee</v>
      </c>
      <c r="W9072" s="4" t="str">
        <f>IFERROR(INDEX([1]Returns!A:A,MATCH(B9072,[1]Returns!B:B,0)),"No")</f>
        <v>No</v>
      </c>
      <c r="X9072" s="11">
        <f>Data[[#This Row],[Profit]]/Data[[#This Row],[Sales]]</f>
        <v>0.23750000000000002</v>
      </c>
    </row>
    <row r="9073" spans="1:24" x14ac:dyDescent="0.3">
      <c r="A9073" s="1">
        <v>9072</v>
      </c>
      <c r="B9073" t="s">
        <v>10419</v>
      </c>
      <c r="C9073" s="5">
        <v>42898</v>
      </c>
      <c r="D9073" s="5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3">
        <v>0</v>
      </c>
      <c r="U9073" s="1">
        <v>6.8767999999999994</v>
      </c>
      <c r="V9073" s="4" t="str">
        <f>IF(M9073=[1]People!$B$5,[1]People!$A$5,IF(M9073=[1]People!$B$4,[1]People!$A$4,IF(M9073=[1]People!$B$3,[1]People!$A$3,IF(M9073=[1]People!$B$2,[1]People!$A$2,0))))</f>
        <v>Kelly Williams</v>
      </c>
      <c r="W9073" s="4" t="str">
        <f>IFERROR(INDEX([1]Returns!A:A,MATCH(B9073,[1]Returns!B:B,0)),"No")</f>
        <v>No</v>
      </c>
      <c r="X9073" s="11">
        <f>Data[[#This Row],[Profit]]/Data[[#This Row],[Sales]]</f>
        <v>0.27999999999999997</v>
      </c>
    </row>
    <row r="9074" spans="1:24" x14ac:dyDescent="0.3">
      <c r="A9074" s="1">
        <v>9073</v>
      </c>
      <c r="B9074" t="s">
        <v>10420</v>
      </c>
      <c r="C9074" s="5">
        <v>43347</v>
      </c>
      <c r="D9074" s="5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s="4" t="str">
        <f>IF(M9074=[1]People!$B$5,[1]People!$A$5,IF(M9074=[1]People!$B$4,[1]People!$A$4,IF(M9074=[1]People!$B$3,[1]People!$A$3,IF(M9074=[1]People!$B$2,[1]People!$A$2,0))))</f>
        <v>Kelly Williams</v>
      </c>
      <c r="W9074" s="4" t="str">
        <f>IFERROR(INDEX([1]Returns!A:A,MATCH(B9074,[1]Returns!B:B,0)),"No")</f>
        <v>No</v>
      </c>
      <c r="X9074" s="11">
        <f>Data[[#This Row],[Profit]]/Data[[#This Row],[Sales]]</f>
        <v>0.47</v>
      </c>
    </row>
    <row r="9075" spans="1:24" x14ac:dyDescent="0.3">
      <c r="A9075" s="1">
        <v>9074</v>
      </c>
      <c r="B9075" t="s">
        <v>10420</v>
      </c>
      <c r="C9075" s="5">
        <v>43347</v>
      </c>
      <c r="D9075" s="5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3">
        <v>0</v>
      </c>
      <c r="U9075" s="1">
        <v>67.188000000000017</v>
      </c>
      <c r="V9075" s="4" t="str">
        <f>IF(M9075=[1]People!$B$5,[1]People!$A$5,IF(M9075=[1]People!$B$4,[1]People!$A$4,IF(M9075=[1]People!$B$3,[1]People!$A$3,IF(M9075=[1]People!$B$2,[1]People!$A$2,0))))</f>
        <v>Kelly Williams</v>
      </c>
      <c r="W9075" s="4" t="str">
        <f>IFERROR(INDEX([1]Returns!A:A,MATCH(B9075,[1]Returns!B:B,0)),"No")</f>
        <v>No</v>
      </c>
      <c r="X9075" s="11">
        <f>Data[[#This Row],[Profit]]/Data[[#This Row],[Sales]]</f>
        <v>0.24000000000000007</v>
      </c>
    </row>
    <row r="9076" spans="1:24" x14ac:dyDescent="0.3">
      <c r="A9076" s="1">
        <v>9075</v>
      </c>
      <c r="B9076" t="s">
        <v>10421</v>
      </c>
      <c r="C9076" s="5">
        <v>42481</v>
      </c>
      <c r="D9076" s="5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3">
        <v>0</v>
      </c>
      <c r="U9076" s="1">
        <v>0</v>
      </c>
      <c r="V9076" s="4" t="str">
        <f>IF(M9076=[1]People!$B$5,[1]People!$A$5,IF(M9076=[1]People!$B$4,[1]People!$A$4,IF(M9076=[1]People!$B$3,[1]People!$A$3,IF(M9076=[1]People!$B$2,[1]People!$A$2,0))))</f>
        <v>Cassandra Brandow</v>
      </c>
      <c r="W9076" s="4" t="str">
        <f>IFERROR(INDEX([1]Returns!A:A,MATCH(B9076,[1]Returns!B:B,0)),"No")</f>
        <v>No</v>
      </c>
      <c r="X9076" s="11">
        <f>Data[[#This Row],[Profit]]/Data[[#This Row],[Sales]]</f>
        <v>0</v>
      </c>
    </row>
    <row r="9077" spans="1:24" x14ac:dyDescent="0.3">
      <c r="A9077" s="1">
        <v>9076</v>
      </c>
      <c r="B9077" t="s">
        <v>10422</v>
      </c>
      <c r="C9077" s="5">
        <v>43044</v>
      </c>
      <c r="D9077" s="5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3">
        <v>0.7</v>
      </c>
      <c r="U9077" s="1">
        <v>-5.5338000000000012</v>
      </c>
      <c r="V9077" s="4" t="str">
        <f>IF(M9077=[1]People!$B$5,[1]People!$A$5,IF(M9077=[1]People!$B$4,[1]People!$A$4,IF(M9077=[1]People!$B$3,[1]People!$A$3,IF(M9077=[1]People!$B$2,[1]People!$A$2,0))))</f>
        <v>Chuck Magee</v>
      </c>
      <c r="W9077" s="4" t="str">
        <f>IFERROR(INDEX([1]Returns!A:A,MATCH(B9077,[1]Returns!B:B,0)),"No")</f>
        <v>No</v>
      </c>
      <c r="X9077" s="11">
        <f>Data[[#This Row],[Profit]]/Data[[#This Row],[Sales]]</f>
        <v>-0.76666666666666683</v>
      </c>
    </row>
    <row r="9078" spans="1:24" x14ac:dyDescent="0.3">
      <c r="A9078" s="1">
        <v>9077</v>
      </c>
      <c r="B9078" t="s">
        <v>10422</v>
      </c>
      <c r="C9078" s="5">
        <v>43044</v>
      </c>
      <c r="D9078" s="5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s="4" t="str">
        <f>IF(M9078=[1]People!$B$5,[1]People!$A$5,IF(M9078=[1]People!$B$4,[1]People!$A$4,IF(M9078=[1]People!$B$3,[1]People!$A$3,IF(M9078=[1]People!$B$2,[1]People!$A$2,0))))</f>
        <v>Chuck Magee</v>
      </c>
      <c r="W9078" s="4" t="str">
        <f>IFERROR(INDEX([1]Returns!A:A,MATCH(B9078,[1]Returns!B:B,0)),"No")</f>
        <v>No</v>
      </c>
      <c r="X9078" s="11">
        <f>Data[[#This Row],[Profit]]/Data[[#This Row],[Sales]]</f>
        <v>7.4999999999999956E-2</v>
      </c>
    </row>
    <row r="9079" spans="1:24" x14ac:dyDescent="0.3">
      <c r="A9079" s="1">
        <v>9078</v>
      </c>
      <c r="B9079" t="s">
        <v>10423</v>
      </c>
      <c r="C9079" s="5">
        <v>42677</v>
      </c>
      <c r="D9079" s="5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3">
        <v>0</v>
      </c>
      <c r="U9079" s="1">
        <v>18.893699999999995</v>
      </c>
      <c r="V9079" s="4" t="str">
        <f>IF(M9079=[1]People!$B$5,[1]People!$A$5,IF(M9079=[1]People!$B$4,[1]People!$A$4,IF(M9079=[1]People!$B$3,[1]People!$A$3,IF(M9079=[1]People!$B$2,[1]People!$A$2,0))))</f>
        <v>Kelly Williams</v>
      </c>
      <c r="W9079" s="4" t="str">
        <f>IFERROR(INDEX([1]Returns!A:A,MATCH(B9079,[1]Returns!B:B,0)),"No")</f>
        <v>No</v>
      </c>
      <c r="X9079" s="11">
        <f>Data[[#This Row],[Profit]]/Data[[#This Row],[Sales]]</f>
        <v>0.20999999999999996</v>
      </c>
    </row>
    <row r="9080" spans="1:24" x14ac:dyDescent="0.3">
      <c r="A9080" s="1">
        <v>9079</v>
      </c>
      <c r="B9080" t="s">
        <v>10424</v>
      </c>
      <c r="C9080" s="5">
        <v>43147</v>
      </c>
      <c r="D9080" s="5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3">
        <v>0</v>
      </c>
      <c r="U9080" s="1">
        <v>34.988799999999969</v>
      </c>
      <c r="V9080" s="4" t="str">
        <f>IF(M9080=[1]People!$B$5,[1]People!$A$5,IF(M9080=[1]People!$B$4,[1]People!$A$4,IF(M9080=[1]People!$B$3,[1]People!$A$3,IF(M9080=[1]People!$B$2,[1]People!$A$2,0))))</f>
        <v>Cassandra Brandow</v>
      </c>
      <c r="W9080" s="4" t="str">
        <f>IFERROR(INDEX([1]Returns!A:A,MATCH(B9080,[1]Returns!B:B,0)),"No")</f>
        <v>No</v>
      </c>
      <c r="X9080" s="11">
        <f>Data[[#This Row],[Profit]]/Data[[#This Row],[Sales]]</f>
        <v>0.1099999999999999</v>
      </c>
    </row>
    <row r="9081" spans="1:24" x14ac:dyDescent="0.3">
      <c r="A9081" s="1">
        <v>9080</v>
      </c>
      <c r="B9081" t="s">
        <v>10424</v>
      </c>
      <c r="C9081" s="5">
        <v>43147</v>
      </c>
      <c r="D9081" s="5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3">
        <v>0</v>
      </c>
      <c r="U9081" s="1">
        <v>2.61</v>
      </c>
      <c r="V9081" s="4" t="str">
        <f>IF(M9081=[1]People!$B$5,[1]People!$A$5,IF(M9081=[1]People!$B$4,[1]People!$A$4,IF(M9081=[1]People!$B$3,[1]People!$A$3,IF(M9081=[1]People!$B$2,[1]People!$A$2,0))))</f>
        <v>Cassandra Brandow</v>
      </c>
      <c r="W9081" s="4" t="str">
        <f>IFERROR(INDEX([1]Returns!A:A,MATCH(B9081,[1]Returns!B:B,0)),"No")</f>
        <v>No</v>
      </c>
      <c r="X9081" s="11">
        <f>Data[[#This Row],[Profit]]/Data[[#This Row],[Sales]]</f>
        <v>0.45</v>
      </c>
    </row>
    <row r="9082" spans="1:24" x14ac:dyDescent="0.3">
      <c r="A9082" s="1">
        <v>9081</v>
      </c>
      <c r="B9082" t="s">
        <v>10425</v>
      </c>
      <c r="C9082" s="5">
        <v>43719</v>
      </c>
      <c r="D9082" s="5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6">
        <v>143.952</v>
      </c>
      <c r="S9082" s="1">
        <v>6</v>
      </c>
      <c r="T9082" s="3">
        <v>0.2</v>
      </c>
      <c r="U9082" s="1">
        <v>17.993999999999978</v>
      </c>
      <c r="V9082" s="4" t="str">
        <f>IF(M9082=[1]People!$B$5,[1]People!$A$5,IF(M9082=[1]People!$B$4,[1]People!$A$4,IF(M9082=[1]People!$B$3,[1]People!$A$3,IF(M9082=[1]People!$B$2,[1]People!$A$2,0))))</f>
        <v>Anna Andreadi</v>
      </c>
      <c r="W9082" s="4" t="str">
        <f>IFERROR(INDEX([1]Returns!A:A,MATCH(B9082,[1]Returns!B:B,0)),"No")</f>
        <v>Yes</v>
      </c>
      <c r="X9082" s="11">
        <f>Data[[#This Row],[Profit]]/Data[[#This Row],[Sales]]</f>
        <v>0.12499999999999985</v>
      </c>
    </row>
    <row r="9083" spans="1:24" x14ac:dyDescent="0.3">
      <c r="A9083" s="1">
        <v>9082</v>
      </c>
      <c r="B9083" t="s">
        <v>10425</v>
      </c>
      <c r="C9083" s="5">
        <v>43719</v>
      </c>
      <c r="D9083" s="5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6">
        <v>19.440000000000001</v>
      </c>
      <c r="S9083" s="1">
        <v>3</v>
      </c>
      <c r="T9083" s="3">
        <v>0</v>
      </c>
      <c r="U9083" s="1">
        <v>9.3312000000000008</v>
      </c>
      <c r="V9083" s="4" t="str">
        <f>IF(M9083=[1]People!$B$5,[1]People!$A$5,IF(M9083=[1]People!$B$4,[1]People!$A$4,IF(M9083=[1]People!$B$3,[1]People!$A$3,IF(M9083=[1]People!$B$2,[1]People!$A$2,0))))</f>
        <v>Anna Andreadi</v>
      </c>
      <c r="W9083" s="4" t="str">
        <f>IFERROR(INDEX([1]Returns!A:A,MATCH(B9083,[1]Returns!B:B,0)),"No")</f>
        <v>Yes</v>
      </c>
      <c r="X9083" s="11">
        <f>Data[[#This Row],[Profit]]/Data[[#This Row],[Sales]]</f>
        <v>0.48000000000000004</v>
      </c>
    </row>
    <row r="9084" spans="1:24" x14ac:dyDescent="0.3">
      <c r="A9084" s="1">
        <v>9083</v>
      </c>
      <c r="B9084" t="s">
        <v>10426</v>
      </c>
      <c r="C9084" s="5">
        <v>43771</v>
      </c>
      <c r="D9084" s="5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3">
        <v>0</v>
      </c>
      <c r="U9084" s="1">
        <v>1.4455999999999998</v>
      </c>
      <c r="V9084" s="4" t="str">
        <f>IF(M9084=[1]People!$B$5,[1]People!$A$5,IF(M9084=[1]People!$B$4,[1]People!$A$4,IF(M9084=[1]People!$B$3,[1]People!$A$3,IF(M9084=[1]People!$B$2,[1]People!$A$2,0))))</f>
        <v>Cassandra Brandow</v>
      </c>
      <c r="W9084" s="4" t="str">
        <f>IFERROR(INDEX([1]Returns!A:A,MATCH(B9084,[1]Returns!B:B,0)),"No")</f>
        <v>No</v>
      </c>
      <c r="X9084" s="11">
        <f>Data[[#This Row],[Profit]]/Data[[#This Row],[Sales]]</f>
        <v>0.25999999999999995</v>
      </c>
    </row>
    <row r="9085" spans="1:24" x14ac:dyDescent="0.3">
      <c r="A9085" s="1">
        <v>9084</v>
      </c>
      <c r="B9085" t="s">
        <v>10427</v>
      </c>
      <c r="C9085" s="5">
        <v>42772</v>
      </c>
      <c r="D9085" s="5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s="4" t="str">
        <f>IF(M9085=[1]People!$B$5,[1]People!$A$5,IF(M9085=[1]People!$B$4,[1]People!$A$4,IF(M9085=[1]People!$B$3,[1]People!$A$3,IF(M9085=[1]People!$B$2,[1]People!$A$2,0))))</f>
        <v>Cassandra Brandow</v>
      </c>
      <c r="W9085" s="4" t="str">
        <f>IFERROR(INDEX([1]Returns!A:A,MATCH(B9085,[1]Returns!B:B,0)),"No")</f>
        <v>No</v>
      </c>
      <c r="X9085" s="11">
        <f>Data[[#This Row],[Profit]]/Data[[#This Row],[Sales]]</f>
        <v>2.0000000000000025E-2</v>
      </c>
    </row>
    <row r="9086" spans="1:24" x14ac:dyDescent="0.3">
      <c r="A9086" s="1">
        <v>9085</v>
      </c>
      <c r="B9086" t="s">
        <v>10427</v>
      </c>
      <c r="C9086" s="5">
        <v>42772</v>
      </c>
      <c r="D9086" s="5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s="4" t="str">
        <f>IF(M9086=[1]People!$B$5,[1]People!$A$5,IF(M9086=[1]People!$B$4,[1]People!$A$4,IF(M9086=[1]People!$B$3,[1]People!$A$3,IF(M9086=[1]People!$B$2,[1]People!$A$2,0))))</f>
        <v>Cassandra Brandow</v>
      </c>
      <c r="W9086" s="4" t="str">
        <f>IFERROR(INDEX([1]Returns!A:A,MATCH(B9086,[1]Returns!B:B,0)),"No")</f>
        <v>No</v>
      </c>
      <c r="X9086" s="11">
        <f>Data[[#This Row],[Profit]]/Data[[#This Row],[Sales]]</f>
        <v>0.4499999999999999</v>
      </c>
    </row>
    <row r="9087" spans="1:24" x14ac:dyDescent="0.3">
      <c r="A9087" s="1">
        <v>9086</v>
      </c>
      <c r="B9087" t="s">
        <v>10428</v>
      </c>
      <c r="C9087" s="5">
        <v>43353</v>
      </c>
      <c r="D9087" s="5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6">
        <v>276.78400000000005</v>
      </c>
      <c r="S9087" s="1">
        <v>2</v>
      </c>
      <c r="T9087" s="3">
        <v>0.2</v>
      </c>
      <c r="U9087" s="1">
        <v>89.954799999999992</v>
      </c>
      <c r="V9087" s="4" t="str">
        <f>IF(M9087=[1]People!$B$5,[1]People!$A$5,IF(M9087=[1]People!$B$4,[1]People!$A$4,IF(M9087=[1]People!$B$3,[1]People!$A$3,IF(M9087=[1]People!$B$2,[1]People!$A$2,0))))</f>
        <v>Anna Andreadi</v>
      </c>
      <c r="W9087" s="4" t="str">
        <f>IFERROR(INDEX([1]Returns!A:A,MATCH(B9087,[1]Returns!B:B,0)),"No")</f>
        <v>No</v>
      </c>
      <c r="X9087" s="11">
        <f>Data[[#This Row],[Profit]]/Data[[#This Row],[Sales]]</f>
        <v>0.3249999999999999</v>
      </c>
    </row>
    <row r="9088" spans="1:24" x14ac:dyDescent="0.3">
      <c r="A9088" s="1">
        <v>9087</v>
      </c>
      <c r="B9088" t="s">
        <v>10429</v>
      </c>
      <c r="C9088" s="5">
        <v>43369</v>
      </c>
      <c r="D9088" s="5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s="4" t="str">
        <f>IF(M9088=[1]People!$B$5,[1]People!$A$5,IF(M9088=[1]People!$B$4,[1]People!$A$4,IF(M9088=[1]People!$B$3,[1]People!$A$3,IF(M9088=[1]People!$B$2,[1]People!$A$2,0))))</f>
        <v>Kelly Williams</v>
      </c>
      <c r="W9088" s="4" t="str">
        <f>IFERROR(INDEX([1]Returns!A:A,MATCH(B9088,[1]Returns!B:B,0)),"No")</f>
        <v>No</v>
      </c>
      <c r="X9088" s="11">
        <f>Data[[#This Row],[Profit]]/Data[[#This Row],[Sales]]</f>
        <v>-2.7000000000000011</v>
      </c>
    </row>
    <row r="9089" spans="1:24" x14ac:dyDescent="0.3">
      <c r="A9089" s="1">
        <v>9088</v>
      </c>
      <c r="B9089" t="s">
        <v>10429</v>
      </c>
      <c r="C9089" s="5">
        <v>43369</v>
      </c>
      <c r="D9089" s="5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s="4" t="str">
        <f>IF(M9089=[1]People!$B$5,[1]People!$A$5,IF(M9089=[1]People!$B$4,[1]People!$A$4,IF(M9089=[1]People!$B$3,[1]People!$A$3,IF(M9089=[1]People!$B$2,[1]People!$A$2,0))))</f>
        <v>Kelly Williams</v>
      </c>
      <c r="W9089" s="4" t="str">
        <f>IFERROR(INDEX([1]Returns!A:A,MATCH(B9089,[1]Returns!B:B,0)),"No")</f>
        <v>No</v>
      </c>
      <c r="X9089" s="11">
        <f>Data[[#This Row],[Profit]]/Data[[#This Row],[Sales]]</f>
        <v>-0.30000000000000004</v>
      </c>
    </row>
    <row r="9090" spans="1:24" x14ac:dyDescent="0.3">
      <c r="A9090" s="1">
        <v>9089</v>
      </c>
      <c r="B9090" t="s">
        <v>10430</v>
      </c>
      <c r="C9090" s="5">
        <v>43084</v>
      </c>
      <c r="D9090" s="5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s="4" t="str">
        <f>IF(M9090=[1]People!$B$5,[1]People!$A$5,IF(M9090=[1]People!$B$4,[1]People!$A$4,IF(M9090=[1]People!$B$3,[1]People!$A$3,IF(M9090=[1]People!$B$2,[1]People!$A$2,0))))</f>
        <v>Cassandra Brandow</v>
      </c>
      <c r="W9090" s="4" t="str">
        <f>IFERROR(INDEX([1]Returns!A:A,MATCH(B9090,[1]Returns!B:B,0)),"No")</f>
        <v>No</v>
      </c>
      <c r="X9090" s="11">
        <f>Data[[#This Row],[Profit]]/Data[[#This Row],[Sales]]</f>
        <v>8.7499999999999981E-2</v>
      </c>
    </row>
    <row r="9091" spans="1:24" x14ac:dyDescent="0.3">
      <c r="A9091" s="1">
        <v>9090</v>
      </c>
      <c r="B9091" t="s">
        <v>10431</v>
      </c>
      <c r="C9091" s="5">
        <v>43360</v>
      </c>
      <c r="D9091" s="5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s="4" t="str">
        <f>IF(M9091=[1]People!$B$5,[1]People!$A$5,IF(M9091=[1]People!$B$4,[1]People!$A$4,IF(M9091=[1]People!$B$3,[1]People!$A$3,IF(M9091=[1]People!$B$2,[1]People!$A$2,0))))</f>
        <v>Chuck Magee</v>
      </c>
      <c r="W9091" s="4" t="str">
        <f>IFERROR(INDEX([1]Returns!A:A,MATCH(B9091,[1]Returns!B:B,0)),"No")</f>
        <v>No</v>
      </c>
      <c r="X9091" s="11">
        <f>Data[[#This Row],[Profit]]/Data[[#This Row],[Sales]]</f>
        <v>-0.21249999999999991</v>
      </c>
    </row>
    <row r="9092" spans="1:24" x14ac:dyDescent="0.3">
      <c r="A9092" s="1">
        <v>9091</v>
      </c>
      <c r="B9092" t="s">
        <v>10432</v>
      </c>
      <c r="C9092" s="5">
        <v>43751</v>
      </c>
      <c r="D9092" s="5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3">
        <v>0</v>
      </c>
      <c r="U9092" s="1">
        <v>104.56799999999998</v>
      </c>
      <c r="V9092" s="4" t="str">
        <f>IF(M9092=[1]People!$B$5,[1]People!$A$5,IF(M9092=[1]People!$B$4,[1]People!$A$4,IF(M9092=[1]People!$B$3,[1]People!$A$3,IF(M9092=[1]People!$B$2,[1]People!$A$2,0))))</f>
        <v>Cassandra Brandow</v>
      </c>
      <c r="W9092" s="4" t="str">
        <f>IFERROR(INDEX([1]Returns!A:A,MATCH(B9092,[1]Returns!B:B,0)),"No")</f>
        <v>No</v>
      </c>
      <c r="X9092" s="11">
        <f>Data[[#This Row],[Profit]]/Data[[#This Row],[Sales]]</f>
        <v>0.29999999999999993</v>
      </c>
    </row>
    <row r="9093" spans="1:24" x14ac:dyDescent="0.3">
      <c r="A9093" s="1">
        <v>9092</v>
      </c>
      <c r="B9093" t="s">
        <v>10433</v>
      </c>
      <c r="C9093" s="5">
        <v>42914</v>
      </c>
      <c r="D9093" s="5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3">
        <v>0.2</v>
      </c>
      <c r="U9093" s="1">
        <v>5.4432</v>
      </c>
      <c r="V9093" s="4" t="str">
        <f>IF(M9093=[1]People!$B$5,[1]People!$A$5,IF(M9093=[1]People!$B$4,[1]People!$A$4,IF(M9093=[1]People!$B$3,[1]People!$A$3,IF(M9093=[1]People!$B$2,[1]People!$A$2,0))))</f>
        <v>Chuck Magee</v>
      </c>
      <c r="W9093" s="4" t="str">
        <f>IFERROR(INDEX([1]Returns!A:A,MATCH(B9093,[1]Returns!B:B,0)),"No")</f>
        <v>No</v>
      </c>
      <c r="X9093" s="11">
        <f>Data[[#This Row],[Profit]]/Data[[#This Row],[Sales]]</f>
        <v>0.34999999999999992</v>
      </c>
    </row>
    <row r="9094" spans="1:24" x14ac:dyDescent="0.3">
      <c r="A9094" s="1">
        <v>9093</v>
      </c>
      <c r="B9094" t="s">
        <v>10433</v>
      </c>
      <c r="C9094" s="5">
        <v>42914</v>
      </c>
      <c r="D9094" s="5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s="4" t="str">
        <f>IF(M9094=[1]People!$B$5,[1]People!$A$5,IF(M9094=[1]People!$B$4,[1]People!$A$4,IF(M9094=[1]People!$B$3,[1]People!$A$3,IF(M9094=[1]People!$B$2,[1]People!$A$2,0))))</f>
        <v>Chuck Magee</v>
      </c>
      <c r="W9094" s="4" t="str">
        <f>IFERROR(INDEX([1]Returns!A:A,MATCH(B9094,[1]Returns!B:B,0)),"No")</f>
        <v>No</v>
      </c>
      <c r="X9094" s="11">
        <f>Data[[#This Row],[Profit]]/Data[[#This Row],[Sales]]</f>
        <v>-0.78</v>
      </c>
    </row>
    <row r="9095" spans="1:24" x14ac:dyDescent="0.3">
      <c r="A9095" s="1">
        <v>9094</v>
      </c>
      <c r="B9095" t="s">
        <v>10434</v>
      </c>
      <c r="C9095" s="5">
        <v>42887</v>
      </c>
      <c r="D9095" s="5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3">
        <v>0</v>
      </c>
      <c r="U9095" s="1">
        <v>83.994400000000013</v>
      </c>
      <c r="V9095" s="4" t="str">
        <f>IF(M9095=[1]People!$B$5,[1]People!$A$5,IF(M9095=[1]People!$B$4,[1]People!$A$4,IF(M9095=[1]People!$B$3,[1]People!$A$3,IF(M9095=[1]People!$B$2,[1]People!$A$2,0))))</f>
        <v>Kelly Williams</v>
      </c>
      <c r="W9095" s="4" t="str">
        <f>IFERROR(INDEX([1]Returns!A:A,MATCH(B9095,[1]Returns!B:B,0)),"No")</f>
        <v>No</v>
      </c>
      <c r="X9095" s="11">
        <f>Data[[#This Row],[Profit]]/Data[[#This Row],[Sales]]</f>
        <v>0.28000000000000003</v>
      </c>
    </row>
    <row r="9096" spans="1:24" x14ac:dyDescent="0.3">
      <c r="A9096" s="1">
        <v>9095</v>
      </c>
      <c r="B9096" t="s">
        <v>10434</v>
      </c>
      <c r="C9096" s="5">
        <v>42887</v>
      </c>
      <c r="D9096" s="5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3">
        <v>0</v>
      </c>
      <c r="U9096" s="1">
        <v>181.65599999999998</v>
      </c>
      <c r="V9096" s="4" t="str">
        <f>IF(M9096=[1]People!$B$5,[1]People!$A$5,IF(M9096=[1]People!$B$4,[1]People!$A$4,IF(M9096=[1]People!$B$3,[1]People!$A$3,IF(M9096=[1]People!$B$2,[1]People!$A$2,0))))</f>
        <v>Kelly Williams</v>
      </c>
      <c r="W9096" s="4" t="str">
        <f>IFERROR(INDEX([1]Returns!A:A,MATCH(B9096,[1]Returns!B:B,0)),"No")</f>
        <v>No</v>
      </c>
      <c r="X9096" s="11">
        <f>Data[[#This Row],[Profit]]/Data[[#This Row],[Sales]]</f>
        <v>0.44999999999999996</v>
      </c>
    </row>
    <row r="9097" spans="1:24" x14ac:dyDescent="0.3">
      <c r="A9097" s="1">
        <v>9096</v>
      </c>
      <c r="B9097" t="s">
        <v>10434</v>
      </c>
      <c r="C9097" s="5">
        <v>42887</v>
      </c>
      <c r="D9097" s="5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3">
        <v>0</v>
      </c>
      <c r="U9097" s="1">
        <v>11.731999999999999</v>
      </c>
      <c r="V9097" s="4" t="str">
        <f>IF(M9097=[1]People!$B$5,[1]People!$A$5,IF(M9097=[1]People!$B$4,[1]People!$A$4,IF(M9097=[1]People!$B$3,[1]People!$A$3,IF(M9097=[1]People!$B$2,[1]People!$A$2,0))))</f>
        <v>Kelly Williams</v>
      </c>
      <c r="W9097" s="4" t="str">
        <f>IFERROR(INDEX([1]Returns!A:A,MATCH(B9097,[1]Returns!B:B,0)),"No")</f>
        <v>No</v>
      </c>
      <c r="X9097" s="11">
        <f>Data[[#This Row],[Profit]]/Data[[#This Row],[Sales]]</f>
        <v>0.27999999999999997</v>
      </c>
    </row>
    <row r="9098" spans="1:24" x14ac:dyDescent="0.3">
      <c r="A9098" s="1">
        <v>9097</v>
      </c>
      <c r="B9098" t="s">
        <v>10434</v>
      </c>
      <c r="C9098" s="5">
        <v>42887</v>
      </c>
      <c r="D9098" s="5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3">
        <v>0</v>
      </c>
      <c r="U9098" s="1">
        <v>13.2986</v>
      </c>
      <c r="V9098" s="4" t="str">
        <f>IF(M9098=[1]People!$B$5,[1]People!$A$5,IF(M9098=[1]People!$B$4,[1]People!$A$4,IF(M9098=[1]People!$B$3,[1]People!$A$3,IF(M9098=[1]People!$B$2,[1]People!$A$2,0))))</f>
        <v>Kelly Williams</v>
      </c>
      <c r="W9098" s="4" t="str">
        <f>IFERROR(INDEX([1]Returns!A:A,MATCH(B9098,[1]Returns!B:B,0)),"No")</f>
        <v>No</v>
      </c>
      <c r="X9098" s="11">
        <f>Data[[#This Row],[Profit]]/Data[[#This Row],[Sales]]</f>
        <v>0.46</v>
      </c>
    </row>
    <row r="9099" spans="1:24" x14ac:dyDescent="0.3">
      <c r="A9099" s="1">
        <v>9098</v>
      </c>
      <c r="B9099" t="s">
        <v>10435</v>
      </c>
      <c r="C9099" s="5">
        <v>42472</v>
      </c>
      <c r="D9099" s="5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s="4" t="str">
        <f>IF(M9099=[1]People!$B$5,[1]People!$A$5,IF(M9099=[1]People!$B$4,[1]People!$A$4,IF(M9099=[1]People!$B$3,[1]People!$A$3,IF(M9099=[1]People!$B$2,[1]People!$A$2,0))))</f>
        <v>Kelly Williams</v>
      </c>
      <c r="W9099" s="4" t="str">
        <f>IFERROR(INDEX([1]Returns!A:A,MATCH(B9099,[1]Returns!B:B,0)),"No")</f>
        <v>No</v>
      </c>
      <c r="X9099" s="11">
        <f>Data[[#This Row],[Profit]]/Data[[#This Row],[Sales]]</f>
        <v>0.48</v>
      </c>
    </row>
    <row r="9100" spans="1:24" x14ac:dyDescent="0.3">
      <c r="A9100" s="1">
        <v>9099</v>
      </c>
      <c r="B9100" t="s">
        <v>10436</v>
      </c>
      <c r="C9100" s="5">
        <v>43750</v>
      </c>
      <c r="D9100" s="5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s="4" t="str">
        <f>IF(M9100=[1]People!$B$5,[1]People!$A$5,IF(M9100=[1]People!$B$4,[1]People!$A$4,IF(M9100=[1]People!$B$3,[1]People!$A$3,IF(M9100=[1]People!$B$2,[1]People!$A$2,0))))</f>
        <v>Kelly Williams</v>
      </c>
      <c r="W9100" s="4" t="str">
        <f>IFERROR(INDEX([1]Returns!A:A,MATCH(B9100,[1]Returns!B:B,0)),"No")</f>
        <v>No</v>
      </c>
      <c r="X9100" s="11">
        <f>Data[[#This Row],[Profit]]/Data[[#This Row],[Sales]]</f>
        <v>7.500000000000008E-2</v>
      </c>
    </row>
    <row r="9101" spans="1:24" x14ac:dyDescent="0.3">
      <c r="A9101" s="1">
        <v>9100</v>
      </c>
      <c r="B9101" t="s">
        <v>10436</v>
      </c>
      <c r="C9101" s="5">
        <v>43750</v>
      </c>
      <c r="D9101" s="5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3">
        <v>0.2</v>
      </c>
      <c r="U9101" s="1">
        <v>3.7584</v>
      </c>
      <c r="V9101" s="4" t="str">
        <f>IF(M9101=[1]People!$B$5,[1]People!$A$5,IF(M9101=[1]People!$B$4,[1]People!$A$4,IF(M9101=[1]People!$B$3,[1]People!$A$3,IF(M9101=[1]People!$B$2,[1]People!$A$2,0))))</f>
        <v>Kelly Williams</v>
      </c>
      <c r="W9101" s="4" t="str">
        <f>IFERROR(INDEX([1]Returns!A:A,MATCH(B9101,[1]Returns!B:B,0)),"No")</f>
        <v>No</v>
      </c>
      <c r="X9101" s="11">
        <f>Data[[#This Row],[Profit]]/Data[[#This Row],[Sales]]</f>
        <v>0.36249999999999993</v>
      </c>
    </row>
    <row r="9102" spans="1:24" x14ac:dyDescent="0.3">
      <c r="A9102" s="1">
        <v>9101</v>
      </c>
      <c r="B9102" t="s">
        <v>10436</v>
      </c>
      <c r="C9102" s="5">
        <v>43750</v>
      </c>
      <c r="D9102" s="5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s="4" t="str">
        <f>IF(M9102=[1]People!$B$5,[1]People!$A$5,IF(M9102=[1]People!$B$4,[1]People!$A$4,IF(M9102=[1]People!$B$3,[1]People!$A$3,IF(M9102=[1]People!$B$2,[1]People!$A$2,0))))</f>
        <v>Kelly Williams</v>
      </c>
      <c r="W9102" s="4" t="str">
        <f>IFERROR(INDEX([1]Returns!A:A,MATCH(B9102,[1]Returns!B:B,0)),"No")</f>
        <v>No</v>
      </c>
      <c r="X9102" s="11">
        <f>Data[[#This Row],[Profit]]/Data[[#This Row],[Sales]]</f>
        <v>0.16249999999999995</v>
      </c>
    </row>
    <row r="9103" spans="1:24" x14ac:dyDescent="0.3">
      <c r="A9103" s="1">
        <v>9102</v>
      </c>
      <c r="B9103" t="s">
        <v>10437</v>
      </c>
      <c r="C9103" s="5">
        <v>43046</v>
      </c>
      <c r="D9103" s="5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3">
        <v>0.2</v>
      </c>
      <c r="U9103" s="1">
        <v>5.3190000000000008</v>
      </c>
      <c r="V9103" s="4" t="str">
        <f>IF(M9103=[1]People!$B$5,[1]People!$A$5,IF(M9103=[1]People!$B$4,[1]People!$A$4,IF(M9103=[1]People!$B$3,[1]People!$A$3,IF(M9103=[1]People!$B$2,[1]People!$A$2,0))))</f>
        <v>Kelly Williams</v>
      </c>
      <c r="W9103" s="4" t="str">
        <f>IFERROR(INDEX([1]Returns!A:A,MATCH(B9103,[1]Returns!B:B,0)),"No")</f>
        <v>No</v>
      </c>
      <c r="X9103" s="11">
        <f>Data[[#This Row],[Profit]]/Data[[#This Row],[Sales]]</f>
        <v>0.22500000000000003</v>
      </c>
    </row>
    <row r="9104" spans="1:24" x14ac:dyDescent="0.3">
      <c r="A9104" s="1">
        <v>9103</v>
      </c>
      <c r="B9104" t="s">
        <v>10437</v>
      </c>
      <c r="C9104" s="5">
        <v>43046</v>
      </c>
      <c r="D9104" s="5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s="4" t="str">
        <f>IF(M9104=[1]People!$B$5,[1]People!$A$5,IF(M9104=[1]People!$B$4,[1]People!$A$4,IF(M9104=[1]People!$B$3,[1]People!$A$3,IF(M9104=[1]People!$B$2,[1]People!$A$2,0))))</f>
        <v>Kelly Williams</v>
      </c>
      <c r="W9104" s="4" t="str">
        <f>IFERROR(INDEX([1]Returns!A:A,MATCH(B9104,[1]Returns!B:B,0)),"No")</f>
        <v>No</v>
      </c>
      <c r="X9104" s="11">
        <f>Data[[#This Row],[Profit]]/Data[[#This Row],[Sales]]</f>
        <v>-0.20000000000000004</v>
      </c>
    </row>
    <row r="9105" spans="1:24" x14ac:dyDescent="0.3">
      <c r="A9105" s="1">
        <v>9104</v>
      </c>
      <c r="B9105" t="s">
        <v>10437</v>
      </c>
      <c r="C9105" s="5">
        <v>43046</v>
      </c>
      <c r="D9105" s="5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s="4" t="str">
        <f>IF(M9105=[1]People!$B$5,[1]People!$A$5,IF(M9105=[1]People!$B$4,[1]People!$A$4,IF(M9105=[1]People!$B$3,[1]People!$A$3,IF(M9105=[1]People!$B$2,[1]People!$A$2,0))))</f>
        <v>Kelly Williams</v>
      </c>
      <c r="W9105" s="4" t="str">
        <f>IFERROR(INDEX([1]Returns!A:A,MATCH(B9105,[1]Returns!B:B,0)),"No")</f>
        <v>No</v>
      </c>
      <c r="X9105" s="11">
        <f>Data[[#This Row],[Profit]]/Data[[#This Row],[Sales]]</f>
        <v>-1.3</v>
      </c>
    </row>
    <row r="9106" spans="1:24" x14ac:dyDescent="0.3">
      <c r="A9106" s="1">
        <v>9105</v>
      </c>
      <c r="B9106" t="s">
        <v>10437</v>
      </c>
      <c r="C9106" s="5">
        <v>43046</v>
      </c>
      <c r="D9106" s="5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s="4" t="str">
        <f>IF(M9106=[1]People!$B$5,[1]People!$A$5,IF(M9106=[1]People!$B$4,[1]People!$A$4,IF(M9106=[1]People!$B$3,[1]People!$A$3,IF(M9106=[1]People!$B$2,[1]People!$A$2,0))))</f>
        <v>Kelly Williams</v>
      </c>
      <c r="W9106" s="4" t="str">
        <f>IFERROR(INDEX([1]Returns!A:A,MATCH(B9106,[1]Returns!B:B,0)),"No")</f>
        <v>No</v>
      </c>
      <c r="X9106" s="11">
        <f>Data[[#This Row],[Profit]]/Data[[#This Row],[Sales]]</f>
        <v>-1.6000000000000005</v>
      </c>
    </row>
    <row r="9107" spans="1:24" x14ac:dyDescent="0.3">
      <c r="A9107" s="1">
        <v>9106</v>
      </c>
      <c r="B9107" t="s">
        <v>10437</v>
      </c>
      <c r="C9107" s="5">
        <v>43046</v>
      </c>
      <c r="D9107" s="5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s="4" t="str">
        <f>IF(M9107=[1]People!$B$5,[1]People!$A$5,IF(M9107=[1]People!$B$4,[1]People!$A$4,IF(M9107=[1]People!$B$3,[1]People!$A$3,IF(M9107=[1]People!$B$2,[1]People!$A$2,0))))</f>
        <v>Kelly Williams</v>
      </c>
      <c r="W9107" s="4" t="str">
        <f>IFERROR(INDEX([1]Returns!A:A,MATCH(B9107,[1]Returns!B:B,0)),"No")</f>
        <v>No</v>
      </c>
      <c r="X9107" s="11">
        <f>Data[[#This Row],[Profit]]/Data[[#This Row],[Sales]]</f>
        <v>-0.16250000000000006</v>
      </c>
    </row>
    <row r="9108" spans="1:24" x14ac:dyDescent="0.3">
      <c r="A9108" s="1">
        <v>9107</v>
      </c>
      <c r="B9108" t="s">
        <v>10437</v>
      </c>
      <c r="C9108" s="5">
        <v>43046</v>
      </c>
      <c r="D9108" s="5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s="4" t="str">
        <f>IF(M9108=[1]People!$B$5,[1]People!$A$5,IF(M9108=[1]People!$B$4,[1]People!$A$4,IF(M9108=[1]People!$B$3,[1]People!$A$3,IF(M9108=[1]People!$B$2,[1]People!$A$2,0))))</f>
        <v>Kelly Williams</v>
      </c>
      <c r="W9108" s="4" t="str">
        <f>IFERROR(INDEX([1]Returns!A:A,MATCH(B9108,[1]Returns!B:B,0)),"No")</f>
        <v>No</v>
      </c>
      <c r="X9108" s="11">
        <f>Data[[#This Row],[Profit]]/Data[[#This Row],[Sales]]</f>
        <v>0.11666666666666663</v>
      </c>
    </row>
    <row r="9109" spans="1:24" x14ac:dyDescent="0.3">
      <c r="A9109" s="1">
        <v>9108</v>
      </c>
      <c r="B9109" t="s">
        <v>10438</v>
      </c>
      <c r="C9109" s="5">
        <v>42880</v>
      </c>
      <c r="D9109" s="5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3">
        <v>0.2</v>
      </c>
      <c r="U9109" s="1">
        <v>1.6776</v>
      </c>
      <c r="V9109" s="4" t="str">
        <f>IF(M9109=[1]People!$B$5,[1]People!$A$5,IF(M9109=[1]People!$B$4,[1]People!$A$4,IF(M9109=[1]People!$B$3,[1]People!$A$3,IF(M9109=[1]People!$B$2,[1]People!$A$2,0))))</f>
        <v>Kelly Williams</v>
      </c>
      <c r="W9109" s="4" t="str">
        <f>IFERROR(INDEX([1]Returns!A:A,MATCH(B9109,[1]Returns!B:B,0)),"No")</f>
        <v>Yes</v>
      </c>
      <c r="X9109" s="11">
        <f>Data[[#This Row],[Profit]]/Data[[#This Row],[Sales]]</f>
        <v>7.4999999999999997E-2</v>
      </c>
    </row>
    <row r="9110" spans="1:24" x14ac:dyDescent="0.3">
      <c r="A9110" s="1">
        <v>9109</v>
      </c>
      <c r="B9110" t="s">
        <v>10438</v>
      </c>
      <c r="C9110" s="5">
        <v>42880</v>
      </c>
      <c r="D9110" s="5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s="4" t="str">
        <f>IF(M9110=[1]People!$B$5,[1]People!$A$5,IF(M9110=[1]People!$B$4,[1]People!$A$4,IF(M9110=[1]People!$B$3,[1]People!$A$3,IF(M9110=[1]People!$B$2,[1]People!$A$2,0))))</f>
        <v>Kelly Williams</v>
      </c>
      <c r="W9110" s="4" t="str">
        <f>IFERROR(INDEX([1]Returns!A:A,MATCH(B9110,[1]Returns!B:B,0)),"No")</f>
        <v>Yes</v>
      </c>
      <c r="X9110" s="11">
        <f>Data[[#This Row],[Profit]]/Data[[#This Row],[Sales]]</f>
        <v>0.36250000000000004</v>
      </c>
    </row>
    <row r="9111" spans="1:24" x14ac:dyDescent="0.3">
      <c r="A9111" s="1">
        <v>9110</v>
      </c>
      <c r="B9111" t="s">
        <v>10438</v>
      </c>
      <c r="C9111" s="5">
        <v>42880</v>
      </c>
      <c r="D9111" s="5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s="4" t="str">
        <f>IF(M9111=[1]People!$B$5,[1]People!$A$5,IF(M9111=[1]People!$B$4,[1]People!$A$4,IF(M9111=[1]People!$B$3,[1]People!$A$3,IF(M9111=[1]People!$B$2,[1]People!$A$2,0))))</f>
        <v>Kelly Williams</v>
      </c>
      <c r="W9111" s="4" t="str">
        <f>IFERROR(INDEX([1]Returns!A:A,MATCH(B9111,[1]Returns!B:B,0)),"No")</f>
        <v>Yes</v>
      </c>
      <c r="X9111" s="11">
        <f>Data[[#This Row],[Profit]]/Data[[#This Row],[Sales]]</f>
        <v>0.17499999999999996</v>
      </c>
    </row>
    <row r="9112" spans="1:24" x14ac:dyDescent="0.3">
      <c r="A9112" s="1">
        <v>9111</v>
      </c>
      <c r="B9112" t="s">
        <v>10439</v>
      </c>
      <c r="C9112" s="5">
        <v>42656</v>
      </c>
      <c r="D9112" s="5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3">
        <v>0</v>
      </c>
      <c r="U9112" s="1">
        <v>17.472000000000001</v>
      </c>
      <c r="V9112" s="4" t="str">
        <f>IF(M9112=[1]People!$B$5,[1]People!$A$5,IF(M9112=[1]People!$B$4,[1]People!$A$4,IF(M9112=[1]People!$B$3,[1]People!$A$3,IF(M9112=[1]People!$B$2,[1]People!$A$2,0))))</f>
        <v>Cassandra Brandow</v>
      </c>
      <c r="W9112" s="4" t="str">
        <f>IFERROR(INDEX([1]Returns!A:A,MATCH(B9112,[1]Returns!B:B,0)),"No")</f>
        <v>No</v>
      </c>
      <c r="X9112" s="11">
        <f>Data[[#This Row],[Profit]]/Data[[#This Row],[Sales]]</f>
        <v>0.48000000000000004</v>
      </c>
    </row>
    <row r="9113" spans="1:24" x14ac:dyDescent="0.3">
      <c r="A9113" s="1">
        <v>9112</v>
      </c>
      <c r="B9113" t="s">
        <v>10439</v>
      </c>
      <c r="C9113" s="5">
        <v>42656</v>
      </c>
      <c r="D9113" s="5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3">
        <v>0</v>
      </c>
      <c r="U9113" s="1">
        <v>4.3623999999999974</v>
      </c>
      <c r="V9113" s="4" t="str">
        <f>IF(M9113=[1]People!$B$5,[1]People!$A$5,IF(M9113=[1]People!$B$4,[1]People!$A$4,IF(M9113=[1]People!$B$3,[1]People!$A$3,IF(M9113=[1]People!$B$2,[1]People!$A$2,0))))</f>
        <v>Cassandra Brandow</v>
      </c>
      <c r="W9113" s="4" t="str">
        <f>IFERROR(INDEX([1]Returns!A:A,MATCH(B9113,[1]Returns!B:B,0)),"No")</f>
        <v>No</v>
      </c>
      <c r="X9113" s="11">
        <f>Data[[#This Row],[Profit]]/Data[[#This Row],[Sales]]</f>
        <v>0.18999999999999989</v>
      </c>
    </row>
    <row r="9114" spans="1:24" x14ac:dyDescent="0.3">
      <c r="A9114" s="1">
        <v>9113</v>
      </c>
      <c r="B9114" t="s">
        <v>10439</v>
      </c>
      <c r="C9114" s="5">
        <v>42656</v>
      </c>
      <c r="D9114" s="5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3">
        <v>0</v>
      </c>
      <c r="U9114" s="1">
        <v>6.3040000000000305</v>
      </c>
      <c r="V9114" s="4" t="str">
        <f>IF(M9114=[1]People!$B$5,[1]People!$A$5,IF(M9114=[1]People!$B$4,[1]People!$A$4,IF(M9114=[1]People!$B$3,[1]People!$A$3,IF(M9114=[1]People!$B$2,[1]People!$A$2,0))))</f>
        <v>Cassandra Brandow</v>
      </c>
      <c r="W9114" s="4" t="str">
        <f>IFERROR(INDEX([1]Returns!A:A,MATCH(B9114,[1]Returns!B:B,0)),"No")</f>
        <v>No</v>
      </c>
      <c r="X9114" s="11">
        <f>Data[[#This Row],[Profit]]/Data[[#This Row],[Sales]]</f>
        <v>2.0000000000000098E-2</v>
      </c>
    </row>
    <row r="9115" spans="1:24" x14ac:dyDescent="0.3">
      <c r="A9115" s="1">
        <v>9114</v>
      </c>
      <c r="B9115" t="s">
        <v>10439</v>
      </c>
      <c r="C9115" s="5">
        <v>42656</v>
      </c>
      <c r="D9115" s="5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3">
        <v>0</v>
      </c>
      <c r="U9115" s="1">
        <v>7.1345999999999989</v>
      </c>
      <c r="V9115" s="4" t="str">
        <f>IF(M9115=[1]People!$B$5,[1]People!$A$5,IF(M9115=[1]People!$B$4,[1]People!$A$4,IF(M9115=[1]People!$B$3,[1]People!$A$3,IF(M9115=[1]People!$B$2,[1]People!$A$2,0))))</f>
        <v>Cassandra Brandow</v>
      </c>
      <c r="W9115" s="4" t="str">
        <f>IFERROR(INDEX([1]Returns!A:A,MATCH(B9115,[1]Returns!B:B,0)),"No")</f>
        <v>No</v>
      </c>
      <c r="X9115" s="11">
        <f>Data[[#This Row],[Profit]]/Data[[#This Row],[Sales]]</f>
        <v>0.46999999999999992</v>
      </c>
    </row>
    <row r="9116" spans="1:24" x14ac:dyDescent="0.3">
      <c r="A9116" s="1">
        <v>9115</v>
      </c>
      <c r="B9116" t="s">
        <v>10440</v>
      </c>
      <c r="C9116" s="5">
        <v>43138</v>
      </c>
      <c r="D9116" s="5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6">
        <v>623.96</v>
      </c>
      <c r="S9116" s="1">
        <v>5</v>
      </c>
      <c r="T9116" s="3">
        <v>0.2</v>
      </c>
      <c r="U9116" s="1">
        <v>38.997500000000002</v>
      </c>
      <c r="V9116" s="4" t="str">
        <f>IF(M9116=[1]People!$B$5,[1]People!$A$5,IF(M9116=[1]People!$B$4,[1]People!$A$4,IF(M9116=[1]People!$B$3,[1]People!$A$3,IF(M9116=[1]People!$B$2,[1]People!$A$2,0))))</f>
        <v>Anna Andreadi</v>
      </c>
      <c r="W9116" s="4" t="str">
        <f>IFERROR(INDEX([1]Returns!A:A,MATCH(B9116,[1]Returns!B:B,0)),"No")</f>
        <v>No</v>
      </c>
      <c r="X9116" s="11">
        <f>Data[[#This Row],[Profit]]/Data[[#This Row],[Sales]]</f>
        <v>6.25E-2</v>
      </c>
    </row>
    <row r="9117" spans="1:24" x14ac:dyDescent="0.3">
      <c r="A9117" s="1">
        <v>9116</v>
      </c>
      <c r="B9117" t="s">
        <v>10441</v>
      </c>
      <c r="C9117" s="5">
        <v>43484</v>
      </c>
      <c r="D9117" s="5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s="4" t="str">
        <f>IF(M9117=[1]People!$B$5,[1]People!$A$5,IF(M9117=[1]People!$B$4,[1]People!$A$4,IF(M9117=[1]People!$B$3,[1]People!$A$3,IF(M9117=[1]People!$B$2,[1]People!$A$2,0))))</f>
        <v>Chuck Magee</v>
      </c>
      <c r="W9117" s="4" t="str">
        <f>IFERROR(INDEX([1]Returns!A:A,MATCH(B9117,[1]Returns!B:B,0)),"No")</f>
        <v>No</v>
      </c>
      <c r="X9117" s="11">
        <f>Data[[#This Row],[Profit]]/Data[[#This Row],[Sales]]</f>
        <v>-0.21666666666666665</v>
      </c>
    </row>
    <row r="9118" spans="1:24" x14ac:dyDescent="0.3">
      <c r="A9118" s="1">
        <v>9117</v>
      </c>
      <c r="B9118" t="s">
        <v>10441</v>
      </c>
      <c r="C9118" s="5">
        <v>43484</v>
      </c>
      <c r="D9118" s="5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s="4" t="str">
        <f>IF(M9118=[1]People!$B$5,[1]People!$A$5,IF(M9118=[1]People!$B$4,[1]People!$A$4,IF(M9118=[1]People!$B$3,[1]People!$A$3,IF(M9118=[1]People!$B$2,[1]People!$A$2,0))))</f>
        <v>Chuck Magee</v>
      </c>
      <c r="W9118" s="4" t="str">
        <f>IFERROR(INDEX([1]Returns!A:A,MATCH(B9118,[1]Returns!B:B,0)),"No")</f>
        <v>No</v>
      </c>
      <c r="X9118" s="11">
        <f>Data[[#This Row],[Profit]]/Data[[#This Row],[Sales]]</f>
        <v>0.19999999999999996</v>
      </c>
    </row>
    <row r="9119" spans="1:24" x14ac:dyDescent="0.3">
      <c r="A9119" s="1">
        <v>9118</v>
      </c>
      <c r="B9119" t="s">
        <v>10441</v>
      </c>
      <c r="C9119" s="5">
        <v>43484</v>
      </c>
      <c r="D9119" s="5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s="4" t="str">
        <f>IF(M9119=[1]People!$B$5,[1]People!$A$5,IF(M9119=[1]People!$B$4,[1]People!$A$4,IF(M9119=[1]People!$B$3,[1]People!$A$3,IF(M9119=[1]People!$B$2,[1]People!$A$2,0))))</f>
        <v>Chuck Magee</v>
      </c>
      <c r="W9119" s="4" t="str">
        <f>IFERROR(INDEX([1]Returns!A:A,MATCH(B9119,[1]Returns!B:B,0)),"No")</f>
        <v>No</v>
      </c>
      <c r="X9119" s="11">
        <f>Data[[#This Row],[Profit]]/Data[[#This Row],[Sales]]</f>
        <v>-7.1428571428571397E-2</v>
      </c>
    </row>
    <row r="9120" spans="1:24" x14ac:dyDescent="0.3">
      <c r="A9120" s="1">
        <v>9119</v>
      </c>
      <c r="B9120" t="s">
        <v>10441</v>
      </c>
      <c r="C9120" s="5">
        <v>43484</v>
      </c>
      <c r="D9120" s="5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s="4" t="str">
        <f>IF(M9120=[1]People!$B$5,[1]People!$A$5,IF(M9120=[1]People!$B$4,[1]People!$A$4,IF(M9120=[1]People!$B$3,[1]People!$A$3,IF(M9120=[1]People!$B$2,[1]People!$A$2,0))))</f>
        <v>Chuck Magee</v>
      </c>
      <c r="W9120" s="4" t="str">
        <f>IFERROR(INDEX([1]Returns!A:A,MATCH(B9120,[1]Returns!B:B,0)),"No")</f>
        <v>No</v>
      </c>
      <c r="X9120" s="11">
        <f>Data[[#This Row],[Profit]]/Data[[#This Row],[Sales]]</f>
        <v>0.3249999999999999</v>
      </c>
    </row>
    <row r="9121" spans="1:24" x14ac:dyDescent="0.3">
      <c r="A9121" s="1">
        <v>9120</v>
      </c>
      <c r="B9121" t="s">
        <v>10442</v>
      </c>
      <c r="C9121" s="5">
        <v>43257</v>
      </c>
      <c r="D9121" s="5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6">
        <v>22.05</v>
      </c>
      <c r="S9121" s="1">
        <v>7</v>
      </c>
      <c r="T9121" s="3">
        <v>0</v>
      </c>
      <c r="U9121" s="1">
        <v>10.584</v>
      </c>
      <c r="V9121" s="4" t="str">
        <f>IF(M9121=[1]People!$B$5,[1]People!$A$5,IF(M9121=[1]People!$B$4,[1]People!$A$4,IF(M9121=[1]People!$B$3,[1]People!$A$3,IF(M9121=[1]People!$B$2,[1]People!$A$2,0))))</f>
        <v>Anna Andreadi</v>
      </c>
      <c r="W9121" s="4" t="str">
        <f>IFERROR(INDEX([1]Returns!A:A,MATCH(B9121,[1]Returns!B:B,0)),"No")</f>
        <v>No</v>
      </c>
      <c r="X9121" s="11">
        <f>Data[[#This Row],[Profit]]/Data[[#This Row],[Sales]]</f>
        <v>0.48</v>
      </c>
    </row>
    <row r="9122" spans="1:24" x14ac:dyDescent="0.3">
      <c r="A9122" s="1">
        <v>9121</v>
      </c>
      <c r="B9122" t="s">
        <v>10442</v>
      </c>
      <c r="C9122" s="5">
        <v>43257</v>
      </c>
      <c r="D9122" s="5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6">
        <v>99.9</v>
      </c>
      <c r="S9122" s="1">
        <v>5</v>
      </c>
      <c r="T9122" s="3">
        <v>0</v>
      </c>
      <c r="U9122" s="1">
        <v>46.952999999999996</v>
      </c>
      <c r="V9122" s="4" t="str">
        <f>IF(M9122=[1]People!$B$5,[1]People!$A$5,IF(M9122=[1]People!$B$4,[1]People!$A$4,IF(M9122=[1]People!$B$3,[1]People!$A$3,IF(M9122=[1]People!$B$2,[1]People!$A$2,0))))</f>
        <v>Anna Andreadi</v>
      </c>
      <c r="W9122" s="4" t="str">
        <f>IFERROR(INDEX([1]Returns!A:A,MATCH(B9122,[1]Returns!B:B,0)),"No")</f>
        <v>No</v>
      </c>
      <c r="X9122" s="11">
        <f>Data[[#This Row],[Profit]]/Data[[#This Row],[Sales]]</f>
        <v>0.46999999999999992</v>
      </c>
    </row>
    <row r="9123" spans="1:24" x14ac:dyDescent="0.3">
      <c r="A9123" s="1">
        <v>9122</v>
      </c>
      <c r="B9123" t="s">
        <v>10445</v>
      </c>
      <c r="C9123" s="5">
        <v>43542</v>
      </c>
      <c r="D9123" s="5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6">
        <v>90.86</v>
      </c>
      <c r="S9123" s="1">
        <v>7</v>
      </c>
      <c r="T9123" s="3">
        <v>0</v>
      </c>
      <c r="U9123" s="1">
        <v>26.349399999999992</v>
      </c>
      <c r="V9123" s="4" t="str">
        <f>IF(M9123=[1]People!$B$5,[1]People!$A$5,IF(M9123=[1]People!$B$4,[1]People!$A$4,IF(M9123=[1]People!$B$3,[1]People!$A$3,IF(M9123=[1]People!$B$2,[1]People!$A$2,0))))</f>
        <v>Anna Andreadi</v>
      </c>
      <c r="W9123" s="4" t="str">
        <f>IFERROR(INDEX([1]Returns!A:A,MATCH(B9123,[1]Returns!B:B,0)),"No")</f>
        <v>Yes</v>
      </c>
      <c r="X9123" s="11">
        <f>Data[[#This Row],[Profit]]/Data[[#This Row],[Sales]]</f>
        <v>0.28999999999999992</v>
      </c>
    </row>
    <row r="9124" spans="1:24" x14ac:dyDescent="0.3">
      <c r="A9124" s="1">
        <v>9123</v>
      </c>
      <c r="B9124" t="s">
        <v>10446</v>
      </c>
      <c r="C9124" s="5">
        <v>43793</v>
      </c>
      <c r="D9124" s="5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6">
        <v>7.78</v>
      </c>
      <c r="S9124" s="1">
        <v>1</v>
      </c>
      <c r="T9124" s="3">
        <v>0</v>
      </c>
      <c r="U9124" s="1">
        <v>3.5009999999999994</v>
      </c>
      <c r="V9124" s="4" t="str">
        <f>IF(M9124=[1]People!$B$5,[1]People!$A$5,IF(M9124=[1]People!$B$4,[1]People!$A$4,IF(M9124=[1]People!$B$3,[1]People!$A$3,IF(M9124=[1]People!$B$2,[1]People!$A$2,0))))</f>
        <v>Anna Andreadi</v>
      </c>
      <c r="W9124" s="4" t="str">
        <f>IFERROR(INDEX([1]Returns!A:A,MATCH(B9124,[1]Returns!B:B,0)),"No")</f>
        <v>No</v>
      </c>
      <c r="X9124" s="11">
        <f>Data[[#This Row],[Profit]]/Data[[#This Row],[Sales]]</f>
        <v>0.4499999999999999</v>
      </c>
    </row>
    <row r="9125" spans="1:24" x14ac:dyDescent="0.3">
      <c r="A9125" s="1">
        <v>9124</v>
      </c>
      <c r="B9125" t="s">
        <v>10447</v>
      </c>
      <c r="C9125" s="5">
        <v>43430</v>
      </c>
      <c r="D9125" s="5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s="4" t="str">
        <f>IF(M9125=[1]People!$B$5,[1]People!$A$5,IF(M9125=[1]People!$B$4,[1]People!$A$4,IF(M9125=[1]People!$B$3,[1]People!$A$3,IF(M9125=[1]People!$B$2,[1]People!$A$2,0))))</f>
        <v>Chuck Magee</v>
      </c>
      <c r="W9125" s="4" t="str">
        <f>IFERROR(INDEX([1]Returns!A:A,MATCH(B9125,[1]Returns!B:B,0)),"No")</f>
        <v>No</v>
      </c>
      <c r="X9125" s="11">
        <f>Data[[#This Row],[Profit]]/Data[[#This Row],[Sales]]</f>
        <v>-0.7333333333333335</v>
      </c>
    </row>
    <row r="9126" spans="1:24" x14ac:dyDescent="0.3">
      <c r="A9126" s="1">
        <v>9125</v>
      </c>
      <c r="B9126" t="s">
        <v>10448</v>
      </c>
      <c r="C9126" s="5">
        <v>43330</v>
      </c>
      <c r="D9126" s="5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s="4" t="str">
        <f>IF(M9126=[1]People!$B$5,[1]People!$A$5,IF(M9126=[1]People!$B$4,[1]People!$A$4,IF(M9126=[1]People!$B$3,[1]People!$A$3,IF(M9126=[1]People!$B$2,[1]People!$A$2,0))))</f>
        <v>Kelly Williams</v>
      </c>
      <c r="W9126" s="4" t="str">
        <f>IFERROR(INDEX([1]Returns!A:A,MATCH(B9126,[1]Returns!B:B,0)),"No")</f>
        <v>No</v>
      </c>
      <c r="X9126" s="11">
        <f>Data[[#This Row],[Profit]]/Data[[#This Row],[Sales]]</f>
        <v>-0.39999999999999986</v>
      </c>
    </row>
    <row r="9127" spans="1:24" x14ac:dyDescent="0.3">
      <c r="A9127" s="1">
        <v>9126</v>
      </c>
      <c r="B9127" t="s">
        <v>10448</v>
      </c>
      <c r="C9127" s="5">
        <v>43330</v>
      </c>
      <c r="D9127" s="5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s="4" t="str">
        <f>IF(M9127=[1]People!$B$5,[1]People!$A$5,IF(M9127=[1]People!$B$4,[1]People!$A$4,IF(M9127=[1]People!$B$3,[1]People!$A$3,IF(M9127=[1]People!$B$2,[1]People!$A$2,0))))</f>
        <v>Kelly Williams</v>
      </c>
      <c r="W9127" s="4" t="str">
        <f>IFERROR(INDEX([1]Returns!A:A,MATCH(B9127,[1]Returns!B:B,0)),"No")</f>
        <v>No</v>
      </c>
      <c r="X9127" s="11">
        <f>Data[[#This Row],[Profit]]/Data[[#This Row],[Sales]]</f>
        <v>-0.3999999999999998</v>
      </c>
    </row>
    <row r="9128" spans="1:24" x14ac:dyDescent="0.3">
      <c r="A9128" s="1">
        <v>9127</v>
      </c>
      <c r="B9128" t="s">
        <v>10449</v>
      </c>
      <c r="C9128" s="5">
        <v>43067</v>
      </c>
      <c r="D9128" s="5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6">
        <v>8.2799999999999994</v>
      </c>
      <c r="S9128" s="1">
        <v>2</v>
      </c>
      <c r="T9128" s="3">
        <v>0</v>
      </c>
      <c r="U9128" s="1">
        <v>3.4775999999999998</v>
      </c>
      <c r="V9128" s="4" t="str">
        <f>IF(M9128=[1]People!$B$5,[1]People!$A$5,IF(M9128=[1]People!$B$4,[1]People!$A$4,IF(M9128=[1]People!$B$3,[1]People!$A$3,IF(M9128=[1]People!$B$2,[1]People!$A$2,0))))</f>
        <v>Anna Andreadi</v>
      </c>
      <c r="W9128" s="4" t="str">
        <f>IFERROR(INDEX([1]Returns!A:A,MATCH(B9128,[1]Returns!B:B,0)),"No")</f>
        <v>No</v>
      </c>
      <c r="X9128" s="11">
        <f>Data[[#This Row],[Profit]]/Data[[#This Row],[Sales]]</f>
        <v>0.42</v>
      </c>
    </row>
    <row r="9129" spans="1:24" x14ac:dyDescent="0.3">
      <c r="A9129" s="1">
        <v>9128</v>
      </c>
      <c r="B9129" t="s">
        <v>10450</v>
      </c>
      <c r="C9129" s="5">
        <v>43610</v>
      </c>
      <c r="D9129" s="5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3">
        <v>0.2</v>
      </c>
      <c r="U9129" s="1">
        <v>-11.2806</v>
      </c>
      <c r="V9129" s="4" t="str">
        <f>IF(M9129=[1]People!$B$5,[1]People!$A$5,IF(M9129=[1]People!$B$4,[1]People!$A$4,IF(M9129=[1]People!$B$3,[1]People!$A$3,IF(M9129=[1]People!$B$2,[1]People!$A$2,0))))</f>
        <v>Kelly Williams</v>
      </c>
      <c r="W9129" s="4" t="str">
        <f>IFERROR(INDEX([1]Returns!A:A,MATCH(B9129,[1]Returns!B:B,0)),"No")</f>
        <v>No</v>
      </c>
      <c r="X9129" s="11">
        <f>Data[[#This Row],[Profit]]/Data[[#This Row],[Sales]]</f>
        <v>-0.22500000000000001</v>
      </c>
    </row>
    <row r="9130" spans="1:24" x14ac:dyDescent="0.3">
      <c r="A9130" s="1">
        <v>9129</v>
      </c>
      <c r="B9130" t="s">
        <v>10451</v>
      </c>
      <c r="C9130" s="5">
        <v>43712</v>
      </c>
      <c r="D9130" s="5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6">
        <v>88.074000000000012</v>
      </c>
      <c r="S9130" s="1">
        <v>7</v>
      </c>
      <c r="T9130" s="3">
        <v>0.7</v>
      </c>
      <c r="U9130" s="1">
        <v>-58.71599999999998</v>
      </c>
      <c r="V9130" s="4" t="str">
        <f>IF(M9130=[1]People!$B$5,[1]People!$A$5,IF(M9130=[1]People!$B$4,[1]People!$A$4,IF(M9130=[1]People!$B$3,[1]People!$A$3,IF(M9130=[1]People!$B$2,[1]People!$A$2,0))))</f>
        <v>Anna Andreadi</v>
      </c>
      <c r="W9130" s="4" t="str">
        <f>IFERROR(INDEX([1]Returns!A:A,MATCH(B9130,[1]Returns!B:B,0)),"No")</f>
        <v>No</v>
      </c>
      <c r="X9130" s="11">
        <f>Data[[#This Row],[Profit]]/Data[[#This Row],[Sales]]</f>
        <v>-0.6666666666666663</v>
      </c>
    </row>
    <row r="9131" spans="1:24" x14ac:dyDescent="0.3">
      <c r="A9131" s="1">
        <v>9130</v>
      </c>
      <c r="B9131" t="s">
        <v>10452</v>
      </c>
      <c r="C9131" s="5">
        <v>43183</v>
      </c>
      <c r="D9131" s="5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s="4" t="str">
        <f>IF(M9131=[1]People!$B$5,[1]People!$A$5,IF(M9131=[1]People!$B$4,[1]People!$A$4,IF(M9131=[1]People!$B$3,[1]People!$A$3,IF(M9131=[1]People!$B$2,[1]People!$A$2,0))))</f>
        <v>Chuck Magee</v>
      </c>
      <c r="W9131" s="4" t="str">
        <f>IFERROR(INDEX([1]Returns!A:A,MATCH(B9131,[1]Returns!B:B,0)),"No")</f>
        <v>No</v>
      </c>
      <c r="X9131" s="11">
        <f>Data[[#This Row],[Profit]]/Data[[#This Row],[Sales]]</f>
        <v>-0.80000000000000016</v>
      </c>
    </row>
    <row r="9132" spans="1:24" x14ac:dyDescent="0.3">
      <c r="A9132" s="1">
        <v>9131</v>
      </c>
      <c r="B9132" t="s">
        <v>10452</v>
      </c>
      <c r="C9132" s="5">
        <v>43183</v>
      </c>
      <c r="D9132" s="5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s="4" t="str">
        <f>IF(M9132=[1]People!$B$5,[1]People!$A$5,IF(M9132=[1]People!$B$4,[1]People!$A$4,IF(M9132=[1]People!$B$3,[1]People!$A$3,IF(M9132=[1]People!$B$2,[1]People!$A$2,0))))</f>
        <v>Chuck Magee</v>
      </c>
      <c r="W9132" s="4" t="str">
        <f>IFERROR(INDEX([1]Returns!A:A,MATCH(B9132,[1]Returns!B:B,0)),"No")</f>
        <v>No</v>
      </c>
      <c r="X9132" s="11">
        <f>Data[[#This Row],[Profit]]/Data[[#This Row],[Sales]]</f>
        <v>8.7500000000000064E-2</v>
      </c>
    </row>
    <row r="9133" spans="1:24" x14ac:dyDescent="0.3">
      <c r="A9133" s="1">
        <v>9132</v>
      </c>
      <c r="B9133" t="s">
        <v>10453</v>
      </c>
      <c r="C9133" s="5">
        <v>43613</v>
      </c>
      <c r="D9133" s="5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3">
        <v>0</v>
      </c>
      <c r="U9133" s="1">
        <v>9.8856000000000002</v>
      </c>
      <c r="V9133" s="4" t="str">
        <f>IF(M9133=[1]People!$B$5,[1]People!$A$5,IF(M9133=[1]People!$B$4,[1]People!$A$4,IF(M9133=[1]People!$B$3,[1]People!$A$3,IF(M9133=[1]People!$B$2,[1]People!$A$2,0))))</f>
        <v>Chuck Magee</v>
      </c>
      <c r="W9133" s="4" t="str">
        <f>IFERROR(INDEX([1]Returns!A:A,MATCH(B9133,[1]Returns!B:B,0)),"No")</f>
        <v>No</v>
      </c>
      <c r="X9133" s="11">
        <f>Data[[#This Row],[Profit]]/Data[[#This Row],[Sales]]</f>
        <v>0.36</v>
      </c>
    </row>
    <row r="9134" spans="1:24" x14ac:dyDescent="0.3">
      <c r="A9134" s="1">
        <v>9133</v>
      </c>
      <c r="B9134" t="s">
        <v>10453</v>
      </c>
      <c r="C9134" s="5">
        <v>43613</v>
      </c>
      <c r="D9134" s="5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3">
        <v>0</v>
      </c>
      <c r="U9134" s="1">
        <v>36.287699999999987</v>
      </c>
      <c r="V9134" s="4" t="str">
        <f>IF(M9134=[1]People!$B$5,[1]People!$A$5,IF(M9134=[1]People!$B$4,[1]People!$A$4,IF(M9134=[1]People!$B$3,[1]People!$A$3,IF(M9134=[1]People!$B$2,[1]People!$A$2,0))))</f>
        <v>Chuck Magee</v>
      </c>
      <c r="W9134" s="4" t="str">
        <f>IFERROR(INDEX([1]Returns!A:A,MATCH(B9134,[1]Returns!B:B,0)),"No")</f>
        <v>No</v>
      </c>
      <c r="X9134" s="11">
        <f>Data[[#This Row],[Profit]]/Data[[#This Row],[Sales]]</f>
        <v>0.28999999999999992</v>
      </c>
    </row>
    <row r="9135" spans="1:24" x14ac:dyDescent="0.3">
      <c r="A9135" s="1">
        <v>9134</v>
      </c>
      <c r="B9135" t="s">
        <v>10455</v>
      </c>
      <c r="C9135" s="5">
        <v>42978</v>
      </c>
      <c r="D9135" s="5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6">
        <v>555.96</v>
      </c>
      <c r="S9135" s="1">
        <v>5</v>
      </c>
      <c r="T9135" s="3">
        <v>0.2</v>
      </c>
      <c r="U9135" s="1">
        <v>41.697000000000003</v>
      </c>
      <c r="V9135" s="4" t="str">
        <f>IF(M9135=[1]People!$B$5,[1]People!$A$5,IF(M9135=[1]People!$B$4,[1]People!$A$4,IF(M9135=[1]People!$B$3,[1]People!$A$3,IF(M9135=[1]People!$B$2,[1]People!$A$2,0))))</f>
        <v>Anna Andreadi</v>
      </c>
      <c r="W9135" s="4" t="str">
        <f>IFERROR(INDEX([1]Returns!A:A,MATCH(B9135,[1]Returns!B:B,0)),"No")</f>
        <v>No</v>
      </c>
      <c r="X9135" s="11">
        <f>Data[[#This Row],[Profit]]/Data[[#This Row],[Sales]]</f>
        <v>7.4999999999999997E-2</v>
      </c>
    </row>
    <row r="9136" spans="1:24" x14ac:dyDescent="0.3">
      <c r="A9136" s="1">
        <v>9135</v>
      </c>
      <c r="B9136" t="s">
        <v>10456</v>
      </c>
      <c r="C9136" s="5">
        <v>43202</v>
      </c>
      <c r="D9136" s="5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s="4" t="str">
        <f>IF(M9136=[1]People!$B$5,[1]People!$A$5,IF(M9136=[1]People!$B$4,[1]People!$A$4,IF(M9136=[1]People!$B$3,[1]People!$A$3,IF(M9136=[1]People!$B$2,[1]People!$A$2,0))))</f>
        <v>Cassandra Brandow</v>
      </c>
      <c r="W9136" s="4" t="str">
        <f>IFERROR(INDEX([1]Returns!A:A,MATCH(B9136,[1]Returns!B:B,0)),"No")</f>
        <v>No</v>
      </c>
      <c r="X9136" s="11">
        <f>Data[[#This Row],[Profit]]/Data[[#This Row],[Sales]]</f>
        <v>-0.17500000000000004</v>
      </c>
    </row>
    <row r="9137" spans="1:24" x14ac:dyDescent="0.3">
      <c r="A9137" s="1">
        <v>9136</v>
      </c>
      <c r="B9137" t="s">
        <v>10456</v>
      </c>
      <c r="C9137" s="5">
        <v>43202</v>
      </c>
      <c r="D9137" s="5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s="4" t="str">
        <f>IF(M9137=[1]People!$B$5,[1]People!$A$5,IF(M9137=[1]People!$B$4,[1]People!$A$4,IF(M9137=[1]People!$B$3,[1]People!$A$3,IF(M9137=[1]People!$B$2,[1]People!$A$2,0))))</f>
        <v>Cassandra Brandow</v>
      </c>
      <c r="W9137" s="4" t="str">
        <f>IFERROR(INDEX([1]Returns!A:A,MATCH(B9137,[1]Returns!B:B,0)),"No")</f>
        <v>No</v>
      </c>
      <c r="X9137" s="11">
        <f>Data[[#This Row],[Profit]]/Data[[#This Row],[Sales]]</f>
        <v>-9.9999999999999978E-2</v>
      </c>
    </row>
    <row r="9138" spans="1:24" x14ac:dyDescent="0.3">
      <c r="A9138" s="1">
        <v>9137</v>
      </c>
      <c r="B9138" t="s">
        <v>10456</v>
      </c>
      <c r="C9138" s="5">
        <v>43202</v>
      </c>
      <c r="D9138" s="5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s="4" t="str">
        <f>IF(M9138=[1]People!$B$5,[1]People!$A$5,IF(M9138=[1]People!$B$4,[1]People!$A$4,IF(M9138=[1]People!$B$3,[1]People!$A$3,IF(M9138=[1]People!$B$2,[1]People!$A$2,0))))</f>
        <v>Cassandra Brandow</v>
      </c>
      <c r="W9138" s="4" t="str">
        <f>IFERROR(INDEX([1]Returns!A:A,MATCH(B9138,[1]Returns!B:B,0)),"No")</f>
        <v>No</v>
      </c>
      <c r="X9138" s="11">
        <f>Data[[#This Row],[Profit]]/Data[[#This Row],[Sales]]</f>
        <v>0.33749999999999997</v>
      </c>
    </row>
    <row r="9139" spans="1:24" x14ac:dyDescent="0.3">
      <c r="A9139" s="1">
        <v>9138</v>
      </c>
      <c r="B9139" t="s">
        <v>10457</v>
      </c>
      <c r="C9139" s="5">
        <v>42402</v>
      </c>
      <c r="D9139" s="5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3">
        <v>0.7</v>
      </c>
      <c r="U9139" s="1">
        <v>-12.224</v>
      </c>
      <c r="V9139" s="4" t="str">
        <f>IF(M9139=[1]People!$B$5,[1]People!$A$5,IF(M9139=[1]People!$B$4,[1]People!$A$4,IF(M9139=[1]People!$B$3,[1]People!$A$3,IF(M9139=[1]People!$B$2,[1]People!$A$2,0))))</f>
        <v>Cassandra Brandow</v>
      </c>
      <c r="W9139" s="4" t="str">
        <f>IFERROR(INDEX([1]Returns!A:A,MATCH(B9139,[1]Returns!B:B,0)),"No")</f>
        <v>No</v>
      </c>
      <c r="X9139" s="11">
        <f>Data[[#This Row],[Profit]]/Data[[#This Row],[Sales]]</f>
        <v>-0.66666666666666663</v>
      </c>
    </row>
    <row r="9140" spans="1:24" x14ac:dyDescent="0.3">
      <c r="A9140" s="1">
        <v>9139</v>
      </c>
      <c r="B9140" t="s">
        <v>10457</v>
      </c>
      <c r="C9140" s="5">
        <v>42402</v>
      </c>
      <c r="D9140" s="5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3">
        <v>0.2</v>
      </c>
      <c r="U9140" s="1">
        <v>13.571999999999996</v>
      </c>
      <c r="V9140" s="4" t="str">
        <f>IF(M9140=[1]People!$B$5,[1]People!$A$5,IF(M9140=[1]People!$B$4,[1]People!$A$4,IF(M9140=[1]People!$B$3,[1]People!$A$3,IF(M9140=[1]People!$B$2,[1]People!$A$2,0))))</f>
        <v>Cassandra Brandow</v>
      </c>
      <c r="W9140" s="4" t="str">
        <f>IFERROR(INDEX([1]Returns!A:A,MATCH(B9140,[1]Returns!B:B,0)),"No")</f>
        <v>No</v>
      </c>
      <c r="X9140" s="11">
        <f>Data[[#This Row],[Profit]]/Data[[#This Row],[Sales]]</f>
        <v>7.4999999999999969E-2</v>
      </c>
    </row>
    <row r="9141" spans="1:24" x14ac:dyDescent="0.3">
      <c r="A9141" s="1">
        <v>9140</v>
      </c>
      <c r="B9141" t="s">
        <v>10458</v>
      </c>
      <c r="C9141" s="5">
        <v>42615</v>
      </c>
      <c r="D9141" s="5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s="4" t="str">
        <f>IF(M9141=[1]People!$B$5,[1]People!$A$5,IF(M9141=[1]People!$B$4,[1]People!$A$4,IF(M9141=[1]People!$B$3,[1]People!$A$3,IF(M9141=[1]People!$B$2,[1]People!$A$2,0))))</f>
        <v>Kelly Williams</v>
      </c>
      <c r="W9141" s="4" t="str">
        <f>IFERROR(INDEX([1]Returns!A:A,MATCH(B9141,[1]Returns!B:B,0)),"No")</f>
        <v>No</v>
      </c>
      <c r="X9141" s="11">
        <f>Data[[#This Row],[Profit]]/Data[[#This Row],[Sales]]</f>
        <v>0.19999999999999993</v>
      </c>
    </row>
    <row r="9142" spans="1:24" x14ac:dyDescent="0.3">
      <c r="A9142" s="1">
        <v>9141</v>
      </c>
      <c r="B9142" t="s">
        <v>10459</v>
      </c>
      <c r="C9142" s="5">
        <v>43738</v>
      </c>
      <c r="D9142" s="5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6">
        <v>159.97999999999999</v>
      </c>
      <c r="S9142" s="1">
        <v>2</v>
      </c>
      <c r="T9142" s="3">
        <v>0</v>
      </c>
      <c r="U9142" s="1">
        <v>47.993999999999986</v>
      </c>
      <c r="V9142" s="4" t="str">
        <f>IF(M9142=[1]People!$B$5,[1]People!$A$5,IF(M9142=[1]People!$B$4,[1]People!$A$4,IF(M9142=[1]People!$B$3,[1]People!$A$3,IF(M9142=[1]People!$B$2,[1]People!$A$2,0))))</f>
        <v>Anna Andreadi</v>
      </c>
      <c r="W9142" s="4" t="str">
        <f>IFERROR(INDEX([1]Returns!A:A,MATCH(B9142,[1]Returns!B:B,0)),"No")</f>
        <v>No</v>
      </c>
      <c r="X9142" s="11">
        <f>Data[[#This Row],[Profit]]/Data[[#This Row],[Sales]]</f>
        <v>0.29999999999999993</v>
      </c>
    </row>
    <row r="9143" spans="1:24" x14ac:dyDescent="0.3">
      <c r="A9143" s="1">
        <v>9142</v>
      </c>
      <c r="B9143" t="s">
        <v>10460</v>
      </c>
      <c r="C9143" s="5">
        <v>43348</v>
      </c>
      <c r="D9143" s="5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3">
        <v>0</v>
      </c>
      <c r="U9143" s="1">
        <v>12.208000000000002</v>
      </c>
      <c r="V9143" s="4" t="str">
        <f>IF(M9143=[1]People!$B$5,[1]People!$A$5,IF(M9143=[1]People!$B$4,[1]People!$A$4,IF(M9143=[1]People!$B$3,[1]People!$A$3,IF(M9143=[1]People!$B$2,[1]People!$A$2,0))))</f>
        <v>Chuck Magee</v>
      </c>
      <c r="W9143" s="4" t="str">
        <f>IFERROR(INDEX([1]Returns!A:A,MATCH(B9143,[1]Returns!B:B,0)),"No")</f>
        <v>No</v>
      </c>
      <c r="X9143" s="11">
        <f>Data[[#This Row],[Profit]]/Data[[#This Row],[Sales]]</f>
        <v>0.28000000000000003</v>
      </c>
    </row>
    <row r="9144" spans="1:24" x14ac:dyDescent="0.3">
      <c r="A9144" s="1">
        <v>9143</v>
      </c>
      <c r="B9144" t="s">
        <v>10461</v>
      </c>
      <c r="C9144" s="5">
        <v>43605</v>
      </c>
      <c r="D9144" s="5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6">
        <v>8.2880000000000003</v>
      </c>
      <c r="S9144" s="1">
        <v>2</v>
      </c>
      <c r="T9144" s="3">
        <v>0.2</v>
      </c>
      <c r="U9144" s="1">
        <v>3.0043999999999995</v>
      </c>
      <c r="V9144" s="4" t="str">
        <f>IF(M9144=[1]People!$B$5,[1]People!$A$5,IF(M9144=[1]People!$B$4,[1]People!$A$4,IF(M9144=[1]People!$B$3,[1]People!$A$3,IF(M9144=[1]People!$B$2,[1]People!$A$2,0))))</f>
        <v>Anna Andreadi</v>
      </c>
      <c r="W9144" s="4" t="str">
        <f>IFERROR(INDEX([1]Returns!A:A,MATCH(B9144,[1]Returns!B:B,0)),"No")</f>
        <v>No</v>
      </c>
      <c r="X9144" s="11">
        <f>Data[[#This Row],[Profit]]/Data[[#This Row],[Sales]]</f>
        <v>0.36249999999999993</v>
      </c>
    </row>
    <row r="9145" spans="1:24" x14ac:dyDescent="0.3">
      <c r="A9145" s="1">
        <v>9144</v>
      </c>
      <c r="B9145" t="s">
        <v>10461</v>
      </c>
      <c r="C9145" s="5">
        <v>43605</v>
      </c>
      <c r="D9145" s="5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6">
        <v>1123.1280000000002</v>
      </c>
      <c r="S9145" s="1">
        <v>9</v>
      </c>
      <c r="T9145" s="3">
        <v>0.2</v>
      </c>
      <c r="U9145" s="1">
        <v>70.195499999999981</v>
      </c>
      <c r="V9145" s="4" t="str">
        <f>IF(M9145=[1]People!$B$5,[1]People!$A$5,IF(M9145=[1]People!$B$4,[1]People!$A$4,IF(M9145=[1]People!$B$3,[1]People!$A$3,IF(M9145=[1]People!$B$2,[1]People!$A$2,0))))</f>
        <v>Anna Andreadi</v>
      </c>
      <c r="W9145" s="4" t="str">
        <f>IFERROR(INDEX([1]Returns!A:A,MATCH(B9145,[1]Returns!B:B,0)),"No")</f>
        <v>No</v>
      </c>
      <c r="X9145" s="11">
        <f>Data[[#This Row],[Profit]]/Data[[#This Row],[Sales]]</f>
        <v>6.2499999999999972E-2</v>
      </c>
    </row>
    <row r="9146" spans="1:24" x14ac:dyDescent="0.3">
      <c r="A9146" s="1">
        <v>9145</v>
      </c>
      <c r="B9146" t="s">
        <v>10461</v>
      </c>
      <c r="C9146" s="5">
        <v>43605</v>
      </c>
      <c r="D9146" s="5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6">
        <v>64.900000000000006</v>
      </c>
      <c r="S9146" s="1">
        <v>5</v>
      </c>
      <c r="T9146" s="3">
        <v>0</v>
      </c>
      <c r="U9146" s="1">
        <v>18.820999999999994</v>
      </c>
      <c r="V9146" s="4" t="str">
        <f>IF(M9146=[1]People!$B$5,[1]People!$A$5,IF(M9146=[1]People!$B$4,[1]People!$A$4,IF(M9146=[1]People!$B$3,[1]People!$A$3,IF(M9146=[1]People!$B$2,[1]People!$A$2,0))))</f>
        <v>Anna Andreadi</v>
      </c>
      <c r="W9146" s="4" t="str">
        <f>IFERROR(INDEX([1]Returns!A:A,MATCH(B9146,[1]Returns!B:B,0)),"No")</f>
        <v>No</v>
      </c>
      <c r="X9146" s="11">
        <f>Data[[#This Row],[Profit]]/Data[[#This Row],[Sales]]</f>
        <v>0.28999999999999987</v>
      </c>
    </row>
    <row r="9147" spans="1:24" x14ac:dyDescent="0.3">
      <c r="A9147" s="1">
        <v>9146</v>
      </c>
      <c r="B9147" t="s">
        <v>10462</v>
      </c>
      <c r="C9147" s="5">
        <v>42998</v>
      </c>
      <c r="D9147" s="5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s="4" t="str">
        <f>IF(M9147=[1]People!$B$5,[1]People!$A$5,IF(M9147=[1]People!$B$4,[1]People!$A$4,IF(M9147=[1]People!$B$3,[1]People!$A$3,IF(M9147=[1]People!$B$2,[1]People!$A$2,0))))</f>
        <v>Kelly Williams</v>
      </c>
      <c r="W9147" s="4" t="str">
        <f>IFERROR(INDEX([1]Returns!A:A,MATCH(B9147,[1]Returns!B:B,0)),"No")</f>
        <v>No</v>
      </c>
      <c r="X9147" s="11">
        <f>Data[[#This Row],[Profit]]/Data[[#This Row],[Sales]]</f>
        <v>-1.6000000000000003</v>
      </c>
    </row>
    <row r="9148" spans="1:24" x14ac:dyDescent="0.3">
      <c r="A9148" s="1">
        <v>9147</v>
      </c>
      <c r="B9148" t="s">
        <v>10463</v>
      </c>
      <c r="C9148" s="5">
        <v>43123</v>
      </c>
      <c r="D9148" s="5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3">
        <v>0</v>
      </c>
      <c r="U9148" s="1">
        <v>42.991400000000006</v>
      </c>
      <c r="V9148" s="4" t="str">
        <f>IF(M9148=[1]People!$B$5,[1]People!$A$5,IF(M9148=[1]People!$B$4,[1]People!$A$4,IF(M9148=[1]People!$B$3,[1]People!$A$3,IF(M9148=[1]People!$B$2,[1]People!$A$2,0))))</f>
        <v>Chuck Magee</v>
      </c>
      <c r="W9148" s="4" t="str">
        <f>IFERROR(INDEX([1]Returns!A:A,MATCH(B9148,[1]Returns!B:B,0)),"No")</f>
        <v>No</v>
      </c>
      <c r="X9148" s="11">
        <f>Data[[#This Row],[Profit]]/Data[[#This Row],[Sales]]</f>
        <v>0.43000000000000005</v>
      </c>
    </row>
    <row r="9149" spans="1:24" x14ac:dyDescent="0.3">
      <c r="A9149" s="1">
        <v>9148</v>
      </c>
      <c r="B9149" t="s">
        <v>10463</v>
      </c>
      <c r="C9149" s="5">
        <v>43123</v>
      </c>
      <c r="D9149" s="5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3">
        <v>0</v>
      </c>
      <c r="U9149" s="1">
        <v>2.7336</v>
      </c>
      <c r="V9149" s="4" t="str">
        <f>IF(M9149=[1]People!$B$5,[1]People!$A$5,IF(M9149=[1]People!$B$4,[1]People!$A$4,IF(M9149=[1]People!$B$3,[1]People!$A$3,IF(M9149=[1]People!$B$2,[1]People!$A$2,0))))</f>
        <v>Chuck Magee</v>
      </c>
      <c r="W9149" s="4" t="str">
        <f>IFERROR(INDEX([1]Returns!A:A,MATCH(B9149,[1]Returns!B:B,0)),"No")</f>
        <v>No</v>
      </c>
      <c r="X9149" s="11">
        <f>Data[[#This Row],[Profit]]/Data[[#This Row],[Sales]]</f>
        <v>0.33999999999999997</v>
      </c>
    </row>
    <row r="9150" spans="1:24" x14ac:dyDescent="0.3">
      <c r="A9150" s="1">
        <v>9149</v>
      </c>
      <c r="B9150" t="s">
        <v>10463</v>
      </c>
      <c r="C9150" s="5">
        <v>43123</v>
      </c>
      <c r="D9150" s="5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3">
        <v>0</v>
      </c>
      <c r="U9150" s="1">
        <v>406.71539999999993</v>
      </c>
      <c r="V9150" s="4" t="str">
        <f>IF(M9150=[1]People!$B$5,[1]People!$A$5,IF(M9150=[1]People!$B$4,[1]People!$A$4,IF(M9150=[1]People!$B$3,[1]People!$A$3,IF(M9150=[1]People!$B$2,[1]People!$A$2,0))))</f>
        <v>Chuck Magee</v>
      </c>
      <c r="W9150" s="4" t="str">
        <f>IFERROR(INDEX([1]Returns!A:A,MATCH(B9150,[1]Returns!B:B,0)),"No")</f>
        <v>No</v>
      </c>
      <c r="X9150" s="11">
        <f>Data[[#This Row],[Profit]]/Data[[#This Row],[Sales]]</f>
        <v>0.25999999999999995</v>
      </c>
    </row>
    <row r="9151" spans="1:24" x14ac:dyDescent="0.3">
      <c r="A9151" s="1">
        <v>9150</v>
      </c>
      <c r="B9151" t="s">
        <v>10466</v>
      </c>
      <c r="C9151" s="5">
        <v>42522</v>
      </c>
      <c r="D9151" s="5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3">
        <v>0</v>
      </c>
      <c r="U9151" s="1">
        <v>66.508799999999994</v>
      </c>
      <c r="V9151" s="4" t="str">
        <f>IF(M9151=[1]People!$B$5,[1]People!$A$5,IF(M9151=[1]People!$B$4,[1]People!$A$4,IF(M9151=[1]People!$B$3,[1]People!$A$3,IF(M9151=[1]People!$B$2,[1]People!$A$2,0))))</f>
        <v>Kelly Williams</v>
      </c>
      <c r="W9151" s="4" t="str">
        <f>IFERROR(INDEX([1]Returns!A:A,MATCH(B9151,[1]Returns!B:B,0)),"No")</f>
        <v>No</v>
      </c>
      <c r="X9151" s="11">
        <f>Data[[#This Row],[Profit]]/Data[[#This Row],[Sales]]</f>
        <v>0.47999999999999993</v>
      </c>
    </row>
    <row r="9152" spans="1:24" x14ac:dyDescent="0.3">
      <c r="A9152" s="1">
        <v>9151</v>
      </c>
      <c r="B9152" t="s">
        <v>10466</v>
      </c>
      <c r="C9152" s="5">
        <v>42522</v>
      </c>
      <c r="D9152" s="5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s="4" t="str">
        <f>IF(M9152=[1]People!$B$5,[1]People!$A$5,IF(M9152=[1]People!$B$4,[1]People!$A$4,IF(M9152=[1]People!$B$3,[1]People!$A$3,IF(M9152=[1]People!$B$2,[1]People!$A$2,0))))</f>
        <v>Kelly Williams</v>
      </c>
      <c r="W9152" s="4" t="str">
        <f>IFERROR(INDEX([1]Returns!A:A,MATCH(B9152,[1]Returns!B:B,0)),"No")</f>
        <v>No</v>
      </c>
      <c r="X9152" s="11">
        <f>Data[[#This Row],[Profit]]/Data[[#This Row],[Sales]]</f>
        <v>0.18888888888888888</v>
      </c>
    </row>
    <row r="9153" spans="1:24" x14ac:dyDescent="0.3">
      <c r="A9153" s="1">
        <v>9152</v>
      </c>
      <c r="B9153" t="s">
        <v>10467</v>
      </c>
      <c r="C9153" s="5">
        <v>43002</v>
      </c>
      <c r="D9153" s="5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6">
        <v>14.576000000000001</v>
      </c>
      <c r="S9153" s="1">
        <v>2</v>
      </c>
      <c r="T9153" s="3">
        <v>0.2</v>
      </c>
      <c r="U9153" s="1">
        <v>2.3685999999999989</v>
      </c>
      <c r="V9153" s="4" t="str">
        <f>IF(M9153=[1]People!$B$5,[1]People!$A$5,IF(M9153=[1]People!$B$4,[1]People!$A$4,IF(M9153=[1]People!$B$3,[1]People!$A$3,IF(M9153=[1]People!$B$2,[1]People!$A$2,0))))</f>
        <v>Anna Andreadi</v>
      </c>
      <c r="W9153" s="4" t="str">
        <f>IFERROR(INDEX([1]Returns!A:A,MATCH(B9153,[1]Returns!B:B,0)),"No")</f>
        <v>No</v>
      </c>
      <c r="X9153" s="11">
        <f>Data[[#This Row],[Profit]]/Data[[#This Row],[Sales]]</f>
        <v>0.16249999999999992</v>
      </c>
    </row>
    <row r="9154" spans="1:24" x14ac:dyDescent="0.3">
      <c r="A9154" s="1">
        <v>9153</v>
      </c>
      <c r="B9154" t="s">
        <v>10467</v>
      </c>
      <c r="C9154" s="5">
        <v>43002</v>
      </c>
      <c r="D9154" s="5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6">
        <v>23.200000000000003</v>
      </c>
      <c r="S9154" s="1">
        <v>2</v>
      </c>
      <c r="T9154" s="3">
        <v>0.2</v>
      </c>
      <c r="U9154" s="1">
        <v>1.4499999999999993</v>
      </c>
      <c r="V9154" s="4" t="str">
        <f>IF(M9154=[1]People!$B$5,[1]People!$A$5,IF(M9154=[1]People!$B$4,[1]People!$A$4,IF(M9154=[1]People!$B$3,[1]People!$A$3,IF(M9154=[1]People!$B$2,[1]People!$A$2,0))))</f>
        <v>Anna Andreadi</v>
      </c>
      <c r="W9154" s="4" t="str">
        <f>IFERROR(INDEX([1]Returns!A:A,MATCH(B9154,[1]Returns!B:B,0)),"No")</f>
        <v>No</v>
      </c>
      <c r="X9154" s="11">
        <f>Data[[#This Row],[Profit]]/Data[[#This Row],[Sales]]</f>
        <v>6.2499999999999958E-2</v>
      </c>
    </row>
    <row r="9155" spans="1:24" x14ac:dyDescent="0.3">
      <c r="A9155" s="1">
        <v>9154</v>
      </c>
      <c r="B9155" t="s">
        <v>10467</v>
      </c>
      <c r="C9155" s="5">
        <v>43002</v>
      </c>
      <c r="D9155" s="5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6">
        <v>16.463999999999999</v>
      </c>
      <c r="S9155" s="1">
        <v>7</v>
      </c>
      <c r="T9155" s="3">
        <v>0.2</v>
      </c>
      <c r="U9155" s="1">
        <v>1.852199999999999</v>
      </c>
      <c r="V9155" s="4" t="str">
        <f>IF(M9155=[1]People!$B$5,[1]People!$A$5,IF(M9155=[1]People!$B$4,[1]People!$A$4,IF(M9155=[1]People!$B$3,[1]People!$A$3,IF(M9155=[1]People!$B$2,[1]People!$A$2,0))))</f>
        <v>Anna Andreadi</v>
      </c>
      <c r="W9155" s="4" t="str">
        <f>IFERROR(INDEX([1]Returns!A:A,MATCH(B9155,[1]Returns!B:B,0)),"No")</f>
        <v>No</v>
      </c>
      <c r="X9155" s="11">
        <f>Data[[#This Row],[Profit]]/Data[[#This Row],[Sales]]</f>
        <v>0.11249999999999995</v>
      </c>
    </row>
    <row r="9156" spans="1:24" x14ac:dyDescent="0.3">
      <c r="A9156" s="1">
        <v>9155</v>
      </c>
      <c r="B9156" t="s">
        <v>10468</v>
      </c>
      <c r="C9156" s="5">
        <v>43313</v>
      </c>
      <c r="D9156" s="5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s="4" t="str">
        <f>IF(M9156=[1]People!$B$5,[1]People!$A$5,IF(M9156=[1]People!$B$4,[1]People!$A$4,IF(M9156=[1]People!$B$3,[1]People!$A$3,IF(M9156=[1]People!$B$2,[1]People!$A$2,0))))</f>
        <v>Chuck Magee</v>
      </c>
      <c r="W9156" s="4" t="str">
        <f>IFERROR(INDEX([1]Returns!A:A,MATCH(B9156,[1]Returns!B:B,0)),"No")</f>
        <v>No</v>
      </c>
      <c r="X9156" s="11">
        <f>Data[[#This Row],[Profit]]/Data[[#This Row],[Sales]]</f>
        <v>0.16250000000000001</v>
      </c>
    </row>
    <row r="9157" spans="1:24" x14ac:dyDescent="0.3">
      <c r="A9157" s="1">
        <v>9156</v>
      </c>
      <c r="B9157" t="s">
        <v>10469</v>
      </c>
      <c r="C9157" s="5">
        <v>42392</v>
      </c>
      <c r="D9157" s="5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6">
        <v>40.08</v>
      </c>
      <c r="S9157" s="1">
        <v>6</v>
      </c>
      <c r="T9157" s="3">
        <v>0</v>
      </c>
      <c r="U9157" s="1">
        <v>19.238399999999999</v>
      </c>
      <c r="V9157" s="4" t="str">
        <f>IF(M9157=[1]People!$B$5,[1]People!$A$5,IF(M9157=[1]People!$B$4,[1]People!$A$4,IF(M9157=[1]People!$B$3,[1]People!$A$3,IF(M9157=[1]People!$B$2,[1]People!$A$2,0))))</f>
        <v>Anna Andreadi</v>
      </c>
      <c r="W9157" s="4" t="str">
        <f>IFERROR(INDEX([1]Returns!A:A,MATCH(B9157,[1]Returns!B:B,0)),"No")</f>
        <v>No</v>
      </c>
      <c r="X9157" s="11">
        <f>Data[[#This Row],[Profit]]/Data[[#This Row],[Sales]]</f>
        <v>0.48</v>
      </c>
    </row>
    <row r="9158" spans="1:24" x14ac:dyDescent="0.3">
      <c r="A9158" s="1">
        <v>9157</v>
      </c>
      <c r="B9158" t="s">
        <v>10470</v>
      </c>
      <c r="C9158" s="5">
        <v>42586</v>
      </c>
      <c r="D9158" s="5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3">
        <v>0</v>
      </c>
      <c r="U9158" s="1">
        <v>27.529200000000003</v>
      </c>
      <c r="V9158" s="4" t="str">
        <f>IF(M9158=[1]People!$B$5,[1]People!$A$5,IF(M9158=[1]People!$B$4,[1]People!$A$4,IF(M9158=[1]People!$B$3,[1]People!$A$3,IF(M9158=[1]People!$B$2,[1]People!$A$2,0))))</f>
        <v>Chuck Magee</v>
      </c>
      <c r="W9158" s="4" t="str">
        <f>IFERROR(INDEX([1]Returns!A:A,MATCH(B9158,[1]Returns!B:B,0)),"No")</f>
        <v>No</v>
      </c>
      <c r="X9158" s="11">
        <f>Data[[#This Row],[Profit]]/Data[[#This Row],[Sales]]</f>
        <v>0.27000000000000007</v>
      </c>
    </row>
    <row r="9159" spans="1:24" x14ac:dyDescent="0.3">
      <c r="A9159" s="1">
        <v>9158</v>
      </c>
      <c r="B9159" t="s">
        <v>10470</v>
      </c>
      <c r="C9159" s="5">
        <v>42586</v>
      </c>
      <c r="D9159" s="5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3">
        <v>0</v>
      </c>
      <c r="U9159" s="1">
        <v>124.6752</v>
      </c>
      <c r="V9159" s="4" t="str">
        <f>IF(M9159=[1]People!$B$5,[1]People!$A$5,IF(M9159=[1]People!$B$4,[1]People!$A$4,IF(M9159=[1]People!$B$3,[1]People!$A$3,IF(M9159=[1]People!$B$2,[1]People!$A$2,0))))</f>
        <v>Chuck Magee</v>
      </c>
      <c r="W9159" s="4" t="str">
        <f>IFERROR(INDEX([1]Returns!A:A,MATCH(B9159,[1]Returns!B:B,0)),"No")</f>
        <v>No</v>
      </c>
      <c r="X9159" s="11">
        <f>Data[[#This Row],[Profit]]/Data[[#This Row],[Sales]]</f>
        <v>0.48</v>
      </c>
    </row>
    <row r="9160" spans="1:24" x14ac:dyDescent="0.3">
      <c r="A9160" s="1">
        <v>9159</v>
      </c>
      <c r="B9160" t="s">
        <v>10470</v>
      </c>
      <c r="C9160" s="5">
        <v>42586</v>
      </c>
      <c r="D9160" s="5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3">
        <v>0</v>
      </c>
      <c r="U9160" s="1">
        <v>104.7222</v>
      </c>
      <c r="V9160" s="4" t="str">
        <f>IF(M9160=[1]People!$B$5,[1]People!$A$5,IF(M9160=[1]People!$B$4,[1]People!$A$4,IF(M9160=[1]People!$B$3,[1]People!$A$3,IF(M9160=[1]People!$B$2,[1]People!$A$2,0))))</f>
        <v>Chuck Magee</v>
      </c>
      <c r="W9160" s="4" t="str">
        <f>IFERROR(INDEX([1]Returns!A:A,MATCH(B9160,[1]Returns!B:B,0)),"No")</f>
        <v>No</v>
      </c>
      <c r="X9160" s="11">
        <f>Data[[#This Row],[Profit]]/Data[[#This Row],[Sales]]</f>
        <v>0.41000000000000003</v>
      </c>
    </row>
    <row r="9161" spans="1:24" x14ac:dyDescent="0.3">
      <c r="A9161" s="1">
        <v>9160</v>
      </c>
      <c r="B9161" t="s">
        <v>10471</v>
      </c>
      <c r="C9161" s="5">
        <v>43321</v>
      </c>
      <c r="D9161" s="5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3">
        <v>0.7</v>
      </c>
      <c r="U9161" s="1">
        <v>-3.0366</v>
      </c>
      <c r="V9161" s="4" t="str">
        <f>IF(M9161=[1]People!$B$5,[1]People!$A$5,IF(M9161=[1]People!$B$4,[1]People!$A$4,IF(M9161=[1]People!$B$3,[1]People!$A$3,IF(M9161=[1]People!$B$2,[1]People!$A$2,0))))</f>
        <v>Cassandra Brandow</v>
      </c>
      <c r="W9161" s="4" t="str">
        <f>IFERROR(INDEX([1]Returns!A:A,MATCH(B9161,[1]Returns!B:B,0)),"No")</f>
        <v>No</v>
      </c>
      <c r="X9161" s="11">
        <f>Data[[#This Row],[Profit]]/Data[[#This Row],[Sales]]</f>
        <v>-0.69999999999999984</v>
      </c>
    </row>
    <row r="9162" spans="1:24" x14ac:dyDescent="0.3">
      <c r="A9162" s="1">
        <v>9161</v>
      </c>
      <c r="B9162" t="s">
        <v>10471</v>
      </c>
      <c r="C9162" s="5">
        <v>43321</v>
      </c>
      <c r="D9162" s="5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s="4" t="str">
        <f>IF(M9162=[1]People!$B$5,[1]People!$A$5,IF(M9162=[1]People!$B$4,[1]People!$A$4,IF(M9162=[1]People!$B$3,[1]People!$A$3,IF(M9162=[1]People!$B$2,[1]People!$A$2,0))))</f>
        <v>Cassandra Brandow</v>
      </c>
      <c r="W9162" s="4" t="str">
        <f>IFERROR(INDEX([1]Returns!A:A,MATCH(B9162,[1]Returns!B:B,0)),"No")</f>
        <v>No</v>
      </c>
      <c r="X9162" s="11">
        <f>Data[[#This Row],[Profit]]/Data[[#This Row],[Sales]]</f>
        <v>-0.66666666666666641</v>
      </c>
    </row>
    <row r="9163" spans="1:24" x14ac:dyDescent="0.3">
      <c r="A9163" s="1">
        <v>9162</v>
      </c>
      <c r="B9163" t="s">
        <v>10472</v>
      </c>
      <c r="C9163" s="5">
        <v>43442</v>
      </c>
      <c r="D9163" s="5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s="4" t="str">
        <f>IF(M9163=[1]People!$B$5,[1]People!$A$5,IF(M9163=[1]People!$B$4,[1]People!$A$4,IF(M9163=[1]People!$B$3,[1]People!$A$3,IF(M9163=[1]People!$B$2,[1]People!$A$2,0))))</f>
        <v>Kelly Williams</v>
      </c>
      <c r="W9163" s="4" t="str">
        <f>IFERROR(INDEX([1]Returns!A:A,MATCH(B9163,[1]Returns!B:B,0)),"No")</f>
        <v>No</v>
      </c>
      <c r="X9163" s="11">
        <f>Data[[#This Row],[Profit]]/Data[[#This Row],[Sales]]</f>
        <v>7.999999999999996E-2</v>
      </c>
    </row>
    <row r="9164" spans="1:24" x14ac:dyDescent="0.3">
      <c r="A9164" s="1">
        <v>9163</v>
      </c>
      <c r="B9164" t="s">
        <v>10472</v>
      </c>
      <c r="C9164" s="5">
        <v>43442</v>
      </c>
      <c r="D9164" s="5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3">
        <v>0</v>
      </c>
      <c r="U9164" s="1">
        <v>176.80260000000001</v>
      </c>
      <c r="V9164" s="4" t="str">
        <f>IF(M9164=[1]People!$B$5,[1]People!$A$5,IF(M9164=[1]People!$B$4,[1]People!$A$4,IF(M9164=[1]People!$B$3,[1]People!$A$3,IF(M9164=[1]People!$B$2,[1]People!$A$2,0))))</f>
        <v>Kelly Williams</v>
      </c>
      <c r="W9164" s="4" t="str">
        <f>IFERROR(INDEX([1]Returns!A:A,MATCH(B9164,[1]Returns!B:B,0)),"No")</f>
        <v>No</v>
      </c>
      <c r="X9164" s="11">
        <f>Data[[#This Row],[Profit]]/Data[[#This Row],[Sales]]</f>
        <v>0.26</v>
      </c>
    </row>
    <row r="9165" spans="1:24" x14ac:dyDescent="0.3">
      <c r="A9165" s="1">
        <v>9164</v>
      </c>
      <c r="B9165" t="s">
        <v>10473</v>
      </c>
      <c r="C9165" s="5">
        <v>42894</v>
      </c>
      <c r="D9165" s="5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s="4" t="str">
        <f>IF(M9165=[1]People!$B$5,[1]People!$A$5,IF(M9165=[1]People!$B$4,[1]People!$A$4,IF(M9165=[1]People!$B$3,[1]People!$A$3,IF(M9165=[1]People!$B$2,[1]People!$A$2,0))))</f>
        <v>Kelly Williams</v>
      </c>
      <c r="W9165" s="4" t="str">
        <f>IFERROR(INDEX([1]Returns!A:A,MATCH(B9165,[1]Returns!B:B,0)),"No")</f>
        <v>No</v>
      </c>
      <c r="X9165" s="11">
        <f>Data[[#This Row],[Profit]]/Data[[#This Row],[Sales]]</f>
        <v>0.31249999999999994</v>
      </c>
    </row>
    <row r="9166" spans="1:24" x14ac:dyDescent="0.3">
      <c r="A9166" s="1">
        <v>9165</v>
      </c>
      <c r="B9166" t="s">
        <v>10473</v>
      </c>
      <c r="C9166" s="5">
        <v>42894</v>
      </c>
      <c r="D9166" s="5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s="4" t="str">
        <f>IF(M9166=[1]People!$B$5,[1]People!$A$5,IF(M9166=[1]People!$B$4,[1]People!$A$4,IF(M9166=[1]People!$B$3,[1]People!$A$3,IF(M9166=[1]People!$B$2,[1]People!$A$2,0))))</f>
        <v>Kelly Williams</v>
      </c>
      <c r="W9166" s="4" t="str">
        <f>IFERROR(INDEX([1]Returns!A:A,MATCH(B9166,[1]Returns!B:B,0)),"No")</f>
        <v>No</v>
      </c>
      <c r="X9166" s="11">
        <f>Data[[#This Row],[Profit]]/Data[[#This Row],[Sales]]</f>
        <v>-2.7500000000000013</v>
      </c>
    </row>
    <row r="9167" spans="1:24" x14ac:dyDescent="0.3">
      <c r="A9167" s="1">
        <v>9166</v>
      </c>
      <c r="B9167" t="s">
        <v>10474</v>
      </c>
      <c r="C9167" s="5">
        <v>43275</v>
      </c>
      <c r="D9167" s="5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6">
        <v>4476.8</v>
      </c>
      <c r="S9167" s="1">
        <v>4</v>
      </c>
      <c r="T9167" s="3">
        <v>0.2</v>
      </c>
      <c r="U9167" s="1">
        <v>503.63999999999965</v>
      </c>
      <c r="V9167" s="4" t="str">
        <f>IF(M9167=[1]People!$B$5,[1]People!$A$5,IF(M9167=[1]People!$B$4,[1]People!$A$4,IF(M9167=[1]People!$B$3,[1]People!$A$3,IF(M9167=[1]People!$B$2,[1]People!$A$2,0))))</f>
        <v>Anna Andreadi</v>
      </c>
      <c r="W9167" s="4" t="str">
        <f>IFERROR(INDEX([1]Returns!A:A,MATCH(B9167,[1]Returns!B:B,0)),"No")</f>
        <v>No</v>
      </c>
      <c r="X9167" s="11">
        <f>Data[[#This Row],[Profit]]/Data[[#This Row],[Sales]]</f>
        <v>0.11249999999999992</v>
      </c>
    </row>
    <row r="9168" spans="1:24" x14ac:dyDescent="0.3">
      <c r="A9168" s="1">
        <v>9167</v>
      </c>
      <c r="B9168" t="s">
        <v>10474</v>
      </c>
      <c r="C9168" s="5">
        <v>43275</v>
      </c>
      <c r="D9168" s="5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6">
        <v>104.85</v>
      </c>
      <c r="S9168" s="1">
        <v>1</v>
      </c>
      <c r="T9168" s="3">
        <v>0</v>
      </c>
      <c r="U9168" s="1">
        <v>50.327999999999996</v>
      </c>
      <c r="V9168" s="4" t="str">
        <f>IF(M9168=[1]People!$B$5,[1]People!$A$5,IF(M9168=[1]People!$B$4,[1]People!$A$4,IF(M9168=[1]People!$B$3,[1]People!$A$3,IF(M9168=[1]People!$B$2,[1]People!$A$2,0))))</f>
        <v>Anna Andreadi</v>
      </c>
      <c r="W9168" s="4" t="str">
        <f>IFERROR(INDEX([1]Returns!A:A,MATCH(B9168,[1]Returns!B:B,0)),"No")</f>
        <v>No</v>
      </c>
      <c r="X9168" s="11">
        <f>Data[[#This Row],[Profit]]/Data[[#This Row],[Sales]]</f>
        <v>0.48</v>
      </c>
    </row>
    <row r="9169" spans="1:24" x14ac:dyDescent="0.3">
      <c r="A9169" s="1">
        <v>9168</v>
      </c>
      <c r="B9169" t="s">
        <v>10474</v>
      </c>
      <c r="C9169" s="5">
        <v>43275</v>
      </c>
      <c r="D9169" s="5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6">
        <v>241.44</v>
      </c>
      <c r="S9169" s="1">
        <v>3</v>
      </c>
      <c r="T9169" s="3">
        <v>0</v>
      </c>
      <c r="U9169" s="1">
        <v>72.431999999999988</v>
      </c>
      <c r="V9169" s="4" t="str">
        <f>IF(M9169=[1]People!$B$5,[1]People!$A$5,IF(M9169=[1]People!$B$4,[1]People!$A$4,IF(M9169=[1]People!$B$3,[1]People!$A$3,IF(M9169=[1]People!$B$2,[1]People!$A$2,0))))</f>
        <v>Anna Andreadi</v>
      </c>
      <c r="W9169" s="4" t="str">
        <f>IFERROR(INDEX([1]Returns!A:A,MATCH(B9169,[1]Returns!B:B,0)),"No")</f>
        <v>No</v>
      </c>
      <c r="X9169" s="11">
        <f>Data[[#This Row],[Profit]]/Data[[#This Row],[Sales]]</f>
        <v>0.29999999999999993</v>
      </c>
    </row>
    <row r="9170" spans="1:24" x14ac:dyDescent="0.3">
      <c r="A9170" s="1">
        <v>9169</v>
      </c>
      <c r="B9170" t="s">
        <v>10475</v>
      </c>
      <c r="C9170" s="5">
        <v>43174</v>
      </c>
      <c r="D9170" s="5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3">
        <v>0</v>
      </c>
      <c r="U9170" s="1">
        <v>147.08959999999999</v>
      </c>
      <c r="V9170" s="4" t="str">
        <f>IF(M9170=[1]People!$B$5,[1]People!$A$5,IF(M9170=[1]People!$B$4,[1]People!$A$4,IF(M9170=[1]People!$B$3,[1]People!$A$3,IF(M9170=[1]People!$B$2,[1]People!$A$2,0))))</f>
        <v>Cassandra Brandow</v>
      </c>
      <c r="W9170" s="4" t="str">
        <f>IFERROR(INDEX([1]Returns!A:A,MATCH(B9170,[1]Returns!B:B,0)),"No")</f>
        <v>No</v>
      </c>
      <c r="X9170" s="11">
        <f>Data[[#This Row],[Profit]]/Data[[#This Row],[Sales]]</f>
        <v>0.45999999999999996</v>
      </c>
    </row>
    <row r="9171" spans="1:24" x14ac:dyDescent="0.3">
      <c r="A9171" s="1">
        <v>9170</v>
      </c>
      <c r="B9171" t="s">
        <v>10475</v>
      </c>
      <c r="C9171" s="5">
        <v>43174</v>
      </c>
      <c r="D9171" s="5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3">
        <v>0</v>
      </c>
      <c r="U9171" s="1">
        <v>21.012799999999999</v>
      </c>
      <c r="V9171" s="4" t="str">
        <f>IF(M9171=[1]People!$B$5,[1]People!$A$5,IF(M9171=[1]People!$B$4,[1]People!$A$4,IF(M9171=[1]People!$B$3,[1]People!$A$3,IF(M9171=[1]People!$B$2,[1]People!$A$2,0))))</f>
        <v>Cassandra Brandow</v>
      </c>
      <c r="W9171" s="4" t="str">
        <f>IFERROR(INDEX([1]Returns!A:A,MATCH(B9171,[1]Returns!B:B,0)),"No")</f>
        <v>No</v>
      </c>
      <c r="X9171" s="11">
        <f>Data[[#This Row],[Profit]]/Data[[#This Row],[Sales]]</f>
        <v>0.45999999999999996</v>
      </c>
    </row>
    <row r="9172" spans="1:24" x14ac:dyDescent="0.3">
      <c r="A9172" s="1">
        <v>9171</v>
      </c>
      <c r="B9172" t="s">
        <v>10476</v>
      </c>
      <c r="C9172" s="5">
        <v>43435</v>
      </c>
      <c r="D9172" s="5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6">
        <v>31.96</v>
      </c>
      <c r="S9172" s="1">
        <v>2</v>
      </c>
      <c r="T9172" s="3">
        <v>0</v>
      </c>
      <c r="U9172" s="1">
        <v>1.597999999999999</v>
      </c>
      <c r="V9172" s="4" t="str">
        <f>IF(M9172=[1]People!$B$5,[1]People!$A$5,IF(M9172=[1]People!$B$4,[1]People!$A$4,IF(M9172=[1]People!$B$3,[1]People!$A$3,IF(M9172=[1]People!$B$2,[1]People!$A$2,0))))</f>
        <v>Anna Andreadi</v>
      </c>
      <c r="W9172" s="4" t="str">
        <f>IFERROR(INDEX([1]Returns!A:A,MATCH(B9172,[1]Returns!B:B,0)),"No")</f>
        <v>No</v>
      </c>
      <c r="X9172" s="11">
        <f>Data[[#This Row],[Profit]]/Data[[#This Row],[Sales]]</f>
        <v>4.9999999999999968E-2</v>
      </c>
    </row>
    <row r="9173" spans="1:24" x14ac:dyDescent="0.3">
      <c r="A9173" s="1">
        <v>9172</v>
      </c>
      <c r="B9173" t="s">
        <v>10476</v>
      </c>
      <c r="C9173" s="5">
        <v>43435</v>
      </c>
      <c r="D9173" s="5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6">
        <v>47.9</v>
      </c>
      <c r="S9173" s="1">
        <v>1</v>
      </c>
      <c r="T9173" s="3">
        <v>0</v>
      </c>
      <c r="U9173" s="1">
        <v>22.991999999999997</v>
      </c>
      <c r="V9173" s="4" t="str">
        <f>IF(M9173=[1]People!$B$5,[1]People!$A$5,IF(M9173=[1]People!$B$4,[1]People!$A$4,IF(M9173=[1]People!$B$3,[1]People!$A$3,IF(M9173=[1]People!$B$2,[1]People!$A$2,0))))</f>
        <v>Anna Andreadi</v>
      </c>
      <c r="W9173" s="4" t="str">
        <f>IFERROR(INDEX([1]Returns!A:A,MATCH(B9173,[1]Returns!B:B,0)),"No")</f>
        <v>No</v>
      </c>
      <c r="X9173" s="11">
        <f>Data[[#This Row],[Profit]]/Data[[#This Row],[Sales]]</f>
        <v>0.48</v>
      </c>
    </row>
    <row r="9174" spans="1:24" x14ac:dyDescent="0.3">
      <c r="A9174" s="1">
        <v>9173</v>
      </c>
      <c r="B9174" t="s">
        <v>10476</v>
      </c>
      <c r="C9174" s="5">
        <v>43435</v>
      </c>
      <c r="D9174" s="5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6">
        <v>1112.94</v>
      </c>
      <c r="S9174" s="1">
        <v>3</v>
      </c>
      <c r="T9174" s="3">
        <v>0</v>
      </c>
      <c r="U9174" s="1">
        <v>222.58799999999991</v>
      </c>
      <c r="V9174" s="4" t="str">
        <f>IF(M9174=[1]People!$B$5,[1]People!$A$5,IF(M9174=[1]People!$B$4,[1]People!$A$4,IF(M9174=[1]People!$B$3,[1]People!$A$3,IF(M9174=[1]People!$B$2,[1]People!$A$2,0))))</f>
        <v>Anna Andreadi</v>
      </c>
      <c r="W9174" s="4" t="str">
        <f>IFERROR(INDEX([1]Returns!A:A,MATCH(B9174,[1]Returns!B:B,0)),"No")</f>
        <v>No</v>
      </c>
      <c r="X9174" s="11">
        <f>Data[[#This Row],[Profit]]/Data[[#This Row],[Sales]]</f>
        <v>0.1999999999999999</v>
      </c>
    </row>
    <row r="9175" spans="1:24" x14ac:dyDescent="0.3">
      <c r="A9175" s="1">
        <v>9174</v>
      </c>
      <c r="B9175" t="s">
        <v>10476</v>
      </c>
      <c r="C9175" s="5">
        <v>43435</v>
      </c>
      <c r="D9175" s="5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6">
        <v>22.919999999999998</v>
      </c>
      <c r="S9175" s="1">
        <v>3</v>
      </c>
      <c r="T9175" s="3">
        <v>0</v>
      </c>
      <c r="U9175" s="1">
        <v>11.230799999999999</v>
      </c>
      <c r="V9175" s="4" t="str">
        <f>IF(M9175=[1]People!$B$5,[1]People!$A$5,IF(M9175=[1]People!$B$4,[1]People!$A$4,IF(M9175=[1]People!$B$3,[1]People!$A$3,IF(M9175=[1]People!$B$2,[1]People!$A$2,0))))</f>
        <v>Anna Andreadi</v>
      </c>
      <c r="W9175" s="4" t="str">
        <f>IFERROR(INDEX([1]Returns!A:A,MATCH(B9175,[1]Returns!B:B,0)),"No")</f>
        <v>No</v>
      </c>
      <c r="X9175" s="11">
        <f>Data[[#This Row],[Profit]]/Data[[#This Row],[Sales]]</f>
        <v>0.49</v>
      </c>
    </row>
    <row r="9176" spans="1:24" x14ac:dyDescent="0.3">
      <c r="A9176" s="1">
        <v>9175</v>
      </c>
      <c r="B9176" t="s">
        <v>10477</v>
      </c>
      <c r="C9176" s="5">
        <v>43628</v>
      </c>
      <c r="D9176" s="5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6">
        <v>71.975999999999999</v>
      </c>
      <c r="S9176" s="1">
        <v>3</v>
      </c>
      <c r="T9176" s="3">
        <v>0.2</v>
      </c>
      <c r="U9176" s="1">
        <v>8.9969999999999892</v>
      </c>
      <c r="V9176" s="4" t="str">
        <f>IF(M9176=[1]People!$B$5,[1]People!$A$5,IF(M9176=[1]People!$B$4,[1]People!$A$4,IF(M9176=[1]People!$B$3,[1]People!$A$3,IF(M9176=[1]People!$B$2,[1]People!$A$2,0))))</f>
        <v>Anna Andreadi</v>
      </c>
      <c r="W9176" s="4" t="str">
        <f>IFERROR(INDEX([1]Returns!A:A,MATCH(B9176,[1]Returns!B:B,0)),"No")</f>
        <v>No</v>
      </c>
      <c r="X9176" s="11">
        <f>Data[[#This Row],[Profit]]/Data[[#This Row],[Sales]]</f>
        <v>0.12499999999999985</v>
      </c>
    </row>
    <row r="9177" spans="1:24" x14ac:dyDescent="0.3">
      <c r="A9177" s="1">
        <v>9176</v>
      </c>
      <c r="B9177" t="s">
        <v>10477</v>
      </c>
      <c r="C9177" s="5">
        <v>43628</v>
      </c>
      <c r="D9177" s="5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6">
        <v>19.440000000000001</v>
      </c>
      <c r="S9177" s="1">
        <v>3</v>
      </c>
      <c r="T9177" s="3">
        <v>0</v>
      </c>
      <c r="U9177" s="1">
        <v>9.3312000000000008</v>
      </c>
      <c r="V9177" s="4" t="str">
        <f>IF(M9177=[1]People!$B$5,[1]People!$A$5,IF(M9177=[1]People!$B$4,[1]People!$A$4,IF(M9177=[1]People!$B$3,[1]People!$A$3,IF(M9177=[1]People!$B$2,[1]People!$A$2,0))))</f>
        <v>Anna Andreadi</v>
      </c>
      <c r="W9177" s="4" t="str">
        <f>IFERROR(INDEX([1]Returns!A:A,MATCH(B9177,[1]Returns!B:B,0)),"No")</f>
        <v>No</v>
      </c>
      <c r="X9177" s="11">
        <f>Data[[#This Row],[Profit]]/Data[[#This Row],[Sales]]</f>
        <v>0.48000000000000004</v>
      </c>
    </row>
    <row r="9178" spans="1:24" x14ac:dyDescent="0.3">
      <c r="A9178" s="1">
        <v>9177</v>
      </c>
      <c r="B9178" t="s">
        <v>10478</v>
      </c>
      <c r="C9178" s="5">
        <v>43178</v>
      </c>
      <c r="D9178" s="5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s="4" t="str">
        <f>IF(M9178=[1]People!$B$5,[1]People!$A$5,IF(M9178=[1]People!$B$4,[1]People!$A$4,IF(M9178=[1]People!$B$3,[1]People!$A$3,IF(M9178=[1]People!$B$2,[1]People!$A$2,0))))</f>
        <v>Cassandra Brandow</v>
      </c>
      <c r="W9178" s="4" t="str">
        <f>IFERROR(INDEX([1]Returns!A:A,MATCH(B9178,[1]Returns!B:B,0)),"No")</f>
        <v>No</v>
      </c>
      <c r="X9178" s="11">
        <f>Data[[#This Row],[Profit]]/Data[[#This Row],[Sales]]</f>
        <v>-0.66666666666666619</v>
      </c>
    </row>
    <row r="9179" spans="1:24" x14ac:dyDescent="0.3">
      <c r="A9179" s="1">
        <v>9178</v>
      </c>
      <c r="B9179" t="s">
        <v>10479</v>
      </c>
      <c r="C9179" s="5">
        <v>43418</v>
      </c>
      <c r="D9179" s="5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3">
        <v>0</v>
      </c>
      <c r="U9179" s="1">
        <v>3.9144000000000005</v>
      </c>
      <c r="V9179" s="4" t="str">
        <f>IF(M9179=[1]People!$B$5,[1]People!$A$5,IF(M9179=[1]People!$B$4,[1]People!$A$4,IF(M9179=[1]People!$B$3,[1]People!$A$3,IF(M9179=[1]People!$B$2,[1]People!$A$2,0))))</f>
        <v>Chuck Magee</v>
      </c>
      <c r="W9179" s="4" t="str">
        <f>IFERROR(INDEX([1]Returns!A:A,MATCH(B9179,[1]Returns!B:B,0)),"No")</f>
        <v>No</v>
      </c>
      <c r="X9179" s="11">
        <f>Data[[#This Row],[Profit]]/Data[[#This Row],[Sales]]</f>
        <v>0.28000000000000003</v>
      </c>
    </row>
    <row r="9180" spans="1:24" x14ac:dyDescent="0.3">
      <c r="A9180" s="1">
        <v>9179</v>
      </c>
      <c r="B9180" t="s">
        <v>10479</v>
      </c>
      <c r="C9180" s="5">
        <v>43418</v>
      </c>
      <c r="D9180" s="5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3">
        <v>0</v>
      </c>
      <c r="U9180" s="1">
        <v>6.1490000000000009</v>
      </c>
      <c r="V9180" s="4" t="str">
        <f>IF(M9180=[1]People!$B$5,[1]People!$A$5,IF(M9180=[1]People!$B$4,[1]People!$A$4,IF(M9180=[1]People!$B$3,[1]People!$A$3,IF(M9180=[1]People!$B$2,[1]People!$A$2,0))))</f>
        <v>Chuck Magee</v>
      </c>
      <c r="W9180" s="4" t="str">
        <f>IFERROR(INDEX([1]Returns!A:A,MATCH(B9180,[1]Returns!B:B,0)),"No")</f>
        <v>No</v>
      </c>
      <c r="X9180" s="11">
        <f>Data[[#This Row],[Profit]]/Data[[#This Row],[Sales]]</f>
        <v>0.26000000000000006</v>
      </c>
    </row>
    <row r="9181" spans="1:24" x14ac:dyDescent="0.3">
      <c r="A9181" s="1">
        <v>9180</v>
      </c>
      <c r="B9181" t="s">
        <v>10480</v>
      </c>
      <c r="C9181" s="5">
        <v>43684</v>
      </c>
      <c r="D9181" s="5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6">
        <v>707.88</v>
      </c>
      <c r="S9181" s="1">
        <v>3</v>
      </c>
      <c r="T9181" s="3">
        <v>0.2</v>
      </c>
      <c r="U9181" s="1">
        <v>44.242500000000035</v>
      </c>
      <c r="V9181" s="4" t="str">
        <f>IF(M9181=[1]People!$B$5,[1]People!$A$5,IF(M9181=[1]People!$B$4,[1]People!$A$4,IF(M9181=[1]People!$B$3,[1]People!$A$3,IF(M9181=[1]People!$B$2,[1]People!$A$2,0))))</f>
        <v>Anna Andreadi</v>
      </c>
      <c r="W9181" s="4" t="str">
        <f>IFERROR(INDEX([1]Returns!A:A,MATCH(B9181,[1]Returns!B:B,0)),"No")</f>
        <v>No</v>
      </c>
      <c r="X9181" s="11">
        <f>Data[[#This Row],[Profit]]/Data[[#This Row],[Sales]]</f>
        <v>6.2500000000000056E-2</v>
      </c>
    </row>
    <row r="9182" spans="1:24" x14ac:dyDescent="0.3">
      <c r="A9182" s="1">
        <v>9181</v>
      </c>
      <c r="B9182" t="s">
        <v>10480</v>
      </c>
      <c r="C9182" s="5">
        <v>43684</v>
      </c>
      <c r="D9182" s="5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6">
        <v>11.952000000000002</v>
      </c>
      <c r="S9182" s="1">
        <v>3</v>
      </c>
      <c r="T9182" s="3">
        <v>0.2</v>
      </c>
      <c r="U9182" s="1">
        <v>4.1832000000000003</v>
      </c>
      <c r="V9182" s="4" t="str">
        <f>IF(M9182=[1]People!$B$5,[1]People!$A$5,IF(M9182=[1]People!$B$4,[1]People!$A$4,IF(M9182=[1]People!$B$3,[1]People!$A$3,IF(M9182=[1]People!$B$2,[1]People!$A$2,0))))</f>
        <v>Anna Andreadi</v>
      </c>
      <c r="W9182" s="4" t="str">
        <f>IFERROR(INDEX([1]Returns!A:A,MATCH(B9182,[1]Returns!B:B,0)),"No")</f>
        <v>No</v>
      </c>
      <c r="X9182" s="11">
        <f>Data[[#This Row],[Profit]]/Data[[#This Row],[Sales]]</f>
        <v>0.35</v>
      </c>
    </row>
    <row r="9183" spans="1:24" x14ac:dyDescent="0.3">
      <c r="A9183" s="1">
        <v>9182</v>
      </c>
      <c r="B9183" t="s">
        <v>10480</v>
      </c>
      <c r="C9183" s="5">
        <v>43684</v>
      </c>
      <c r="D9183" s="5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6">
        <v>31.128000000000004</v>
      </c>
      <c r="S9183" s="1">
        <v>3</v>
      </c>
      <c r="T9183" s="3">
        <v>0.2</v>
      </c>
      <c r="U9183" s="1">
        <v>11.673000000000002</v>
      </c>
      <c r="V9183" s="4" t="str">
        <f>IF(M9183=[1]People!$B$5,[1]People!$A$5,IF(M9183=[1]People!$B$4,[1]People!$A$4,IF(M9183=[1]People!$B$3,[1]People!$A$3,IF(M9183=[1]People!$B$2,[1]People!$A$2,0))))</f>
        <v>Anna Andreadi</v>
      </c>
      <c r="W9183" s="4" t="str">
        <f>IFERROR(INDEX([1]Returns!A:A,MATCH(B9183,[1]Returns!B:B,0)),"No")</f>
        <v>No</v>
      </c>
      <c r="X9183" s="11">
        <f>Data[[#This Row],[Profit]]/Data[[#This Row],[Sales]]</f>
        <v>0.375</v>
      </c>
    </row>
    <row r="9184" spans="1:24" x14ac:dyDescent="0.3">
      <c r="A9184" s="1">
        <v>9183</v>
      </c>
      <c r="B9184" t="s">
        <v>10480</v>
      </c>
      <c r="C9184" s="5">
        <v>43684</v>
      </c>
      <c r="D9184" s="5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6">
        <v>55.76</v>
      </c>
      <c r="S9184" s="1">
        <v>4</v>
      </c>
      <c r="T9184" s="3">
        <v>0</v>
      </c>
      <c r="U9184" s="1">
        <v>7.8064000000000036</v>
      </c>
      <c r="V9184" s="4" t="str">
        <f>IF(M9184=[1]People!$B$5,[1]People!$A$5,IF(M9184=[1]People!$B$4,[1]People!$A$4,IF(M9184=[1]People!$B$3,[1]People!$A$3,IF(M9184=[1]People!$B$2,[1]People!$A$2,0))))</f>
        <v>Anna Andreadi</v>
      </c>
      <c r="W9184" s="4" t="str">
        <f>IFERROR(INDEX([1]Returns!A:A,MATCH(B9184,[1]Returns!B:B,0)),"No")</f>
        <v>No</v>
      </c>
      <c r="X9184" s="11">
        <f>Data[[#This Row],[Profit]]/Data[[#This Row],[Sales]]</f>
        <v>0.14000000000000007</v>
      </c>
    </row>
    <row r="9185" spans="1:24" x14ac:dyDescent="0.3">
      <c r="A9185" s="1">
        <v>9184</v>
      </c>
      <c r="B9185" t="s">
        <v>10480</v>
      </c>
      <c r="C9185" s="5">
        <v>43684</v>
      </c>
      <c r="D9185" s="5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6">
        <v>24.56</v>
      </c>
      <c r="S9185" s="1">
        <v>2</v>
      </c>
      <c r="T9185" s="3">
        <v>0</v>
      </c>
      <c r="U9185" s="1">
        <v>11.543199999999999</v>
      </c>
      <c r="V9185" s="4" t="str">
        <f>IF(M9185=[1]People!$B$5,[1]People!$A$5,IF(M9185=[1]People!$B$4,[1]People!$A$4,IF(M9185=[1]People!$B$3,[1]People!$A$3,IF(M9185=[1]People!$B$2,[1]People!$A$2,0))))</f>
        <v>Anna Andreadi</v>
      </c>
      <c r="W9185" s="4" t="str">
        <f>IFERROR(INDEX([1]Returns!A:A,MATCH(B9185,[1]Returns!B:B,0)),"No")</f>
        <v>No</v>
      </c>
      <c r="X9185" s="11">
        <f>Data[[#This Row],[Profit]]/Data[[#This Row],[Sales]]</f>
        <v>0.47</v>
      </c>
    </row>
    <row r="9186" spans="1:24" x14ac:dyDescent="0.3">
      <c r="A9186" s="1">
        <v>9185</v>
      </c>
      <c r="B9186" t="s">
        <v>10480</v>
      </c>
      <c r="C9186" s="5">
        <v>43684</v>
      </c>
      <c r="D9186" s="5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6">
        <v>51.75</v>
      </c>
      <c r="S9186" s="1">
        <v>1</v>
      </c>
      <c r="T9186" s="3">
        <v>0</v>
      </c>
      <c r="U9186" s="1">
        <v>15.524999999999999</v>
      </c>
      <c r="V9186" s="4" t="str">
        <f>IF(M9186=[1]People!$B$5,[1]People!$A$5,IF(M9186=[1]People!$B$4,[1]People!$A$4,IF(M9186=[1]People!$B$3,[1]People!$A$3,IF(M9186=[1]People!$B$2,[1]People!$A$2,0))))</f>
        <v>Anna Andreadi</v>
      </c>
      <c r="W9186" s="4" t="str">
        <f>IFERROR(INDEX([1]Returns!A:A,MATCH(B9186,[1]Returns!B:B,0)),"No")</f>
        <v>No</v>
      </c>
      <c r="X9186" s="11">
        <f>Data[[#This Row],[Profit]]/Data[[#This Row],[Sales]]</f>
        <v>0.3</v>
      </c>
    </row>
    <row r="9187" spans="1:24" x14ac:dyDescent="0.3">
      <c r="A9187" s="1">
        <v>9186</v>
      </c>
      <c r="B9187" t="s">
        <v>10480</v>
      </c>
      <c r="C9187" s="5">
        <v>43684</v>
      </c>
      <c r="D9187" s="5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6">
        <v>207.18400000000003</v>
      </c>
      <c r="S9187" s="1">
        <v>1</v>
      </c>
      <c r="T9187" s="3">
        <v>0.2</v>
      </c>
      <c r="U9187" s="1">
        <v>25.897999999999982</v>
      </c>
      <c r="V9187" s="4" t="str">
        <f>IF(M9187=[1]People!$B$5,[1]People!$A$5,IF(M9187=[1]People!$B$4,[1]People!$A$4,IF(M9187=[1]People!$B$3,[1]People!$A$3,IF(M9187=[1]People!$B$2,[1]People!$A$2,0))))</f>
        <v>Anna Andreadi</v>
      </c>
      <c r="W9187" s="4" t="str">
        <f>IFERROR(INDEX([1]Returns!A:A,MATCH(B9187,[1]Returns!B:B,0)),"No")</f>
        <v>No</v>
      </c>
      <c r="X9187" s="11">
        <f>Data[[#This Row],[Profit]]/Data[[#This Row],[Sales]]</f>
        <v>0.1249999999999999</v>
      </c>
    </row>
    <row r="9188" spans="1:24" x14ac:dyDescent="0.3">
      <c r="A9188" s="1">
        <v>9187</v>
      </c>
      <c r="B9188" t="s">
        <v>10480</v>
      </c>
      <c r="C9188" s="5">
        <v>43684</v>
      </c>
      <c r="D9188" s="5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6">
        <v>1473.1</v>
      </c>
      <c r="S9188" s="1">
        <v>5</v>
      </c>
      <c r="T9188" s="3">
        <v>0</v>
      </c>
      <c r="U9188" s="1">
        <v>412.46800000000007</v>
      </c>
      <c r="V9188" s="4" t="str">
        <f>IF(M9188=[1]People!$B$5,[1]People!$A$5,IF(M9188=[1]People!$B$4,[1]People!$A$4,IF(M9188=[1]People!$B$3,[1]People!$A$3,IF(M9188=[1]People!$B$2,[1]People!$A$2,0))))</f>
        <v>Anna Andreadi</v>
      </c>
      <c r="W9188" s="4" t="str">
        <f>IFERROR(INDEX([1]Returns!A:A,MATCH(B9188,[1]Returns!B:B,0)),"No")</f>
        <v>No</v>
      </c>
      <c r="X9188" s="11">
        <f>Data[[#This Row],[Profit]]/Data[[#This Row],[Sales]]</f>
        <v>0.28000000000000008</v>
      </c>
    </row>
    <row r="9189" spans="1:24" x14ac:dyDescent="0.3">
      <c r="A9189" s="1">
        <v>9188</v>
      </c>
      <c r="B9189" t="s">
        <v>10483</v>
      </c>
      <c r="C9189" s="5">
        <v>42968</v>
      </c>
      <c r="D9189" s="5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s="4" t="str">
        <f>IF(M9189=[1]People!$B$5,[1]People!$A$5,IF(M9189=[1]People!$B$4,[1]People!$A$4,IF(M9189=[1]People!$B$3,[1]People!$A$3,IF(M9189=[1]People!$B$2,[1]People!$A$2,0))))</f>
        <v>Chuck Magee</v>
      </c>
      <c r="W9189" s="4" t="str">
        <f>IFERROR(INDEX([1]Returns!A:A,MATCH(B9189,[1]Returns!B:B,0)),"No")</f>
        <v>No</v>
      </c>
      <c r="X9189" s="11">
        <f>Data[[#This Row],[Profit]]/Data[[#This Row],[Sales]]</f>
        <v>-0.20000000000000018</v>
      </c>
    </row>
    <row r="9190" spans="1:24" x14ac:dyDescent="0.3">
      <c r="A9190" s="1">
        <v>9189</v>
      </c>
      <c r="B9190" t="s">
        <v>10483</v>
      </c>
      <c r="C9190" s="5">
        <v>42968</v>
      </c>
      <c r="D9190" s="5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s="4" t="str">
        <f>IF(M9190=[1]People!$B$5,[1]People!$A$5,IF(M9190=[1]People!$B$4,[1]People!$A$4,IF(M9190=[1]People!$B$3,[1]People!$A$3,IF(M9190=[1]People!$B$2,[1]People!$A$2,0))))</f>
        <v>Chuck Magee</v>
      </c>
      <c r="W9190" s="4" t="str">
        <f>IFERROR(INDEX([1]Returns!A:A,MATCH(B9190,[1]Returns!B:B,0)),"No")</f>
        <v>No</v>
      </c>
      <c r="X9190" s="11">
        <f>Data[[#This Row],[Profit]]/Data[[#This Row],[Sales]]</f>
        <v>0.17500000000000002</v>
      </c>
    </row>
    <row r="9191" spans="1:24" x14ac:dyDescent="0.3">
      <c r="A9191" s="1">
        <v>9190</v>
      </c>
      <c r="B9191" t="s">
        <v>10483</v>
      </c>
      <c r="C9191" s="5">
        <v>42968</v>
      </c>
      <c r="D9191" s="5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3">
        <v>0.2</v>
      </c>
      <c r="U9191" s="1">
        <v>-165.768</v>
      </c>
      <c r="V9191" s="4" t="str">
        <f>IF(M9191=[1]People!$B$5,[1]People!$A$5,IF(M9191=[1]People!$B$4,[1]People!$A$4,IF(M9191=[1]People!$B$3,[1]People!$A$3,IF(M9191=[1]People!$B$2,[1]People!$A$2,0))))</f>
        <v>Chuck Magee</v>
      </c>
      <c r="W9191" s="4" t="str">
        <f>IFERROR(INDEX([1]Returns!A:A,MATCH(B9191,[1]Returns!B:B,0)),"No")</f>
        <v>No</v>
      </c>
      <c r="X9191" s="11">
        <f>Data[[#This Row],[Profit]]/Data[[#This Row],[Sales]]</f>
        <v>-0.25</v>
      </c>
    </row>
    <row r="9192" spans="1:24" x14ac:dyDescent="0.3">
      <c r="A9192" s="1">
        <v>9191</v>
      </c>
      <c r="B9192" t="s">
        <v>10483</v>
      </c>
      <c r="C9192" s="5">
        <v>42968</v>
      </c>
      <c r="D9192" s="5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s="4" t="str">
        <f>IF(M9192=[1]People!$B$5,[1]People!$A$5,IF(M9192=[1]People!$B$4,[1]People!$A$4,IF(M9192=[1]People!$B$3,[1]People!$A$3,IF(M9192=[1]People!$B$2,[1]People!$A$2,0))))</f>
        <v>Chuck Magee</v>
      </c>
      <c r="W9192" s="4" t="str">
        <f>IFERROR(INDEX([1]Returns!A:A,MATCH(B9192,[1]Returns!B:B,0)),"No")</f>
        <v>No</v>
      </c>
      <c r="X9192" s="11">
        <f>Data[[#This Row],[Profit]]/Data[[#This Row],[Sales]]</f>
        <v>-0.83333333333333304</v>
      </c>
    </row>
    <row r="9193" spans="1:24" x14ac:dyDescent="0.3">
      <c r="A9193" s="1">
        <v>9192</v>
      </c>
      <c r="B9193" t="s">
        <v>10483</v>
      </c>
      <c r="C9193" s="5">
        <v>42968</v>
      </c>
      <c r="D9193" s="5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s="4" t="str">
        <f>IF(M9193=[1]People!$B$5,[1]People!$A$5,IF(M9193=[1]People!$B$4,[1]People!$A$4,IF(M9193=[1]People!$B$3,[1]People!$A$3,IF(M9193=[1]People!$B$2,[1]People!$A$2,0))))</f>
        <v>Chuck Magee</v>
      </c>
      <c r="W9193" s="4" t="str">
        <f>IFERROR(INDEX([1]Returns!A:A,MATCH(B9193,[1]Returns!B:B,0)),"No")</f>
        <v>No</v>
      </c>
      <c r="X9193" s="11">
        <f>Data[[#This Row],[Profit]]/Data[[#This Row],[Sales]]</f>
        <v>0.31249999999999989</v>
      </c>
    </row>
    <row r="9194" spans="1:24" x14ac:dyDescent="0.3">
      <c r="A9194" s="1">
        <v>9193</v>
      </c>
      <c r="B9194" t="s">
        <v>10484</v>
      </c>
      <c r="C9194" s="5">
        <v>43041</v>
      </c>
      <c r="D9194" s="5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s="4" t="str">
        <f>IF(M9194=[1]People!$B$5,[1]People!$A$5,IF(M9194=[1]People!$B$4,[1]People!$A$4,IF(M9194=[1]People!$B$3,[1]People!$A$3,IF(M9194=[1]People!$B$2,[1]People!$A$2,0))))</f>
        <v>Kelly Williams</v>
      </c>
      <c r="W9194" s="4" t="str">
        <f>IFERROR(INDEX([1]Returns!A:A,MATCH(B9194,[1]Returns!B:B,0)),"No")</f>
        <v>No</v>
      </c>
      <c r="X9194" s="11">
        <f>Data[[#This Row],[Profit]]/Data[[#This Row],[Sales]]</f>
        <v>-1.6000000000000012</v>
      </c>
    </row>
    <row r="9195" spans="1:24" x14ac:dyDescent="0.3">
      <c r="A9195" s="1">
        <v>9194</v>
      </c>
      <c r="B9195" t="s">
        <v>10484</v>
      </c>
      <c r="C9195" s="5">
        <v>43041</v>
      </c>
      <c r="D9195" s="5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s="4" t="str">
        <f>IF(M9195=[1]People!$B$5,[1]People!$A$5,IF(M9195=[1]People!$B$4,[1]People!$A$4,IF(M9195=[1]People!$B$3,[1]People!$A$3,IF(M9195=[1]People!$B$2,[1]People!$A$2,0))))</f>
        <v>Kelly Williams</v>
      </c>
      <c r="W9195" s="4" t="str">
        <f>IFERROR(INDEX([1]Returns!A:A,MATCH(B9195,[1]Returns!B:B,0)),"No")</f>
        <v>No</v>
      </c>
      <c r="X9195" s="11">
        <f>Data[[#This Row],[Profit]]/Data[[#This Row],[Sales]]</f>
        <v>0.11249999999999996</v>
      </c>
    </row>
    <row r="9196" spans="1:24" x14ac:dyDescent="0.3">
      <c r="A9196" s="1">
        <v>9195</v>
      </c>
      <c r="B9196" t="s">
        <v>10485</v>
      </c>
      <c r="C9196" s="5">
        <v>42704</v>
      </c>
      <c r="D9196" s="5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6">
        <v>47.992000000000004</v>
      </c>
      <c r="S9196" s="1">
        <v>7</v>
      </c>
      <c r="T9196" s="3">
        <v>0.2</v>
      </c>
      <c r="U9196" s="1">
        <v>3.5993999999999993</v>
      </c>
      <c r="V9196" s="4" t="str">
        <f>IF(M9196=[1]People!$B$5,[1]People!$A$5,IF(M9196=[1]People!$B$4,[1]People!$A$4,IF(M9196=[1]People!$B$3,[1]People!$A$3,IF(M9196=[1]People!$B$2,[1]People!$A$2,0))))</f>
        <v>Anna Andreadi</v>
      </c>
      <c r="W9196" s="4" t="str">
        <f>IFERROR(INDEX([1]Returns!A:A,MATCH(B9196,[1]Returns!B:B,0)),"No")</f>
        <v>No</v>
      </c>
      <c r="X9196" s="11">
        <f>Data[[#This Row],[Profit]]/Data[[#This Row],[Sales]]</f>
        <v>7.4999999999999983E-2</v>
      </c>
    </row>
    <row r="9197" spans="1:24" x14ac:dyDescent="0.3">
      <c r="A9197" s="1">
        <v>9196</v>
      </c>
      <c r="B9197" t="s">
        <v>10485</v>
      </c>
      <c r="C9197" s="5">
        <v>42704</v>
      </c>
      <c r="D9197" s="5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6">
        <v>102.24000000000001</v>
      </c>
      <c r="S9197" s="1">
        <v>4</v>
      </c>
      <c r="T9197" s="3">
        <v>0.2</v>
      </c>
      <c r="U9197" s="1">
        <v>-16.614000000000004</v>
      </c>
      <c r="V9197" s="4" t="str">
        <f>IF(M9197=[1]People!$B$5,[1]People!$A$5,IF(M9197=[1]People!$B$4,[1]People!$A$4,IF(M9197=[1]People!$B$3,[1]People!$A$3,IF(M9197=[1]People!$B$2,[1]People!$A$2,0))))</f>
        <v>Anna Andreadi</v>
      </c>
      <c r="W9197" s="4" t="str">
        <f>IFERROR(INDEX([1]Returns!A:A,MATCH(B9197,[1]Returns!B:B,0)),"No")</f>
        <v>No</v>
      </c>
      <c r="X9197" s="11">
        <f>Data[[#This Row],[Profit]]/Data[[#This Row],[Sales]]</f>
        <v>-0.16250000000000003</v>
      </c>
    </row>
    <row r="9198" spans="1:24" x14ac:dyDescent="0.3">
      <c r="A9198" s="1">
        <v>9197</v>
      </c>
      <c r="B9198" t="s">
        <v>10486</v>
      </c>
      <c r="C9198" s="5">
        <v>42500</v>
      </c>
      <c r="D9198" s="5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6">
        <v>39.96</v>
      </c>
      <c r="S9198" s="1">
        <v>2</v>
      </c>
      <c r="T9198" s="3">
        <v>0</v>
      </c>
      <c r="U9198" s="1">
        <v>19.180800000000001</v>
      </c>
      <c r="V9198" s="4" t="str">
        <f>IF(M9198=[1]People!$B$5,[1]People!$A$5,IF(M9198=[1]People!$B$4,[1]People!$A$4,IF(M9198=[1]People!$B$3,[1]People!$A$3,IF(M9198=[1]People!$B$2,[1]People!$A$2,0))))</f>
        <v>Anna Andreadi</v>
      </c>
      <c r="W9198" s="4" t="str">
        <f>IFERROR(INDEX([1]Returns!A:A,MATCH(B9198,[1]Returns!B:B,0)),"No")</f>
        <v>No</v>
      </c>
      <c r="X9198" s="11">
        <f>Data[[#This Row],[Profit]]/Data[[#This Row],[Sales]]</f>
        <v>0.48000000000000004</v>
      </c>
    </row>
    <row r="9199" spans="1:24" x14ac:dyDescent="0.3">
      <c r="A9199" s="1">
        <v>9198</v>
      </c>
      <c r="B9199" t="s">
        <v>10486</v>
      </c>
      <c r="C9199" s="5">
        <v>42500</v>
      </c>
      <c r="D9199" s="5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6">
        <v>1432.0000000000002</v>
      </c>
      <c r="S9199" s="1">
        <v>5</v>
      </c>
      <c r="T9199" s="3">
        <v>0.2</v>
      </c>
      <c r="U9199" s="1">
        <v>125.30000000000007</v>
      </c>
      <c r="V9199" s="4" t="str">
        <f>IF(M9199=[1]People!$B$5,[1]People!$A$5,IF(M9199=[1]People!$B$4,[1]People!$A$4,IF(M9199=[1]People!$B$3,[1]People!$A$3,IF(M9199=[1]People!$B$2,[1]People!$A$2,0))))</f>
        <v>Anna Andreadi</v>
      </c>
      <c r="W9199" s="4" t="str">
        <f>IFERROR(INDEX([1]Returns!A:A,MATCH(B9199,[1]Returns!B:B,0)),"No")</f>
        <v>No</v>
      </c>
      <c r="X9199" s="11">
        <f>Data[[#This Row],[Profit]]/Data[[#This Row],[Sales]]</f>
        <v>8.7500000000000036E-2</v>
      </c>
    </row>
    <row r="9200" spans="1:24" x14ac:dyDescent="0.3">
      <c r="A9200" s="1">
        <v>9199</v>
      </c>
      <c r="B9200" t="s">
        <v>10486</v>
      </c>
      <c r="C9200" s="5">
        <v>42500</v>
      </c>
      <c r="D9200" s="5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6">
        <v>41.04</v>
      </c>
      <c r="S9200" s="1">
        <v>6</v>
      </c>
      <c r="T9200" s="3">
        <v>0</v>
      </c>
      <c r="U9200" s="1">
        <v>11.0808</v>
      </c>
      <c r="V9200" s="4" t="str">
        <f>IF(M9200=[1]People!$B$5,[1]People!$A$5,IF(M9200=[1]People!$B$4,[1]People!$A$4,IF(M9200=[1]People!$B$3,[1]People!$A$3,IF(M9200=[1]People!$B$2,[1]People!$A$2,0))))</f>
        <v>Anna Andreadi</v>
      </c>
      <c r="W9200" s="4" t="str">
        <f>IFERROR(INDEX([1]Returns!A:A,MATCH(B9200,[1]Returns!B:B,0)),"No")</f>
        <v>No</v>
      </c>
      <c r="X9200" s="11">
        <f>Data[[#This Row],[Profit]]/Data[[#This Row],[Sales]]</f>
        <v>0.27</v>
      </c>
    </row>
    <row r="9201" spans="1:24" x14ac:dyDescent="0.3">
      <c r="A9201" s="1">
        <v>9200</v>
      </c>
      <c r="B9201" t="s">
        <v>10486</v>
      </c>
      <c r="C9201" s="5">
        <v>42500</v>
      </c>
      <c r="D9201" s="5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6">
        <v>256.78400000000005</v>
      </c>
      <c r="S9201" s="1">
        <v>1</v>
      </c>
      <c r="T9201" s="3">
        <v>0.2</v>
      </c>
      <c r="U9201" s="1">
        <v>32.097999999999971</v>
      </c>
      <c r="V9201" s="4" t="str">
        <f>IF(M9201=[1]People!$B$5,[1]People!$A$5,IF(M9201=[1]People!$B$4,[1]People!$A$4,IF(M9201=[1]People!$B$3,[1]People!$A$3,IF(M9201=[1]People!$B$2,[1]People!$A$2,0))))</f>
        <v>Anna Andreadi</v>
      </c>
      <c r="W9201" s="4" t="str">
        <f>IFERROR(INDEX([1]Returns!A:A,MATCH(B9201,[1]Returns!B:B,0)),"No")</f>
        <v>No</v>
      </c>
      <c r="X9201" s="11">
        <f>Data[[#This Row],[Profit]]/Data[[#This Row],[Sales]]</f>
        <v>0.12499999999999986</v>
      </c>
    </row>
    <row r="9202" spans="1:24" x14ac:dyDescent="0.3">
      <c r="A9202" s="1">
        <v>9201</v>
      </c>
      <c r="B9202" t="s">
        <v>10487</v>
      </c>
      <c r="C9202" s="5">
        <v>43390</v>
      </c>
      <c r="D9202" s="5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3">
        <v>0</v>
      </c>
      <c r="U9202" s="1">
        <v>12.097999999999999</v>
      </c>
      <c r="V9202" s="4" t="str">
        <f>IF(M9202=[1]People!$B$5,[1]People!$A$5,IF(M9202=[1]People!$B$4,[1]People!$A$4,IF(M9202=[1]People!$B$3,[1]People!$A$3,IF(M9202=[1]People!$B$2,[1]People!$A$2,0))))</f>
        <v>Chuck Magee</v>
      </c>
      <c r="W9202" s="4" t="str">
        <f>IFERROR(INDEX([1]Returns!A:A,MATCH(B9202,[1]Returns!B:B,0)),"No")</f>
        <v>No</v>
      </c>
      <c r="X9202" s="11">
        <f>Data[[#This Row],[Profit]]/Data[[#This Row],[Sales]]</f>
        <v>9.9999999999999992E-2</v>
      </c>
    </row>
    <row r="9203" spans="1:24" x14ac:dyDescent="0.3">
      <c r="A9203" s="1">
        <v>9202</v>
      </c>
      <c r="B9203" t="s">
        <v>10487</v>
      </c>
      <c r="C9203" s="5">
        <v>43390</v>
      </c>
      <c r="D9203" s="5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3">
        <v>0</v>
      </c>
      <c r="U9203" s="1">
        <v>148.51060000000001</v>
      </c>
      <c r="V9203" s="4" t="str">
        <f>IF(M9203=[1]People!$B$5,[1]People!$A$5,IF(M9203=[1]People!$B$4,[1]People!$A$4,IF(M9203=[1]People!$B$3,[1]People!$A$3,IF(M9203=[1]People!$B$2,[1]People!$A$2,0))))</f>
        <v>Chuck Magee</v>
      </c>
      <c r="W9203" s="4" t="str">
        <f>IFERROR(INDEX([1]Returns!A:A,MATCH(B9203,[1]Returns!B:B,0)),"No")</f>
        <v>No</v>
      </c>
      <c r="X9203" s="11">
        <f>Data[[#This Row],[Profit]]/Data[[#This Row],[Sales]]</f>
        <v>0.47000000000000003</v>
      </c>
    </row>
    <row r="9204" spans="1:24" x14ac:dyDescent="0.3">
      <c r="A9204" s="1">
        <v>9203</v>
      </c>
      <c r="B9204" t="s">
        <v>10488</v>
      </c>
      <c r="C9204" s="5">
        <v>43403</v>
      </c>
      <c r="D9204" s="5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3">
        <v>0.2</v>
      </c>
      <c r="U9204" s="1">
        <v>10.0632</v>
      </c>
      <c r="V9204" s="4" t="str">
        <f>IF(M9204=[1]People!$B$5,[1]People!$A$5,IF(M9204=[1]People!$B$4,[1]People!$A$4,IF(M9204=[1]People!$B$3,[1]People!$A$3,IF(M9204=[1]People!$B$2,[1]People!$A$2,0))))</f>
        <v>Chuck Magee</v>
      </c>
      <c r="W9204" s="4" t="str">
        <f>IFERROR(INDEX([1]Returns!A:A,MATCH(B9204,[1]Returns!B:B,0)),"No")</f>
        <v>No</v>
      </c>
      <c r="X9204" s="11">
        <f>Data[[#This Row],[Profit]]/Data[[#This Row],[Sales]]</f>
        <v>0.35</v>
      </c>
    </row>
    <row r="9205" spans="1:24" x14ac:dyDescent="0.3">
      <c r="A9205" s="1">
        <v>9204</v>
      </c>
      <c r="B9205" t="s">
        <v>10488</v>
      </c>
      <c r="C9205" s="5">
        <v>43403</v>
      </c>
      <c r="D9205" s="5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s="4" t="str">
        <f>IF(M9205=[1]People!$B$5,[1]People!$A$5,IF(M9205=[1]People!$B$4,[1]People!$A$4,IF(M9205=[1]People!$B$3,[1]People!$A$3,IF(M9205=[1]People!$B$2,[1]People!$A$2,0))))</f>
        <v>Chuck Magee</v>
      </c>
      <c r="W9205" s="4" t="str">
        <f>IFERROR(INDEX([1]Returns!A:A,MATCH(B9205,[1]Returns!B:B,0)),"No")</f>
        <v>No</v>
      </c>
      <c r="X9205" s="11">
        <f>Data[[#This Row],[Profit]]/Data[[#This Row],[Sales]]</f>
        <v>0.28000000000000008</v>
      </c>
    </row>
    <row r="9206" spans="1:24" x14ac:dyDescent="0.3">
      <c r="A9206" s="1">
        <v>9205</v>
      </c>
      <c r="B9206" t="s">
        <v>10489</v>
      </c>
      <c r="C9206" s="5">
        <v>43435</v>
      </c>
      <c r="D9206" s="5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6">
        <v>23.04</v>
      </c>
      <c r="S9206" s="1">
        <v>8</v>
      </c>
      <c r="T9206" s="3">
        <v>0</v>
      </c>
      <c r="U9206" s="1">
        <v>6.911999999999999</v>
      </c>
      <c r="V9206" s="4" t="str">
        <f>IF(M9206=[1]People!$B$5,[1]People!$A$5,IF(M9206=[1]People!$B$4,[1]People!$A$4,IF(M9206=[1]People!$B$3,[1]People!$A$3,IF(M9206=[1]People!$B$2,[1]People!$A$2,0))))</f>
        <v>Anna Andreadi</v>
      </c>
      <c r="W9206" s="4" t="str">
        <f>IFERROR(INDEX([1]Returns!A:A,MATCH(B9206,[1]Returns!B:B,0)),"No")</f>
        <v>Yes</v>
      </c>
      <c r="X9206" s="11">
        <f>Data[[#This Row],[Profit]]/Data[[#This Row],[Sales]]</f>
        <v>0.3</v>
      </c>
    </row>
    <row r="9207" spans="1:24" x14ac:dyDescent="0.3">
      <c r="A9207" s="1">
        <v>9206</v>
      </c>
      <c r="B9207" t="s">
        <v>10490</v>
      </c>
      <c r="C9207" s="5">
        <v>43211</v>
      </c>
      <c r="D9207" s="5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3">
        <v>0</v>
      </c>
      <c r="U9207" s="1">
        <v>4.4891999999999985</v>
      </c>
      <c r="V9207" s="4" t="str">
        <f>IF(M9207=[1]People!$B$5,[1]People!$A$5,IF(M9207=[1]People!$B$4,[1]People!$A$4,IF(M9207=[1]People!$B$3,[1]People!$A$3,IF(M9207=[1]People!$B$2,[1]People!$A$2,0))))</f>
        <v>Chuck Magee</v>
      </c>
      <c r="W9207" s="4" t="str">
        <f>IFERROR(INDEX([1]Returns!A:A,MATCH(B9207,[1]Returns!B:B,0)),"No")</f>
        <v>No</v>
      </c>
      <c r="X9207" s="11">
        <f>Data[[#This Row],[Profit]]/Data[[#This Row],[Sales]]</f>
        <v>0.28999999999999987</v>
      </c>
    </row>
    <row r="9208" spans="1:24" x14ac:dyDescent="0.3">
      <c r="A9208" s="1">
        <v>9207</v>
      </c>
      <c r="B9208" t="s">
        <v>10490</v>
      </c>
      <c r="C9208" s="5">
        <v>43211</v>
      </c>
      <c r="D9208" s="5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3">
        <v>0</v>
      </c>
      <c r="U9208" s="1">
        <v>24.883200000000002</v>
      </c>
      <c r="V9208" s="4" t="str">
        <f>IF(M9208=[1]People!$B$5,[1]People!$A$5,IF(M9208=[1]People!$B$4,[1]People!$A$4,IF(M9208=[1]People!$B$3,[1]People!$A$3,IF(M9208=[1]People!$B$2,[1]People!$A$2,0))))</f>
        <v>Chuck Magee</v>
      </c>
      <c r="W9208" s="4" t="str">
        <f>IFERROR(INDEX([1]Returns!A:A,MATCH(B9208,[1]Returns!B:B,0)),"No")</f>
        <v>No</v>
      </c>
      <c r="X9208" s="11">
        <f>Data[[#This Row],[Profit]]/Data[[#This Row],[Sales]]</f>
        <v>0.48000000000000004</v>
      </c>
    </row>
    <row r="9209" spans="1:24" x14ac:dyDescent="0.3">
      <c r="A9209" s="1">
        <v>9208</v>
      </c>
      <c r="B9209" t="s">
        <v>10491</v>
      </c>
      <c r="C9209" s="5">
        <v>43680</v>
      </c>
      <c r="D9209" s="5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s="4" t="str">
        <f>IF(M9209=[1]People!$B$5,[1]People!$A$5,IF(M9209=[1]People!$B$4,[1]People!$A$4,IF(M9209=[1]People!$B$3,[1]People!$A$3,IF(M9209=[1]People!$B$2,[1]People!$A$2,0))))</f>
        <v>Kelly Williams</v>
      </c>
      <c r="W9209" s="4" t="str">
        <f>IFERROR(INDEX([1]Returns!A:A,MATCH(B9209,[1]Returns!B:B,0)),"No")</f>
        <v>No</v>
      </c>
      <c r="X9209" s="11">
        <f>Data[[#This Row],[Profit]]/Data[[#This Row],[Sales]]</f>
        <v>0.18749999999999994</v>
      </c>
    </row>
    <row r="9210" spans="1:24" x14ac:dyDescent="0.3">
      <c r="A9210" s="1">
        <v>9209</v>
      </c>
      <c r="B9210" t="s">
        <v>10492</v>
      </c>
      <c r="C9210" s="5">
        <v>43680</v>
      </c>
      <c r="D9210" s="5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6">
        <v>16.059999999999999</v>
      </c>
      <c r="S9210" s="1">
        <v>1</v>
      </c>
      <c r="T9210" s="3">
        <v>0</v>
      </c>
      <c r="U9210" s="1">
        <v>4.1755999999999993</v>
      </c>
      <c r="V9210" s="4" t="str">
        <f>IF(M9210=[1]People!$B$5,[1]People!$A$5,IF(M9210=[1]People!$B$4,[1]People!$A$4,IF(M9210=[1]People!$B$3,[1]People!$A$3,IF(M9210=[1]People!$B$2,[1]People!$A$2,0))))</f>
        <v>Anna Andreadi</v>
      </c>
      <c r="W9210" s="4" t="str">
        <f>IFERROR(INDEX([1]Returns!A:A,MATCH(B9210,[1]Returns!B:B,0)),"No")</f>
        <v>No</v>
      </c>
      <c r="X9210" s="11">
        <f>Data[[#This Row],[Profit]]/Data[[#This Row],[Sales]]</f>
        <v>0.25999999999999995</v>
      </c>
    </row>
    <row r="9211" spans="1:24" x14ac:dyDescent="0.3">
      <c r="A9211" s="1">
        <v>9210</v>
      </c>
      <c r="B9211" t="s">
        <v>10493</v>
      </c>
      <c r="C9211" s="5">
        <v>43810</v>
      </c>
      <c r="D9211" s="5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3">
        <v>0</v>
      </c>
      <c r="U9211" s="1">
        <v>3.4944000000000002</v>
      </c>
      <c r="V9211" s="4" t="str">
        <f>IF(M9211=[1]People!$B$5,[1]People!$A$5,IF(M9211=[1]People!$B$4,[1]People!$A$4,IF(M9211=[1]People!$B$3,[1]People!$A$3,IF(M9211=[1]People!$B$2,[1]People!$A$2,0))))</f>
        <v>Kelly Williams</v>
      </c>
      <c r="W9211" s="4" t="str">
        <f>IFERROR(INDEX([1]Returns!A:A,MATCH(B9211,[1]Returns!B:B,0)),"No")</f>
        <v>No</v>
      </c>
      <c r="X9211" s="11">
        <f>Data[[#This Row],[Profit]]/Data[[#This Row],[Sales]]</f>
        <v>0.48</v>
      </c>
    </row>
    <row r="9212" spans="1:24" x14ac:dyDescent="0.3">
      <c r="A9212" s="1">
        <v>9211</v>
      </c>
      <c r="B9212" t="s">
        <v>10493</v>
      </c>
      <c r="C9212" s="5">
        <v>43810</v>
      </c>
      <c r="D9212" s="5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3">
        <v>0</v>
      </c>
      <c r="U9212" s="1">
        <v>2.5920000000000001</v>
      </c>
      <c r="V9212" s="4" t="str">
        <f>IF(M9212=[1]People!$B$5,[1]People!$A$5,IF(M9212=[1]People!$B$4,[1]People!$A$4,IF(M9212=[1]People!$B$3,[1]People!$A$3,IF(M9212=[1]People!$B$2,[1]People!$A$2,0))))</f>
        <v>Kelly Williams</v>
      </c>
      <c r="W9212" s="4" t="str">
        <f>IFERROR(INDEX([1]Returns!A:A,MATCH(B9212,[1]Returns!B:B,0)),"No")</f>
        <v>No</v>
      </c>
      <c r="X9212" s="11">
        <f>Data[[#This Row],[Profit]]/Data[[#This Row],[Sales]]</f>
        <v>0.48</v>
      </c>
    </row>
    <row r="9213" spans="1:24" x14ac:dyDescent="0.3">
      <c r="A9213" s="1">
        <v>9212</v>
      </c>
      <c r="B9213" t="s">
        <v>10496</v>
      </c>
      <c r="C9213" s="5">
        <v>42808</v>
      </c>
      <c r="D9213" s="5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6">
        <v>19.440000000000001</v>
      </c>
      <c r="S9213" s="1">
        <v>3</v>
      </c>
      <c r="T9213" s="3">
        <v>0</v>
      </c>
      <c r="U9213" s="1">
        <v>9.3312000000000008</v>
      </c>
      <c r="V9213" s="4" t="str">
        <f>IF(M9213=[1]People!$B$5,[1]People!$A$5,IF(M9213=[1]People!$B$4,[1]People!$A$4,IF(M9213=[1]People!$B$3,[1]People!$A$3,IF(M9213=[1]People!$B$2,[1]People!$A$2,0))))</f>
        <v>Anna Andreadi</v>
      </c>
      <c r="W9213" s="4" t="str">
        <f>IFERROR(INDEX([1]Returns!A:A,MATCH(B9213,[1]Returns!B:B,0)),"No")</f>
        <v>No</v>
      </c>
      <c r="X9213" s="11">
        <f>Data[[#This Row],[Profit]]/Data[[#This Row],[Sales]]</f>
        <v>0.48000000000000004</v>
      </c>
    </row>
    <row r="9214" spans="1:24" x14ac:dyDescent="0.3">
      <c r="A9214" s="1">
        <v>9213</v>
      </c>
      <c r="B9214" t="s">
        <v>10497</v>
      </c>
      <c r="C9214" s="5">
        <v>42712</v>
      </c>
      <c r="D9214" s="5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6">
        <v>39.880000000000003</v>
      </c>
      <c r="S9214" s="1">
        <v>2</v>
      </c>
      <c r="T9214" s="3">
        <v>0</v>
      </c>
      <c r="U9214" s="1">
        <v>11.166400000000003</v>
      </c>
      <c r="V9214" s="4" t="str">
        <f>IF(M9214=[1]People!$B$5,[1]People!$A$5,IF(M9214=[1]People!$B$4,[1]People!$A$4,IF(M9214=[1]People!$B$3,[1]People!$A$3,IF(M9214=[1]People!$B$2,[1]People!$A$2,0))))</f>
        <v>Anna Andreadi</v>
      </c>
      <c r="W9214" s="4" t="str">
        <f>IFERROR(INDEX([1]Returns!A:A,MATCH(B9214,[1]Returns!B:B,0)),"No")</f>
        <v>No</v>
      </c>
      <c r="X9214" s="11">
        <f>Data[[#This Row],[Profit]]/Data[[#This Row],[Sales]]</f>
        <v>0.28000000000000008</v>
      </c>
    </row>
    <row r="9215" spans="1:24" x14ac:dyDescent="0.3">
      <c r="A9215" s="1">
        <v>9214</v>
      </c>
      <c r="B9215" t="s">
        <v>10497</v>
      </c>
      <c r="C9215" s="5">
        <v>42712</v>
      </c>
      <c r="D9215" s="5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6">
        <v>79.44</v>
      </c>
      <c r="S9215" s="1">
        <v>3</v>
      </c>
      <c r="T9215" s="3">
        <v>0</v>
      </c>
      <c r="U9215" s="1">
        <v>28.598399999999994</v>
      </c>
      <c r="V9215" s="4" t="str">
        <f>IF(M9215=[1]People!$B$5,[1]People!$A$5,IF(M9215=[1]People!$B$4,[1]People!$A$4,IF(M9215=[1]People!$B$3,[1]People!$A$3,IF(M9215=[1]People!$B$2,[1]People!$A$2,0))))</f>
        <v>Anna Andreadi</v>
      </c>
      <c r="W9215" s="4" t="str">
        <f>IFERROR(INDEX([1]Returns!A:A,MATCH(B9215,[1]Returns!B:B,0)),"No")</f>
        <v>No</v>
      </c>
      <c r="X9215" s="11">
        <f>Data[[#This Row],[Profit]]/Data[[#This Row],[Sales]]</f>
        <v>0.35999999999999993</v>
      </c>
    </row>
    <row r="9216" spans="1:24" x14ac:dyDescent="0.3">
      <c r="A9216" s="1">
        <v>9215</v>
      </c>
      <c r="B9216" t="s">
        <v>10498</v>
      </c>
      <c r="C9216" s="5">
        <v>43738</v>
      </c>
      <c r="D9216" s="5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3">
        <v>0.2</v>
      </c>
      <c r="U9216" s="1">
        <v>6.9741</v>
      </c>
      <c r="V9216" s="4" t="str">
        <f>IF(M9216=[1]People!$B$5,[1]People!$A$5,IF(M9216=[1]People!$B$4,[1]People!$A$4,IF(M9216=[1]People!$B$3,[1]People!$A$3,IF(M9216=[1]People!$B$2,[1]People!$A$2,0))))</f>
        <v>Chuck Magee</v>
      </c>
      <c r="W9216" s="4" t="str">
        <f>IFERROR(INDEX([1]Returns!A:A,MATCH(B9216,[1]Returns!B:B,0)),"No")</f>
        <v>No</v>
      </c>
      <c r="X9216" s="11">
        <f>Data[[#This Row],[Profit]]/Data[[#This Row],[Sales]]</f>
        <v>0.33749999999999997</v>
      </c>
    </row>
    <row r="9217" spans="1:24" x14ac:dyDescent="0.3">
      <c r="A9217" s="1">
        <v>9216</v>
      </c>
      <c r="B9217" t="s">
        <v>10501</v>
      </c>
      <c r="C9217" s="5">
        <v>43425</v>
      </c>
      <c r="D9217" s="5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6">
        <v>32.400000000000006</v>
      </c>
      <c r="S9217" s="1">
        <v>5</v>
      </c>
      <c r="T9217" s="3">
        <v>0</v>
      </c>
      <c r="U9217" s="1">
        <v>15.552000000000001</v>
      </c>
      <c r="V9217" s="4" t="str">
        <f>IF(M9217=[1]People!$B$5,[1]People!$A$5,IF(M9217=[1]People!$B$4,[1]People!$A$4,IF(M9217=[1]People!$B$3,[1]People!$A$3,IF(M9217=[1]People!$B$2,[1]People!$A$2,0))))</f>
        <v>Anna Andreadi</v>
      </c>
      <c r="W9217" s="4" t="str">
        <f>IFERROR(INDEX([1]Returns!A:A,MATCH(B9217,[1]Returns!B:B,0)),"No")</f>
        <v>No</v>
      </c>
      <c r="X9217" s="11">
        <f>Data[[#This Row],[Profit]]/Data[[#This Row],[Sales]]</f>
        <v>0.48</v>
      </c>
    </row>
    <row r="9218" spans="1:24" x14ac:dyDescent="0.3">
      <c r="A9218" s="1">
        <v>9217</v>
      </c>
      <c r="B9218" t="s">
        <v>10502</v>
      </c>
      <c r="C9218" s="5">
        <v>43793</v>
      </c>
      <c r="D9218" s="5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s="4" t="str">
        <f>IF(M9218=[1]People!$B$5,[1]People!$A$5,IF(M9218=[1]People!$B$4,[1]People!$A$4,IF(M9218=[1]People!$B$3,[1]People!$A$3,IF(M9218=[1]People!$B$2,[1]People!$A$2,0))))</f>
        <v>Kelly Williams</v>
      </c>
      <c r="W9218" s="4" t="str">
        <f>IFERROR(INDEX([1]Returns!A:A,MATCH(B9218,[1]Returns!B:B,0)),"No")</f>
        <v>No</v>
      </c>
      <c r="X9218" s="11">
        <f>Data[[#This Row],[Profit]]/Data[[#This Row],[Sales]]</f>
        <v>-1.8000000000000003</v>
      </c>
    </row>
    <row r="9219" spans="1:24" x14ac:dyDescent="0.3">
      <c r="A9219" s="1">
        <v>9218</v>
      </c>
      <c r="B9219" t="s">
        <v>10503</v>
      </c>
      <c r="C9219" s="5">
        <v>43783</v>
      </c>
      <c r="D9219" s="5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3">
        <v>0</v>
      </c>
      <c r="U9219" s="1">
        <v>7.4871999999999996</v>
      </c>
      <c r="V9219" s="4" t="str">
        <f>IF(M9219=[1]People!$B$5,[1]People!$A$5,IF(M9219=[1]People!$B$4,[1]People!$A$4,IF(M9219=[1]People!$B$3,[1]People!$A$3,IF(M9219=[1]People!$B$2,[1]People!$A$2,0))))</f>
        <v>Kelly Williams</v>
      </c>
      <c r="W9219" s="4" t="str">
        <f>IFERROR(INDEX([1]Returns!A:A,MATCH(B9219,[1]Returns!B:B,0)),"No")</f>
        <v>No</v>
      </c>
      <c r="X9219" s="11">
        <f>Data[[#This Row],[Profit]]/Data[[#This Row],[Sales]]</f>
        <v>0.49</v>
      </c>
    </row>
    <row r="9220" spans="1:24" x14ac:dyDescent="0.3">
      <c r="A9220" s="1">
        <v>9219</v>
      </c>
      <c r="B9220" t="s">
        <v>10504</v>
      </c>
      <c r="C9220" s="5">
        <v>42963</v>
      </c>
      <c r="D9220" s="5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s="4" t="str">
        <f>IF(M9220=[1]People!$B$5,[1]People!$A$5,IF(M9220=[1]People!$B$4,[1]People!$A$4,IF(M9220=[1]People!$B$3,[1]People!$A$3,IF(M9220=[1]People!$B$2,[1]People!$A$2,0))))</f>
        <v>Chuck Magee</v>
      </c>
      <c r="W9220" s="4" t="str">
        <f>IFERROR(INDEX([1]Returns!A:A,MATCH(B9220,[1]Returns!B:B,0)),"No")</f>
        <v>No</v>
      </c>
      <c r="X9220" s="11">
        <f>Data[[#This Row],[Profit]]/Data[[#This Row],[Sales]]</f>
        <v>7.4999999999999942E-2</v>
      </c>
    </row>
    <row r="9221" spans="1:24" x14ac:dyDescent="0.3">
      <c r="A9221" s="1">
        <v>9220</v>
      </c>
      <c r="B9221" t="s">
        <v>10504</v>
      </c>
      <c r="C9221" s="5">
        <v>42963</v>
      </c>
      <c r="D9221" s="5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s="4" t="str">
        <f>IF(M9221=[1]People!$B$5,[1]People!$A$5,IF(M9221=[1]People!$B$4,[1]People!$A$4,IF(M9221=[1]People!$B$3,[1]People!$A$3,IF(M9221=[1]People!$B$2,[1]People!$A$2,0))))</f>
        <v>Chuck Magee</v>
      </c>
      <c r="W9221" s="4" t="str">
        <f>IFERROR(INDEX([1]Returns!A:A,MATCH(B9221,[1]Returns!B:B,0)),"No")</f>
        <v>No</v>
      </c>
      <c r="X9221" s="11">
        <f>Data[[#This Row],[Profit]]/Data[[#This Row],[Sales]]</f>
        <v>-0.67999999999999994</v>
      </c>
    </row>
    <row r="9222" spans="1:24" x14ac:dyDescent="0.3">
      <c r="A9222" s="1">
        <v>9221</v>
      </c>
      <c r="B9222" t="s">
        <v>10505</v>
      </c>
      <c r="C9222" s="5">
        <v>43751</v>
      </c>
      <c r="D9222" s="5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3">
        <v>0</v>
      </c>
      <c r="U9222" s="1">
        <v>5.2028999999999996</v>
      </c>
      <c r="V9222" s="4" t="str">
        <f>IF(M9222=[1]People!$B$5,[1]People!$A$5,IF(M9222=[1]People!$B$4,[1]People!$A$4,IF(M9222=[1]People!$B$3,[1]People!$A$3,IF(M9222=[1]People!$B$2,[1]People!$A$2,0))))</f>
        <v>Cassandra Brandow</v>
      </c>
      <c r="W9222" s="4" t="str">
        <f>IFERROR(INDEX([1]Returns!A:A,MATCH(B9222,[1]Returns!B:B,0)),"No")</f>
        <v>No</v>
      </c>
      <c r="X9222" s="11">
        <f>Data[[#This Row],[Profit]]/Data[[#This Row],[Sales]]</f>
        <v>0.47</v>
      </c>
    </row>
    <row r="9223" spans="1:24" x14ac:dyDescent="0.3">
      <c r="A9223" s="1">
        <v>9222</v>
      </c>
      <c r="B9223" t="s">
        <v>10505</v>
      </c>
      <c r="C9223" s="5">
        <v>43751</v>
      </c>
      <c r="D9223" s="5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3">
        <v>0</v>
      </c>
      <c r="U9223" s="1">
        <v>346.03960000000006</v>
      </c>
      <c r="V9223" s="4" t="str">
        <f>IF(M9223=[1]People!$B$5,[1]People!$A$5,IF(M9223=[1]People!$B$4,[1]People!$A$4,IF(M9223=[1]People!$B$3,[1]People!$A$3,IF(M9223=[1]People!$B$2,[1]People!$A$2,0))))</f>
        <v>Cassandra Brandow</v>
      </c>
      <c r="W9223" s="4" t="str">
        <f>IFERROR(INDEX([1]Returns!A:A,MATCH(B9223,[1]Returns!B:B,0)),"No")</f>
        <v>No</v>
      </c>
      <c r="X9223" s="11">
        <f>Data[[#This Row],[Profit]]/Data[[#This Row],[Sales]]</f>
        <v>0.23000000000000004</v>
      </c>
    </row>
    <row r="9224" spans="1:24" x14ac:dyDescent="0.3">
      <c r="A9224" s="1">
        <v>9223</v>
      </c>
      <c r="B9224" t="s">
        <v>10505</v>
      </c>
      <c r="C9224" s="5">
        <v>43751</v>
      </c>
      <c r="D9224" s="5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3">
        <v>0</v>
      </c>
      <c r="U9224" s="1">
        <v>12.441600000000001</v>
      </c>
      <c r="V9224" s="4" t="str">
        <f>IF(M9224=[1]People!$B$5,[1]People!$A$5,IF(M9224=[1]People!$B$4,[1]People!$A$4,IF(M9224=[1]People!$B$3,[1]People!$A$3,IF(M9224=[1]People!$B$2,[1]People!$A$2,0))))</f>
        <v>Cassandra Brandow</v>
      </c>
      <c r="W9224" s="4" t="str">
        <f>IFERROR(INDEX([1]Returns!A:A,MATCH(B9224,[1]Returns!B:B,0)),"No")</f>
        <v>No</v>
      </c>
      <c r="X9224" s="11">
        <f>Data[[#This Row],[Profit]]/Data[[#This Row],[Sales]]</f>
        <v>0.48000000000000004</v>
      </c>
    </row>
    <row r="9225" spans="1:24" x14ac:dyDescent="0.3">
      <c r="A9225" s="1">
        <v>9224</v>
      </c>
      <c r="B9225" t="s">
        <v>10506</v>
      </c>
      <c r="C9225" s="5">
        <v>43773</v>
      </c>
      <c r="D9225" s="5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s="4" t="str">
        <f>IF(M9225=[1]People!$B$5,[1]People!$A$5,IF(M9225=[1]People!$B$4,[1]People!$A$4,IF(M9225=[1]People!$B$3,[1]People!$A$3,IF(M9225=[1]People!$B$2,[1]People!$A$2,0))))</f>
        <v>Kelly Williams</v>
      </c>
      <c r="W9225" s="4" t="str">
        <f>IFERROR(INDEX([1]Returns!A:A,MATCH(B9225,[1]Returns!B:B,0)),"No")</f>
        <v>No</v>
      </c>
      <c r="X9225" s="11">
        <f>Data[[#This Row],[Profit]]/Data[[#This Row],[Sales]]</f>
        <v>-1.7500000000000016</v>
      </c>
    </row>
    <row r="9226" spans="1:24" x14ac:dyDescent="0.3">
      <c r="A9226" s="1">
        <v>9225</v>
      </c>
      <c r="B9226" t="s">
        <v>10506</v>
      </c>
      <c r="C9226" s="5">
        <v>43773</v>
      </c>
      <c r="D9226" s="5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s="4" t="str">
        <f>IF(M9226=[1]People!$B$5,[1]People!$A$5,IF(M9226=[1]People!$B$4,[1]People!$A$4,IF(M9226=[1]People!$B$3,[1]People!$A$3,IF(M9226=[1]People!$B$2,[1]People!$A$2,0))))</f>
        <v>Kelly Williams</v>
      </c>
      <c r="W9226" s="4" t="str">
        <f>IFERROR(INDEX([1]Returns!A:A,MATCH(B9226,[1]Returns!B:B,0)),"No")</f>
        <v>No</v>
      </c>
      <c r="X9226" s="11">
        <f>Data[[#This Row],[Profit]]/Data[[#This Row],[Sales]]</f>
        <v>-1.650000000000001</v>
      </c>
    </row>
    <row r="9227" spans="1:24" x14ac:dyDescent="0.3">
      <c r="A9227" s="1">
        <v>9226</v>
      </c>
      <c r="B9227" t="s">
        <v>10506</v>
      </c>
      <c r="C9227" s="5">
        <v>43773</v>
      </c>
      <c r="D9227" s="5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s="4" t="str">
        <f>IF(M9227=[1]People!$B$5,[1]People!$A$5,IF(M9227=[1]People!$B$4,[1]People!$A$4,IF(M9227=[1]People!$B$3,[1]People!$A$3,IF(M9227=[1]People!$B$2,[1]People!$A$2,0))))</f>
        <v>Kelly Williams</v>
      </c>
      <c r="W9227" s="4" t="str">
        <f>IFERROR(INDEX([1]Returns!A:A,MATCH(B9227,[1]Returns!B:B,0)),"No")</f>
        <v>No</v>
      </c>
      <c r="X9227" s="11">
        <f>Data[[#This Row],[Profit]]/Data[[#This Row],[Sales]]</f>
        <v>-1.5500000000000007</v>
      </c>
    </row>
    <row r="9228" spans="1:24" x14ac:dyDescent="0.3">
      <c r="A9228" s="1">
        <v>9227</v>
      </c>
      <c r="B9228" t="s">
        <v>10506</v>
      </c>
      <c r="C9228" s="5">
        <v>43773</v>
      </c>
      <c r="D9228" s="5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s="4" t="str">
        <f>IF(M9228=[1]People!$B$5,[1]People!$A$5,IF(M9228=[1]People!$B$4,[1]People!$A$4,IF(M9228=[1]People!$B$3,[1]People!$A$3,IF(M9228=[1]People!$B$2,[1]People!$A$2,0))))</f>
        <v>Kelly Williams</v>
      </c>
      <c r="W9228" s="4" t="str">
        <f>IFERROR(INDEX([1]Returns!A:A,MATCH(B9228,[1]Returns!B:B,0)),"No")</f>
        <v>No</v>
      </c>
      <c r="X9228" s="11">
        <f>Data[[#This Row],[Profit]]/Data[[#This Row],[Sales]]</f>
        <v>-0.23750000000000004</v>
      </c>
    </row>
    <row r="9229" spans="1:24" x14ac:dyDescent="0.3">
      <c r="A9229" s="1">
        <v>9228</v>
      </c>
      <c r="B9229" t="s">
        <v>10508</v>
      </c>
      <c r="C9229" s="5">
        <v>43543</v>
      </c>
      <c r="D9229" s="5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6">
        <v>381.35999999999996</v>
      </c>
      <c r="S9229" s="1">
        <v>7</v>
      </c>
      <c r="T9229" s="3">
        <v>0</v>
      </c>
      <c r="U9229" s="1">
        <v>106.78080000000003</v>
      </c>
      <c r="V9229" s="4" t="str">
        <f>IF(M9229=[1]People!$B$5,[1]People!$A$5,IF(M9229=[1]People!$B$4,[1]People!$A$4,IF(M9229=[1]People!$B$3,[1]People!$A$3,IF(M9229=[1]People!$B$2,[1]People!$A$2,0))))</f>
        <v>Anna Andreadi</v>
      </c>
      <c r="W9229" s="4" t="str">
        <f>IFERROR(INDEX([1]Returns!A:A,MATCH(B9229,[1]Returns!B:B,0)),"No")</f>
        <v>No</v>
      </c>
      <c r="X9229" s="11">
        <f>Data[[#This Row],[Profit]]/Data[[#This Row],[Sales]]</f>
        <v>0.28000000000000008</v>
      </c>
    </row>
    <row r="9230" spans="1:24" x14ac:dyDescent="0.3">
      <c r="A9230" s="1">
        <v>9229</v>
      </c>
      <c r="B9230" t="s">
        <v>10509</v>
      </c>
      <c r="C9230" s="5">
        <v>42677</v>
      </c>
      <c r="D9230" s="5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6">
        <v>6.72</v>
      </c>
      <c r="S9230" s="1">
        <v>4</v>
      </c>
      <c r="T9230" s="3">
        <v>0</v>
      </c>
      <c r="U9230" s="1">
        <v>3.36</v>
      </c>
      <c r="V9230" s="4" t="str">
        <f>IF(M9230=[1]People!$B$5,[1]People!$A$5,IF(M9230=[1]People!$B$4,[1]People!$A$4,IF(M9230=[1]People!$B$3,[1]People!$A$3,IF(M9230=[1]People!$B$2,[1]People!$A$2,0))))</f>
        <v>Anna Andreadi</v>
      </c>
      <c r="W9230" s="4" t="str">
        <f>IFERROR(INDEX([1]Returns!A:A,MATCH(B9230,[1]Returns!B:B,0)),"No")</f>
        <v>No</v>
      </c>
      <c r="X9230" s="11">
        <f>Data[[#This Row],[Profit]]/Data[[#This Row],[Sales]]</f>
        <v>0.5</v>
      </c>
    </row>
    <row r="9231" spans="1:24" x14ac:dyDescent="0.3">
      <c r="A9231" s="1">
        <v>9230</v>
      </c>
      <c r="B9231" t="s">
        <v>10510</v>
      </c>
      <c r="C9231" s="5">
        <v>43669</v>
      </c>
      <c r="D9231" s="5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6">
        <v>15.192</v>
      </c>
      <c r="S9231" s="1">
        <v>3</v>
      </c>
      <c r="T9231" s="3">
        <v>0.2</v>
      </c>
      <c r="U9231" s="1">
        <v>5.5070999999999994</v>
      </c>
      <c r="V9231" s="4" t="str">
        <f>IF(M9231=[1]People!$B$5,[1]People!$A$5,IF(M9231=[1]People!$B$4,[1]People!$A$4,IF(M9231=[1]People!$B$3,[1]People!$A$3,IF(M9231=[1]People!$B$2,[1]People!$A$2,0))))</f>
        <v>Anna Andreadi</v>
      </c>
      <c r="W9231" s="4" t="str">
        <f>IFERROR(INDEX([1]Returns!A:A,MATCH(B9231,[1]Returns!B:B,0)),"No")</f>
        <v>No</v>
      </c>
      <c r="X9231" s="11">
        <f>Data[[#This Row],[Profit]]/Data[[#This Row],[Sales]]</f>
        <v>0.36249999999999993</v>
      </c>
    </row>
    <row r="9232" spans="1:24" x14ac:dyDescent="0.3">
      <c r="A9232" s="1">
        <v>9231</v>
      </c>
      <c r="B9232" t="s">
        <v>10510</v>
      </c>
      <c r="C9232" s="5">
        <v>43669</v>
      </c>
      <c r="D9232" s="5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6">
        <v>58.320000000000007</v>
      </c>
      <c r="S9232" s="1">
        <v>9</v>
      </c>
      <c r="T9232" s="3">
        <v>0</v>
      </c>
      <c r="U9232" s="1">
        <v>27.993600000000001</v>
      </c>
      <c r="V9232" s="4" t="str">
        <f>IF(M9232=[1]People!$B$5,[1]People!$A$5,IF(M9232=[1]People!$B$4,[1]People!$A$4,IF(M9232=[1]People!$B$3,[1]People!$A$3,IF(M9232=[1]People!$B$2,[1]People!$A$2,0))))</f>
        <v>Anna Andreadi</v>
      </c>
      <c r="W9232" s="4" t="str">
        <f>IFERROR(INDEX([1]Returns!A:A,MATCH(B9232,[1]Returns!B:B,0)),"No")</f>
        <v>No</v>
      </c>
      <c r="X9232" s="11">
        <f>Data[[#This Row],[Profit]]/Data[[#This Row],[Sales]]</f>
        <v>0.47999999999999993</v>
      </c>
    </row>
    <row r="9233" spans="1:24" x14ac:dyDescent="0.3">
      <c r="A9233" s="1">
        <v>9232</v>
      </c>
      <c r="B9233" t="s">
        <v>10511</v>
      </c>
      <c r="C9233" s="5">
        <v>42731</v>
      </c>
      <c r="D9233" s="5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6">
        <v>946.76400000000024</v>
      </c>
      <c r="S9233" s="1">
        <v>6</v>
      </c>
      <c r="T9233" s="3">
        <v>0.7</v>
      </c>
      <c r="U9233" s="1">
        <v>-694.29359999999997</v>
      </c>
      <c r="V9233" s="4" t="str">
        <f>IF(M9233=[1]People!$B$5,[1]People!$A$5,IF(M9233=[1]People!$B$4,[1]People!$A$4,IF(M9233=[1]People!$B$3,[1]People!$A$3,IF(M9233=[1]People!$B$2,[1]People!$A$2,0))))</f>
        <v>Anna Andreadi</v>
      </c>
      <c r="W9233" s="4" t="str">
        <f>IFERROR(INDEX([1]Returns!A:A,MATCH(B9233,[1]Returns!B:B,0)),"No")</f>
        <v>No</v>
      </c>
      <c r="X9233" s="11">
        <f>Data[[#This Row],[Profit]]/Data[[#This Row],[Sales]]</f>
        <v>-0.73333333333333317</v>
      </c>
    </row>
    <row r="9234" spans="1:24" x14ac:dyDescent="0.3">
      <c r="A9234" s="1">
        <v>9233</v>
      </c>
      <c r="B9234" t="s">
        <v>10512</v>
      </c>
      <c r="C9234" s="5">
        <v>43345</v>
      </c>
      <c r="D9234" s="5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6">
        <v>94.679999999999993</v>
      </c>
      <c r="S9234" s="1">
        <v>9</v>
      </c>
      <c r="T9234" s="3">
        <v>0</v>
      </c>
      <c r="U9234" s="1">
        <v>31.244399999999995</v>
      </c>
      <c r="V9234" s="4" t="str">
        <f>IF(M9234=[1]People!$B$5,[1]People!$A$5,IF(M9234=[1]People!$B$4,[1]People!$A$4,IF(M9234=[1]People!$B$3,[1]People!$A$3,IF(M9234=[1]People!$B$2,[1]People!$A$2,0))))</f>
        <v>Anna Andreadi</v>
      </c>
      <c r="W9234" s="4" t="str">
        <f>IFERROR(INDEX([1]Returns!A:A,MATCH(B9234,[1]Returns!B:B,0)),"No")</f>
        <v>Yes</v>
      </c>
      <c r="X9234" s="11">
        <f>Data[[#This Row],[Profit]]/Data[[#This Row],[Sales]]</f>
        <v>0.32999999999999996</v>
      </c>
    </row>
    <row r="9235" spans="1:24" x14ac:dyDescent="0.3">
      <c r="A9235" s="1">
        <v>9234</v>
      </c>
      <c r="B9235" t="s">
        <v>10512</v>
      </c>
      <c r="C9235" s="5">
        <v>43345</v>
      </c>
      <c r="D9235" s="5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6">
        <v>23.669999999999998</v>
      </c>
      <c r="S9235" s="1">
        <v>3</v>
      </c>
      <c r="T9235" s="3">
        <v>0</v>
      </c>
      <c r="U9235" s="1">
        <v>0.94679999999999698</v>
      </c>
      <c r="V9235" s="4" t="str">
        <f>IF(M9235=[1]People!$B$5,[1]People!$A$5,IF(M9235=[1]People!$B$4,[1]People!$A$4,IF(M9235=[1]People!$B$3,[1]People!$A$3,IF(M9235=[1]People!$B$2,[1]People!$A$2,0))))</f>
        <v>Anna Andreadi</v>
      </c>
      <c r="W9235" s="4" t="str">
        <f>IFERROR(INDEX([1]Returns!A:A,MATCH(B9235,[1]Returns!B:B,0)),"No")</f>
        <v>Yes</v>
      </c>
      <c r="X9235" s="11">
        <f>Data[[#This Row],[Profit]]/Data[[#This Row],[Sales]]</f>
        <v>3.9999999999999876E-2</v>
      </c>
    </row>
    <row r="9236" spans="1:24" x14ac:dyDescent="0.3">
      <c r="A9236" s="1">
        <v>9235</v>
      </c>
      <c r="B9236" t="s">
        <v>10512</v>
      </c>
      <c r="C9236" s="5">
        <v>43345</v>
      </c>
      <c r="D9236" s="5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6">
        <v>1091.1680000000001</v>
      </c>
      <c r="S9236" s="1">
        <v>4</v>
      </c>
      <c r="T9236" s="3">
        <v>0.2</v>
      </c>
      <c r="U9236" s="1">
        <v>68.197999999999979</v>
      </c>
      <c r="V9236" s="4" t="str">
        <f>IF(M9236=[1]People!$B$5,[1]People!$A$5,IF(M9236=[1]People!$B$4,[1]People!$A$4,IF(M9236=[1]People!$B$3,[1]People!$A$3,IF(M9236=[1]People!$B$2,[1]People!$A$2,0))))</f>
        <v>Anna Andreadi</v>
      </c>
      <c r="W9236" s="4" t="str">
        <f>IFERROR(INDEX([1]Returns!A:A,MATCH(B9236,[1]Returns!B:B,0)),"No")</f>
        <v>Yes</v>
      </c>
      <c r="X9236" s="11">
        <f>Data[[#This Row],[Profit]]/Data[[#This Row],[Sales]]</f>
        <v>6.2499999999999972E-2</v>
      </c>
    </row>
    <row r="9237" spans="1:24" x14ac:dyDescent="0.3">
      <c r="A9237" s="1">
        <v>9236</v>
      </c>
      <c r="B9237" t="s">
        <v>10512</v>
      </c>
      <c r="C9237" s="5">
        <v>43345</v>
      </c>
      <c r="D9237" s="5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6">
        <v>18.689999999999998</v>
      </c>
      <c r="S9237" s="1">
        <v>7</v>
      </c>
      <c r="T9237" s="3">
        <v>0</v>
      </c>
      <c r="U9237" s="1">
        <v>5.2332000000000001</v>
      </c>
      <c r="V9237" s="4" t="str">
        <f>IF(M9237=[1]People!$B$5,[1]People!$A$5,IF(M9237=[1]People!$B$4,[1]People!$A$4,IF(M9237=[1]People!$B$3,[1]People!$A$3,IF(M9237=[1]People!$B$2,[1]People!$A$2,0))))</f>
        <v>Anna Andreadi</v>
      </c>
      <c r="W9237" s="4" t="str">
        <f>IFERROR(INDEX([1]Returns!A:A,MATCH(B9237,[1]Returns!B:B,0)),"No")</f>
        <v>Yes</v>
      </c>
      <c r="X9237" s="11">
        <f>Data[[#This Row],[Profit]]/Data[[#This Row],[Sales]]</f>
        <v>0.28000000000000003</v>
      </c>
    </row>
    <row r="9238" spans="1:24" x14ac:dyDescent="0.3">
      <c r="A9238" s="1">
        <v>9237</v>
      </c>
      <c r="B9238" t="s">
        <v>10512</v>
      </c>
      <c r="C9238" s="5">
        <v>43345</v>
      </c>
      <c r="D9238" s="5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6">
        <v>568.72800000000007</v>
      </c>
      <c r="S9238" s="1">
        <v>3</v>
      </c>
      <c r="T9238" s="3">
        <v>0.2</v>
      </c>
      <c r="U9238" s="1">
        <v>28.436399999999935</v>
      </c>
      <c r="V9238" s="4" t="str">
        <f>IF(M9238=[1]People!$B$5,[1]People!$A$5,IF(M9238=[1]People!$B$4,[1]People!$A$4,IF(M9238=[1]People!$B$3,[1]People!$A$3,IF(M9238=[1]People!$B$2,[1]People!$A$2,0))))</f>
        <v>Anna Andreadi</v>
      </c>
      <c r="W9238" s="4" t="str">
        <f>IFERROR(INDEX([1]Returns!A:A,MATCH(B9238,[1]Returns!B:B,0)),"No")</f>
        <v>Yes</v>
      </c>
      <c r="X9238" s="11">
        <f>Data[[#This Row],[Profit]]/Data[[#This Row],[Sales]]</f>
        <v>4.9999999999999878E-2</v>
      </c>
    </row>
    <row r="9239" spans="1:24" x14ac:dyDescent="0.3">
      <c r="A9239" s="1">
        <v>9238</v>
      </c>
      <c r="B9239" t="s">
        <v>10512</v>
      </c>
      <c r="C9239" s="5">
        <v>43345</v>
      </c>
      <c r="D9239" s="5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6">
        <v>7.3120000000000012</v>
      </c>
      <c r="S9239" s="1">
        <v>1</v>
      </c>
      <c r="T9239" s="3">
        <v>0.2</v>
      </c>
      <c r="U9239" s="1">
        <v>2.5591999999999997</v>
      </c>
      <c r="V9239" s="4" t="str">
        <f>IF(M9239=[1]People!$B$5,[1]People!$A$5,IF(M9239=[1]People!$B$4,[1]People!$A$4,IF(M9239=[1]People!$B$3,[1]People!$A$3,IF(M9239=[1]People!$B$2,[1]People!$A$2,0))))</f>
        <v>Anna Andreadi</v>
      </c>
      <c r="W9239" s="4" t="str">
        <f>IFERROR(INDEX([1]Returns!A:A,MATCH(B9239,[1]Returns!B:B,0)),"No")</f>
        <v>Yes</v>
      </c>
      <c r="X9239" s="11">
        <f>Data[[#This Row],[Profit]]/Data[[#This Row],[Sales]]</f>
        <v>0.34999999999999992</v>
      </c>
    </row>
    <row r="9240" spans="1:24" x14ac:dyDescent="0.3">
      <c r="A9240" s="1">
        <v>9239</v>
      </c>
      <c r="B9240" t="s">
        <v>10513</v>
      </c>
      <c r="C9240" s="5">
        <v>43507</v>
      </c>
      <c r="D9240" s="5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s="4" t="str">
        <f>IF(M9240=[1]People!$B$5,[1]People!$A$5,IF(M9240=[1]People!$B$4,[1]People!$A$4,IF(M9240=[1]People!$B$3,[1]People!$A$3,IF(M9240=[1]People!$B$2,[1]People!$A$2,0))))</f>
        <v>Chuck Magee</v>
      </c>
      <c r="W9240" s="4" t="str">
        <f>IFERROR(INDEX([1]Returns!A:A,MATCH(B9240,[1]Returns!B:B,0)),"No")</f>
        <v>No</v>
      </c>
      <c r="X9240" s="11">
        <f>Data[[#This Row],[Profit]]/Data[[#This Row],[Sales]]</f>
        <v>-2.5000000000000043E-2</v>
      </c>
    </row>
    <row r="9241" spans="1:24" x14ac:dyDescent="0.3">
      <c r="A9241" s="1">
        <v>9240</v>
      </c>
      <c r="B9241" t="s">
        <v>10514</v>
      </c>
      <c r="C9241" s="5">
        <v>43765</v>
      </c>
      <c r="D9241" s="5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s="4" t="str">
        <f>IF(M9241=[1]People!$B$5,[1]People!$A$5,IF(M9241=[1]People!$B$4,[1]People!$A$4,IF(M9241=[1]People!$B$3,[1]People!$A$3,IF(M9241=[1]People!$B$2,[1]People!$A$2,0))))</f>
        <v>Cassandra Brandow</v>
      </c>
      <c r="W9241" s="4" t="str">
        <f>IFERROR(INDEX([1]Returns!A:A,MATCH(B9241,[1]Returns!B:B,0)),"No")</f>
        <v>No</v>
      </c>
      <c r="X9241" s="11">
        <f>Data[[#This Row],[Profit]]/Data[[#This Row],[Sales]]</f>
        <v>0.36250000000000004</v>
      </c>
    </row>
    <row r="9242" spans="1:24" x14ac:dyDescent="0.3">
      <c r="A9242" s="1">
        <v>9241</v>
      </c>
      <c r="B9242" t="s">
        <v>10514</v>
      </c>
      <c r="C9242" s="5">
        <v>43765</v>
      </c>
      <c r="D9242" s="5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s="4" t="str">
        <f>IF(M9242=[1]People!$B$5,[1]People!$A$5,IF(M9242=[1]People!$B$4,[1]People!$A$4,IF(M9242=[1]People!$B$3,[1]People!$A$3,IF(M9242=[1]People!$B$2,[1]People!$A$2,0))))</f>
        <v>Cassandra Brandow</v>
      </c>
      <c r="W9242" s="4" t="str">
        <f>IFERROR(INDEX([1]Returns!A:A,MATCH(B9242,[1]Returns!B:B,0)),"No")</f>
        <v>No</v>
      </c>
      <c r="X9242" s="11">
        <f>Data[[#This Row],[Profit]]/Data[[#This Row],[Sales]]</f>
        <v>-0.6999999999999994</v>
      </c>
    </row>
    <row r="9243" spans="1:24" x14ac:dyDescent="0.3">
      <c r="A9243" s="1">
        <v>9242</v>
      </c>
      <c r="B9243" t="s">
        <v>10514</v>
      </c>
      <c r="C9243" s="5">
        <v>43765</v>
      </c>
      <c r="D9243" s="5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s="4" t="str">
        <f>IF(M9243=[1]People!$B$5,[1]People!$A$5,IF(M9243=[1]People!$B$4,[1]People!$A$4,IF(M9243=[1]People!$B$3,[1]People!$A$3,IF(M9243=[1]People!$B$2,[1]People!$A$2,0))))</f>
        <v>Cassandra Brandow</v>
      </c>
      <c r="W9243" s="4" t="str">
        <f>IFERROR(INDEX([1]Returns!A:A,MATCH(B9243,[1]Returns!B:B,0)),"No")</f>
        <v>No</v>
      </c>
      <c r="X9243" s="11">
        <f>Data[[#This Row],[Profit]]/Data[[#This Row],[Sales]]</f>
        <v>8.7500000000000078E-2</v>
      </c>
    </row>
    <row r="9244" spans="1:24" x14ac:dyDescent="0.3">
      <c r="A9244" s="1">
        <v>9243</v>
      </c>
      <c r="B9244" t="s">
        <v>10515</v>
      </c>
      <c r="C9244" s="5">
        <v>42560</v>
      </c>
      <c r="D9244" s="5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6">
        <v>14.303999999999998</v>
      </c>
      <c r="S9244" s="1">
        <v>6</v>
      </c>
      <c r="T9244" s="3">
        <v>0.2</v>
      </c>
      <c r="U9244" s="1">
        <v>4.6487999999999987</v>
      </c>
      <c r="V9244" s="4" t="str">
        <f>IF(M9244=[1]People!$B$5,[1]People!$A$5,IF(M9244=[1]People!$B$4,[1]People!$A$4,IF(M9244=[1]People!$B$3,[1]People!$A$3,IF(M9244=[1]People!$B$2,[1]People!$A$2,0))))</f>
        <v>Anna Andreadi</v>
      </c>
      <c r="W9244" s="4" t="str">
        <f>IFERROR(INDEX([1]Returns!A:A,MATCH(B9244,[1]Returns!B:B,0)),"No")</f>
        <v>No</v>
      </c>
      <c r="X9244" s="11">
        <f>Data[[#This Row],[Profit]]/Data[[#This Row],[Sales]]</f>
        <v>0.32499999999999996</v>
      </c>
    </row>
    <row r="9245" spans="1:24" x14ac:dyDescent="0.3">
      <c r="A9245" s="1">
        <v>9244</v>
      </c>
      <c r="B9245" t="s">
        <v>10515</v>
      </c>
      <c r="C9245" s="5">
        <v>42560</v>
      </c>
      <c r="D9245" s="5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6">
        <v>119.83299999999998</v>
      </c>
      <c r="S9245" s="1">
        <v>1</v>
      </c>
      <c r="T9245" s="3">
        <v>0.15</v>
      </c>
      <c r="U9245" s="1">
        <v>7.0489999999999995</v>
      </c>
      <c r="V9245" s="4" t="str">
        <f>IF(M9245=[1]People!$B$5,[1]People!$A$5,IF(M9245=[1]People!$B$4,[1]People!$A$4,IF(M9245=[1]People!$B$3,[1]People!$A$3,IF(M9245=[1]People!$B$2,[1]People!$A$2,0))))</f>
        <v>Anna Andreadi</v>
      </c>
      <c r="W9245" s="4" t="str">
        <f>IFERROR(INDEX([1]Returns!A:A,MATCH(B9245,[1]Returns!B:B,0)),"No")</f>
        <v>No</v>
      </c>
      <c r="X9245" s="11">
        <f>Data[[#This Row],[Profit]]/Data[[#This Row],[Sales]]</f>
        <v>5.8823529411764712E-2</v>
      </c>
    </row>
    <row r="9246" spans="1:24" x14ac:dyDescent="0.3">
      <c r="A9246" s="1">
        <v>9245</v>
      </c>
      <c r="B9246" t="s">
        <v>10515</v>
      </c>
      <c r="C9246" s="5">
        <v>42560</v>
      </c>
      <c r="D9246" s="5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6">
        <v>5.56</v>
      </c>
      <c r="S9246" s="1">
        <v>2</v>
      </c>
      <c r="T9246" s="3">
        <v>0</v>
      </c>
      <c r="U9246" s="1">
        <v>2.2239999999999998</v>
      </c>
      <c r="V9246" s="4" t="str">
        <f>IF(M9246=[1]People!$B$5,[1]People!$A$5,IF(M9246=[1]People!$B$4,[1]People!$A$4,IF(M9246=[1]People!$B$3,[1]People!$A$3,IF(M9246=[1]People!$B$2,[1]People!$A$2,0))))</f>
        <v>Anna Andreadi</v>
      </c>
      <c r="W9246" s="4" t="str">
        <f>IFERROR(INDEX([1]Returns!A:A,MATCH(B9246,[1]Returns!B:B,0)),"No")</f>
        <v>No</v>
      </c>
      <c r="X9246" s="11">
        <f>Data[[#This Row],[Profit]]/Data[[#This Row],[Sales]]</f>
        <v>0.39999999999999997</v>
      </c>
    </row>
    <row r="9247" spans="1:24" x14ac:dyDescent="0.3">
      <c r="A9247" s="1">
        <v>9246</v>
      </c>
      <c r="B9247" t="s">
        <v>10515</v>
      </c>
      <c r="C9247" s="5">
        <v>42560</v>
      </c>
      <c r="D9247" s="5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6">
        <v>32.400000000000006</v>
      </c>
      <c r="S9247" s="1">
        <v>5</v>
      </c>
      <c r="T9247" s="3">
        <v>0</v>
      </c>
      <c r="U9247" s="1">
        <v>15.552000000000001</v>
      </c>
      <c r="V9247" s="4" t="str">
        <f>IF(M9247=[1]People!$B$5,[1]People!$A$5,IF(M9247=[1]People!$B$4,[1]People!$A$4,IF(M9247=[1]People!$B$3,[1]People!$A$3,IF(M9247=[1]People!$B$2,[1]People!$A$2,0))))</f>
        <v>Anna Andreadi</v>
      </c>
      <c r="W9247" s="4" t="str">
        <f>IFERROR(INDEX([1]Returns!A:A,MATCH(B9247,[1]Returns!B:B,0)),"No")</f>
        <v>No</v>
      </c>
      <c r="X9247" s="11">
        <f>Data[[#This Row],[Profit]]/Data[[#This Row],[Sales]]</f>
        <v>0.48</v>
      </c>
    </row>
    <row r="9248" spans="1:24" x14ac:dyDescent="0.3">
      <c r="A9248" s="1">
        <v>9247</v>
      </c>
      <c r="B9248" t="s">
        <v>10516</v>
      </c>
      <c r="C9248" s="5">
        <v>43607</v>
      </c>
      <c r="D9248" s="5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6">
        <v>9.84</v>
      </c>
      <c r="S9248" s="1">
        <v>3</v>
      </c>
      <c r="T9248" s="3">
        <v>0</v>
      </c>
      <c r="U9248" s="1">
        <v>2.8535999999999988</v>
      </c>
      <c r="V9248" s="4" t="str">
        <f>IF(M9248=[1]People!$B$5,[1]People!$A$5,IF(M9248=[1]People!$B$4,[1]People!$A$4,IF(M9248=[1]People!$B$3,[1]People!$A$3,IF(M9248=[1]People!$B$2,[1]People!$A$2,0))))</f>
        <v>Anna Andreadi</v>
      </c>
      <c r="W9248" s="4" t="str">
        <f>IFERROR(INDEX([1]Returns!A:A,MATCH(B9248,[1]Returns!B:B,0)),"No")</f>
        <v>No</v>
      </c>
      <c r="X9248" s="11">
        <f>Data[[#This Row],[Profit]]/Data[[#This Row],[Sales]]</f>
        <v>0.28999999999999987</v>
      </c>
    </row>
    <row r="9249" spans="1:24" x14ac:dyDescent="0.3">
      <c r="A9249" s="1">
        <v>9248</v>
      </c>
      <c r="B9249" t="s">
        <v>10516</v>
      </c>
      <c r="C9249" s="5">
        <v>43607</v>
      </c>
      <c r="D9249" s="5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6">
        <v>2.78</v>
      </c>
      <c r="S9249" s="1">
        <v>1</v>
      </c>
      <c r="T9249" s="3">
        <v>0</v>
      </c>
      <c r="U9249" s="1">
        <v>0.72279999999999989</v>
      </c>
      <c r="V9249" s="4" t="str">
        <f>IF(M9249=[1]People!$B$5,[1]People!$A$5,IF(M9249=[1]People!$B$4,[1]People!$A$4,IF(M9249=[1]People!$B$3,[1]People!$A$3,IF(M9249=[1]People!$B$2,[1]People!$A$2,0))))</f>
        <v>Anna Andreadi</v>
      </c>
      <c r="W9249" s="4" t="str">
        <f>IFERROR(INDEX([1]Returns!A:A,MATCH(B9249,[1]Returns!B:B,0)),"No")</f>
        <v>No</v>
      </c>
      <c r="X9249" s="11">
        <f>Data[[#This Row],[Profit]]/Data[[#This Row],[Sales]]</f>
        <v>0.25999999999999995</v>
      </c>
    </row>
    <row r="9250" spans="1:24" x14ac:dyDescent="0.3">
      <c r="A9250" s="1">
        <v>9249</v>
      </c>
      <c r="B9250" t="s">
        <v>10517</v>
      </c>
      <c r="C9250" s="5">
        <v>43414</v>
      </c>
      <c r="D9250" s="5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3">
        <v>0.2</v>
      </c>
      <c r="U9250" s="1">
        <v>1.3649999999999998</v>
      </c>
      <c r="V9250" s="4" t="str">
        <f>IF(M9250=[1]People!$B$5,[1]People!$A$5,IF(M9250=[1]People!$B$4,[1]People!$A$4,IF(M9250=[1]People!$B$3,[1]People!$A$3,IF(M9250=[1]People!$B$2,[1]People!$A$2,0))))</f>
        <v>Chuck Magee</v>
      </c>
      <c r="W9250" s="4" t="str">
        <f>IFERROR(INDEX([1]Returns!A:A,MATCH(B9250,[1]Returns!B:B,0)),"No")</f>
        <v>No</v>
      </c>
      <c r="X9250" s="11">
        <f>Data[[#This Row],[Profit]]/Data[[#This Row],[Sales]]</f>
        <v>0.37499999999999994</v>
      </c>
    </row>
    <row r="9251" spans="1:24" x14ac:dyDescent="0.3">
      <c r="A9251" s="1">
        <v>9250</v>
      </c>
      <c r="B9251" t="s">
        <v>10517</v>
      </c>
      <c r="C9251" s="5">
        <v>43414</v>
      </c>
      <c r="D9251" s="5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3">
        <v>0</v>
      </c>
      <c r="U9251" s="1">
        <v>220.48250000000002</v>
      </c>
      <c r="V9251" s="4" t="str">
        <f>IF(M9251=[1]People!$B$5,[1]People!$A$5,IF(M9251=[1]People!$B$4,[1]People!$A$4,IF(M9251=[1]People!$B$3,[1]People!$A$3,IF(M9251=[1]People!$B$2,[1]People!$A$2,0))))</f>
        <v>Chuck Magee</v>
      </c>
      <c r="W9251" s="4" t="str">
        <f>IFERROR(INDEX([1]Returns!A:A,MATCH(B9251,[1]Returns!B:B,0)),"No")</f>
        <v>No</v>
      </c>
      <c r="X9251" s="11">
        <f>Data[[#This Row],[Profit]]/Data[[#This Row],[Sales]]</f>
        <v>0.25000000000000006</v>
      </c>
    </row>
    <row r="9252" spans="1:24" x14ac:dyDescent="0.3">
      <c r="A9252" s="1">
        <v>9251</v>
      </c>
      <c r="B9252" t="s">
        <v>10518</v>
      </c>
      <c r="C9252" s="5">
        <v>43436</v>
      </c>
      <c r="D9252" s="5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3">
        <v>0</v>
      </c>
      <c r="U9252" s="1">
        <v>54.444800000000001</v>
      </c>
      <c r="V9252" s="4" t="str">
        <f>IF(M9252=[1]People!$B$5,[1]People!$A$5,IF(M9252=[1]People!$B$4,[1]People!$A$4,IF(M9252=[1]People!$B$3,[1]People!$A$3,IF(M9252=[1]People!$B$2,[1]People!$A$2,0))))</f>
        <v>Kelly Williams</v>
      </c>
      <c r="W9252" s="4" t="str">
        <f>IFERROR(INDEX([1]Returns!A:A,MATCH(B9252,[1]Returns!B:B,0)),"No")</f>
        <v>No</v>
      </c>
      <c r="X9252" s="11">
        <f>Data[[#This Row],[Profit]]/Data[[#This Row],[Sales]]</f>
        <v>0.47</v>
      </c>
    </row>
    <row r="9253" spans="1:24" x14ac:dyDescent="0.3">
      <c r="A9253" s="1">
        <v>9252</v>
      </c>
      <c r="B9253" t="s">
        <v>10519</v>
      </c>
      <c r="C9253" s="5">
        <v>43526</v>
      </c>
      <c r="D9253" s="5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6">
        <v>107.64800000000001</v>
      </c>
      <c r="S9253" s="1">
        <v>2</v>
      </c>
      <c r="T9253" s="3">
        <v>0.2</v>
      </c>
      <c r="U9253" s="1">
        <v>33.639999999999986</v>
      </c>
      <c r="V9253" s="4" t="str">
        <f>IF(M9253=[1]People!$B$5,[1]People!$A$5,IF(M9253=[1]People!$B$4,[1]People!$A$4,IF(M9253=[1]People!$B$3,[1]People!$A$3,IF(M9253=[1]People!$B$2,[1]People!$A$2,0))))</f>
        <v>Anna Andreadi</v>
      </c>
      <c r="W9253" s="4" t="str">
        <f>IFERROR(INDEX([1]Returns!A:A,MATCH(B9253,[1]Returns!B:B,0)),"No")</f>
        <v>Yes</v>
      </c>
      <c r="X9253" s="11">
        <f>Data[[#This Row],[Profit]]/Data[[#This Row],[Sales]]</f>
        <v>0.31249999999999983</v>
      </c>
    </row>
    <row r="9254" spans="1:24" x14ac:dyDescent="0.3">
      <c r="A9254" s="1">
        <v>9253</v>
      </c>
      <c r="B9254" t="s">
        <v>10520</v>
      </c>
      <c r="C9254" s="5">
        <v>43731</v>
      </c>
      <c r="D9254" s="5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s="4" t="str">
        <f>IF(M9254=[1]People!$B$5,[1]People!$A$5,IF(M9254=[1]People!$B$4,[1]People!$A$4,IF(M9254=[1]People!$B$3,[1]People!$A$3,IF(M9254=[1]People!$B$2,[1]People!$A$2,0))))</f>
        <v>Cassandra Brandow</v>
      </c>
      <c r="W9254" s="4" t="str">
        <f>IFERROR(INDEX([1]Returns!A:A,MATCH(B9254,[1]Returns!B:B,0)),"No")</f>
        <v>No</v>
      </c>
      <c r="X9254" s="11">
        <f>Data[[#This Row],[Profit]]/Data[[#This Row],[Sales]]</f>
        <v>0.3199999999999999</v>
      </c>
    </row>
    <row r="9255" spans="1:24" x14ac:dyDescent="0.3">
      <c r="A9255" s="1">
        <v>9254</v>
      </c>
      <c r="B9255" t="s">
        <v>10520</v>
      </c>
      <c r="C9255" s="5">
        <v>43731</v>
      </c>
      <c r="D9255" s="5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3">
        <v>0</v>
      </c>
      <c r="U9255" s="1">
        <v>6.2208000000000006</v>
      </c>
      <c r="V9255" s="4" t="str">
        <f>IF(M9255=[1]People!$B$5,[1]People!$A$5,IF(M9255=[1]People!$B$4,[1]People!$A$4,IF(M9255=[1]People!$B$3,[1]People!$A$3,IF(M9255=[1]People!$B$2,[1]People!$A$2,0))))</f>
        <v>Cassandra Brandow</v>
      </c>
      <c r="W9255" s="4" t="str">
        <f>IFERROR(INDEX([1]Returns!A:A,MATCH(B9255,[1]Returns!B:B,0)),"No")</f>
        <v>No</v>
      </c>
      <c r="X9255" s="11">
        <f>Data[[#This Row],[Profit]]/Data[[#This Row],[Sales]]</f>
        <v>0.48000000000000004</v>
      </c>
    </row>
    <row r="9256" spans="1:24" x14ac:dyDescent="0.3">
      <c r="A9256" s="1">
        <v>9255</v>
      </c>
      <c r="B9256" t="s">
        <v>10522</v>
      </c>
      <c r="C9256" s="5">
        <v>42411</v>
      </c>
      <c r="D9256" s="5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3">
        <v>0</v>
      </c>
      <c r="U9256" s="1">
        <v>15.222499999999997</v>
      </c>
      <c r="V9256" s="4" t="str">
        <f>IF(M9256=[1]People!$B$5,[1]People!$A$5,IF(M9256=[1]People!$B$4,[1]People!$A$4,IF(M9256=[1]People!$B$3,[1]People!$A$3,IF(M9256=[1]People!$B$2,[1]People!$A$2,0))))</f>
        <v>Kelly Williams</v>
      </c>
      <c r="W9256" s="4" t="str">
        <f>IFERROR(INDEX([1]Returns!A:A,MATCH(B9256,[1]Returns!B:B,0)),"No")</f>
        <v>No</v>
      </c>
      <c r="X9256" s="11">
        <f>Data[[#This Row],[Profit]]/Data[[#This Row],[Sales]]</f>
        <v>0.24999999999999994</v>
      </c>
    </row>
    <row r="9257" spans="1:24" x14ac:dyDescent="0.3">
      <c r="A9257" s="1">
        <v>9256</v>
      </c>
      <c r="B9257" t="s">
        <v>10522</v>
      </c>
      <c r="C9257" s="5">
        <v>42411</v>
      </c>
      <c r="D9257" s="5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s="4" t="str">
        <f>IF(M9257=[1]People!$B$5,[1]People!$A$5,IF(M9257=[1]People!$B$4,[1]People!$A$4,IF(M9257=[1]People!$B$3,[1]People!$A$3,IF(M9257=[1]People!$B$2,[1]People!$A$2,0))))</f>
        <v>Kelly Williams</v>
      </c>
      <c r="W9257" s="4" t="str">
        <f>IFERROR(INDEX([1]Returns!A:A,MATCH(B9257,[1]Returns!B:B,0)),"No")</f>
        <v>No</v>
      </c>
      <c r="X9257" s="11">
        <f>Data[[#This Row],[Profit]]/Data[[#This Row],[Sales]]</f>
        <v>0.45999999999999996</v>
      </c>
    </row>
    <row r="9258" spans="1:24" x14ac:dyDescent="0.3">
      <c r="A9258" s="1">
        <v>9257</v>
      </c>
      <c r="B9258" t="s">
        <v>10522</v>
      </c>
      <c r="C9258" s="5">
        <v>42411</v>
      </c>
      <c r="D9258" s="5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3">
        <v>0</v>
      </c>
      <c r="U9258" s="1">
        <v>4.4344000000000001</v>
      </c>
      <c r="V9258" s="4" t="str">
        <f>IF(M9258=[1]People!$B$5,[1]People!$A$5,IF(M9258=[1]People!$B$4,[1]People!$A$4,IF(M9258=[1]People!$B$3,[1]People!$A$3,IF(M9258=[1]People!$B$2,[1]People!$A$2,0))))</f>
        <v>Kelly Williams</v>
      </c>
      <c r="W9258" s="4" t="str">
        <f>IFERROR(INDEX([1]Returns!A:A,MATCH(B9258,[1]Returns!B:B,0)),"No")</f>
        <v>No</v>
      </c>
      <c r="X9258" s="11">
        <f>Data[[#This Row],[Profit]]/Data[[#This Row],[Sales]]</f>
        <v>0.45999999999999996</v>
      </c>
    </row>
    <row r="9259" spans="1:24" x14ac:dyDescent="0.3">
      <c r="A9259" s="1">
        <v>9258</v>
      </c>
      <c r="B9259" t="s">
        <v>10522</v>
      </c>
      <c r="C9259" s="5">
        <v>42411</v>
      </c>
      <c r="D9259" s="5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3">
        <v>0</v>
      </c>
      <c r="U9259" s="1">
        <v>53.270399999999995</v>
      </c>
      <c r="V9259" s="4" t="str">
        <f>IF(M9259=[1]People!$B$5,[1]People!$A$5,IF(M9259=[1]People!$B$4,[1]People!$A$4,IF(M9259=[1]People!$B$3,[1]People!$A$3,IF(M9259=[1]People!$B$2,[1]People!$A$2,0))))</f>
        <v>Kelly Williams</v>
      </c>
      <c r="W9259" s="4" t="str">
        <f>IFERROR(INDEX([1]Returns!A:A,MATCH(B9259,[1]Returns!B:B,0)),"No")</f>
        <v>No</v>
      </c>
      <c r="X9259" s="11">
        <f>Data[[#This Row],[Profit]]/Data[[#This Row],[Sales]]</f>
        <v>0.15999999999999998</v>
      </c>
    </row>
    <row r="9260" spans="1:24" x14ac:dyDescent="0.3">
      <c r="A9260" s="1">
        <v>9259</v>
      </c>
      <c r="B9260" t="s">
        <v>10522</v>
      </c>
      <c r="C9260" s="5">
        <v>42411</v>
      </c>
      <c r="D9260" s="5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s="4" t="str">
        <f>IF(M9260=[1]People!$B$5,[1]People!$A$5,IF(M9260=[1]People!$B$4,[1]People!$A$4,IF(M9260=[1]People!$B$3,[1]People!$A$3,IF(M9260=[1]People!$B$2,[1]People!$A$2,0))))</f>
        <v>Kelly Williams</v>
      </c>
      <c r="W9260" s="4" t="str">
        <f>IFERROR(INDEX([1]Returns!A:A,MATCH(B9260,[1]Returns!B:B,0)),"No")</f>
        <v>No</v>
      </c>
      <c r="X9260" s="11">
        <f>Data[[#This Row],[Profit]]/Data[[#This Row],[Sales]]</f>
        <v>0.47</v>
      </c>
    </row>
    <row r="9261" spans="1:24" x14ac:dyDescent="0.3">
      <c r="A9261" s="1">
        <v>9260</v>
      </c>
      <c r="B9261" t="s">
        <v>10522</v>
      </c>
      <c r="C9261" s="5">
        <v>42411</v>
      </c>
      <c r="D9261" s="5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s="4" t="str">
        <f>IF(M9261=[1]People!$B$5,[1]People!$A$5,IF(M9261=[1]People!$B$4,[1]People!$A$4,IF(M9261=[1]People!$B$3,[1]People!$A$3,IF(M9261=[1]People!$B$2,[1]People!$A$2,0))))</f>
        <v>Kelly Williams</v>
      </c>
      <c r="W9261" s="4" t="str">
        <f>IFERROR(INDEX([1]Returns!A:A,MATCH(B9261,[1]Returns!B:B,0)),"No")</f>
        <v>No</v>
      </c>
      <c r="X9261" s="11">
        <f>Data[[#This Row],[Profit]]/Data[[#This Row],[Sales]]</f>
        <v>3.9999999999999973E-2</v>
      </c>
    </row>
    <row r="9262" spans="1:24" x14ac:dyDescent="0.3">
      <c r="A9262" s="1">
        <v>9261</v>
      </c>
      <c r="B9262" t="s">
        <v>10523</v>
      </c>
      <c r="C9262" s="5">
        <v>43780</v>
      </c>
      <c r="D9262" s="5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3">
        <v>0</v>
      </c>
      <c r="U9262" s="1">
        <v>6.63</v>
      </c>
      <c r="V9262" s="4" t="str">
        <f>IF(M9262=[1]People!$B$5,[1]People!$A$5,IF(M9262=[1]People!$B$4,[1]People!$A$4,IF(M9262=[1]People!$B$3,[1]People!$A$3,IF(M9262=[1]People!$B$2,[1]People!$A$2,0))))</f>
        <v>Kelly Williams</v>
      </c>
      <c r="W9262" s="4" t="str">
        <f>IFERROR(INDEX([1]Returns!A:A,MATCH(B9262,[1]Returns!B:B,0)),"No")</f>
        <v>No</v>
      </c>
      <c r="X9262" s="11">
        <f>Data[[#This Row],[Profit]]/Data[[#This Row],[Sales]]</f>
        <v>0.26</v>
      </c>
    </row>
    <row r="9263" spans="1:24" x14ac:dyDescent="0.3">
      <c r="A9263" s="1">
        <v>9262</v>
      </c>
      <c r="B9263" t="s">
        <v>10525</v>
      </c>
      <c r="C9263" s="5">
        <v>43710</v>
      </c>
      <c r="D9263" s="5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6">
        <v>215.976</v>
      </c>
      <c r="S9263" s="1">
        <v>3</v>
      </c>
      <c r="T9263" s="3">
        <v>0.2</v>
      </c>
      <c r="U9263" s="1">
        <v>-2.6997000000000355</v>
      </c>
      <c r="V9263" s="4" t="str">
        <f>IF(M9263=[1]People!$B$5,[1]People!$A$5,IF(M9263=[1]People!$B$4,[1]People!$A$4,IF(M9263=[1]People!$B$3,[1]People!$A$3,IF(M9263=[1]People!$B$2,[1]People!$A$2,0))))</f>
        <v>Anna Andreadi</v>
      </c>
      <c r="W9263" s="4" t="str">
        <f>IFERROR(INDEX([1]Returns!A:A,MATCH(B9263,[1]Returns!B:B,0)),"No")</f>
        <v>No</v>
      </c>
      <c r="X9263" s="11">
        <f>Data[[#This Row],[Profit]]/Data[[#This Row],[Sales]]</f>
        <v>-1.2500000000000164E-2</v>
      </c>
    </row>
    <row r="9264" spans="1:24" x14ac:dyDescent="0.3">
      <c r="A9264" s="1">
        <v>9263</v>
      </c>
      <c r="B9264" t="s">
        <v>10526</v>
      </c>
      <c r="C9264" s="5">
        <v>43017</v>
      </c>
      <c r="D9264" s="5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3">
        <v>0</v>
      </c>
      <c r="U9264" s="1">
        <v>35.097300000000004</v>
      </c>
      <c r="V9264" s="4" t="str">
        <f>IF(M9264=[1]People!$B$5,[1]People!$A$5,IF(M9264=[1]People!$B$4,[1]People!$A$4,IF(M9264=[1]People!$B$3,[1]People!$A$3,IF(M9264=[1]People!$B$2,[1]People!$A$2,0))))</f>
        <v>Kelly Williams</v>
      </c>
      <c r="W9264" s="4" t="str">
        <f>IFERROR(INDEX([1]Returns!A:A,MATCH(B9264,[1]Returns!B:B,0)),"No")</f>
        <v>No</v>
      </c>
      <c r="X9264" s="11">
        <f>Data[[#This Row],[Profit]]/Data[[#This Row],[Sales]]</f>
        <v>9.0000000000000011E-2</v>
      </c>
    </row>
    <row r="9265" spans="1:24" x14ac:dyDescent="0.3">
      <c r="A9265" s="1">
        <v>9264</v>
      </c>
      <c r="B9265" t="s">
        <v>10526</v>
      </c>
      <c r="C9265" s="5">
        <v>43017</v>
      </c>
      <c r="D9265" s="5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s="4" t="str">
        <f>IF(M9265=[1]People!$B$5,[1]People!$A$5,IF(M9265=[1]People!$B$4,[1]People!$A$4,IF(M9265=[1]People!$B$3,[1]People!$A$3,IF(M9265=[1]People!$B$2,[1]People!$A$2,0))))</f>
        <v>Kelly Williams</v>
      </c>
      <c r="W9265" s="4" t="str">
        <f>IFERROR(INDEX([1]Returns!A:A,MATCH(B9265,[1]Returns!B:B,0)),"No")</f>
        <v>No</v>
      </c>
      <c r="X9265" s="11">
        <f>Data[[#This Row],[Profit]]/Data[[#This Row],[Sales]]</f>
        <v>0.20000000000000004</v>
      </c>
    </row>
    <row r="9266" spans="1:24" x14ac:dyDescent="0.3">
      <c r="A9266" s="1">
        <v>9265</v>
      </c>
      <c r="B9266" t="s">
        <v>10527</v>
      </c>
      <c r="C9266" s="5">
        <v>43793</v>
      </c>
      <c r="D9266" s="5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3">
        <v>0.7</v>
      </c>
      <c r="U9266" s="1">
        <v>-7.782</v>
      </c>
      <c r="V9266" s="4" t="str">
        <f>IF(M9266=[1]People!$B$5,[1]People!$A$5,IF(M9266=[1]People!$B$4,[1]People!$A$4,IF(M9266=[1]People!$B$3,[1]People!$A$3,IF(M9266=[1]People!$B$2,[1]People!$A$2,0))))</f>
        <v>Cassandra Brandow</v>
      </c>
      <c r="W9266" s="4" t="str">
        <f>IFERROR(INDEX([1]Returns!A:A,MATCH(B9266,[1]Returns!B:B,0)),"No")</f>
        <v>No</v>
      </c>
      <c r="X9266" s="11">
        <f>Data[[#This Row],[Profit]]/Data[[#This Row],[Sales]]</f>
        <v>-0.66666666666666652</v>
      </c>
    </row>
    <row r="9267" spans="1:24" x14ac:dyDescent="0.3">
      <c r="A9267" s="1">
        <v>9266</v>
      </c>
      <c r="B9267" t="s">
        <v>10527</v>
      </c>
      <c r="C9267" s="5">
        <v>43793</v>
      </c>
      <c r="D9267" s="5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s="4" t="str">
        <f>IF(M9267=[1]People!$B$5,[1]People!$A$5,IF(M9267=[1]People!$B$4,[1]People!$A$4,IF(M9267=[1]People!$B$3,[1]People!$A$3,IF(M9267=[1]People!$B$2,[1]People!$A$2,0))))</f>
        <v>Cassandra Brandow</v>
      </c>
      <c r="W9267" s="4" t="str">
        <f>IFERROR(INDEX([1]Returns!A:A,MATCH(B9267,[1]Returns!B:B,0)),"No")</f>
        <v>No</v>
      </c>
      <c r="X9267" s="11">
        <f>Data[[#This Row],[Profit]]/Data[[#This Row],[Sales]]</f>
        <v>0.37499999999999989</v>
      </c>
    </row>
    <row r="9268" spans="1:24" x14ac:dyDescent="0.3">
      <c r="A9268" s="1">
        <v>9267</v>
      </c>
      <c r="B9268" t="s">
        <v>10528</v>
      </c>
      <c r="C9268" s="5">
        <v>42408</v>
      </c>
      <c r="D9268" s="5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6">
        <v>14.56</v>
      </c>
      <c r="S9268" s="1">
        <v>2</v>
      </c>
      <c r="T9268" s="3">
        <v>0</v>
      </c>
      <c r="U9268" s="1">
        <v>5.5327999999999999</v>
      </c>
      <c r="V9268" s="4" t="str">
        <f>IF(M9268=[1]People!$B$5,[1]People!$A$5,IF(M9268=[1]People!$B$4,[1]People!$A$4,IF(M9268=[1]People!$B$3,[1]People!$A$3,IF(M9268=[1]People!$B$2,[1]People!$A$2,0))))</f>
        <v>Anna Andreadi</v>
      </c>
      <c r="W9268" s="4" t="str">
        <f>IFERROR(INDEX([1]Returns!A:A,MATCH(B9268,[1]Returns!B:B,0)),"No")</f>
        <v>No</v>
      </c>
      <c r="X9268" s="11">
        <f>Data[[#This Row],[Profit]]/Data[[#This Row],[Sales]]</f>
        <v>0.38</v>
      </c>
    </row>
    <row r="9269" spans="1:24" x14ac:dyDescent="0.3">
      <c r="A9269" s="1">
        <v>9268</v>
      </c>
      <c r="B9269" t="s">
        <v>10529</v>
      </c>
      <c r="C9269" s="5">
        <v>43003</v>
      </c>
      <c r="D9269" s="5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s="4" t="str">
        <f>IF(M9269=[1]People!$B$5,[1]People!$A$5,IF(M9269=[1]People!$B$4,[1]People!$A$4,IF(M9269=[1]People!$B$3,[1]People!$A$3,IF(M9269=[1]People!$B$2,[1]People!$A$2,0))))</f>
        <v>Chuck Magee</v>
      </c>
      <c r="W9269" s="4" t="str">
        <f>IFERROR(INDEX([1]Returns!A:A,MATCH(B9269,[1]Returns!B:B,0)),"No")</f>
        <v>No</v>
      </c>
      <c r="X9269" s="11">
        <f>Data[[#This Row],[Profit]]/Data[[#This Row],[Sales]]</f>
        <v>6.6666666666666666E-2</v>
      </c>
    </row>
    <row r="9270" spans="1:24" x14ac:dyDescent="0.3">
      <c r="A9270" s="1">
        <v>9269</v>
      </c>
      <c r="B9270" t="s">
        <v>10529</v>
      </c>
      <c r="C9270" s="5">
        <v>43003</v>
      </c>
      <c r="D9270" s="5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3">
        <v>0</v>
      </c>
      <c r="U9270" s="1">
        <v>9.6191999999999993</v>
      </c>
      <c r="V9270" s="4" t="str">
        <f>IF(M9270=[1]People!$B$5,[1]People!$A$5,IF(M9270=[1]People!$B$4,[1]People!$A$4,IF(M9270=[1]People!$B$3,[1]People!$A$3,IF(M9270=[1]People!$B$2,[1]People!$A$2,0))))</f>
        <v>Chuck Magee</v>
      </c>
      <c r="W9270" s="4" t="str">
        <f>IFERROR(INDEX([1]Returns!A:A,MATCH(B9270,[1]Returns!B:B,0)),"No")</f>
        <v>No</v>
      </c>
      <c r="X9270" s="11">
        <f>Data[[#This Row],[Profit]]/Data[[#This Row],[Sales]]</f>
        <v>0.48</v>
      </c>
    </row>
    <row r="9271" spans="1:24" x14ac:dyDescent="0.3">
      <c r="A9271" s="1">
        <v>9270</v>
      </c>
      <c r="B9271" t="s">
        <v>10530</v>
      </c>
      <c r="C9271" s="5">
        <v>43698</v>
      </c>
      <c r="D9271" s="5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3">
        <v>0.2</v>
      </c>
      <c r="U9271" s="1">
        <v>11.2308</v>
      </c>
      <c r="V9271" s="4" t="str">
        <f>IF(M9271=[1]People!$B$5,[1]People!$A$5,IF(M9271=[1]People!$B$4,[1]People!$A$4,IF(M9271=[1]People!$B$3,[1]People!$A$3,IF(M9271=[1]People!$B$2,[1]People!$A$2,0))))</f>
        <v>Chuck Magee</v>
      </c>
      <c r="W9271" s="4" t="str">
        <f>IFERROR(INDEX([1]Returns!A:A,MATCH(B9271,[1]Returns!B:B,0)),"No")</f>
        <v>No</v>
      </c>
      <c r="X9271" s="11">
        <f>Data[[#This Row],[Profit]]/Data[[#This Row],[Sales]]</f>
        <v>0.35</v>
      </c>
    </row>
    <row r="9272" spans="1:24" x14ac:dyDescent="0.3">
      <c r="A9272" s="1">
        <v>9271</v>
      </c>
      <c r="B9272" t="s">
        <v>10530</v>
      </c>
      <c r="C9272" s="5">
        <v>43698</v>
      </c>
      <c r="D9272" s="5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s="4" t="str">
        <f>IF(M9272=[1]People!$B$5,[1]People!$A$5,IF(M9272=[1]People!$B$4,[1]People!$A$4,IF(M9272=[1]People!$B$3,[1]People!$A$3,IF(M9272=[1]People!$B$2,[1]People!$A$2,0))))</f>
        <v>Chuck Magee</v>
      </c>
      <c r="W9272" s="4" t="str">
        <f>IFERROR(INDEX([1]Returns!A:A,MATCH(B9272,[1]Returns!B:B,0)),"No")</f>
        <v>No</v>
      </c>
      <c r="X9272" s="11">
        <f>Data[[#This Row],[Profit]]/Data[[#This Row],[Sales]]</f>
        <v>0.33749999999999986</v>
      </c>
    </row>
    <row r="9273" spans="1:24" x14ac:dyDescent="0.3">
      <c r="A9273" s="1">
        <v>9272</v>
      </c>
      <c r="B9273" t="s">
        <v>10531</v>
      </c>
      <c r="C9273" s="5">
        <v>43232</v>
      </c>
      <c r="D9273" s="5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3">
        <v>0</v>
      </c>
      <c r="U9273" s="1">
        <v>4.4088000000000012</v>
      </c>
      <c r="V9273" s="4" t="str">
        <f>IF(M9273=[1]People!$B$5,[1]People!$A$5,IF(M9273=[1]People!$B$4,[1]People!$A$4,IF(M9273=[1]People!$B$3,[1]People!$A$3,IF(M9273=[1]People!$B$2,[1]People!$A$2,0))))</f>
        <v>Chuck Magee</v>
      </c>
      <c r="W9273" s="4" t="str">
        <f>IFERROR(INDEX([1]Returns!A:A,MATCH(B9273,[1]Returns!B:B,0)),"No")</f>
        <v>No</v>
      </c>
      <c r="X9273" s="11">
        <f>Data[[#This Row],[Profit]]/Data[[#This Row],[Sales]]</f>
        <v>0.44000000000000011</v>
      </c>
    </row>
    <row r="9274" spans="1:24" x14ac:dyDescent="0.3">
      <c r="A9274" s="1">
        <v>9273</v>
      </c>
      <c r="B9274" t="s">
        <v>10531</v>
      </c>
      <c r="C9274" s="5">
        <v>43232</v>
      </c>
      <c r="D9274" s="5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3">
        <v>0</v>
      </c>
      <c r="U9274" s="1">
        <v>303.3408</v>
      </c>
      <c r="V9274" s="4" t="str">
        <f>IF(M9274=[1]People!$B$5,[1]People!$A$5,IF(M9274=[1]People!$B$4,[1]People!$A$4,IF(M9274=[1]People!$B$3,[1]People!$A$3,IF(M9274=[1]People!$B$2,[1]People!$A$2,0))))</f>
        <v>Chuck Magee</v>
      </c>
      <c r="W9274" s="4" t="str">
        <f>IFERROR(INDEX([1]Returns!A:A,MATCH(B9274,[1]Returns!B:B,0)),"No")</f>
        <v>No</v>
      </c>
      <c r="X9274" s="11">
        <f>Data[[#This Row],[Profit]]/Data[[#This Row],[Sales]]</f>
        <v>0.48</v>
      </c>
    </row>
    <row r="9275" spans="1:24" x14ac:dyDescent="0.3">
      <c r="A9275" s="1">
        <v>9274</v>
      </c>
      <c r="B9275" t="s">
        <v>10532</v>
      </c>
      <c r="C9275" s="5">
        <v>43710</v>
      </c>
      <c r="D9275" s="5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3">
        <v>0</v>
      </c>
      <c r="U9275" s="1">
        <v>757.41120000000001</v>
      </c>
      <c r="V9275" s="4" t="str">
        <f>IF(M9275=[1]People!$B$5,[1]People!$A$5,IF(M9275=[1]People!$B$4,[1]People!$A$4,IF(M9275=[1]People!$B$3,[1]People!$A$3,IF(M9275=[1]People!$B$2,[1]People!$A$2,0))))</f>
        <v>Cassandra Brandow</v>
      </c>
      <c r="W9275" s="4" t="str">
        <f>IFERROR(INDEX([1]Returns!A:A,MATCH(B9275,[1]Returns!B:B,0)),"No")</f>
        <v>No</v>
      </c>
      <c r="X9275" s="11">
        <f>Data[[#This Row],[Profit]]/Data[[#This Row],[Sales]]</f>
        <v>0.48</v>
      </c>
    </row>
    <row r="9276" spans="1:24" x14ac:dyDescent="0.3">
      <c r="A9276" s="1">
        <v>9275</v>
      </c>
      <c r="B9276" t="s">
        <v>10533</v>
      </c>
      <c r="C9276" s="5">
        <v>42653</v>
      </c>
      <c r="D9276" s="5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6">
        <v>255.84999999999997</v>
      </c>
      <c r="S9276" s="1">
        <v>7</v>
      </c>
      <c r="T9276" s="3">
        <v>0</v>
      </c>
      <c r="U9276" s="1">
        <v>112.57400000000001</v>
      </c>
      <c r="V9276" s="4" t="str">
        <f>IF(M9276=[1]People!$B$5,[1]People!$A$5,IF(M9276=[1]People!$B$4,[1]People!$A$4,IF(M9276=[1]People!$B$3,[1]People!$A$3,IF(M9276=[1]People!$B$2,[1]People!$A$2,0))))</f>
        <v>Anna Andreadi</v>
      </c>
      <c r="W9276" s="4" t="str">
        <f>IFERROR(INDEX([1]Returns!A:A,MATCH(B9276,[1]Returns!B:B,0)),"No")</f>
        <v>No</v>
      </c>
      <c r="X9276" s="11">
        <f>Data[[#This Row],[Profit]]/Data[[#This Row],[Sales]]</f>
        <v>0.44000000000000011</v>
      </c>
    </row>
    <row r="9277" spans="1:24" x14ac:dyDescent="0.3">
      <c r="A9277" s="1">
        <v>9276</v>
      </c>
      <c r="B9277" t="s">
        <v>10534</v>
      </c>
      <c r="C9277" s="5">
        <v>43246</v>
      </c>
      <c r="D9277" s="5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s="4" t="str">
        <f>IF(M9277=[1]People!$B$5,[1]People!$A$5,IF(M9277=[1]People!$B$4,[1]People!$A$4,IF(M9277=[1]People!$B$3,[1]People!$A$3,IF(M9277=[1]People!$B$2,[1]People!$A$2,0))))</f>
        <v>Cassandra Brandow</v>
      </c>
      <c r="W9277" s="4" t="str">
        <f>IFERROR(INDEX([1]Returns!A:A,MATCH(B9277,[1]Returns!B:B,0)),"No")</f>
        <v>No</v>
      </c>
      <c r="X9277" s="11">
        <f>Data[[#This Row],[Profit]]/Data[[#This Row],[Sales]]</f>
        <v>7.4999999999999969E-2</v>
      </c>
    </row>
    <row r="9278" spans="1:24" x14ac:dyDescent="0.3">
      <c r="A9278" s="1">
        <v>9277</v>
      </c>
      <c r="B9278" t="s">
        <v>10534</v>
      </c>
      <c r="C9278" s="5">
        <v>43246</v>
      </c>
      <c r="D9278" s="5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3">
        <v>0.2</v>
      </c>
      <c r="U9278" s="1">
        <v>11.98</v>
      </c>
      <c r="V9278" s="4" t="str">
        <f>IF(M9278=[1]People!$B$5,[1]People!$A$5,IF(M9278=[1]People!$B$4,[1]People!$A$4,IF(M9278=[1]People!$B$3,[1]People!$A$3,IF(M9278=[1]People!$B$2,[1]People!$A$2,0))))</f>
        <v>Cassandra Brandow</v>
      </c>
      <c r="W9278" s="4" t="str">
        <f>IFERROR(INDEX([1]Returns!A:A,MATCH(B9278,[1]Returns!B:B,0)),"No")</f>
        <v>No</v>
      </c>
      <c r="X9278" s="11">
        <f>Data[[#This Row],[Profit]]/Data[[#This Row],[Sales]]</f>
        <v>0.25</v>
      </c>
    </row>
    <row r="9279" spans="1:24" x14ac:dyDescent="0.3">
      <c r="A9279" s="1">
        <v>9278</v>
      </c>
      <c r="B9279" t="s">
        <v>10535</v>
      </c>
      <c r="C9279" s="5">
        <v>43800</v>
      </c>
      <c r="D9279" s="5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s="4" t="str">
        <f>IF(M9279=[1]People!$B$5,[1]People!$A$5,IF(M9279=[1]People!$B$4,[1]People!$A$4,IF(M9279=[1]People!$B$3,[1]People!$A$3,IF(M9279=[1]People!$B$2,[1]People!$A$2,0))))</f>
        <v>Chuck Magee</v>
      </c>
      <c r="W9279" s="4" t="str">
        <f>IFERROR(INDEX([1]Returns!A:A,MATCH(B9279,[1]Returns!B:B,0)),"No")</f>
        <v>No</v>
      </c>
      <c r="X9279" s="11">
        <f>Data[[#This Row],[Profit]]/Data[[#This Row],[Sales]]</f>
        <v>0.32499999999999996</v>
      </c>
    </row>
    <row r="9280" spans="1:24" x14ac:dyDescent="0.3">
      <c r="A9280" s="1">
        <v>9279</v>
      </c>
      <c r="B9280" t="s">
        <v>10535</v>
      </c>
      <c r="C9280" s="5">
        <v>43800</v>
      </c>
      <c r="D9280" s="5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s="4" t="str">
        <f>IF(M9280=[1]People!$B$5,[1]People!$A$5,IF(M9280=[1]People!$B$4,[1]People!$A$4,IF(M9280=[1]People!$B$3,[1]People!$A$3,IF(M9280=[1]People!$B$2,[1]People!$A$2,0))))</f>
        <v>Chuck Magee</v>
      </c>
      <c r="W9280" s="4" t="str">
        <f>IFERROR(INDEX([1]Returns!A:A,MATCH(B9280,[1]Returns!B:B,0)),"No")</f>
        <v>No</v>
      </c>
      <c r="X9280" s="11">
        <f>Data[[#This Row],[Profit]]/Data[[#This Row],[Sales]]</f>
        <v>-0.6999999999999994</v>
      </c>
    </row>
    <row r="9281" spans="1:24" x14ac:dyDescent="0.3">
      <c r="A9281" s="1">
        <v>9280</v>
      </c>
      <c r="B9281" t="s">
        <v>10535</v>
      </c>
      <c r="C9281" s="5">
        <v>43800</v>
      </c>
      <c r="D9281" s="5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s="4" t="str">
        <f>IF(M9281=[1]People!$B$5,[1]People!$A$5,IF(M9281=[1]People!$B$4,[1]People!$A$4,IF(M9281=[1]People!$B$3,[1]People!$A$3,IF(M9281=[1]People!$B$2,[1]People!$A$2,0))))</f>
        <v>Chuck Magee</v>
      </c>
      <c r="W9281" s="4" t="str">
        <f>IFERROR(INDEX([1]Returns!A:A,MATCH(B9281,[1]Returns!B:B,0)),"No")</f>
        <v>No</v>
      </c>
      <c r="X9281" s="11">
        <f>Data[[#This Row],[Profit]]/Data[[#This Row],[Sales]]</f>
        <v>-7.1428571428571411E-2</v>
      </c>
    </row>
    <row r="9282" spans="1:24" x14ac:dyDescent="0.3">
      <c r="A9282" s="1">
        <v>9281</v>
      </c>
      <c r="B9282" t="s">
        <v>10536</v>
      </c>
      <c r="C9282" s="5">
        <v>43363</v>
      </c>
      <c r="D9282" s="5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6">
        <v>163.88</v>
      </c>
      <c r="S9282" s="1">
        <v>2</v>
      </c>
      <c r="T9282" s="3">
        <v>0</v>
      </c>
      <c r="U9282" s="1">
        <v>40.97</v>
      </c>
      <c r="V9282" s="4" t="str">
        <f>IF(M9282=[1]People!$B$5,[1]People!$A$5,IF(M9282=[1]People!$B$4,[1]People!$A$4,IF(M9282=[1]People!$B$3,[1]People!$A$3,IF(M9282=[1]People!$B$2,[1]People!$A$2,0))))</f>
        <v>Anna Andreadi</v>
      </c>
      <c r="W9282" s="4" t="str">
        <f>IFERROR(INDEX([1]Returns!A:A,MATCH(B9282,[1]Returns!B:B,0)),"No")</f>
        <v>No</v>
      </c>
      <c r="X9282" s="11">
        <f>Data[[#This Row],[Profit]]/Data[[#This Row],[Sales]]</f>
        <v>0.25</v>
      </c>
    </row>
    <row r="9283" spans="1:24" x14ac:dyDescent="0.3">
      <c r="A9283" s="1">
        <v>9282</v>
      </c>
      <c r="B9283" t="s">
        <v>10537</v>
      </c>
      <c r="C9283" s="5">
        <v>43719</v>
      </c>
      <c r="D9283" s="5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s="4" t="str">
        <f>IF(M9283=[1]People!$B$5,[1]People!$A$5,IF(M9283=[1]People!$B$4,[1]People!$A$4,IF(M9283=[1]People!$B$3,[1]People!$A$3,IF(M9283=[1]People!$B$2,[1]People!$A$2,0))))</f>
        <v>Cassandra Brandow</v>
      </c>
      <c r="W9283" s="4" t="str">
        <f>IFERROR(INDEX([1]Returns!A:A,MATCH(B9283,[1]Returns!B:B,0)),"No")</f>
        <v>No</v>
      </c>
      <c r="X9283" s="11">
        <f>Data[[#This Row],[Profit]]/Data[[#This Row],[Sales]]</f>
        <v>0.29999999999999993</v>
      </c>
    </row>
    <row r="9284" spans="1:24" x14ac:dyDescent="0.3">
      <c r="A9284" s="1">
        <v>9283</v>
      </c>
      <c r="B9284" t="s">
        <v>10538</v>
      </c>
      <c r="C9284" s="5">
        <v>43464</v>
      </c>
      <c r="D9284" s="5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s="4" t="str">
        <f>IF(M9284=[1]People!$B$5,[1]People!$A$5,IF(M9284=[1]People!$B$4,[1]People!$A$4,IF(M9284=[1]People!$B$3,[1]People!$A$3,IF(M9284=[1]People!$B$2,[1]People!$A$2,0))))</f>
        <v>Cassandra Brandow</v>
      </c>
      <c r="W9284" s="4" t="str">
        <f>IFERROR(INDEX([1]Returns!A:A,MATCH(B9284,[1]Returns!B:B,0)),"No")</f>
        <v>No</v>
      </c>
      <c r="X9284" s="11">
        <f>Data[[#This Row],[Profit]]/Data[[#This Row],[Sales]]</f>
        <v>0.35</v>
      </c>
    </row>
    <row r="9285" spans="1:24" x14ac:dyDescent="0.3">
      <c r="A9285" s="1">
        <v>9284</v>
      </c>
      <c r="B9285" t="s">
        <v>10539</v>
      </c>
      <c r="C9285" s="5">
        <v>43710</v>
      </c>
      <c r="D9285" s="5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6">
        <v>11.696</v>
      </c>
      <c r="S9285" s="1">
        <v>2</v>
      </c>
      <c r="T9285" s="3">
        <v>0.2</v>
      </c>
      <c r="U9285" s="1">
        <v>3.9473999999999996</v>
      </c>
      <c r="V9285" s="4" t="str">
        <f>IF(M9285=[1]People!$B$5,[1]People!$A$5,IF(M9285=[1]People!$B$4,[1]People!$A$4,IF(M9285=[1]People!$B$3,[1]People!$A$3,IF(M9285=[1]People!$B$2,[1]People!$A$2,0))))</f>
        <v>Anna Andreadi</v>
      </c>
      <c r="W9285" s="4" t="str">
        <f>IFERROR(INDEX([1]Returns!A:A,MATCH(B9285,[1]Returns!B:B,0)),"No")</f>
        <v>No</v>
      </c>
      <c r="X9285" s="11">
        <f>Data[[#This Row],[Profit]]/Data[[#This Row],[Sales]]</f>
        <v>0.33749999999999997</v>
      </c>
    </row>
    <row r="9286" spans="1:24" x14ac:dyDescent="0.3">
      <c r="A9286" s="1">
        <v>9285</v>
      </c>
      <c r="B9286" t="s">
        <v>10540</v>
      </c>
      <c r="C9286" s="5">
        <v>42692</v>
      </c>
      <c r="D9286" s="5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s="4" t="str">
        <f>IF(M9286=[1]People!$B$5,[1]People!$A$5,IF(M9286=[1]People!$B$4,[1]People!$A$4,IF(M9286=[1]People!$B$3,[1]People!$A$3,IF(M9286=[1]People!$B$2,[1]People!$A$2,0))))</f>
        <v>Kelly Williams</v>
      </c>
      <c r="W9286" s="4" t="str">
        <f>IFERROR(INDEX([1]Returns!A:A,MATCH(B9286,[1]Returns!B:B,0)),"No")</f>
        <v>No</v>
      </c>
      <c r="X9286" s="11">
        <f>Data[[#This Row],[Profit]]/Data[[#This Row],[Sales]]</f>
        <v>0.10999999999999997</v>
      </c>
    </row>
    <row r="9287" spans="1:24" x14ac:dyDescent="0.3">
      <c r="A9287" s="1">
        <v>9286</v>
      </c>
      <c r="B9287" t="s">
        <v>10541</v>
      </c>
      <c r="C9287" s="5">
        <v>43060</v>
      </c>
      <c r="D9287" s="5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s="4" t="str">
        <f>IF(M9287=[1]People!$B$5,[1]People!$A$5,IF(M9287=[1]People!$B$4,[1]People!$A$4,IF(M9287=[1]People!$B$3,[1]People!$A$3,IF(M9287=[1]People!$B$2,[1]People!$A$2,0))))</f>
        <v>Cassandra Brandow</v>
      </c>
      <c r="W9287" s="4" t="str">
        <f>IFERROR(INDEX([1]Returns!A:A,MATCH(B9287,[1]Returns!B:B,0)),"No")</f>
        <v>No</v>
      </c>
      <c r="X9287" s="11">
        <f>Data[[#This Row],[Profit]]/Data[[#This Row],[Sales]]</f>
        <v>0.26250000000000007</v>
      </c>
    </row>
    <row r="9288" spans="1:24" x14ac:dyDescent="0.3">
      <c r="A9288" s="1">
        <v>9287</v>
      </c>
      <c r="B9288" t="s">
        <v>10542</v>
      </c>
      <c r="C9288" s="5">
        <v>43635</v>
      </c>
      <c r="D9288" s="5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s="4" t="str">
        <f>IF(M9288=[1]People!$B$5,[1]People!$A$5,IF(M9288=[1]People!$B$4,[1]People!$A$4,IF(M9288=[1]People!$B$3,[1]People!$A$3,IF(M9288=[1]People!$B$2,[1]People!$A$2,0))))</f>
        <v>Kelly Williams</v>
      </c>
      <c r="W9288" s="4" t="str">
        <f>IFERROR(INDEX([1]Returns!A:A,MATCH(B9288,[1]Returns!B:B,0)),"No")</f>
        <v>No</v>
      </c>
      <c r="X9288" s="11">
        <f>Data[[#This Row],[Profit]]/Data[[#This Row],[Sales]]</f>
        <v>-1.6000000000000012</v>
      </c>
    </row>
    <row r="9289" spans="1:24" x14ac:dyDescent="0.3">
      <c r="A9289" s="1">
        <v>9288</v>
      </c>
      <c r="B9289" t="s">
        <v>10542</v>
      </c>
      <c r="C9289" s="5">
        <v>43635</v>
      </c>
      <c r="D9289" s="5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s="4" t="str">
        <f>IF(M9289=[1]People!$B$5,[1]People!$A$5,IF(M9289=[1]People!$B$4,[1]People!$A$4,IF(M9289=[1]People!$B$3,[1]People!$A$3,IF(M9289=[1]People!$B$2,[1]People!$A$2,0))))</f>
        <v>Kelly Williams</v>
      </c>
      <c r="W9289" s="4" t="str">
        <f>IFERROR(INDEX([1]Returns!A:A,MATCH(B9289,[1]Returns!B:B,0)),"No")</f>
        <v>No</v>
      </c>
      <c r="X9289" s="11">
        <f>Data[[#This Row],[Profit]]/Data[[#This Row],[Sales]]</f>
        <v>-0.18571428571428583</v>
      </c>
    </row>
    <row r="9290" spans="1:24" x14ac:dyDescent="0.3">
      <c r="A9290" s="1">
        <v>9289</v>
      </c>
      <c r="B9290" t="s">
        <v>10543</v>
      </c>
      <c r="C9290" s="5">
        <v>43799</v>
      </c>
      <c r="D9290" s="5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3">
        <v>0.3</v>
      </c>
      <c r="U9290" s="1">
        <v>-15.418800000000203</v>
      </c>
      <c r="V9290" s="4" t="str">
        <f>IF(M9290=[1]People!$B$5,[1]People!$A$5,IF(M9290=[1]People!$B$4,[1]People!$A$4,IF(M9290=[1]People!$B$3,[1]People!$A$3,IF(M9290=[1]People!$B$2,[1]People!$A$2,0))))</f>
        <v>Chuck Magee</v>
      </c>
      <c r="W9290" s="4" t="str">
        <f>IFERROR(INDEX([1]Returns!A:A,MATCH(B9290,[1]Returns!B:B,0)),"No")</f>
        <v>No</v>
      </c>
      <c r="X9290" s="11">
        <f>Data[[#This Row],[Profit]]/Data[[#This Row],[Sales]]</f>
        <v>-1.4285714285714474E-2</v>
      </c>
    </row>
    <row r="9291" spans="1:24" x14ac:dyDescent="0.3">
      <c r="A9291" s="1">
        <v>9290</v>
      </c>
      <c r="B9291" t="s">
        <v>10544</v>
      </c>
      <c r="C9291" s="5">
        <v>42483</v>
      </c>
      <c r="D9291" s="5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6">
        <v>48.91</v>
      </c>
      <c r="S9291" s="1">
        <v>1</v>
      </c>
      <c r="T9291" s="3">
        <v>0</v>
      </c>
      <c r="U9291" s="1">
        <v>22.987699999999997</v>
      </c>
      <c r="V9291" s="4" t="str">
        <f>IF(M9291=[1]People!$B$5,[1]People!$A$5,IF(M9291=[1]People!$B$4,[1]People!$A$4,IF(M9291=[1]People!$B$3,[1]People!$A$3,IF(M9291=[1]People!$B$2,[1]People!$A$2,0))))</f>
        <v>Anna Andreadi</v>
      </c>
      <c r="W9291" s="4" t="str">
        <f>IFERROR(INDEX([1]Returns!A:A,MATCH(B9291,[1]Returns!B:B,0)),"No")</f>
        <v>No</v>
      </c>
      <c r="X9291" s="11">
        <f>Data[[#This Row],[Profit]]/Data[[#This Row],[Sales]]</f>
        <v>0.47</v>
      </c>
    </row>
    <row r="9292" spans="1:24" x14ac:dyDescent="0.3">
      <c r="A9292" s="1">
        <v>9291</v>
      </c>
      <c r="B9292" t="s">
        <v>10545</v>
      </c>
      <c r="C9292" s="5">
        <v>42636</v>
      </c>
      <c r="D9292" s="5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3">
        <v>0</v>
      </c>
      <c r="U9292" s="1">
        <v>2.8535999999999988</v>
      </c>
      <c r="V9292" s="4" t="str">
        <f>IF(M9292=[1]People!$B$5,[1]People!$A$5,IF(M9292=[1]People!$B$4,[1]People!$A$4,IF(M9292=[1]People!$B$3,[1]People!$A$3,IF(M9292=[1]People!$B$2,[1]People!$A$2,0))))</f>
        <v>Chuck Magee</v>
      </c>
      <c r="W9292" s="4" t="str">
        <f>IFERROR(INDEX([1]Returns!A:A,MATCH(B9292,[1]Returns!B:B,0)),"No")</f>
        <v>No</v>
      </c>
      <c r="X9292" s="11">
        <f>Data[[#This Row],[Profit]]/Data[[#This Row],[Sales]]</f>
        <v>0.28999999999999987</v>
      </c>
    </row>
    <row r="9293" spans="1:24" x14ac:dyDescent="0.3">
      <c r="A9293" s="1">
        <v>9292</v>
      </c>
      <c r="B9293" t="s">
        <v>10545</v>
      </c>
      <c r="C9293" s="5">
        <v>42636</v>
      </c>
      <c r="D9293" s="5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3">
        <v>0</v>
      </c>
      <c r="U9293" s="1">
        <v>15.524999999999999</v>
      </c>
      <c r="V9293" s="4" t="str">
        <f>IF(M9293=[1]People!$B$5,[1]People!$A$5,IF(M9293=[1]People!$B$4,[1]People!$A$4,IF(M9293=[1]People!$B$3,[1]People!$A$3,IF(M9293=[1]People!$B$2,[1]People!$A$2,0))))</f>
        <v>Chuck Magee</v>
      </c>
      <c r="W9293" s="4" t="str">
        <f>IFERROR(INDEX([1]Returns!A:A,MATCH(B9293,[1]Returns!B:B,0)),"No")</f>
        <v>No</v>
      </c>
      <c r="X9293" s="11">
        <f>Data[[#This Row],[Profit]]/Data[[#This Row],[Sales]]</f>
        <v>0.44999999999999996</v>
      </c>
    </row>
    <row r="9294" spans="1:24" x14ac:dyDescent="0.3">
      <c r="A9294" s="1">
        <v>9293</v>
      </c>
      <c r="B9294" t="s">
        <v>10546</v>
      </c>
      <c r="C9294" s="5">
        <v>43526</v>
      </c>
      <c r="D9294" s="5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s="4" t="str">
        <f>IF(M9294=[1]People!$B$5,[1]People!$A$5,IF(M9294=[1]People!$B$4,[1]People!$A$4,IF(M9294=[1]People!$B$3,[1]People!$A$3,IF(M9294=[1]People!$B$2,[1]People!$A$2,0))))</f>
        <v>Kelly Williams</v>
      </c>
      <c r="W9294" s="4" t="str">
        <f>IFERROR(INDEX([1]Returns!A:A,MATCH(B9294,[1]Returns!B:B,0)),"No")</f>
        <v>No</v>
      </c>
      <c r="X9294" s="11">
        <f>Data[[#This Row],[Profit]]/Data[[#This Row],[Sales]]</f>
        <v>-1.7000000000000006</v>
      </c>
    </row>
    <row r="9295" spans="1:24" x14ac:dyDescent="0.3">
      <c r="A9295" s="1">
        <v>9294</v>
      </c>
      <c r="B9295" t="s">
        <v>10547</v>
      </c>
      <c r="C9295" s="5">
        <v>43786</v>
      </c>
      <c r="D9295" s="5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3">
        <v>0</v>
      </c>
      <c r="U9295" s="1">
        <v>20.585999999999999</v>
      </c>
      <c r="V9295" s="4" t="str">
        <f>IF(M9295=[1]People!$B$5,[1]People!$A$5,IF(M9295=[1]People!$B$4,[1]People!$A$4,IF(M9295=[1]People!$B$3,[1]People!$A$3,IF(M9295=[1]People!$B$2,[1]People!$A$2,0))))</f>
        <v>Chuck Magee</v>
      </c>
      <c r="W9295" s="4" t="str">
        <f>IFERROR(INDEX([1]Returns!A:A,MATCH(B9295,[1]Returns!B:B,0)),"No")</f>
        <v>No</v>
      </c>
      <c r="X9295" s="11">
        <f>Data[[#This Row],[Profit]]/Data[[#This Row],[Sales]]</f>
        <v>0.47</v>
      </c>
    </row>
    <row r="9296" spans="1:24" x14ac:dyDescent="0.3">
      <c r="A9296" s="1">
        <v>9295</v>
      </c>
      <c r="B9296" t="s">
        <v>10549</v>
      </c>
      <c r="C9296" s="5">
        <v>43613</v>
      </c>
      <c r="D9296" s="5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s="4" t="str">
        <f>IF(M9296=[1]People!$B$5,[1]People!$A$5,IF(M9296=[1]People!$B$4,[1]People!$A$4,IF(M9296=[1]People!$B$3,[1]People!$A$3,IF(M9296=[1]People!$B$2,[1]People!$A$2,0))))</f>
        <v>Chuck Magee</v>
      </c>
      <c r="W9296" s="4" t="str">
        <f>IFERROR(INDEX([1]Returns!A:A,MATCH(B9296,[1]Returns!B:B,0)),"No")</f>
        <v>No</v>
      </c>
      <c r="X9296" s="11">
        <f>Data[[#This Row],[Profit]]/Data[[#This Row],[Sales]]</f>
        <v>0.36250000000000004</v>
      </c>
    </row>
    <row r="9297" spans="1:24" x14ac:dyDescent="0.3">
      <c r="A9297" s="1">
        <v>9296</v>
      </c>
      <c r="B9297" t="s">
        <v>10549</v>
      </c>
      <c r="C9297" s="5">
        <v>43613</v>
      </c>
      <c r="D9297" s="5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3">
        <v>0.5</v>
      </c>
      <c r="U9297" s="1">
        <v>-64.937599999999989</v>
      </c>
      <c r="V9297" s="4" t="str">
        <f>IF(M9297=[1]People!$B$5,[1]People!$A$5,IF(M9297=[1]People!$B$4,[1]People!$A$4,IF(M9297=[1]People!$B$3,[1]People!$A$3,IF(M9297=[1]People!$B$2,[1]People!$A$2,0))))</f>
        <v>Chuck Magee</v>
      </c>
      <c r="W9297" s="4" t="str">
        <f>IFERROR(INDEX([1]Returns!A:A,MATCH(B9297,[1]Returns!B:B,0)),"No")</f>
        <v>No</v>
      </c>
      <c r="X9297" s="11">
        <f>Data[[#This Row],[Profit]]/Data[[#This Row],[Sales]]</f>
        <v>-0.55999999999999994</v>
      </c>
    </row>
    <row r="9298" spans="1:24" x14ac:dyDescent="0.3">
      <c r="A9298" s="1">
        <v>9297</v>
      </c>
      <c r="B9298" t="s">
        <v>10550</v>
      </c>
      <c r="C9298" s="5">
        <v>42843</v>
      </c>
      <c r="D9298" s="5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s="4" t="str">
        <f>IF(M9298=[1]People!$B$5,[1]People!$A$5,IF(M9298=[1]People!$B$4,[1]People!$A$4,IF(M9298=[1]People!$B$3,[1]People!$A$3,IF(M9298=[1]People!$B$2,[1]People!$A$2,0))))</f>
        <v>Kelly Williams</v>
      </c>
      <c r="W9298" s="4" t="str">
        <f>IFERROR(INDEX([1]Returns!A:A,MATCH(B9298,[1]Returns!B:B,0)),"No")</f>
        <v>No</v>
      </c>
      <c r="X9298" s="11">
        <f>Data[[#This Row],[Profit]]/Data[[#This Row],[Sales]]</f>
        <v>0.1999999999999999</v>
      </c>
    </row>
    <row r="9299" spans="1:24" x14ac:dyDescent="0.3">
      <c r="A9299" s="1">
        <v>9298</v>
      </c>
      <c r="B9299" t="s">
        <v>10550</v>
      </c>
      <c r="C9299" s="5">
        <v>42843</v>
      </c>
      <c r="D9299" s="5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3">
        <v>0.2</v>
      </c>
      <c r="U9299" s="1">
        <v>24.476800000000004</v>
      </c>
      <c r="V9299" s="4" t="str">
        <f>IF(M9299=[1]People!$B$5,[1]People!$A$5,IF(M9299=[1]People!$B$4,[1]People!$A$4,IF(M9299=[1]People!$B$3,[1]People!$A$3,IF(M9299=[1]People!$B$2,[1]People!$A$2,0))))</f>
        <v>Kelly Williams</v>
      </c>
      <c r="W9299" s="4" t="str">
        <f>IFERROR(INDEX([1]Returns!A:A,MATCH(B9299,[1]Returns!B:B,0)),"No")</f>
        <v>No</v>
      </c>
      <c r="X9299" s="11">
        <f>Data[[#This Row],[Profit]]/Data[[#This Row],[Sales]]</f>
        <v>0.10000000000000002</v>
      </c>
    </row>
    <row r="9300" spans="1:24" x14ac:dyDescent="0.3">
      <c r="A9300" s="1">
        <v>9299</v>
      </c>
      <c r="B9300" t="s">
        <v>10550</v>
      </c>
      <c r="C9300" s="5">
        <v>42843</v>
      </c>
      <c r="D9300" s="5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s="4" t="str">
        <f>IF(M9300=[1]People!$B$5,[1]People!$A$5,IF(M9300=[1]People!$B$4,[1]People!$A$4,IF(M9300=[1]People!$B$3,[1]People!$A$3,IF(M9300=[1]People!$B$2,[1]People!$A$2,0))))</f>
        <v>Kelly Williams</v>
      </c>
      <c r="W9300" s="4" t="str">
        <f>IFERROR(INDEX([1]Returns!A:A,MATCH(B9300,[1]Returns!B:B,0)),"No")</f>
        <v>No</v>
      </c>
      <c r="X9300" s="11">
        <f>Data[[#This Row],[Profit]]/Data[[#This Row],[Sales]]</f>
        <v>8.7499999999999953E-2</v>
      </c>
    </row>
    <row r="9301" spans="1:24" x14ac:dyDescent="0.3">
      <c r="A9301" s="1">
        <v>9300</v>
      </c>
      <c r="B9301" t="s">
        <v>10550</v>
      </c>
      <c r="C9301" s="5">
        <v>42843</v>
      </c>
      <c r="D9301" s="5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s="4" t="str">
        <f>IF(M9301=[1]People!$B$5,[1]People!$A$5,IF(M9301=[1]People!$B$4,[1]People!$A$4,IF(M9301=[1]People!$B$3,[1]People!$A$3,IF(M9301=[1]People!$B$2,[1]People!$A$2,0))))</f>
        <v>Kelly Williams</v>
      </c>
      <c r="W9301" s="4" t="str">
        <f>IFERROR(INDEX([1]Returns!A:A,MATCH(B9301,[1]Returns!B:B,0)),"No")</f>
        <v>No</v>
      </c>
      <c r="X9301" s="11">
        <f>Data[[#This Row],[Profit]]/Data[[#This Row],[Sales]]</f>
        <v>-1.600000000000001</v>
      </c>
    </row>
    <row r="9302" spans="1:24" x14ac:dyDescent="0.3">
      <c r="A9302" s="1">
        <v>9301</v>
      </c>
      <c r="B9302" t="s">
        <v>10550</v>
      </c>
      <c r="C9302" s="5">
        <v>42843</v>
      </c>
      <c r="D9302" s="5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3">
        <v>0.3</v>
      </c>
      <c r="U9302" s="1">
        <v>-20.245000000000008</v>
      </c>
      <c r="V9302" s="4" t="str">
        <f>IF(M9302=[1]People!$B$5,[1]People!$A$5,IF(M9302=[1]People!$B$4,[1]People!$A$4,IF(M9302=[1]People!$B$3,[1]People!$A$3,IF(M9302=[1]People!$B$2,[1]People!$A$2,0))))</f>
        <v>Kelly Williams</v>
      </c>
      <c r="W9302" s="4" t="str">
        <f>IFERROR(INDEX([1]Returns!A:A,MATCH(B9302,[1]Returns!B:B,0)),"No")</f>
        <v>No</v>
      </c>
      <c r="X9302" s="11">
        <f>Data[[#This Row],[Profit]]/Data[[#This Row],[Sales]]</f>
        <v>-0.35714285714285726</v>
      </c>
    </row>
    <row r="9303" spans="1:24" x14ac:dyDescent="0.3">
      <c r="A9303" s="1">
        <v>9302</v>
      </c>
      <c r="B9303" t="s">
        <v>10550</v>
      </c>
      <c r="C9303" s="5">
        <v>42843</v>
      </c>
      <c r="D9303" s="5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s="4" t="str">
        <f>IF(M9303=[1]People!$B$5,[1]People!$A$5,IF(M9303=[1]People!$B$4,[1]People!$A$4,IF(M9303=[1]People!$B$3,[1]People!$A$3,IF(M9303=[1]People!$B$2,[1]People!$A$2,0))))</f>
        <v>Kelly Williams</v>
      </c>
      <c r="W9303" s="4" t="str">
        <f>IFERROR(INDEX([1]Returns!A:A,MATCH(B9303,[1]Returns!B:B,0)),"No")</f>
        <v>No</v>
      </c>
      <c r="X9303" s="11">
        <f>Data[[#This Row],[Profit]]/Data[[#This Row],[Sales]]</f>
        <v>6.2499999999999938E-2</v>
      </c>
    </row>
    <row r="9304" spans="1:24" x14ac:dyDescent="0.3">
      <c r="A9304" s="1">
        <v>9303</v>
      </c>
      <c r="B9304" t="s">
        <v>10550</v>
      </c>
      <c r="C9304" s="5">
        <v>42843</v>
      </c>
      <c r="D9304" s="5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s="4" t="str">
        <f>IF(M9304=[1]People!$B$5,[1]People!$A$5,IF(M9304=[1]People!$B$4,[1]People!$A$4,IF(M9304=[1]People!$B$3,[1]People!$A$3,IF(M9304=[1]People!$B$2,[1]People!$A$2,0))))</f>
        <v>Kelly Williams</v>
      </c>
      <c r="W9304" s="4" t="str">
        <f>IFERROR(INDEX([1]Returns!A:A,MATCH(B9304,[1]Returns!B:B,0)),"No")</f>
        <v>No</v>
      </c>
      <c r="X9304" s="11">
        <f>Data[[#This Row],[Profit]]/Data[[#This Row],[Sales]]</f>
        <v>0.11249999999999985</v>
      </c>
    </row>
    <row r="9305" spans="1:24" x14ac:dyDescent="0.3">
      <c r="A9305" s="1">
        <v>9304</v>
      </c>
      <c r="B9305" t="s">
        <v>10550</v>
      </c>
      <c r="C9305" s="5">
        <v>42843</v>
      </c>
      <c r="D9305" s="5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3">
        <v>0.2</v>
      </c>
      <c r="U9305" s="1">
        <v>5.4432</v>
      </c>
      <c r="V9305" s="4" t="str">
        <f>IF(M9305=[1]People!$B$5,[1]People!$A$5,IF(M9305=[1]People!$B$4,[1]People!$A$4,IF(M9305=[1]People!$B$3,[1]People!$A$3,IF(M9305=[1]People!$B$2,[1]People!$A$2,0))))</f>
        <v>Kelly Williams</v>
      </c>
      <c r="W9305" s="4" t="str">
        <f>IFERROR(INDEX([1]Returns!A:A,MATCH(B9305,[1]Returns!B:B,0)),"No")</f>
        <v>No</v>
      </c>
      <c r="X9305" s="11">
        <f>Data[[#This Row],[Profit]]/Data[[#This Row],[Sales]]</f>
        <v>0.34999999999999992</v>
      </c>
    </row>
    <row r="9306" spans="1:24" x14ac:dyDescent="0.3">
      <c r="A9306" s="1">
        <v>9305</v>
      </c>
      <c r="B9306" t="s">
        <v>10550</v>
      </c>
      <c r="C9306" s="5">
        <v>42843</v>
      </c>
      <c r="D9306" s="5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s="4" t="str">
        <f>IF(M9306=[1]People!$B$5,[1]People!$A$5,IF(M9306=[1]People!$B$4,[1]People!$A$4,IF(M9306=[1]People!$B$3,[1]People!$A$3,IF(M9306=[1]People!$B$2,[1]People!$A$2,0))))</f>
        <v>Kelly Williams</v>
      </c>
      <c r="W9306" s="4" t="str">
        <f>IFERROR(INDEX([1]Returns!A:A,MATCH(B9306,[1]Returns!B:B,0)),"No")</f>
        <v>No</v>
      </c>
      <c r="X9306" s="11">
        <f>Data[[#This Row],[Profit]]/Data[[#This Row],[Sales]]</f>
        <v>-1.55</v>
      </c>
    </row>
    <row r="9307" spans="1:24" x14ac:dyDescent="0.3">
      <c r="A9307" s="1">
        <v>9306</v>
      </c>
      <c r="B9307" t="s">
        <v>10551</v>
      </c>
      <c r="C9307" s="5">
        <v>42997</v>
      </c>
      <c r="D9307" s="5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6">
        <v>8.4</v>
      </c>
      <c r="S9307" s="1">
        <v>5</v>
      </c>
      <c r="T9307" s="3">
        <v>0</v>
      </c>
      <c r="U9307" s="1">
        <v>2.1840000000000002</v>
      </c>
      <c r="V9307" s="4" t="str">
        <f>IF(M9307=[1]People!$B$5,[1]People!$A$5,IF(M9307=[1]People!$B$4,[1]People!$A$4,IF(M9307=[1]People!$B$3,[1]People!$A$3,IF(M9307=[1]People!$B$2,[1]People!$A$2,0))))</f>
        <v>Anna Andreadi</v>
      </c>
      <c r="W9307" s="4" t="str">
        <f>IFERROR(INDEX([1]Returns!A:A,MATCH(B9307,[1]Returns!B:B,0)),"No")</f>
        <v>No</v>
      </c>
      <c r="X9307" s="11">
        <f>Data[[#This Row],[Profit]]/Data[[#This Row],[Sales]]</f>
        <v>0.26</v>
      </c>
    </row>
    <row r="9308" spans="1:24" x14ac:dyDescent="0.3">
      <c r="A9308" s="1">
        <v>9307</v>
      </c>
      <c r="B9308" t="s">
        <v>10552</v>
      </c>
      <c r="C9308" s="5">
        <v>42454</v>
      </c>
      <c r="D9308" s="5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6">
        <v>6.56</v>
      </c>
      <c r="S9308" s="1">
        <v>2</v>
      </c>
      <c r="T9308" s="3">
        <v>0</v>
      </c>
      <c r="U9308" s="1">
        <v>1.9023999999999992</v>
      </c>
      <c r="V9308" s="4" t="str">
        <f>IF(M9308=[1]People!$B$5,[1]People!$A$5,IF(M9308=[1]People!$B$4,[1]People!$A$4,IF(M9308=[1]People!$B$3,[1]People!$A$3,IF(M9308=[1]People!$B$2,[1]People!$A$2,0))))</f>
        <v>Anna Andreadi</v>
      </c>
      <c r="W9308" s="4" t="str">
        <f>IFERROR(INDEX([1]Returns!A:A,MATCH(B9308,[1]Returns!B:B,0)),"No")</f>
        <v>No</v>
      </c>
      <c r="X9308" s="11">
        <f>Data[[#This Row],[Profit]]/Data[[#This Row],[Sales]]</f>
        <v>0.28999999999999987</v>
      </c>
    </row>
    <row r="9309" spans="1:24" x14ac:dyDescent="0.3">
      <c r="A9309" s="1">
        <v>9308</v>
      </c>
      <c r="B9309" t="s">
        <v>10552</v>
      </c>
      <c r="C9309" s="5">
        <v>42454</v>
      </c>
      <c r="D9309" s="5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6">
        <v>14.88</v>
      </c>
      <c r="S9309" s="1">
        <v>2</v>
      </c>
      <c r="T9309" s="3">
        <v>0</v>
      </c>
      <c r="U9309" s="1">
        <v>3.7200000000000006</v>
      </c>
      <c r="V9309" s="4" t="str">
        <f>IF(M9309=[1]People!$B$5,[1]People!$A$5,IF(M9309=[1]People!$B$4,[1]People!$A$4,IF(M9309=[1]People!$B$3,[1]People!$A$3,IF(M9309=[1]People!$B$2,[1]People!$A$2,0))))</f>
        <v>Anna Andreadi</v>
      </c>
      <c r="W9309" s="4" t="str">
        <f>IFERROR(INDEX([1]Returns!A:A,MATCH(B9309,[1]Returns!B:B,0)),"No")</f>
        <v>No</v>
      </c>
      <c r="X9309" s="11">
        <f>Data[[#This Row],[Profit]]/Data[[#This Row],[Sales]]</f>
        <v>0.25000000000000006</v>
      </c>
    </row>
    <row r="9310" spans="1:24" x14ac:dyDescent="0.3">
      <c r="A9310" s="1">
        <v>9309</v>
      </c>
      <c r="B9310" t="s">
        <v>10552</v>
      </c>
      <c r="C9310" s="5">
        <v>42454</v>
      </c>
      <c r="D9310" s="5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6">
        <v>45.48</v>
      </c>
      <c r="S9310" s="1">
        <v>4</v>
      </c>
      <c r="T9310" s="3">
        <v>0</v>
      </c>
      <c r="U9310" s="1">
        <v>15.917999999999999</v>
      </c>
      <c r="V9310" s="4" t="str">
        <f>IF(M9310=[1]People!$B$5,[1]People!$A$5,IF(M9310=[1]People!$B$4,[1]People!$A$4,IF(M9310=[1]People!$B$3,[1]People!$A$3,IF(M9310=[1]People!$B$2,[1]People!$A$2,0))))</f>
        <v>Anna Andreadi</v>
      </c>
      <c r="W9310" s="4" t="str">
        <f>IFERROR(INDEX([1]Returns!A:A,MATCH(B9310,[1]Returns!B:B,0)),"No")</f>
        <v>No</v>
      </c>
      <c r="X9310" s="11">
        <f>Data[[#This Row],[Profit]]/Data[[#This Row],[Sales]]</f>
        <v>0.35000000000000003</v>
      </c>
    </row>
    <row r="9311" spans="1:24" x14ac:dyDescent="0.3">
      <c r="A9311" s="1">
        <v>9310</v>
      </c>
      <c r="B9311" t="s">
        <v>10552</v>
      </c>
      <c r="C9311" s="5">
        <v>42454</v>
      </c>
      <c r="D9311" s="5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6">
        <v>25.44</v>
      </c>
      <c r="S9311" s="1">
        <v>6</v>
      </c>
      <c r="T9311" s="3">
        <v>0</v>
      </c>
      <c r="U9311" s="1">
        <v>9.9215999999999998</v>
      </c>
      <c r="V9311" s="4" t="str">
        <f>IF(M9311=[1]People!$B$5,[1]People!$A$5,IF(M9311=[1]People!$B$4,[1]People!$A$4,IF(M9311=[1]People!$B$3,[1]People!$A$3,IF(M9311=[1]People!$B$2,[1]People!$A$2,0))))</f>
        <v>Anna Andreadi</v>
      </c>
      <c r="W9311" s="4" t="str">
        <f>IFERROR(INDEX([1]Returns!A:A,MATCH(B9311,[1]Returns!B:B,0)),"No")</f>
        <v>No</v>
      </c>
      <c r="X9311" s="11">
        <f>Data[[#This Row],[Profit]]/Data[[#This Row],[Sales]]</f>
        <v>0.38999999999999996</v>
      </c>
    </row>
    <row r="9312" spans="1:24" x14ac:dyDescent="0.3">
      <c r="A9312" s="1">
        <v>9311</v>
      </c>
      <c r="B9312" t="s">
        <v>10553</v>
      </c>
      <c r="C9312" s="5">
        <v>43338</v>
      </c>
      <c r="D9312" s="5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s="4" t="str">
        <f>IF(M9312=[1]People!$B$5,[1]People!$A$5,IF(M9312=[1]People!$B$4,[1]People!$A$4,IF(M9312=[1]People!$B$3,[1]People!$A$3,IF(M9312=[1]People!$B$2,[1]People!$A$2,0))))</f>
        <v>Chuck Magee</v>
      </c>
      <c r="W9312" s="4" t="str">
        <f>IFERROR(INDEX([1]Returns!A:A,MATCH(B9312,[1]Returns!B:B,0)),"No")</f>
        <v>No</v>
      </c>
      <c r="X9312" s="11">
        <f>Data[[#This Row],[Profit]]/Data[[#This Row],[Sales]]</f>
        <v>0.31249999999999994</v>
      </c>
    </row>
    <row r="9313" spans="1:24" x14ac:dyDescent="0.3">
      <c r="A9313" s="1">
        <v>9312</v>
      </c>
      <c r="B9313" t="s">
        <v>10554</v>
      </c>
      <c r="C9313" s="5">
        <v>43530</v>
      </c>
      <c r="D9313" s="5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s="4" t="str">
        <f>IF(M9313=[1]People!$B$5,[1]People!$A$5,IF(M9313=[1]People!$B$4,[1]People!$A$4,IF(M9313=[1]People!$B$3,[1]People!$A$3,IF(M9313=[1]People!$B$2,[1]People!$A$2,0))))</f>
        <v>Kelly Williams</v>
      </c>
      <c r="W9313" s="4" t="str">
        <f>IFERROR(INDEX([1]Returns!A:A,MATCH(B9313,[1]Returns!B:B,0)),"No")</f>
        <v>No</v>
      </c>
      <c r="X9313" s="11">
        <f>Data[[#This Row],[Profit]]/Data[[#This Row],[Sales]]</f>
        <v>0.34999999999999987</v>
      </c>
    </row>
    <row r="9314" spans="1:24" x14ac:dyDescent="0.3">
      <c r="A9314" s="1">
        <v>9313</v>
      </c>
      <c r="B9314" t="s">
        <v>10554</v>
      </c>
      <c r="C9314" s="5">
        <v>43530</v>
      </c>
      <c r="D9314" s="5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3">
        <v>0.2</v>
      </c>
      <c r="U9314" s="1">
        <v>4.7616000000000014</v>
      </c>
      <c r="V9314" s="4" t="str">
        <f>IF(M9314=[1]People!$B$5,[1]People!$A$5,IF(M9314=[1]People!$B$4,[1]People!$A$4,IF(M9314=[1]People!$B$3,[1]People!$A$3,IF(M9314=[1]People!$B$2,[1]People!$A$2,0))))</f>
        <v>Kelly Williams</v>
      </c>
      <c r="W9314" s="4" t="str">
        <f>IFERROR(INDEX([1]Returns!A:A,MATCH(B9314,[1]Returns!B:B,0)),"No")</f>
        <v>No</v>
      </c>
      <c r="X9314" s="11">
        <f>Data[[#This Row],[Profit]]/Data[[#This Row],[Sales]]</f>
        <v>7.5000000000000025E-2</v>
      </c>
    </row>
    <row r="9315" spans="1:24" x14ac:dyDescent="0.3">
      <c r="A9315" s="1">
        <v>9314</v>
      </c>
      <c r="B9315" t="s">
        <v>10555</v>
      </c>
      <c r="C9315" s="5">
        <v>43050</v>
      </c>
      <c r="D9315" s="5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3">
        <v>0</v>
      </c>
      <c r="U9315" s="1">
        <v>117.12960000000004</v>
      </c>
      <c r="V9315" s="4" t="str">
        <f>IF(M9315=[1]People!$B$5,[1]People!$A$5,IF(M9315=[1]People!$B$4,[1]People!$A$4,IF(M9315=[1]People!$B$3,[1]People!$A$3,IF(M9315=[1]People!$B$2,[1]People!$A$2,0))))</f>
        <v>Kelly Williams</v>
      </c>
      <c r="W9315" s="4" t="str">
        <f>IFERROR(INDEX([1]Returns!A:A,MATCH(B9315,[1]Returns!B:B,0)),"No")</f>
        <v>Yes</v>
      </c>
      <c r="X9315" s="11">
        <f>Data[[#This Row],[Profit]]/Data[[#This Row],[Sales]]</f>
        <v>0.28000000000000008</v>
      </c>
    </row>
    <row r="9316" spans="1:24" x14ac:dyDescent="0.3">
      <c r="A9316" s="1">
        <v>9315</v>
      </c>
      <c r="B9316" t="s">
        <v>10555</v>
      </c>
      <c r="C9316" s="5">
        <v>43050</v>
      </c>
      <c r="D9316" s="5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3">
        <v>0.1</v>
      </c>
      <c r="U9316" s="1">
        <v>46.790800000000004</v>
      </c>
      <c r="V9316" s="4" t="str">
        <f>IF(M9316=[1]People!$B$5,[1]People!$A$5,IF(M9316=[1]People!$B$4,[1]People!$A$4,IF(M9316=[1]People!$B$3,[1]People!$A$3,IF(M9316=[1]People!$B$2,[1]People!$A$2,0))))</f>
        <v>Kelly Williams</v>
      </c>
      <c r="W9316" s="4" t="str">
        <f>IFERROR(INDEX([1]Returns!A:A,MATCH(B9316,[1]Returns!B:B,0)),"No")</f>
        <v>Yes</v>
      </c>
      <c r="X9316" s="11">
        <f>Data[[#This Row],[Profit]]/Data[[#This Row],[Sales]]</f>
        <v>0.37777777777777782</v>
      </c>
    </row>
    <row r="9317" spans="1:24" x14ac:dyDescent="0.3">
      <c r="A9317" s="1">
        <v>9316</v>
      </c>
      <c r="B9317" t="s">
        <v>10556</v>
      </c>
      <c r="C9317" s="5">
        <v>43195</v>
      </c>
      <c r="D9317" s="5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s="4" t="str">
        <f>IF(M9317=[1]People!$B$5,[1]People!$A$5,IF(M9317=[1]People!$B$4,[1]People!$A$4,IF(M9317=[1]People!$B$3,[1]People!$A$3,IF(M9317=[1]People!$B$2,[1]People!$A$2,0))))</f>
        <v>Chuck Magee</v>
      </c>
      <c r="W9317" s="4" t="str">
        <f>IFERROR(INDEX([1]Returns!A:A,MATCH(B9317,[1]Returns!B:B,0)),"No")</f>
        <v>No</v>
      </c>
      <c r="X9317" s="11">
        <f>Data[[#This Row],[Profit]]/Data[[#This Row],[Sales]]</f>
        <v>-0.23333333333333331</v>
      </c>
    </row>
    <row r="9318" spans="1:24" x14ac:dyDescent="0.3">
      <c r="A9318" s="1">
        <v>9317</v>
      </c>
      <c r="B9318" t="s">
        <v>10556</v>
      </c>
      <c r="C9318" s="5">
        <v>43195</v>
      </c>
      <c r="D9318" s="5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s="4" t="str">
        <f>IF(M9318=[1]People!$B$5,[1]People!$A$5,IF(M9318=[1]People!$B$4,[1]People!$A$4,IF(M9318=[1]People!$B$3,[1]People!$A$3,IF(M9318=[1]People!$B$2,[1]People!$A$2,0))))</f>
        <v>Chuck Magee</v>
      </c>
      <c r="W9318" s="4" t="str">
        <f>IFERROR(INDEX([1]Returns!A:A,MATCH(B9318,[1]Returns!B:B,0)),"No")</f>
        <v>No</v>
      </c>
      <c r="X9318" s="11">
        <f>Data[[#This Row],[Profit]]/Data[[#This Row],[Sales]]</f>
        <v>-0.21249999999999991</v>
      </c>
    </row>
    <row r="9319" spans="1:24" x14ac:dyDescent="0.3">
      <c r="A9319" s="1">
        <v>9318</v>
      </c>
      <c r="B9319" t="s">
        <v>10557</v>
      </c>
      <c r="C9319" s="5">
        <v>43517</v>
      </c>
      <c r="D9319" s="5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s="4" t="str">
        <f>IF(M9319=[1]People!$B$5,[1]People!$A$5,IF(M9319=[1]People!$B$4,[1]People!$A$4,IF(M9319=[1]People!$B$3,[1]People!$A$3,IF(M9319=[1]People!$B$2,[1]People!$A$2,0))))</f>
        <v>Kelly Williams</v>
      </c>
      <c r="W9319" s="4" t="str">
        <f>IFERROR(INDEX([1]Returns!A:A,MATCH(B9319,[1]Returns!B:B,0)),"No")</f>
        <v>No</v>
      </c>
      <c r="X9319" s="11">
        <f>Data[[#This Row],[Profit]]/Data[[#This Row],[Sales]]</f>
        <v>-6.2500000000000028E-2</v>
      </c>
    </row>
    <row r="9320" spans="1:24" x14ac:dyDescent="0.3">
      <c r="A9320" s="1">
        <v>9319</v>
      </c>
      <c r="B9320" t="s">
        <v>10558</v>
      </c>
      <c r="C9320" s="5">
        <v>43666</v>
      </c>
      <c r="D9320" s="5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3">
        <v>0</v>
      </c>
      <c r="U9320" s="1">
        <v>6.4127999999999998</v>
      </c>
      <c r="V9320" s="4" t="str">
        <f>IF(M9320=[1]People!$B$5,[1]People!$A$5,IF(M9320=[1]People!$B$4,[1]People!$A$4,IF(M9320=[1]People!$B$3,[1]People!$A$3,IF(M9320=[1]People!$B$2,[1]People!$A$2,0))))</f>
        <v>Chuck Magee</v>
      </c>
      <c r="W9320" s="4" t="str">
        <f>IFERROR(INDEX([1]Returns!A:A,MATCH(B9320,[1]Returns!B:B,0)),"No")</f>
        <v>No</v>
      </c>
      <c r="X9320" s="11">
        <f>Data[[#This Row],[Profit]]/Data[[#This Row],[Sales]]</f>
        <v>0.48</v>
      </c>
    </row>
    <row r="9321" spans="1:24" x14ac:dyDescent="0.3">
      <c r="A9321" s="1">
        <v>9320</v>
      </c>
      <c r="B9321" t="s">
        <v>10558</v>
      </c>
      <c r="C9321" s="5">
        <v>43666</v>
      </c>
      <c r="D9321" s="5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s="4" t="str">
        <f>IF(M9321=[1]People!$B$5,[1]People!$A$5,IF(M9321=[1]People!$B$4,[1]People!$A$4,IF(M9321=[1]People!$B$3,[1]People!$A$3,IF(M9321=[1]People!$B$2,[1]People!$A$2,0))))</f>
        <v>Chuck Magee</v>
      </c>
      <c r="W9321" s="4" t="str">
        <f>IFERROR(INDEX([1]Returns!A:A,MATCH(B9321,[1]Returns!B:B,0)),"No")</f>
        <v>No</v>
      </c>
      <c r="X9321" s="11">
        <f>Data[[#This Row],[Profit]]/Data[[#This Row],[Sales]]</f>
        <v>0.15555555555555553</v>
      </c>
    </row>
    <row r="9322" spans="1:24" x14ac:dyDescent="0.3">
      <c r="A9322" s="1">
        <v>9321</v>
      </c>
      <c r="B9322" t="s">
        <v>10558</v>
      </c>
      <c r="C9322" s="5">
        <v>43666</v>
      </c>
      <c r="D9322" s="5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3">
        <v>0</v>
      </c>
      <c r="U9322" s="1">
        <v>31.266399999999976</v>
      </c>
      <c r="V9322" s="4" t="str">
        <f>IF(M9322=[1]People!$B$5,[1]People!$A$5,IF(M9322=[1]People!$B$4,[1]People!$A$4,IF(M9322=[1]People!$B$3,[1]People!$A$3,IF(M9322=[1]People!$B$2,[1]People!$A$2,0))))</f>
        <v>Chuck Magee</v>
      </c>
      <c r="W9322" s="4" t="str">
        <f>IFERROR(INDEX([1]Returns!A:A,MATCH(B9322,[1]Returns!B:B,0)),"No")</f>
        <v>No</v>
      </c>
      <c r="X9322" s="11">
        <f>Data[[#This Row],[Profit]]/Data[[#This Row],[Sales]]</f>
        <v>0.16999999999999987</v>
      </c>
    </row>
    <row r="9323" spans="1:24" x14ac:dyDescent="0.3">
      <c r="A9323" s="1">
        <v>9322</v>
      </c>
      <c r="B9323" t="s">
        <v>10561</v>
      </c>
      <c r="C9323" s="5">
        <v>43408</v>
      </c>
      <c r="D9323" s="5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s="4" t="str">
        <f>IF(M9323=[1]People!$B$5,[1]People!$A$5,IF(M9323=[1]People!$B$4,[1]People!$A$4,IF(M9323=[1]People!$B$3,[1]People!$A$3,IF(M9323=[1]People!$B$2,[1]People!$A$2,0))))</f>
        <v>Kelly Williams</v>
      </c>
      <c r="W9323" s="4" t="str">
        <f>IFERROR(INDEX([1]Returns!A:A,MATCH(B9323,[1]Returns!B:B,0)),"No")</f>
        <v>No</v>
      </c>
      <c r="X9323" s="11">
        <f>Data[[#This Row],[Profit]]/Data[[#This Row],[Sales]]</f>
        <v>-0.49999999999999983</v>
      </c>
    </row>
    <row r="9324" spans="1:24" x14ac:dyDescent="0.3">
      <c r="A9324" s="1">
        <v>9323</v>
      </c>
      <c r="B9324" t="s">
        <v>10561</v>
      </c>
      <c r="C9324" s="5">
        <v>43408</v>
      </c>
      <c r="D9324" s="5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s="4" t="str">
        <f>IF(M9324=[1]People!$B$5,[1]People!$A$5,IF(M9324=[1]People!$B$4,[1]People!$A$4,IF(M9324=[1]People!$B$3,[1]People!$A$3,IF(M9324=[1]People!$B$2,[1]People!$A$2,0))))</f>
        <v>Kelly Williams</v>
      </c>
      <c r="W9324" s="4" t="str">
        <f>IFERROR(INDEX([1]Returns!A:A,MATCH(B9324,[1]Returns!B:B,0)),"No")</f>
        <v>No</v>
      </c>
      <c r="X9324" s="11">
        <f>Data[[#This Row],[Profit]]/Data[[#This Row],[Sales]]</f>
        <v>-1.2749999999999997</v>
      </c>
    </row>
    <row r="9325" spans="1:24" x14ac:dyDescent="0.3">
      <c r="A9325" s="1">
        <v>9324</v>
      </c>
      <c r="B9325" t="s">
        <v>10562</v>
      </c>
      <c r="C9325" s="5">
        <v>43731</v>
      </c>
      <c r="D9325" s="5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6">
        <v>211.04</v>
      </c>
      <c r="S9325" s="1">
        <v>8</v>
      </c>
      <c r="T9325" s="3">
        <v>0</v>
      </c>
      <c r="U9325" s="1">
        <v>97.078399999999988</v>
      </c>
      <c r="V9325" s="4" t="str">
        <f>IF(M9325=[1]People!$B$5,[1]People!$A$5,IF(M9325=[1]People!$B$4,[1]People!$A$4,IF(M9325=[1]People!$B$3,[1]People!$A$3,IF(M9325=[1]People!$B$2,[1]People!$A$2,0))))</f>
        <v>Anna Andreadi</v>
      </c>
      <c r="W9325" s="4" t="str">
        <f>IFERROR(INDEX([1]Returns!A:A,MATCH(B9325,[1]Returns!B:B,0)),"No")</f>
        <v>Yes</v>
      </c>
      <c r="X9325" s="11">
        <f>Data[[#This Row],[Profit]]/Data[[#This Row],[Sales]]</f>
        <v>0.45999999999999996</v>
      </c>
    </row>
    <row r="9326" spans="1:24" x14ac:dyDescent="0.3">
      <c r="A9326" s="1">
        <v>9325</v>
      </c>
      <c r="B9326" t="s">
        <v>10562</v>
      </c>
      <c r="C9326" s="5">
        <v>43731</v>
      </c>
      <c r="D9326" s="5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6">
        <v>594.81600000000003</v>
      </c>
      <c r="S9326" s="1">
        <v>2</v>
      </c>
      <c r="T9326" s="3">
        <v>0.2</v>
      </c>
      <c r="U9326" s="1">
        <v>59.481600000000014</v>
      </c>
      <c r="V9326" s="4" t="str">
        <f>IF(M9326=[1]People!$B$5,[1]People!$A$5,IF(M9326=[1]People!$B$4,[1]People!$A$4,IF(M9326=[1]People!$B$3,[1]People!$A$3,IF(M9326=[1]People!$B$2,[1]People!$A$2,0))))</f>
        <v>Anna Andreadi</v>
      </c>
      <c r="W9326" s="4" t="str">
        <f>IFERROR(INDEX([1]Returns!A:A,MATCH(B9326,[1]Returns!B:B,0)),"No")</f>
        <v>Yes</v>
      </c>
      <c r="X9326" s="11">
        <f>Data[[#This Row],[Profit]]/Data[[#This Row],[Sales]]</f>
        <v>0.10000000000000002</v>
      </c>
    </row>
    <row r="9327" spans="1:24" x14ac:dyDescent="0.3">
      <c r="A9327" s="1">
        <v>9326</v>
      </c>
      <c r="B9327" t="s">
        <v>10562</v>
      </c>
      <c r="C9327" s="5">
        <v>43731</v>
      </c>
      <c r="D9327" s="5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6">
        <v>72.960000000000008</v>
      </c>
      <c r="S9327" s="1">
        <v>3</v>
      </c>
      <c r="T9327" s="3">
        <v>0.2</v>
      </c>
      <c r="U9327" s="1">
        <v>23.711999999999996</v>
      </c>
      <c r="V9327" s="4" t="str">
        <f>IF(M9327=[1]People!$B$5,[1]People!$A$5,IF(M9327=[1]People!$B$4,[1]People!$A$4,IF(M9327=[1]People!$B$3,[1]People!$A$3,IF(M9327=[1]People!$B$2,[1]People!$A$2,0))))</f>
        <v>Anna Andreadi</v>
      </c>
      <c r="W9327" s="4" t="str">
        <f>IFERROR(INDEX([1]Returns!A:A,MATCH(B9327,[1]Returns!B:B,0)),"No")</f>
        <v>Yes</v>
      </c>
      <c r="X9327" s="11">
        <f>Data[[#This Row],[Profit]]/Data[[#This Row],[Sales]]</f>
        <v>0.3249999999999999</v>
      </c>
    </row>
    <row r="9328" spans="1:24" x14ac:dyDescent="0.3">
      <c r="A9328" s="1">
        <v>9327</v>
      </c>
      <c r="B9328" t="s">
        <v>10563</v>
      </c>
      <c r="C9328" s="5">
        <v>43715</v>
      </c>
      <c r="D9328" s="5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6">
        <v>80.959999999999994</v>
      </c>
      <c r="S9328" s="1">
        <v>4</v>
      </c>
      <c r="T9328" s="3">
        <v>0</v>
      </c>
      <c r="U9328" s="1">
        <v>34.812800000000003</v>
      </c>
      <c r="V9328" s="4" t="str">
        <f>IF(M9328=[1]People!$B$5,[1]People!$A$5,IF(M9328=[1]People!$B$4,[1]People!$A$4,IF(M9328=[1]People!$B$3,[1]People!$A$3,IF(M9328=[1]People!$B$2,[1]People!$A$2,0))))</f>
        <v>Anna Andreadi</v>
      </c>
      <c r="W9328" s="4" t="str">
        <f>IFERROR(INDEX([1]Returns!A:A,MATCH(B9328,[1]Returns!B:B,0)),"No")</f>
        <v>No</v>
      </c>
      <c r="X9328" s="11">
        <f>Data[[#This Row],[Profit]]/Data[[#This Row],[Sales]]</f>
        <v>0.43000000000000005</v>
      </c>
    </row>
    <row r="9329" spans="1:24" x14ac:dyDescent="0.3">
      <c r="A9329" s="1">
        <v>9328</v>
      </c>
      <c r="B9329" t="s">
        <v>10563</v>
      </c>
      <c r="C9329" s="5">
        <v>43715</v>
      </c>
      <c r="D9329" s="5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6">
        <v>455.71199999999999</v>
      </c>
      <c r="S9329" s="1">
        <v>2</v>
      </c>
      <c r="T9329" s="3">
        <v>0.2</v>
      </c>
      <c r="U9329" s="1">
        <v>34.178400000000011</v>
      </c>
      <c r="V9329" s="4" t="str">
        <f>IF(M9329=[1]People!$B$5,[1]People!$A$5,IF(M9329=[1]People!$B$4,[1]People!$A$4,IF(M9329=[1]People!$B$3,[1]People!$A$3,IF(M9329=[1]People!$B$2,[1]People!$A$2,0))))</f>
        <v>Anna Andreadi</v>
      </c>
      <c r="W9329" s="4" t="str">
        <f>IFERROR(INDEX([1]Returns!A:A,MATCH(B9329,[1]Returns!B:B,0)),"No")</f>
        <v>No</v>
      </c>
      <c r="X9329" s="11">
        <f>Data[[#This Row],[Profit]]/Data[[#This Row],[Sales]]</f>
        <v>7.5000000000000025E-2</v>
      </c>
    </row>
    <row r="9330" spans="1:24" x14ac:dyDescent="0.3">
      <c r="A9330" s="1">
        <v>9329</v>
      </c>
      <c r="B9330" t="s">
        <v>10563</v>
      </c>
      <c r="C9330" s="5">
        <v>43715</v>
      </c>
      <c r="D9330" s="5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6">
        <v>25.98</v>
      </c>
      <c r="S9330" s="1">
        <v>1</v>
      </c>
      <c r="T9330" s="3">
        <v>0</v>
      </c>
      <c r="U9330" s="1">
        <v>7.2744</v>
      </c>
      <c r="V9330" s="4" t="str">
        <f>IF(M9330=[1]People!$B$5,[1]People!$A$5,IF(M9330=[1]People!$B$4,[1]People!$A$4,IF(M9330=[1]People!$B$3,[1]People!$A$3,IF(M9330=[1]People!$B$2,[1]People!$A$2,0))))</f>
        <v>Anna Andreadi</v>
      </c>
      <c r="W9330" s="4" t="str">
        <f>IFERROR(INDEX([1]Returns!A:A,MATCH(B9330,[1]Returns!B:B,0)),"No")</f>
        <v>No</v>
      </c>
      <c r="X9330" s="11">
        <f>Data[[#This Row],[Profit]]/Data[[#This Row],[Sales]]</f>
        <v>0.27999999999999997</v>
      </c>
    </row>
    <row r="9331" spans="1:24" x14ac:dyDescent="0.3">
      <c r="A9331" s="1">
        <v>9330</v>
      </c>
      <c r="B9331" t="s">
        <v>10564</v>
      </c>
      <c r="C9331" s="5">
        <v>43067</v>
      </c>
      <c r="D9331" s="5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6">
        <v>45.28</v>
      </c>
      <c r="S9331" s="1">
        <v>4</v>
      </c>
      <c r="T9331" s="3">
        <v>0</v>
      </c>
      <c r="U9331" s="1">
        <v>15.395199999999999</v>
      </c>
      <c r="V9331" s="4" t="str">
        <f>IF(M9331=[1]People!$B$5,[1]People!$A$5,IF(M9331=[1]People!$B$4,[1]People!$A$4,IF(M9331=[1]People!$B$3,[1]People!$A$3,IF(M9331=[1]People!$B$2,[1]People!$A$2,0))))</f>
        <v>Anna Andreadi</v>
      </c>
      <c r="W9331" s="4" t="str">
        <f>IFERROR(INDEX([1]Returns!A:A,MATCH(B9331,[1]Returns!B:B,0)),"No")</f>
        <v>No</v>
      </c>
      <c r="X9331" s="11">
        <f>Data[[#This Row],[Profit]]/Data[[#This Row],[Sales]]</f>
        <v>0.33999999999999997</v>
      </c>
    </row>
    <row r="9332" spans="1:24" x14ac:dyDescent="0.3">
      <c r="A9332" s="1">
        <v>9331</v>
      </c>
      <c r="B9332" t="s">
        <v>10565</v>
      </c>
      <c r="C9332" s="5">
        <v>43051</v>
      </c>
      <c r="D9332" s="5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3">
        <v>0</v>
      </c>
      <c r="U9332" s="1">
        <v>7.3132000000000001</v>
      </c>
      <c r="V9332" s="4" t="str">
        <f>IF(M9332=[1]People!$B$5,[1]People!$A$5,IF(M9332=[1]People!$B$4,[1]People!$A$4,IF(M9332=[1]People!$B$3,[1]People!$A$3,IF(M9332=[1]People!$B$2,[1]People!$A$2,0))))</f>
        <v>Chuck Magee</v>
      </c>
      <c r="W9332" s="4" t="str">
        <f>IFERROR(INDEX([1]Returns!A:A,MATCH(B9332,[1]Returns!B:B,0)),"No")</f>
        <v>No</v>
      </c>
      <c r="X9332" s="11">
        <f>Data[[#This Row],[Profit]]/Data[[#This Row],[Sales]]</f>
        <v>0.47</v>
      </c>
    </row>
    <row r="9333" spans="1:24" x14ac:dyDescent="0.3">
      <c r="A9333" s="1">
        <v>9332</v>
      </c>
      <c r="B9333" t="s">
        <v>10566</v>
      </c>
      <c r="C9333" s="5">
        <v>43372</v>
      </c>
      <c r="D9333" s="5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6">
        <v>859.2</v>
      </c>
      <c r="S9333" s="1">
        <v>3</v>
      </c>
      <c r="T9333" s="3">
        <v>0.2</v>
      </c>
      <c r="U9333" s="1">
        <v>75.180000000000064</v>
      </c>
      <c r="V9333" s="4" t="str">
        <f>IF(M9333=[1]People!$B$5,[1]People!$A$5,IF(M9333=[1]People!$B$4,[1]People!$A$4,IF(M9333=[1]People!$B$3,[1]People!$A$3,IF(M9333=[1]People!$B$2,[1]People!$A$2,0))))</f>
        <v>Anna Andreadi</v>
      </c>
      <c r="W9333" s="4" t="str">
        <f>IFERROR(INDEX([1]Returns!A:A,MATCH(B9333,[1]Returns!B:B,0)),"No")</f>
        <v>No</v>
      </c>
      <c r="X9333" s="11">
        <f>Data[[#This Row],[Profit]]/Data[[#This Row],[Sales]]</f>
        <v>8.7500000000000064E-2</v>
      </c>
    </row>
    <row r="9334" spans="1:24" x14ac:dyDescent="0.3">
      <c r="A9334" s="1">
        <v>9333</v>
      </c>
      <c r="B9334" t="s">
        <v>10567</v>
      </c>
      <c r="C9334" s="5">
        <v>43719</v>
      </c>
      <c r="D9334" s="5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3">
        <v>0</v>
      </c>
      <c r="U9334" s="1">
        <v>50.876800000000003</v>
      </c>
      <c r="V9334" s="4" t="str">
        <f>IF(M9334=[1]People!$B$5,[1]People!$A$5,IF(M9334=[1]People!$B$4,[1]People!$A$4,IF(M9334=[1]People!$B$3,[1]People!$A$3,IF(M9334=[1]People!$B$2,[1]People!$A$2,0))))</f>
        <v>Cassandra Brandow</v>
      </c>
      <c r="W9334" s="4" t="str">
        <f>IFERROR(INDEX([1]Returns!A:A,MATCH(B9334,[1]Returns!B:B,0)),"No")</f>
        <v>No</v>
      </c>
      <c r="X9334" s="11">
        <f>Data[[#This Row],[Profit]]/Data[[#This Row],[Sales]]</f>
        <v>0.26</v>
      </c>
    </row>
    <row r="9335" spans="1:24" x14ac:dyDescent="0.3">
      <c r="A9335" s="1">
        <v>9334</v>
      </c>
      <c r="B9335" t="s">
        <v>10567</v>
      </c>
      <c r="C9335" s="5">
        <v>43719</v>
      </c>
      <c r="D9335" s="5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3">
        <v>0</v>
      </c>
      <c r="U9335" s="1">
        <v>6.6739999999999995</v>
      </c>
      <c r="V9335" s="4" t="str">
        <f>IF(M9335=[1]People!$B$5,[1]People!$A$5,IF(M9335=[1]People!$B$4,[1]People!$A$4,IF(M9335=[1]People!$B$3,[1]People!$A$3,IF(M9335=[1]People!$B$2,[1]People!$A$2,0))))</f>
        <v>Cassandra Brandow</v>
      </c>
      <c r="W9335" s="4" t="str">
        <f>IFERROR(INDEX([1]Returns!A:A,MATCH(B9335,[1]Returns!B:B,0)),"No")</f>
        <v>No</v>
      </c>
      <c r="X9335" s="11">
        <f>Data[[#This Row],[Profit]]/Data[[#This Row],[Sales]]</f>
        <v>0.47</v>
      </c>
    </row>
    <row r="9336" spans="1:24" x14ac:dyDescent="0.3">
      <c r="A9336" s="1">
        <v>9335</v>
      </c>
      <c r="B9336" t="s">
        <v>10568</v>
      </c>
      <c r="C9336" s="5">
        <v>43586</v>
      </c>
      <c r="D9336" s="5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s="4" t="str">
        <f>IF(M9336=[1]People!$B$5,[1]People!$A$5,IF(M9336=[1]People!$B$4,[1]People!$A$4,IF(M9336=[1]People!$B$3,[1]People!$A$3,IF(M9336=[1]People!$B$2,[1]People!$A$2,0))))</f>
        <v>Cassandra Brandow</v>
      </c>
      <c r="W9336" s="4" t="str">
        <f>IFERROR(INDEX([1]Returns!A:A,MATCH(B9336,[1]Returns!B:B,0)),"No")</f>
        <v>No</v>
      </c>
      <c r="X9336" s="11">
        <f>Data[[#This Row],[Profit]]/Data[[#This Row],[Sales]]</f>
        <v>-4.9999999999999975E-2</v>
      </c>
    </row>
    <row r="9337" spans="1:24" x14ac:dyDescent="0.3">
      <c r="A9337" s="1">
        <v>9336</v>
      </c>
      <c r="B9337" t="s">
        <v>10568</v>
      </c>
      <c r="C9337" s="5">
        <v>43586</v>
      </c>
      <c r="D9337" s="5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s="4" t="str">
        <f>IF(M9337=[1]People!$B$5,[1]People!$A$5,IF(M9337=[1]People!$B$4,[1]People!$A$4,IF(M9337=[1]People!$B$3,[1]People!$A$3,IF(M9337=[1]People!$B$2,[1]People!$A$2,0))))</f>
        <v>Cassandra Brandow</v>
      </c>
      <c r="W9337" s="4" t="str">
        <f>IFERROR(INDEX([1]Returns!A:A,MATCH(B9337,[1]Returns!B:B,0)),"No")</f>
        <v>No</v>
      </c>
      <c r="X9337" s="11">
        <f>Data[[#This Row],[Profit]]/Data[[#This Row],[Sales]]</f>
        <v>0.32499999999999996</v>
      </c>
    </row>
    <row r="9338" spans="1:24" x14ac:dyDescent="0.3">
      <c r="A9338" s="1">
        <v>9337</v>
      </c>
      <c r="B9338" t="s">
        <v>10569</v>
      </c>
      <c r="C9338" s="5">
        <v>43724</v>
      </c>
      <c r="D9338" s="5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6">
        <v>17.899999999999999</v>
      </c>
      <c r="S9338" s="1">
        <v>5</v>
      </c>
      <c r="T9338" s="3">
        <v>0</v>
      </c>
      <c r="U9338" s="1">
        <v>8.7710000000000008</v>
      </c>
      <c r="V9338" s="4" t="str">
        <f>IF(M9338=[1]People!$B$5,[1]People!$A$5,IF(M9338=[1]People!$B$4,[1]People!$A$4,IF(M9338=[1]People!$B$3,[1]People!$A$3,IF(M9338=[1]People!$B$2,[1]People!$A$2,0))))</f>
        <v>Anna Andreadi</v>
      </c>
      <c r="W9338" s="4" t="str">
        <f>IFERROR(INDEX([1]Returns!A:A,MATCH(B9338,[1]Returns!B:B,0)),"No")</f>
        <v>No</v>
      </c>
      <c r="X9338" s="11">
        <f>Data[[#This Row],[Profit]]/Data[[#This Row],[Sales]]</f>
        <v>0.4900000000000001</v>
      </c>
    </row>
    <row r="9339" spans="1:24" x14ac:dyDescent="0.3">
      <c r="A9339" s="1">
        <v>9338</v>
      </c>
      <c r="B9339" t="s">
        <v>10570</v>
      </c>
      <c r="C9339" s="5">
        <v>42662</v>
      </c>
      <c r="D9339" s="5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6">
        <v>2.9920000000000004</v>
      </c>
      <c r="S9339" s="1">
        <v>1</v>
      </c>
      <c r="T9339" s="3">
        <v>0.2</v>
      </c>
      <c r="U9339" s="1">
        <v>1.1219999999999999</v>
      </c>
      <c r="V9339" s="4" t="str">
        <f>IF(M9339=[1]People!$B$5,[1]People!$A$5,IF(M9339=[1]People!$B$4,[1]People!$A$4,IF(M9339=[1]People!$B$3,[1]People!$A$3,IF(M9339=[1]People!$B$2,[1]People!$A$2,0))))</f>
        <v>Anna Andreadi</v>
      </c>
      <c r="W9339" s="4" t="str">
        <f>IFERROR(INDEX([1]Returns!A:A,MATCH(B9339,[1]Returns!B:B,0)),"No")</f>
        <v>No</v>
      </c>
      <c r="X9339" s="11">
        <f>Data[[#This Row],[Profit]]/Data[[#This Row],[Sales]]</f>
        <v>0.37499999999999989</v>
      </c>
    </row>
    <row r="9340" spans="1:24" x14ac:dyDescent="0.3">
      <c r="A9340" s="1">
        <v>9339</v>
      </c>
      <c r="B9340" t="s">
        <v>10570</v>
      </c>
      <c r="C9340" s="5">
        <v>42662</v>
      </c>
      <c r="D9340" s="5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6">
        <v>20.064</v>
      </c>
      <c r="S9340" s="1">
        <v>6</v>
      </c>
      <c r="T9340" s="3">
        <v>0.2</v>
      </c>
      <c r="U9340" s="1">
        <v>7.0223999999999993</v>
      </c>
      <c r="V9340" s="4" t="str">
        <f>IF(M9340=[1]People!$B$5,[1]People!$A$5,IF(M9340=[1]People!$B$4,[1]People!$A$4,IF(M9340=[1]People!$B$3,[1]People!$A$3,IF(M9340=[1]People!$B$2,[1]People!$A$2,0))))</f>
        <v>Anna Andreadi</v>
      </c>
      <c r="W9340" s="4" t="str">
        <f>IFERROR(INDEX([1]Returns!A:A,MATCH(B9340,[1]Returns!B:B,0)),"No")</f>
        <v>No</v>
      </c>
      <c r="X9340" s="11">
        <f>Data[[#This Row],[Profit]]/Data[[#This Row],[Sales]]</f>
        <v>0.35</v>
      </c>
    </row>
    <row r="9341" spans="1:24" x14ac:dyDescent="0.3">
      <c r="A9341" s="1">
        <v>9340</v>
      </c>
      <c r="B9341" t="s">
        <v>10570</v>
      </c>
      <c r="C9341" s="5">
        <v>42662</v>
      </c>
      <c r="D9341" s="5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6">
        <v>146.72999999999999</v>
      </c>
      <c r="S9341" s="1">
        <v>3</v>
      </c>
      <c r="T9341" s="3">
        <v>0</v>
      </c>
      <c r="U9341" s="1">
        <v>68.963099999999997</v>
      </c>
      <c r="V9341" s="4" t="str">
        <f>IF(M9341=[1]People!$B$5,[1]People!$A$5,IF(M9341=[1]People!$B$4,[1]People!$A$4,IF(M9341=[1]People!$B$3,[1]People!$A$3,IF(M9341=[1]People!$B$2,[1]People!$A$2,0))))</f>
        <v>Anna Andreadi</v>
      </c>
      <c r="W9341" s="4" t="str">
        <f>IFERROR(INDEX([1]Returns!A:A,MATCH(B9341,[1]Returns!B:B,0)),"No")</f>
        <v>No</v>
      </c>
      <c r="X9341" s="11">
        <f>Data[[#This Row],[Profit]]/Data[[#This Row],[Sales]]</f>
        <v>0.47000000000000003</v>
      </c>
    </row>
    <row r="9342" spans="1:24" x14ac:dyDescent="0.3">
      <c r="A9342" s="1">
        <v>9341</v>
      </c>
      <c r="B9342" t="s">
        <v>10570</v>
      </c>
      <c r="C9342" s="5">
        <v>42662</v>
      </c>
      <c r="D9342" s="5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6">
        <v>18.75</v>
      </c>
      <c r="S9342" s="1">
        <v>5</v>
      </c>
      <c r="T9342" s="3">
        <v>0</v>
      </c>
      <c r="U9342" s="1">
        <v>9</v>
      </c>
      <c r="V9342" s="4" t="str">
        <f>IF(M9342=[1]People!$B$5,[1]People!$A$5,IF(M9342=[1]People!$B$4,[1]People!$A$4,IF(M9342=[1]People!$B$3,[1]People!$A$3,IF(M9342=[1]People!$B$2,[1]People!$A$2,0))))</f>
        <v>Anna Andreadi</v>
      </c>
      <c r="W9342" s="4" t="str">
        <f>IFERROR(INDEX([1]Returns!A:A,MATCH(B9342,[1]Returns!B:B,0)),"No")</f>
        <v>No</v>
      </c>
      <c r="X9342" s="11">
        <f>Data[[#This Row],[Profit]]/Data[[#This Row],[Sales]]</f>
        <v>0.48</v>
      </c>
    </row>
    <row r="9343" spans="1:24" x14ac:dyDescent="0.3">
      <c r="A9343" s="1">
        <v>9342</v>
      </c>
      <c r="B9343" t="s">
        <v>10570</v>
      </c>
      <c r="C9343" s="5">
        <v>42662</v>
      </c>
      <c r="D9343" s="5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6">
        <v>117.57600000000002</v>
      </c>
      <c r="S9343" s="1">
        <v>3</v>
      </c>
      <c r="T9343" s="3">
        <v>0.2</v>
      </c>
      <c r="U9343" s="1">
        <v>11.757600000000011</v>
      </c>
      <c r="V9343" s="4" t="str">
        <f>IF(M9343=[1]People!$B$5,[1]People!$A$5,IF(M9343=[1]People!$B$4,[1]People!$A$4,IF(M9343=[1]People!$B$3,[1]People!$A$3,IF(M9343=[1]People!$B$2,[1]People!$A$2,0))))</f>
        <v>Anna Andreadi</v>
      </c>
      <c r="W9343" s="4" t="str">
        <f>IFERROR(INDEX([1]Returns!A:A,MATCH(B9343,[1]Returns!B:B,0)),"No")</f>
        <v>No</v>
      </c>
      <c r="X9343" s="11">
        <f>Data[[#This Row],[Profit]]/Data[[#This Row],[Sales]]</f>
        <v>0.10000000000000007</v>
      </c>
    </row>
    <row r="9344" spans="1:24" x14ac:dyDescent="0.3">
      <c r="A9344" s="1">
        <v>9343</v>
      </c>
      <c r="B9344" t="s">
        <v>10571</v>
      </c>
      <c r="C9344" s="5">
        <v>43172</v>
      </c>
      <c r="D9344" s="5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6">
        <v>51.184000000000012</v>
      </c>
      <c r="S9344" s="1">
        <v>7</v>
      </c>
      <c r="T9344" s="3">
        <v>0.2</v>
      </c>
      <c r="U9344" s="1">
        <v>19.193999999999999</v>
      </c>
      <c r="V9344" s="4" t="str">
        <f>IF(M9344=[1]People!$B$5,[1]People!$A$5,IF(M9344=[1]People!$B$4,[1]People!$A$4,IF(M9344=[1]People!$B$3,[1]People!$A$3,IF(M9344=[1]People!$B$2,[1]People!$A$2,0))))</f>
        <v>Anna Andreadi</v>
      </c>
      <c r="W9344" s="4" t="str">
        <f>IFERROR(INDEX([1]Returns!A:A,MATCH(B9344,[1]Returns!B:B,0)),"No")</f>
        <v>No</v>
      </c>
      <c r="X9344" s="11">
        <f>Data[[#This Row],[Profit]]/Data[[#This Row],[Sales]]</f>
        <v>0.37499999999999989</v>
      </c>
    </row>
    <row r="9345" spans="1:24" x14ac:dyDescent="0.3">
      <c r="A9345" s="1">
        <v>9344</v>
      </c>
      <c r="B9345" t="s">
        <v>10572</v>
      </c>
      <c r="C9345" s="5">
        <v>43513</v>
      </c>
      <c r="D9345" s="5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3">
        <v>0.4</v>
      </c>
      <c r="U9345" s="1">
        <v>-106.39299999999997</v>
      </c>
      <c r="V9345" s="4" t="str">
        <f>IF(M9345=[1]People!$B$5,[1]People!$A$5,IF(M9345=[1]People!$B$4,[1]People!$A$4,IF(M9345=[1]People!$B$3,[1]People!$A$3,IF(M9345=[1]People!$B$2,[1]People!$A$2,0))))</f>
        <v>Chuck Magee</v>
      </c>
      <c r="W9345" s="4" t="str">
        <f>IFERROR(INDEX([1]Returns!A:A,MATCH(B9345,[1]Returns!B:B,0)),"No")</f>
        <v>Yes</v>
      </c>
      <c r="X9345" s="11">
        <f>Data[[#This Row],[Profit]]/Data[[#This Row],[Sales]]</f>
        <v>-0.23333333333333325</v>
      </c>
    </row>
    <row r="9346" spans="1:24" x14ac:dyDescent="0.3">
      <c r="A9346" s="1">
        <v>9345</v>
      </c>
      <c r="B9346" t="s">
        <v>10572</v>
      </c>
      <c r="C9346" s="5">
        <v>43513</v>
      </c>
      <c r="D9346" s="5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s="4" t="str">
        <f>IF(M9346=[1]People!$B$5,[1]People!$A$5,IF(M9346=[1]People!$B$4,[1]People!$A$4,IF(M9346=[1]People!$B$3,[1]People!$A$3,IF(M9346=[1]People!$B$2,[1]People!$A$2,0))))</f>
        <v>Chuck Magee</v>
      </c>
      <c r="W9346" s="4" t="str">
        <f>IFERROR(INDEX([1]Returns!A:A,MATCH(B9346,[1]Returns!B:B,0)),"No")</f>
        <v>Yes</v>
      </c>
      <c r="X9346" s="11">
        <f>Data[[#This Row],[Profit]]/Data[[#This Row],[Sales]]</f>
        <v>-0.83333333333333326</v>
      </c>
    </row>
    <row r="9347" spans="1:24" x14ac:dyDescent="0.3">
      <c r="A9347" s="1">
        <v>9346</v>
      </c>
      <c r="B9347" t="s">
        <v>10572</v>
      </c>
      <c r="C9347" s="5">
        <v>43513</v>
      </c>
      <c r="D9347" s="5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s="4" t="str">
        <f>IF(M9347=[1]People!$B$5,[1]People!$A$5,IF(M9347=[1]People!$B$4,[1]People!$A$4,IF(M9347=[1]People!$B$3,[1]People!$A$3,IF(M9347=[1]People!$B$2,[1]People!$A$2,0))))</f>
        <v>Chuck Magee</v>
      </c>
      <c r="W9347" s="4" t="str">
        <f>IFERROR(INDEX([1]Returns!A:A,MATCH(B9347,[1]Returns!B:B,0)),"No")</f>
        <v>Yes</v>
      </c>
      <c r="X9347" s="11">
        <f>Data[[#This Row],[Profit]]/Data[[#This Row],[Sales]]</f>
        <v>-0.2</v>
      </c>
    </row>
    <row r="9348" spans="1:24" x14ac:dyDescent="0.3">
      <c r="A9348" s="1">
        <v>9347</v>
      </c>
      <c r="B9348" t="s">
        <v>10572</v>
      </c>
      <c r="C9348" s="5">
        <v>43513</v>
      </c>
      <c r="D9348" s="5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s="4" t="str">
        <f>IF(M9348=[1]People!$B$5,[1]People!$A$5,IF(M9348=[1]People!$B$4,[1]People!$A$4,IF(M9348=[1]People!$B$3,[1]People!$A$3,IF(M9348=[1]People!$B$2,[1]People!$A$2,0))))</f>
        <v>Chuck Magee</v>
      </c>
      <c r="W9348" s="4" t="str">
        <f>IFERROR(INDEX([1]Returns!A:A,MATCH(B9348,[1]Returns!B:B,0)),"No")</f>
        <v>Yes</v>
      </c>
      <c r="X9348" s="11">
        <f>Data[[#This Row],[Profit]]/Data[[#This Row],[Sales]]</f>
        <v>0.27499999999999997</v>
      </c>
    </row>
    <row r="9349" spans="1:24" x14ac:dyDescent="0.3">
      <c r="A9349" s="1">
        <v>9348</v>
      </c>
      <c r="B9349" t="s">
        <v>10572</v>
      </c>
      <c r="C9349" s="5">
        <v>43513</v>
      </c>
      <c r="D9349" s="5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3">
        <v>0.3</v>
      </c>
      <c r="U9349" s="1">
        <v>-12.84900000000016</v>
      </c>
      <c r="V9349" s="4" t="str">
        <f>IF(M9349=[1]People!$B$5,[1]People!$A$5,IF(M9349=[1]People!$B$4,[1]People!$A$4,IF(M9349=[1]People!$B$3,[1]People!$A$3,IF(M9349=[1]People!$B$2,[1]People!$A$2,0))))</f>
        <v>Chuck Magee</v>
      </c>
      <c r="W9349" s="4" t="str">
        <f>IFERROR(INDEX([1]Returns!A:A,MATCH(B9349,[1]Returns!B:B,0)),"No")</f>
        <v>Yes</v>
      </c>
      <c r="X9349" s="11">
        <f>Data[[#This Row],[Profit]]/Data[[#This Row],[Sales]]</f>
        <v>-1.4285714285714464E-2</v>
      </c>
    </row>
    <row r="9350" spans="1:24" x14ac:dyDescent="0.3">
      <c r="A9350" s="1">
        <v>9349</v>
      </c>
      <c r="B9350" t="s">
        <v>10573</v>
      </c>
      <c r="C9350" s="5">
        <v>43456</v>
      </c>
      <c r="D9350" s="5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6">
        <v>842.72</v>
      </c>
      <c r="S9350" s="1">
        <v>8</v>
      </c>
      <c r="T9350" s="3">
        <v>0</v>
      </c>
      <c r="U9350" s="1">
        <v>202.25279999999998</v>
      </c>
      <c r="V9350" s="4" t="str">
        <f>IF(M9350=[1]People!$B$5,[1]People!$A$5,IF(M9350=[1]People!$B$4,[1]People!$A$4,IF(M9350=[1]People!$B$3,[1]People!$A$3,IF(M9350=[1]People!$B$2,[1]People!$A$2,0))))</f>
        <v>Anna Andreadi</v>
      </c>
      <c r="W9350" s="4" t="str">
        <f>IFERROR(INDEX([1]Returns!A:A,MATCH(B9350,[1]Returns!B:B,0)),"No")</f>
        <v>No</v>
      </c>
      <c r="X9350" s="11">
        <f>Data[[#This Row],[Profit]]/Data[[#This Row],[Sales]]</f>
        <v>0.23999999999999996</v>
      </c>
    </row>
    <row r="9351" spans="1:24" x14ac:dyDescent="0.3">
      <c r="A9351" s="1">
        <v>9350</v>
      </c>
      <c r="B9351" t="s">
        <v>10573</v>
      </c>
      <c r="C9351" s="5">
        <v>43456</v>
      </c>
      <c r="D9351" s="5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6">
        <v>41.96</v>
      </c>
      <c r="S9351" s="1">
        <v>2</v>
      </c>
      <c r="T9351" s="3">
        <v>0</v>
      </c>
      <c r="U9351" s="1">
        <v>10.909600000000001</v>
      </c>
      <c r="V9351" s="4" t="str">
        <f>IF(M9351=[1]People!$B$5,[1]People!$A$5,IF(M9351=[1]People!$B$4,[1]People!$A$4,IF(M9351=[1]People!$B$3,[1]People!$A$3,IF(M9351=[1]People!$B$2,[1]People!$A$2,0))))</f>
        <v>Anna Andreadi</v>
      </c>
      <c r="W9351" s="4" t="str">
        <f>IFERROR(INDEX([1]Returns!A:A,MATCH(B9351,[1]Returns!B:B,0)),"No")</f>
        <v>No</v>
      </c>
      <c r="X9351" s="11">
        <f>Data[[#This Row],[Profit]]/Data[[#This Row],[Sales]]</f>
        <v>0.26</v>
      </c>
    </row>
    <row r="9352" spans="1:24" x14ac:dyDescent="0.3">
      <c r="A9352" s="1">
        <v>9351</v>
      </c>
      <c r="B9352" t="s">
        <v>10574</v>
      </c>
      <c r="C9352" s="5">
        <v>43366</v>
      </c>
      <c r="D9352" s="5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6">
        <v>13.216000000000001</v>
      </c>
      <c r="S9352" s="1">
        <v>4</v>
      </c>
      <c r="T9352" s="3">
        <v>0.2</v>
      </c>
      <c r="U9352" s="1">
        <v>4.4603999999999999</v>
      </c>
      <c r="V9352" s="4" t="str">
        <f>IF(M9352=[1]People!$B$5,[1]People!$A$5,IF(M9352=[1]People!$B$4,[1]People!$A$4,IF(M9352=[1]People!$B$3,[1]People!$A$3,IF(M9352=[1]People!$B$2,[1]People!$A$2,0))))</f>
        <v>Anna Andreadi</v>
      </c>
      <c r="W9352" s="4" t="str">
        <f>IFERROR(INDEX([1]Returns!A:A,MATCH(B9352,[1]Returns!B:B,0)),"No")</f>
        <v>No</v>
      </c>
      <c r="X9352" s="11">
        <f>Data[[#This Row],[Profit]]/Data[[#This Row],[Sales]]</f>
        <v>0.33749999999999997</v>
      </c>
    </row>
    <row r="9353" spans="1:24" x14ac:dyDescent="0.3">
      <c r="A9353" s="1">
        <v>9352</v>
      </c>
      <c r="B9353" t="s">
        <v>10574</v>
      </c>
      <c r="C9353" s="5">
        <v>43366</v>
      </c>
      <c r="D9353" s="5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6">
        <v>184.75200000000001</v>
      </c>
      <c r="S9353" s="1">
        <v>3</v>
      </c>
      <c r="T9353" s="3">
        <v>0.2</v>
      </c>
      <c r="U9353" s="1">
        <v>-20.784600000000012</v>
      </c>
      <c r="V9353" s="4" t="str">
        <f>IF(M9353=[1]People!$B$5,[1]People!$A$5,IF(M9353=[1]People!$B$4,[1]People!$A$4,IF(M9353=[1]People!$B$3,[1]People!$A$3,IF(M9353=[1]People!$B$2,[1]People!$A$2,0))))</f>
        <v>Anna Andreadi</v>
      </c>
      <c r="W9353" s="4" t="str">
        <f>IFERROR(INDEX([1]Returns!A:A,MATCH(B9353,[1]Returns!B:B,0)),"No")</f>
        <v>No</v>
      </c>
      <c r="X9353" s="11">
        <f>Data[[#This Row],[Profit]]/Data[[#This Row],[Sales]]</f>
        <v>-0.11250000000000006</v>
      </c>
    </row>
    <row r="9354" spans="1:24" x14ac:dyDescent="0.3">
      <c r="A9354" s="1">
        <v>9353</v>
      </c>
      <c r="B9354" t="s">
        <v>10575</v>
      </c>
      <c r="C9354" s="5">
        <v>43732</v>
      </c>
      <c r="D9354" s="5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s="4" t="str">
        <f>IF(M9354=[1]People!$B$5,[1]People!$A$5,IF(M9354=[1]People!$B$4,[1]People!$A$4,IF(M9354=[1]People!$B$3,[1]People!$A$3,IF(M9354=[1]People!$B$2,[1]People!$A$2,0))))</f>
        <v>Kelly Williams</v>
      </c>
      <c r="W9354" s="4" t="str">
        <f>IFERROR(INDEX([1]Returns!A:A,MATCH(B9354,[1]Returns!B:B,0)),"No")</f>
        <v>No</v>
      </c>
      <c r="X9354" s="11">
        <f>Data[[#This Row],[Profit]]/Data[[#This Row],[Sales]]</f>
        <v>-2.8571428571428501E-2</v>
      </c>
    </row>
    <row r="9355" spans="1:24" x14ac:dyDescent="0.3">
      <c r="A9355" s="1">
        <v>9354</v>
      </c>
      <c r="B9355" t="s">
        <v>10575</v>
      </c>
      <c r="C9355" s="5">
        <v>43732</v>
      </c>
      <c r="D9355" s="5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s="4" t="str">
        <f>IF(M9355=[1]People!$B$5,[1]People!$A$5,IF(M9355=[1]People!$B$4,[1]People!$A$4,IF(M9355=[1]People!$B$3,[1]People!$A$3,IF(M9355=[1]People!$B$2,[1]People!$A$2,0))))</f>
        <v>Kelly Williams</v>
      </c>
      <c r="W9355" s="4" t="str">
        <f>IFERROR(INDEX([1]Returns!A:A,MATCH(B9355,[1]Returns!B:B,0)),"No")</f>
        <v>No</v>
      </c>
      <c r="X9355" s="11">
        <f>Data[[#This Row],[Profit]]/Data[[#This Row],[Sales]]</f>
        <v>0.3249999999999999</v>
      </c>
    </row>
    <row r="9356" spans="1:24" x14ac:dyDescent="0.3">
      <c r="A9356" s="1">
        <v>9355</v>
      </c>
      <c r="B9356" t="s">
        <v>10576</v>
      </c>
      <c r="C9356" s="5">
        <v>43070</v>
      </c>
      <c r="D9356" s="5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s="4" t="str">
        <f>IF(M9356=[1]People!$B$5,[1]People!$A$5,IF(M9356=[1]People!$B$4,[1]People!$A$4,IF(M9356=[1]People!$B$3,[1]People!$A$3,IF(M9356=[1]People!$B$2,[1]People!$A$2,0))))</f>
        <v>Kelly Williams</v>
      </c>
      <c r="W9356" s="4" t="str">
        <f>IFERROR(INDEX([1]Returns!A:A,MATCH(B9356,[1]Returns!B:B,0)),"No")</f>
        <v>No</v>
      </c>
      <c r="X9356" s="11">
        <f>Data[[#This Row],[Profit]]/Data[[#This Row],[Sales]]</f>
        <v>0.48000000000000004</v>
      </c>
    </row>
    <row r="9357" spans="1:24" x14ac:dyDescent="0.3">
      <c r="A9357" s="1">
        <v>9356</v>
      </c>
      <c r="B9357" t="s">
        <v>10576</v>
      </c>
      <c r="C9357" s="5">
        <v>43070</v>
      </c>
      <c r="D9357" s="5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3">
        <v>0</v>
      </c>
      <c r="U9357" s="1">
        <v>1.0192000000000001</v>
      </c>
      <c r="V9357" s="4" t="str">
        <f>IF(M9357=[1]People!$B$5,[1]People!$A$5,IF(M9357=[1]People!$B$4,[1]People!$A$4,IF(M9357=[1]People!$B$3,[1]People!$A$3,IF(M9357=[1]People!$B$2,[1]People!$A$2,0))))</f>
        <v>Kelly Williams</v>
      </c>
      <c r="W9357" s="4" t="str">
        <f>IFERROR(INDEX([1]Returns!A:A,MATCH(B9357,[1]Returns!B:B,0)),"No")</f>
        <v>No</v>
      </c>
      <c r="X9357" s="11">
        <f>Data[[#This Row],[Profit]]/Data[[#This Row],[Sales]]</f>
        <v>0.28000000000000003</v>
      </c>
    </row>
    <row r="9358" spans="1:24" x14ac:dyDescent="0.3">
      <c r="A9358" s="1">
        <v>9357</v>
      </c>
      <c r="B9358" t="s">
        <v>10576</v>
      </c>
      <c r="C9358" s="5">
        <v>43070</v>
      </c>
      <c r="D9358" s="5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3">
        <v>0</v>
      </c>
      <c r="U9358" s="1">
        <v>8.7137999999999991</v>
      </c>
      <c r="V9358" s="4" t="str">
        <f>IF(M9358=[1]People!$B$5,[1]People!$A$5,IF(M9358=[1]People!$B$4,[1]People!$A$4,IF(M9358=[1]People!$B$3,[1]People!$A$3,IF(M9358=[1]People!$B$2,[1]People!$A$2,0))))</f>
        <v>Kelly Williams</v>
      </c>
      <c r="W9358" s="4" t="str">
        <f>IFERROR(INDEX([1]Returns!A:A,MATCH(B9358,[1]Returns!B:B,0)),"No")</f>
        <v>No</v>
      </c>
      <c r="X9358" s="11">
        <f>Data[[#This Row],[Profit]]/Data[[#This Row],[Sales]]</f>
        <v>0.47</v>
      </c>
    </row>
    <row r="9359" spans="1:24" x14ac:dyDescent="0.3">
      <c r="A9359" s="1">
        <v>9358</v>
      </c>
      <c r="B9359" t="s">
        <v>10577</v>
      </c>
      <c r="C9359" s="5">
        <v>43125</v>
      </c>
      <c r="D9359" s="5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s="4" t="str">
        <f>IF(M9359=[1]People!$B$5,[1]People!$A$5,IF(M9359=[1]People!$B$4,[1]People!$A$4,IF(M9359=[1]People!$B$3,[1]People!$A$3,IF(M9359=[1]People!$B$2,[1]People!$A$2,0))))</f>
        <v>Chuck Magee</v>
      </c>
      <c r="W9359" s="4" t="str">
        <f>IFERROR(INDEX([1]Returns!A:A,MATCH(B9359,[1]Returns!B:B,0)),"No")</f>
        <v>No</v>
      </c>
      <c r="X9359" s="11">
        <f>Data[[#This Row],[Profit]]/Data[[#This Row],[Sales]]</f>
        <v>0.34999999999999987</v>
      </c>
    </row>
    <row r="9360" spans="1:24" x14ac:dyDescent="0.3">
      <c r="A9360" s="1">
        <v>9359</v>
      </c>
      <c r="B9360" t="s">
        <v>10577</v>
      </c>
      <c r="C9360" s="5">
        <v>43125</v>
      </c>
      <c r="D9360" s="5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s="4" t="str">
        <f>IF(M9360=[1]People!$B$5,[1]People!$A$5,IF(M9360=[1]People!$B$4,[1]People!$A$4,IF(M9360=[1]People!$B$3,[1]People!$A$3,IF(M9360=[1]People!$B$2,[1]People!$A$2,0))))</f>
        <v>Chuck Magee</v>
      </c>
      <c r="W9360" s="4" t="str">
        <f>IFERROR(INDEX([1]Returns!A:A,MATCH(B9360,[1]Returns!B:B,0)),"No")</f>
        <v>No</v>
      </c>
      <c r="X9360" s="11">
        <f>Data[[#This Row],[Profit]]/Data[[#This Row],[Sales]]</f>
        <v>-0.31666666666666665</v>
      </c>
    </row>
    <row r="9361" spans="1:24" x14ac:dyDescent="0.3">
      <c r="A9361" s="1">
        <v>9360</v>
      </c>
      <c r="B9361" t="s">
        <v>10577</v>
      </c>
      <c r="C9361" s="5">
        <v>43125</v>
      </c>
      <c r="D9361" s="5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3">
        <v>0</v>
      </c>
      <c r="U9361" s="1">
        <v>7.816599999999994</v>
      </c>
      <c r="V9361" s="4" t="str">
        <f>IF(M9361=[1]People!$B$5,[1]People!$A$5,IF(M9361=[1]People!$B$4,[1]People!$A$4,IF(M9361=[1]People!$B$3,[1]People!$A$3,IF(M9361=[1]People!$B$2,[1]People!$A$2,0))))</f>
        <v>Chuck Magee</v>
      </c>
      <c r="W9361" s="4" t="str">
        <f>IFERROR(INDEX([1]Returns!A:A,MATCH(B9361,[1]Returns!B:B,0)),"No")</f>
        <v>No</v>
      </c>
      <c r="X9361" s="11">
        <f>Data[[#This Row],[Profit]]/Data[[#This Row],[Sales]]</f>
        <v>0.16999999999999987</v>
      </c>
    </row>
    <row r="9362" spans="1:24" x14ac:dyDescent="0.3">
      <c r="A9362" s="1">
        <v>9361</v>
      </c>
      <c r="B9362" t="s">
        <v>10577</v>
      </c>
      <c r="C9362" s="5">
        <v>43125</v>
      </c>
      <c r="D9362" s="5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3">
        <v>0</v>
      </c>
      <c r="U9362" s="1">
        <v>0</v>
      </c>
      <c r="V9362" s="4" t="str">
        <f>IF(M9362=[1]People!$B$5,[1]People!$A$5,IF(M9362=[1]People!$B$4,[1]People!$A$4,IF(M9362=[1]People!$B$3,[1]People!$A$3,IF(M9362=[1]People!$B$2,[1]People!$A$2,0))))</f>
        <v>Chuck Magee</v>
      </c>
      <c r="W9362" s="4" t="str">
        <f>IFERROR(INDEX([1]Returns!A:A,MATCH(B9362,[1]Returns!B:B,0)),"No")</f>
        <v>No</v>
      </c>
      <c r="X9362" s="11">
        <f>Data[[#This Row],[Profit]]/Data[[#This Row],[Sales]]</f>
        <v>0</v>
      </c>
    </row>
    <row r="9363" spans="1:24" x14ac:dyDescent="0.3">
      <c r="A9363" s="1">
        <v>9362</v>
      </c>
      <c r="B9363" t="s">
        <v>10578</v>
      </c>
      <c r="C9363" s="5">
        <v>43545</v>
      </c>
      <c r="D9363" s="5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6">
        <v>30.576000000000001</v>
      </c>
      <c r="S9363" s="1">
        <v>6</v>
      </c>
      <c r="T9363" s="3">
        <v>0.2</v>
      </c>
      <c r="U9363" s="1">
        <v>10.3194</v>
      </c>
      <c r="V9363" s="4" t="str">
        <f>IF(M9363=[1]People!$B$5,[1]People!$A$5,IF(M9363=[1]People!$B$4,[1]People!$A$4,IF(M9363=[1]People!$B$3,[1]People!$A$3,IF(M9363=[1]People!$B$2,[1]People!$A$2,0))))</f>
        <v>Anna Andreadi</v>
      </c>
      <c r="W9363" s="4" t="str">
        <f>IFERROR(INDEX([1]Returns!A:A,MATCH(B9363,[1]Returns!B:B,0)),"No")</f>
        <v>No</v>
      </c>
      <c r="X9363" s="11">
        <f>Data[[#This Row],[Profit]]/Data[[#This Row],[Sales]]</f>
        <v>0.33749999999999997</v>
      </c>
    </row>
    <row r="9364" spans="1:24" x14ac:dyDescent="0.3">
      <c r="A9364" s="1">
        <v>9363</v>
      </c>
      <c r="B9364" t="s">
        <v>10578</v>
      </c>
      <c r="C9364" s="5">
        <v>43545</v>
      </c>
      <c r="D9364" s="5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6">
        <v>13.020000000000001</v>
      </c>
      <c r="S9364" s="1">
        <v>7</v>
      </c>
      <c r="T9364" s="3">
        <v>0</v>
      </c>
      <c r="U9364" s="1">
        <v>0.3906000000000005</v>
      </c>
      <c r="V9364" s="4" t="str">
        <f>IF(M9364=[1]People!$B$5,[1]People!$A$5,IF(M9364=[1]People!$B$4,[1]People!$A$4,IF(M9364=[1]People!$B$3,[1]People!$A$3,IF(M9364=[1]People!$B$2,[1]People!$A$2,0))))</f>
        <v>Anna Andreadi</v>
      </c>
      <c r="W9364" s="4" t="str">
        <f>IFERROR(INDEX([1]Returns!A:A,MATCH(B9364,[1]Returns!B:B,0)),"No")</f>
        <v>No</v>
      </c>
      <c r="X9364" s="11">
        <f>Data[[#This Row],[Profit]]/Data[[#This Row],[Sales]]</f>
        <v>3.0000000000000037E-2</v>
      </c>
    </row>
    <row r="9365" spans="1:24" x14ac:dyDescent="0.3">
      <c r="A9365" s="1">
        <v>9364</v>
      </c>
      <c r="B9365" t="s">
        <v>10578</v>
      </c>
      <c r="C9365" s="5">
        <v>43545</v>
      </c>
      <c r="D9365" s="5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6">
        <v>22.14</v>
      </c>
      <c r="S9365" s="1">
        <v>3</v>
      </c>
      <c r="T9365" s="3">
        <v>0</v>
      </c>
      <c r="U9365" s="1">
        <v>6.4205999999999976</v>
      </c>
      <c r="V9365" s="4" t="str">
        <f>IF(M9365=[1]People!$B$5,[1]People!$A$5,IF(M9365=[1]People!$B$4,[1]People!$A$4,IF(M9365=[1]People!$B$3,[1]People!$A$3,IF(M9365=[1]People!$B$2,[1]People!$A$2,0))))</f>
        <v>Anna Andreadi</v>
      </c>
      <c r="W9365" s="4" t="str">
        <f>IFERROR(INDEX([1]Returns!A:A,MATCH(B9365,[1]Returns!B:B,0)),"No")</f>
        <v>No</v>
      </c>
      <c r="X9365" s="11">
        <f>Data[[#This Row],[Profit]]/Data[[#This Row],[Sales]]</f>
        <v>0.28999999999999987</v>
      </c>
    </row>
    <row r="9366" spans="1:24" x14ac:dyDescent="0.3">
      <c r="A9366" s="1">
        <v>9365</v>
      </c>
      <c r="B9366" t="s">
        <v>10578</v>
      </c>
      <c r="C9366" s="5">
        <v>43545</v>
      </c>
      <c r="D9366" s="5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6">
        <v>359.32</v>
      </c>
      <c r="S9366" s="1">
        <v>4</v>
      </c>
      <c r="T9366" s="3">
        <v>0</v>
      </c>
      <c r="U9366" s="1">
        <v>7.1863999999999919</v>
      </c>
      <c r="V9366" s="4" t="str">
        <f>IF(M9366=[1]People!$B$5,[1]People!$A$5,IF(M9366=[1]People!$B$4,[1]People!$A$4,IF(M9366=[1]People!$B$3,[1]People!$A$3,IF(M9366=[1]People!$B$2,[1]People!$A$2,0))))</f>
        <v>Anna Andreadi</v>
      </c>
      <c r="W9366" s="4" t="str">
        <f>IFERROR(INDEX([1]Returns!A:A,MATCH(B9366,[1]Returns!B:B,0)),"No")</f>
        <v>No</v>
      </c>
      <c r="X9366" s="11">
        <f>Data[[#This Row],[Profit]]/Data[[#This Row],[Sales]]</f>
        <v>1.9999999999999976E-2</v>
      </c>
    </row>
    <row r="9367" spans="1:24" x14ac:dyDescent="0.3">
      <c r="A9367" s="1">
        <v>9366</v>
      </c>
      <c r="B9367" t="s">
        <v>10579</v>
      </c>
      <c r="C9367" s="5">
        <v>42604</v>
      </c>
      <c r="D9367" s="5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3">
        <v>0</v>
      </c>
      <c r="U9367" s="1">
        <v>5.6644000000000005</v>
      </c>
      <c r="V9367" s="4" t="str">
        <f>IF(M9367=[1]People!$B$5,[1]People!$A$5,IF(M9367=[1]People!$B$4,[1]People!$A$4,IF(M9367=[1]People!$B$3,[1]People!$A$3,IF(M9367=[1]People!$B$2,[1]People!$A$2,0))))</f>
        <v>Kelly Williams</v>
      </c>
      <c r="W9367" s="4" t="str">
        <f>IFERROR(INDEX([1]Returns!A:A,MATCH(B9367,[1]Returns!B:B,0)),"No")</f>
        <v>No</v>
      </c>
      <c r="X9367" s="11">
        <f>Data[[#This Row],[Profit]]/Data[[#This Row],[Sales]]</f>
        <v>0.49000000000000005</v>
      </c>
    </row>
    <row r="9368" spans="1:24" x14ac:dyDescent="0.3">
      <c r="A9368" s="1">
        <v>9367</v>
      </c>
      <c r="B9368" t="s">
        <v>10580</v>
      </c>
      <c r="C9368" s="5">
        <v>42529</v>
      </c>
      <c r="D9368" s="5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3">
        <v>0.2</v>
      </c>
      <c r="U9368" s="1">
        <v>25.679999999999996</v>
      </c>
      <c r="V9368" s="4" t="str">
        <f>IF(M9368=[1]People!$B$5,[1]People!$A$5,IF(M9368=[1]People!$B$4,[1]People!$A$4,IF(M9368=[1]People!$B$3,[1]People!$A$3,IF(M9368=[1]People!$B$2,[1]People!$A$2,0))))</f>
        <v>Chuck Magee</v>
      </c>
      <c r="W9368" s="4" t="str">
        <f>IFERROR(INDEX([1]Returns!A:A,MATCH(B9368,[1]Returns!B:B,0)),"No")</f>
        <v>No</v>
      </c>
      <c r="X9368" s="11">
        <f>Data[[#This Row],[Profit]]/Data[[#This Row],[Sales]]</f>
        <v>0.37499999999999994</v>
      </c>
    </row>
    <row r="9369" spans="1:24" x14ac:dyDescent="0.3">
      <c r="A9369" s="1">
        <v>9368</v>
      </c>
      <c r="B9369" t="s">
        <v>10580</v>
      </c>
      <c r="C9369" s="5">
        <v>42529</v>
      </c>
      <c r="D9369" s="5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3">
        <v>0</v>
      </c>
      <c r="U9369" s="1">
        <v>83.843999999999937</v>
      </c>
      <c r="V9369" s="4" t="str">
        <f>IF(M9369=[1]People!$B$5,[1]People!$A$5,IF(M9369=[1]People!$B$4,[1]People!$A$4,IF(M9369=[1]People!$B$3,[1]People!$A$3,IF(M9369=[1]People!$B$2,[1]People!$A$2,0))))</f>
        <v>Chuck Magee</v>
      </c>
      <c r="W9369" s="4" t="str">
        <f>IFERROR(INDEX([1]Returns!A:A,MATCH(B9369,[1]Returns!B:B,0)),"No")</f>
        <v>No</v>
      </c>
      <c r="X9369" s="11">
        <f>Data[[#This Row],[Profit]]/Data[[#This Row],[Sales]]</f>
        <v>4.9999999999999961E-2</v>
      </c>
    </row>
    <row r="9370" spans="1:24" x14ac:dyDescent="0.3">
      <c r="A9370" s="1">
        <v>9369</v>
      </c>
      <c r="B9370" t="s">
        <v>10581</v>
      </c>
      <c r="C9370" s="5">
        <v>43197</v>
      </c>
      <c r="D9370" s="5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3">
        <v>0</v>
      </c>
      <c r="U9370" s="1">
        <v>18.211199999999998</v>
      </c>
      <c r="V9370" s="4" t="str">
        <f>IF(M9370=[1]People!$B$5,[1]People!$A$5,IF(M9370=[1]People!$B$4,[1]People!$A$4,IF(M9370=[1]People!$B$3,[1]People!$A$3,IF(M9370=[1]People!$B$2,[1]People!$A$2,0))))</f>
        <v>Chuck Magee</v>
      </c>
      <c r="W9370" s="4" t="str">
        <f>IFERROR(INDEX([1]Returns!A:A,MATCH(B9370,[1]Returns!B:B,0)),"No")</f>
        <v>No</v>
      </c>
      <c r="X9370" s="11">
        <f>Data[[#This Row],[Profit]]/Data[[#This Row],[Sales]]</f>
        <v>0.48</v>
      </c>
    </row>
    <row r="9371" spans="1:24" x14ac:dyDescent="0.3">
      <c r="A9371" s="1">
        <v>9370</v>
      </c>
      <c r="B9371" t="s">
        <v>10582</v>
      </c>
      <c r="C9371" s="5">
        <v>43776</v>
      </c>
      <c r="D9371" s="5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s="4" t="str">
        <f>IF(M9371=[1]People!$B$5,[1]People!$A$5,IF(M9371=[1]People!$B$4,[1]People!$A$4,IF(M9371=[1]People!$B$3,[1]People!$A$3,IF(M9371=[1]People!$B$2,[1]People!$A$2,0))))</f>
        <v>Chuck Magee</v>
      </c>
      <c r="W9371" s="4" t="str">
        <f>IFERROR(INDEX([1]Returns!A:A,MATCH(B9371,[1]Returns!B:B,0)),"No")</f>
        <v>No</v>
      </c>
      <c r="X9371" s="11">
        <f>Data[[#This Row],[Profit]]/Data[[#This Row],[Sales]]</f>
        <v>0.16000000000000009</v>
      </c>
    </row>
    <row r="9372" spans="1:24" x14ac:dyDescent="0.3">
      <c r="A9372" s="1">
        <v>9371</v>
      </c>
      <c r="B9372" t="s">
        <v>10583</v>
      </c>
      <c r="C9372" s="5">
        <v>42884</v>
      </c>
      <c r="D9372" s="5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s="4" t="str">
        <f>IF(M9372=[1]People!$B$5,[1]People!$A$5,IF(M9372=[1]People!$B$4,[1]People!$A$4,IF(M9372=[1]People!$B$3,[1]People!$A$3,IF(M9372=[1]People!$B$2,[1]People!$A$2,0))))</f>
        <v>Chuck Magee</v>
      </c>
      <c r="W9372" s="4" t="str">
        <f>IFERROR(INDEX([1]Returns!A:A,MATCH(B9372,[1]Returns!B:B,0)),"No")</f>
        <v>No</v>
      </c>
      <c r="X9372" s="11">
        <f>Data[[#This Row],[Profit]]/Data[[#This Row],[Sales]]</f>
        <v>-0.10000000000000005</v>
      </c>
    </row>
    <row r="9373" spans="1:24" x14ac:dyDescent="0.3">
      <c r="A9373" s="1">
        <v>9372</v>
      </c>
      <c r="B9373" t="s">
        <v>10583</v>
      </c>
      <c r="C9373" s="5">
        <v>42884</v>
      </c>
      <c r="D9373" s="5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s="4" t="str">
        <f>IF(M9373=[1]People!$B$5,[1]People!$A$5,IF(M9373=[1]People!$B$4,[1]People!$A$4,IF(M9373=[1]People!$B$3,[1]People!$A$3,IF(M9373=[1]People!$B$2,[1]People!$A$2,0))))</f>
        <v>Chuck Magee</v>
      </c>
      <c r="W9373" s="4" t="str">
        <f>IFERROR(INDEX([1]Returns!A:A,MATCH(B9373,[1]Returns!B:B,0)),"No")</f>
        <v>No</v>
      </c>
      <c r="X9373" s="11">
        <f>Data[[#This Row],[Profit]]/Data[[#This Row],[Sales]]</f>
        <v>-0.27142857142857146</v>
      </c>
    </row>
    <row r="9374" spans="1:24" x14ac:dyDescent="0.3">
      <c r="A9374" s="1">
        <v>9373</v>
      </c>
      <c r="B9374" t="s">
        <v>10583</v>
      </c>
      <c r="C9374" s="5">
        <v>42884</v>
      </c>
      <c r="D9374" s="5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s="4" t="str">
        <f>IF(M9374=[1]People!$B$5,[1]People!$A$5,IF(M9374=[1]People!$B$4,[1]People!$A$4,IF(M9374=[1]People!$B$3,[1]People!$A$3,IF(M9374=[1]People!$B$2,[1]People!$A$2,0))))</f>
        <v>Chuck Magee</v>
      </c>
      <c r="W9374" s="4" t="str">
        <f>IFERROR(INDEX([1]Returns!A:A,MATCH(B9374,[1]Returns!B:B,0)),"No")</f>
        <v>No</v>
      </c>
      <c r="X9374" s="11">
        <f>Data[[#This Row],[Profit]]/Data[[#This Row],[Sales]]</f>
        <v>0.36249999999999999</v>
      </c>
    </row>
    <row r="9375" spans="1:24" x14ac:dyDescent="0.3">
      <c r="A9375" s="1">
        <v>9374</v>
      </c>
      <c r="B9375" t="s">
        <v>10584</v>
      </c>
      <c r="C9375" s="5">
        <v>43592</v>
      </c>
      <c r="D9375" s="5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6">
        <v>419.94399999999996</v>
      </c>
      <c r="S9375" s="1">
        <v>7</v>
      </c>
      <c r="T9375" s="3">
        <v>0.2</v>
      </c>
      <c r="U9375" s="1">
        <v>52.492999999999967</v>
      </c>
      <c r="V9375" s="4" t="str">
        <f>IF(M9375=[1]People!$B$5,[1]People!$A$5,IF(M9375=[1]People!$B$4,[1]People!$A$4,IF(M9375=[1]People!$B$3,[1]People!$A$3,IF(M9375=[1]People!$B$2,[1]People!$A$2,0))))</f>
        <v>Anna Andreadi</v>
      </c>
      <c r="W9375" s="4" t="str">
        <f>IFERROR(INDEX([1]Returns!A:A,MATCH(B9375,[1]Returns!B:B,0)),"No")</f>
        <v>No</v>
      </c>
      <c r="X9375" s="11">
        <f>Data[[#This Row],[Profit]]/Data[[#This Row],[Sales]]</f>
        <v>0.12499999999999993</v>
      </c>
    </row>
    <row r="9376" spans="1:24" x14ac:dyDescent="0.3">
      <c r="A9376" s="1">
        <v>9375</v>
      </c>
      <c r="B9376" t="s">
        <v>10585</v>
      </c>
      <c r="C9376" s="5">
        <v>43256</v>
      </c>
      <c r="D9376" s="5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6">
        <v>61.38</v>
      </c>
      <c r="S9376" s="1">
        <v>6</v>
      </c>
      <c r="T9376" s="3">
        <v>0</v>
      </c>
      <c r="U9376" s="1">
        <v>15.958800000000004</v>
      </c>
      <c r="V9376" s="4" t="str">
        <f>IF(M9376=[1]People!$B$5,[1]People!$A$5,IF(M9376=[1]People!$B$4,[1]People!$A$4,IF(M9376=[1]People!$B$3,[1]People!$A$3,IF(M9376=[1]People!$B$2,[1]People!$A$2,0))))</f>
        <v>Anna Andreadi</v>
      </c>
      <c r="W9376" s="4" t="str">
        <f>IFERROR(INDEX([1]Returns!A:A,MATCH(B9376,[1]Returns!B:B,0)),"No")</f>
        <v>No</v>
      </c>
      <c r="X9376" s="11">
        <f>Data[[#This Row],[Profit]]/Data[[#This Row],[Sales]]</f>
        <v>0.26000000000000006</v>
      </c>
    </row>
    <row r="9377" spans="1:24" x14ac:dyDescent="0.3">
      <c r="A9377" s="1">
        <v>9376</v>
      </c>
      <c r="B9377" t="s">
        <v>10586</v>
      </c>
      <c r="C9377" s="5">
        <v>43083</v>
      </c>
      <c r="D9377" s="5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6">
        <v>50</v>
      </c>
      <c r="S9377" s="1">
        <v>2</v>
      </c>
      <c r="T9377" s="3">
        <v>0</v>
      </c>
      <c r="U9377" s="1">
        <v>10.5</v>
      </c>
      <c r="V9377" s="4" t="str">
        <f>IF(M9377=[1]People!$B$5,[1]People!$A$5,IF(M9377=[1]People!$B$4,[1]People!$A$4,IF(M9377=[1]People!$B$3,[1]People!$A$3,IF(M9377=[1]People!$B$2,[1]People!$A$2,0))))</f>
        <v>Anna Andreadi</v>
      </c>
      <c r="W9377" s="4" t="str">
        <f>IFERROR(INDEX([1]Returns!A:A,MATCH(B9377,[1]Returns!B:B,0)),"No")</f>
        <v>No</v>
      </c>
      <c r="X9377" s="11">
        <f>Data[[#This Row],[Profit]]/Data[[#This Row],[Sales]]</f>
        <v>0.21</v>
      </c>
    </row>
    <row r="9378" spans="1:24" x14ac:dyDescent="0.3">
      <c r="A9378" s="1">
        <v>9377</v>
      </c>
      <c r="B9378" t="s">
        <v>10587</v>
      </c>
      <c r="C9378" s="5">
        <v>43824</v>
      </c>
      <c r="D9378" s="5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s="4" t="str">
        <f>IF(M9378=[1]People!$B$5,[1]People!$A$5,IF(M9378=[1]People!$B$4,[1]People!$A$4,IF(M9378=[1]People!$B$3,[1]People!$A$3,IF(M9378=[1]People!$B$2,[1]People!$A$2,0))))</f>
        <v>Chuck Magee</v>
      </c>
      <c r="W9378" s="4" t="str">
        <f>IFERROR(INDEX([1]Returns!A:A,MATCH(B9378,[1]Returns!B:B,0)),"No")</f>
        <v>No</v>
      </c>
      <c r="X9378" s="11">
        <f>Data[[#This Row],[Profit]]/Data[[#This Row],[Sales]]</f>
        <v>0.43000000000000016</v>
      </c>
    </row>
    <row r="9379" spans="1:24" x14ac:dyDescent="0.3">
      <c r="A9379" s="1">
        <v>9378</v>
      </c>
      <c r="B9379" t="s">
        <v>10589</v>
      </c>
      <c r="C9379" s="5">
        <v>43816</v>
      </c>
      <c r="D9379" s="5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3">
        <v>0</v>
      </c>
      <c r="U9379" s="1">
        <v>8.465600000000002</v>
      </c>
      <c r="V9379" s="4" t="str">
        <f>IF(M9379=[1]People!$B$5,[1]People!$A$5,IF(M9379=[1]People!$B$4,[1]People!$A$4,IF(M9379=[1]People!$B$3,[1]People!$A$3,IF(M9379=[1]People!$B$2,[1]People!$A$2,0))))</f>
        <v>Kelly Williams</v>
      </c>
      <c r="W9379" s="4" t="str">
        <f>IFERROR(INDEX([1]Returns!A:A,MATCH(B9379,[1]Returns!B:B,0)),"No")</f>
        <v>No</v>
      </c>
      <c r="X9379" s="11">
        <f>Data[[#This Row],[Profit]]/Data[[#This Row],[Sales]]</f>
        <v>0.26000000000000006</v>
      </c>
    </row>
    <row r="9380" spans="1:24" x14ac:dyDescent="0.3">
      <c r="A9380" s="1">
        <v>9379</v>
      </c>
      <c r="B9380" t="s">
        <v>10590</v>
      </c>
      <c r="C9380" s="5">
        <v>43230</v>
      </c>
      <c r="D9380" s="5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3">
        <v>0.2</v>
      </c>
      <c r="U9380" s="1">
        <v>2.3868</v>
      </c>
      <c r="V9380" s="4" t="str">
        <f>IF(M9380=[1]People!$B$5,[1]People!$A$5,IF(M9380=[1]People!$B$4,[1]People!$A$4,IF(M9380=[1]People!$B$3,[1]People!$A$3,IF(M9380=[1]People!$B$2,[1]People!$A$2,0))))</f>
        <v>Kelly Williams</v>
      </c>
      <c r="W9380" s="4" t="str">
        <f>IFERROR(INDEX([1]Returns!A:A,MATCH(B9380,[1]Returns!B:B,0)),"No")</f>
        <v>No</v>
      </c>
      <c r="X9380" s="11">
        <f>Data[[#This Row],[Profit]]/Data[[#This Row],[Sales]]</f>
        <v>0.33750000000000002</v>
      </c>
    </row>
    <row r="9381" spans="1:24" x14ac:dyDescent="0.3">
      <c r="A9381" s="1">
        <v>9380</v>
      </c>
      <c r="B9381" t="s">
        <v>10593</v>
      </c>
      <c r="C9381" s="5">
        <v>42727</v>
      </c>
      <c r="D9381" s="5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s="4" t="str">
        <f>IF(M9381=[1]People!$B$5,[1]People!$A$5,IF(M9381=[1]People!$B$4,[1]People!$A$4,IF(M9381=[1]People!$B$3,[1]People!$A$3,IF(M9381=[1]People!$B$2,[1]People!$A$2,0))))</f>
        <v>Cassandra Brandow</v>
      </c>
      <c r="W9381" s="4" t="str">
        <f>IFERROR(INDEX([1]Returns!A:A,MATCH(B9381,[1]Returns!B:B,0)),"No")</f>
        <v>No</v>
      </c>
      <c r="X9381" s="11">
        <f>Data[[#This Row],[Profit]]/Data[[#This Row],[Sales]]</f>
        <v>0.35</v>
      </c>
    </row>
    <row r="9382" spans="1:24" x14ac:dyDescent="0.3">
      <c r="A9382" s="1">
        <v>9381</v>
      </c>
      <c r="B9382" t="s">
        <v>10593</v>
      </c>
      <c r="C9382" s="5">
        <v>42727</v>
      </c>
      <c r="D9382" s="5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s="4" t="str">
        <f>IF(M9382=[1]People!$B$5,[1]People!$A$5,IF(M9382=[1]People!$B$4,[1]People!$A$4,IF(M9382=[1]People!$B$3,[1]People!$A$3,IF(M9382=[1]People!$B$2,[1]People!$A$2,0))))</f>
        <v>Cassandra Brandow</v>
      </c>
      <c r="W9382" s="4" t="str">
        <f>IFERROR(INDEX([1]Returns!A:A,MATCH(B9382,[1]Returns!B:B,0)),"No")</f>
        <v>No</v>
      </c>
      <c r="X9382" s="11">
        <f>Data[[#This Row],[Profit]]/Data[[#This Row],[Sales]]</f>
        <v>0.10000000000000006</v>
      </c>
    </row>
    <row r="9383" spans="1:24" x14ac:dyDescent="0.3">
      <c r="A9383" s="1">
        <v>9382</v>
      </c>
      <c r="B9383" t="s">
        <v>10593</v>
      </c>
      <c r="C9383" s="5">
        <v>42727</v>
      </c>
      <c r="D9383" s="5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s="4" t="str">
        <f>IF(M9383=[1]People!$B$5,[1]People!$A$5,IF(M9383=[1]People!$B$4,[1]People!$A$4,IF(M9383=[1]People!$B$3,[1]People!$A$3,IF(M9383=[1]People!$B$2,[1]People!$A$2,0))))</f>
        <v>Cassandra Brandow</v>
      </c>
      <c r="W9383" s="4" t="str">
        <f>IFERROR(INDEX([1]Returns!A:A,MATCH(B9383,[1]Returns!B:B,0)),"No")</f>
        <v>No</v>
      </c>
      <c r="X9383" s="11">
        <f>Data[[#This Row],[Profit]]/Data[[#This Row],[Sales]]</f>
        <v>-2.5000000000000112E-2</v>
      </c>
    </row>
    <row r="9384" spans="1:24" x14ac:dyDescent="0.3">
      <c r="A9384" s="1">
        <v>9383</v>
      </c>
      <c r="B9384" t="s">
        <v>10593</v>
      </c>
      <c r="C9384" s="5">
        <v>42727</v>
      </c>
      <c r="D9384" s="5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3">
        <v>0.2</v>
      </c>
      <c r="U9384" s="1">
        <v>0.504</v>
      </c>
      <c r="V9384" s="4" t="str">
        <f>IF(M9384=[1]People!$B$5,[1]People!$A$5,IF(M9384=[1]People!$B$4,[1]People!$A$4,IF(M9384=[1]People!$B$3,[1]People!$A$3,IF(M9384=[1]People!$B$2,[1]People!$A$2,0))))</f>
        <v>Cassandra Brandow</v>
      </c>
      <c r="W9384" s="4" t="str">
        <f>IFERROR(INDEX([1]Returns!A:A,MATCH(B9384,[1]Returns!B:B,0)),"No")</f>
        <v>No</v>
      </c>
      <c r="X9384" s="11">
        <f>Data[[#This Row],[Profit]]/Data[[#This Row],[Sales]]</f>
        <v>0.375</v>
      </c>
    </row>
    <row r="9385" spans="1:24" x14ac:dyDescent="0.3">
      <c r="A9385" s="1">
        <v>9384</v>
      </c>
      <c r="B9385" t="s">
        <v>10593</v>
      </c>
      <c r="C9385" s="5">
        <v>42727</v>
      </c>
      <c r="D9385" s="5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s="4" t="str">
        <f>IF(M9385=[1]People!$B$5,[1]People!$A$5,IF(M9385=[1]People!$B$4,[1]People!$A$4,IF(M9385=[1]People!$B$3,[1]People!$A$3,IF(M9385=[1]People!$B$2,[1]People!$A$2,0))))</f>
        <v>Cassandra Brandow</v>
      </c>
      <c r="W9385" s="4" t="str">
        <f>IFERROR(INDEX([1]Returns!A:A,MATCH(B9385,[1]Returns!B:B,0)),"No")</f>
        <v>No</v>
      </c>
      <c r="X9385" s="11">
        <f>Data[[#This Row],[Profit]]/Data[[#This Row],[Sales]]</f>
        <v>-1.2500000000000034E-2</v>
      </c>
    </row>
    <row r="9386" spans="1:24" x14ac:dyDescent="0.3">
      <c r="A9386" s="1">
        <v>9385</v>
      </c>
      <c r="B9386" t="s">
        <v>10594</v>
      </c>
      <c r="C9386" s="5">
        <v>43688</v>
      </c>
      <c r="D9386" s="5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3">
        <v>0</v>
      </c>
      <c r="U9386" s="1">
        <v>12.441600000000001</v>
      </c>
      <c r="V9386" s="4" t="str">
        <f>IF(M9386=[1]People!$B$5,[1]People!$A$5,IF(M9386=[1]People!$B$4,[1]People!$A$4,IF(M9386=[1]People!$B$3,[1]People!$A$3,IF(M9386=[1]People!$B$2,[1]People!$A$2,0))))</f>
        <v>Chuck Magee</v>
      </c>
      <c r="W9386" s="4" t="str">
        <f>IFERROR(INDEX([1]Returns!A:A,MATCH(B9386,[1]Returns!B:B,0)),"No")</f>
        <v>No</v>
      </c>
      <c r="X9386" s="11">
        <f>Data[[#This Row],[Profit]]/Data[[#This Row],[Sales]]</f>
        <v>0.48000000000000004</v>
      </c>
    </row>
    <row r="9387" spans="1:24" x14ac:dyDescent="0.3">
      <c r="A9387" s="1">
        <v>9386</v>
      </c>
      <c r="B9387" t="s">
        <v>10595</v>
      </c>
      <c r="C9387" s="5">
        <v>43704</v>
      </c>
      <c r="D9387" s="5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6">
        <v>120.57600000000001</v>
      </c>
      <c r="S9387" s="1">
        <v>8</v>
      </c>
      <c r="T9387" s="3">
        <v>0.2</v>
      </c>
      <c r="U9387" s="1">
        <v>33.1584</v>
      </c>
      <c r="V9387" s="4" t="str">
        <f>IF(M9387=[1]People!$B$5,[1]People!$A$5,IF(M9387=[1]People!$B$4,[1]People!$A$4,IF(M9387=[1]People!$B$3,[1]People!$A$3,IF(M9387=[1]People!$B$2,[1]People!$A$2,0))))</f>
        <v>Anna Andreadi</v>
      </c>
      <c r="W9387" s="4" t="str">
        <f>IFERROR(INDEX([1]Returns!A:A,MATCH(B9387,[1]Returns!B:B,0)),"No")</f>
        <v>No</v>
      </c>
      <c r="X9387" s="11">
        <f>Data[[#This Row],[Profit]]/Data[[#This Row],[Sales]]</f>
        <v>0.27499999999999997</v>
      </c>
    </row>
    <row r="9388" spans="1:24" x14ac:dyDescent="0.3">
      <c r="A9388" s="1">
        <v>9387</v>
      </c>
      <c r="B9388" t="s">
        <v>10596</v>
      </c>
      <c r="C9388" s="5">
        <v>43484</v>
      </c>
      <c r="D9388" s="5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3">
        <v>0</v>
      </c>
      <c r="U9388" s="1">
        <v>37.562399999999997</v>
      </c>
      <c r="V9388" s="4" t="str">
        <f>IF(M9388=[1]People!$B$5,[1]People!$A$5,IF(M9388=[1]People!$B$4,[1]People!$A$4,IF(M9388=[1]People!$B$3,[1]People!$A$3,IF(M9388=[1]People!$B$2,[1]People!$A$2,0))))</f>
        <v>Chuck Magee</v>
      </c>
      <c r="W9388" s="4" t="str">
        <f>IFERROR(INDEX([1]Returns!A:A,MATCH(B9388,[1]Returns!B:B,0)),"No")</f>
        <v>No</v>
      </c>
      <c r="X9388" s="11">
        <f>Data[[#This Row],[Profit]]/Data[[#This Row],[Sales]]</f>
        <v>0.47</v>
      </c>
    </row>
    <row r="9389" spans="1:24" x14ac:dyDescent="0.3">
      <c r="A9389" s="1">
        <v>9388</v>
      </c>
      <c r="B9389" t="s">
        <v>10596</v>
      </c>
      <c r="C9389" s="5">
        <v>43484</v>
      </c>
      <c r="D9389" s="5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3">
        <v>0</v>
      </c>
      <c r="U9389" s="1">
        <v>5.7715999999999994</v>
      </c>
      <c r="V9389" s="4" t="str">
        <f>IF(M9389=[1]People!$B$5,[1]People!$A$5,IF(M9389=[1]People!$B$4,[1]People!$A$4,IF(M9389=[1]People!$B$3,[1]People!$A$3,IF(M9389=[1]People!$B$2,[1]People!$A$2,0))))</f>
        <v>Chuck Magee</v>
      </c>
      <c r="W9389" s="4" t="str">
        <f>IFERROR(INDEX([1]Returns!A:A,MATCH(B9389,[1]Returns!B:B,0)),"No")</f>
        <v>No</v>
      </c>
      <c r="X9389" s="11">
        <f>Data[[#This Row],[Profit]]/Data[[#This Row],[Sales]]</f>
        <v>0.47</v>
      </c>
    </row>
    <row r="9390" spans="1:24" x14ac:dyDescent="0.3">
      <c r="A9390" s="1">
        <v>9389</v>
      </c>
      <c r="B9390" t="s">
        <v>10596</v>
      </c>
      <c r="C9390" s="5">
        <v>43484</v>
      </c>
      <c r="D9390" s="5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s="4" t="str">
        <f>IF(M9390=[1]People!$B$5,[1]People!$A$5,IF(M9390=[1]People!$B$4,[1]People!$A$4,IF(M9390=[1]People!$B$3,[1]People!$A$3,IF(M9390=[1]People!$B$2,[1]People!$A$2,0))))</f>
        <v>Chuck Magee</v>
      </c>
      <c r="W9390" s="4" t="str">
        <f>IFERROR(INDEX([1]Returns!A:A,MATCH(B9390,[1]Returns!B:B,0)),"No")</f>
        <v>No</v>
      </c>
      <c r="X9390" s="11">
        <f>Data[[#This Row],[Profit]]/Data[[#This Row],[Sales]]</f>
        <v>0.27999999999999997</v>
      </c>
    </row>
    <row r="9391" spans="1:24" x14ac:dyDescent="0.3">
      <c r="A9391" s="1">
        <v>9390</v>
      </c>
      <c r="B9391" t="s">
        <v>10596</v>
      </c>
      <c r="C9391" s="5">
        <v>43484</v>
      </c>
      <c r="D9391" s="5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3">
        <v>0</v>
      </c>
      <c r="U9391" s="1">
        <v>0.95879999999999987</v>
      </c>
      <c r="V9391" s="4" t="str">
        <f>IF(M9391=[1]People!$B$5,[1]People!$A$5,IF(M9391=[1]People!$B$4,[1]People!$A$4,IF(M9391=[1]People!$B$3,[1]People!$A$3,IF(M9391=[1]People!$B$2,[1]People!$A$2,0))))</f>
        <v>Chuck Magee</v>
      </c>
      <c r="W9391" s="4" t="str">
        <f>IFERROR(INDEX([1]Returns!A:A,MATCH(B9391,[1]Returns!B:B,0)),"No")</f>
        <v>No</v>
      </c>
      <c r="X9391" s="11">
        <f>Data[[#This Row],[Profit]]/Data[[#This Row],[Sales]]</f>
        <v>0.46999999999999992</v>
      </c>
    </row>
    <row r="9392" spans="1:24" x14ac:dyDescent="0.3">
      <c r="A9392" s="1">
        <v>9391</v>
      </c>
      <c r="B9392" t="s">
        <v>10597</v>
      </c>
      <c r="C9392" s="5">
        <v>42905</v>
      </c>
      <c r="D9392" s="5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3">
        <v>0.2</v>
      </c>
      <c r="U9392" s="1">
        <v>14.307499999999997</v>
      </c>
      <c r="V9392" s="4" t="str">
        <f>IF(M9392=[1]People!$B$5,[1]People!$A$5,IF(M9392=[1]People!$B$4,[1]People!$A$4,IF(M9392=[1]People!$B$3,[1]People!$A$3,IF(M9392=[1]People!$B$2,[1]People!$A$2,0))))</f>
        <v>Kelly Williams</v>
      </c>
      <c r="W9392" s="4" t="str">
        <f>IFERROR(INDEX([1]Returns!A:A,MATCH(B9392,[1]Returns!B:B,0)),"No")</f>
        <v>No</v>
      </c>
      <c r="X9392" s="11">
        <f>Data[[#This Row],[Profit]]/Data[[#This Row],[Sales]]</f>
        <v>6.2499999999999993E-2</v>
      </c>
    </row>
    <row r="9393" spans="1:24" x14ac:dyDescent="0.3">
      <c r="A9393" s="1">
        <v>9392</v>
      </c>
      <c r="B9393" t="s">
        <v>10598</v>
      </c>
      <c r="C9393" s="5">
        <v>43537</v>
      </c>
      <c r="D9393" s="5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s="4" t="str">
        <f>IF(M9393=[1]People!$B$5,[1]People!$A$5,IF(M9393=[1]People!$B$4,[1]People!$A$4,IF(M9393=[1]People!$B$3,[1]People!$A$3,IF(M9393=[1]People!$B$2,[1]People!$A$2,0))))</f>
        <v>Kelly Williams</v>
      </c>
      <c r="W9393" s="4" t="str">
        <f>IFERROR(INDEX([1]Returns!A:A,MATCH(B9393,[1]Returns!B:B,0)),"No")</f>
        <v>No</v>
      </c>
      <c r="X9393" s="11">
        <f>Data[[#This Row],[Profit]]/Data[[#This Row],[Sales]]</f>
        <v>0.3249999999999999</v>
      </c>
    </row>
    <row r="9394" spans="1:24" x14ac:dyDescent="0.3">
      <c r="A9394" s="1">
        <v>9393</v>
      </c>
      <c r="B9394" t="s">
        <v>10599</v>
      </c>
      <c r="C9394" s="5">
        <v>43033</v>
      </c>
      <c r="D9394" s="5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6">
        <v>582.33600000000001</v>
      </c>
      <c r="S9394" s="1">
        <v>8</v>
      </c>
      <c r="T9394" s="3">
        <v>0.2</v>
      </c>
      <c r="U9394" s="1">
        <v>-29.116799999999955</v>
      </c>
      <c r="V9394" s="4" t="str">
        <f>IF(M9394=[1]People!$B$5,[1]People!$A$5,IF(M9394=[1]People!$B$4,[1]People!$A$4,IF(M9394=[1]People!$B$3,[1]People!$A$3,IF(M9394=[1]People!$B$2,[1]People!$A$2,0))))</f>
        <v>Anna Andreadi</v>
      </c>
      <c r="W9394" s="4" t="str">
        <f>IFERROR(INDEX([1]Returns!A:A,MATCH(B9394,[1]Returns!B:B,0)),"No")</f>
        <v>No</v>
      </c>
      <c r="X9394" s="11">
        <f>Data[[#This Row],[Profit]]/Data[[#This Row],[Sales]]</f>
        <v>-4.999999999999992E-2</v>
      </c>
    </row>
    <row r="9395" spans="1:24" x14ac:dyDescent="0.3">
      <c r="A9395" s="1">
        <v>9394</v>
      </c>
      <c r="B9395" t="s">
        <v>10600</v>
      </c>
      <c r="C9395" s="5">
        <v>42633</v>
      </c>
      <c r="D9395" s="5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s="4" t="str">
        <f>IF(M9395=[1]People!$B$5,[1]People!$A$5,IF(M9395=[1]People!$B$4,[1]People!$A$4,IF(M9395=[1]People!$B$3,[1]People!$A$3,IF(M9395=[1]People!$B$2,[1]People!$A$2,0))))</f>
        <v>Chuck Magee</v>
      </c>
      <c r="W9395" s="4" t="str">
        <f>IFERROR(INDEX([1]Returns!A:A,MATCH(B9395,[1]Returns!B:B,0)),"No")</f>
        <v>No</v>
      </c>
      <c r="X9395" s="11">
        <f>Data[[#This Row],[Profit]]/Data[[#This Row],[Sales]]</f>
        <v>0.25000000000000006</v>
      </c>
    </row>
    <row r="9396" spans="1:24" x14ac:dyDescent="0.3">
      <c r="A9396" s="1">
        <v>9395</v>
      </c>
      <c r="B9396" t="s">
        <v>10600</v>
      </c>
      <c r="C9396" s="5">
        <v>42633</v>
      </c>
      <c r="D9396" s="5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s="4" t="str">
        <f>IF(M9396=[1]People!$B$5,[1]People!$A$5,IF(M9396=[1]People!$B$4,[1]People!$A$4,IF(M9396=[1]People!$B$3,[1]People!$A$3,IF(M9396=[1]People!$B$2,[1]People!$A$2,0))))</f>
        <v>Chuck Magee</v>
      </c>
      <c r="W9396" s="4" t="str">
        <f>IFERROR(INDEX([1]Returns!A:A,MATCH(B9396,[1]Returns!B:B,0)),"No")</f>
        <v>No</v>
      </c>
      <c r="X9396" s="11">
        <f>Data[[#This Row],[Profit]]/Data[[#This Row],[Sales]]</f>
        <v>0.2222222222222221</v>
      </c>
    </row>
    <row r="9397" spans="1:24" x14ac:dyDescent="0.3">
      <c r="A9397" s="1">
        <v>9396</v>
      </c>
      <c r="B9397" t="s">
        <v>10600</v>
      </c>
      <c r="C9397" s="5">
        <v>42633</v>
      </c>
      <c r="D9397" s="5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s="4" t="str">
        <f>IF(M9397=[1]People!$B$5,[1]People!$A$5,IF(M9397=[1]People!$B$4,[1]People!$A$4,IF(M9397=[1]People!$B$3,[1]People!$A$3,IF(M9397=[1]People!$B$2,[1]People!$A$2,0))))</f>
        <v>Chuck Magee</v>
      </c>
      <c r="W9397" s="4" t="str">
        <f>IFERROR(INDEX([1]Returns!A:A,MATCH(B9397,[1]Returns!B:B,0)),"No")</f>
        <v>No</v>
      </c>
      <c r="X9397" s="11">
        <f>Data[[#This Row],[Profit]]/Data[[#This Row],[Sales]]</f>
        <v>-1.2500000000000065E-2</v>
      </c>
    </row>
    <row r="9398" spans="1:24" x14ac:dyDescent="0.3">
      <c r="A9398" s="1">
        <v>9397</v>
      </c>
      <c r="B9398" t="s">
        <v>10600</v>
      </c>
      <c r="C9398" s="5">
        <v>42633</v>
      </c>
      <c r="D9398" s="5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s="4" t="str">
        <f>IF(M9398=[1]People!$B$5,[1]People!$A$5,IF(M9398=[1]People!$B$4,[1]People!$A$4,IF(M9398=[1]People!$B$3,[1]People!$A$3,IF(M9398=[1]People!$B$2,[1]People!$A$2,0))))</f>
        <v>Chuck Magee</v>
      </c>
      <c r="W9398" s="4" t="str">
        <f>IFERROR(INDEX([1]Returns!A:A,MATCH(B9398,[1]Returns!B:B,0)),"No")</f>
        <v>No</v>
      </c>
      <c r="X9398" s="11">
        <f>Data[[#This Row],[Profit]]/Data[[#This Row],[Sales]]</f>
        <v>0.47</v>
      </c>
    </row>
    <row r="9399" spans="1:24" x14ac:dyDescent="0.3">
      <c r="A9399" s="1">
        <v>9398</v>
      </c>
      <c r="B9399" t="s">
        <v>10600</v>
      </c>
      <c r="C9399" s="5">
        <v>42633</v>
      </c>
      <c r="D9399" s="5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3">
        <v>0</v>
      </c>
      <c r="U9399" s="1">
        <v>8.0548000000000002</v>
      </c>
      <c r="V9399" s="4" t="str">
        <f>IF(M9399=[1]People!$B$5,[1]People!$A$5,IF(M9399=[1]People!$B$4,[1]People!$A$4,IF(M9399=[1]People!$B$3,[1]People!$A$3,IF(M9399=[1]People!$B$2,[1]People!$A$2,0))))</f>
        <v>Chuck Magee</v>
      </c>
      <c r="W9399" s="4" t="str">
        <f>IFERROR(INDEX([1]Returns!A:A,MATCH(B9399,[1]Returns!B:B,0)),"No")</f>
        <v>No</v>
      </c>
      <c r="X9399" s="11">
        <f>Data[[#This Row],[Profit]]/Data[[#This Row],[Sales]]</f>
        <v>0.26</v>
      </c>
    </row>
    <row r="9400" spans="1:24" x14ac:dyDescent="0.3">
      <c r="A9400" s="1">
        <v>9399</v>
      </c>
      <c r="B9400" t="s">
        <v>10600</v>
      </c>
      <c r="C9400" s="5">
        <v>42633</v>
      </c>
      <c r="D9400" s="5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3">
        <v>0</v>
      </c>
      <c r="U9400" s="1">
        <v>661.45590000000004</v>
      </c>
      <c r="V9400" s="4" t="str">
        <f>IF(M9400=[1]People!$B$5,[1]People!$A$5,IF(M9400=[1]People!$B$4,[1]People!$A$4,IF(M9400=[1]People!$B$3,[1]People!$A$3,IF(M9400=[1]People!$B$2,[1]People!$A$2,0))))</f>
        <v>Chuck Magee</v>
      </c>
      <c r="W9400" s="4" t="str">
        <f>IFERROR(INDEX([1]Returns!A:A,MATCH(B9400,[1]Returns!B:B,0)),"No")</f>
        <v>No</v>
      </c>
      <c r="X9400" s="11">
        <f>Data[[#This Row],[Profit]]/Data[[#This Row],[Sales]]</f>
        <v>0.49</v>
      </c>
    </row>
    <row r="9401" spans="1:24" x14ac:dyDescent="0.3">
      <c r="A9401" s="1">
        <v>9400</v>
      </c>
      <c r="B9401" t="s">
        <v>10601</v>
      </c>
      <c r="C9401" s="5">
        <v>43415</v>
      </c>
      <c r="D9401" s="5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s="4" t="str">
        <f>IF(M9401=[1]People!$B$5,[1]People!$A$5,IF(M9401=[1]People!$B$4,[1]People!$A$4,IF(M9401=[1]People!$B$3,[1]People!$A$3,IF(M9401=[1]People!$B$2,[1]People!$A$2,0))))</f>
        <v>Kelly Williams</v>
      </c>
      <c r="W9401" s="4" t="str">
        <f>IFERROR(INDEX([1]Returns!A:A,MATCH(B9401,[1]Returns!B:B,0)),"No")</f>
        <v>No</v>
      </c>
      <c r="X9401" s="11">
        <f>Data[[#This Row],[Profit]]/Data[[#This Row],[Sales]]</f>
        <v>8.7500000000000064E-2</v>
      </c>
    </row>
    <row r="9402" spans="1:24" x14ac:dyDescent="0.3">
      <c r="A9402" s="1">
        <v>9401</v>
      </c>
      <c r="B9402" t="s">
        <v>10605</v>
      </c>
      <c r="C9402" s="5">
        <v>42994</v>
      </c>
      <c r="D9402" s="5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3">
        <v>0</v>
      </c>
      <c r="U9402" s="1">
        <v>14.6264</v>
      </c>
      <c r="V9402" s="4" t="str">
        <f>IF(M9402=[1]People!$B$5,[1]People!$A$5,IF(M9402=[1]People!$B$4,[1]People!$A$4,IF(M9402=[1]People!$B$3,[1]People!$A$3,IF(M9402=[1]People!$B$2,[1]People!$A$2,0))))</f>
        <v>Cassandra Brandow</v>
      </c>
      <c r="W9402" s="4" t="str">
        <f>IFERROR(INDEX([1]Returns!A:A,MATCH(B9402,[1]Returns!B:B,0)),"No")</f>
        <v>No</v>
      </c>
      <c r="X9402" s="11">
        <f>Data[[#This Row],[Profit]]/Data[[#This Row],[Sales]]</f>
        <v>0.47</v>
      </c>
    </row>
    <row r="9403" spans="1:24" x14ac:dyDescent="0.3">
      <c r="A9403" s="1">
        <v>9402</v>
      </c>
      <c r="B9403" t="s">
        <v>10606</v>
      </c>
      <c r="C9403" s="5">
        <v>42545</v>
      </c>
      <c r="D9403" s="5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6">
        <v>4.2720000000000002</v>
      </c>
      <c r="S9403" s="1">
        <v>2</v>
      </c>
      <c r="T9403" s="3">
        <v>0.2</v>
      </c>
      <c r="U9403" s="1">
        <v>0.96119999999999983</v>
      </c>
      <c r="V9403" s="4" t="str">
        <f>IF(M9403=[1]People!$B$5,[1]People!$A$5,IF(M9403=[1]People!$B$4,[1]People!$A$4,IF(M9403=[1]People!$B$3,[1]People!$A$3,IF(M9403=[1]People!$B$2,[1]People!$A$2,0))))</f>
        <v>Anna Andreadi</v>
      </c>
      <c r="W9403" s="4" t="str">
        <f>IFERROR(INDEX([1]Returns!A:A,MATCH(B9403,[1]Returns!B:B,0)),"No")</f>
        <v>No</v>
      </c>
      <c r="X9403" s="11">
        <f>Data[[#This Row],[Profit]]/Data[[#This Row],[Sales]]</f>
        <v>0.22499999999999995</v>
      </c>
    </row>
    <row r="9404" spans="1:24" x14ac:dyDescent="0.3">
      <c r="A9404" s="1">
        <v>9403</v>
      </c>
      <c r="B9404" t="s">
        <v>10607</v>
      </c>
      <c r="C9404" s="5">
        <v>43324</v>
      </c>
      <c r="D9404" s="5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3">
        <v>0.4</v>
      </c>
      <c r="U9404" s="1">
        <v>-66.230199999999996</v>
      </c>
      <c r="V9404" s="4" t="str">
        <f>IF(M9404=[1]People!$B$5,[1]People!$A$5,IF(M9404=[1]People!$B$4,[1]People!$A$4,IF(M9404=[1]People!$B$3,[1]People!$A$3,IF(M9404=[1]People!$B$2,[1]People!$A$2,0))))</f>
        <v>Chuck Magee</v>
      </c>
      <c r="W9404" s="4" t="str">
        <f>IFERROR(INDEX([1]Returns!A:A,MATCH(B9404,[1]Returns!B:B,0)),"No")</f>
        <v>No</v>
      </c>
      <c r="X9404" s="11">
        <f>Data[[#This Row],[Profit]]/Data[[#This Row],[Sales]]</f>
        <v>-0.31666666666666665</v>
      </c>
    </row>
    <row r="9405" spans="1:24" x14ac:dyDescent="0.3">
      <c r="A9405" s="1">
        <v>9404</v>
      </c>
      <c r="B9405" t="s">
        <v>10607</v>
      </c>
      <c r="C9405" s="5">
        <v>43324</v>
      </c>
      <c r="D9405" s="5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3">
        <v>0</v>
      </c>
      <c r="U9405" s="1">
        <v>286.38359999999989</v>
      </c>
      <c r="V9405" s="4" t="str">
        <f>IF(M9405=[1]People!$B$5,[1]People!$A$5,IF(M9405=[1]People!$B$4,[1]People!$A$4,IF(M9405=[1]People!$B$3,[1]People!$A$3,IF(M9405=[1]People!$B$2,[1]People!$A$2,0))))</f>
        <v>Chuck Magee</v>
      </c>
      <c r="W9405" s="4" t="str">
        <f>IFERROR(INDEX([1]Returns!A:A,MATCH(B9405,[1]Returns!B:B,0)),"No")</f>
        <v>No</v>
      </c>
      <c r="X9405" s="11">
        <f>Data[[#This Row],[Profit]]/Data[[#This Row],[Sales]]</f>
        <v>0.17999999999999994</v>
      </c>
    </row>
    <row r="9406" spans="1:24" x14ac:dyDescent="0.3">
      <c r="A9406" s="1">
        <v>9405</v>
      </c>
      <c r="B9406" t="s">
        <v>10608</v>
      </c>
      <c r="C9406" s="5">
        <v>43568</v>
      </c>
      <c r="D9406" s="5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3">
        <v>0.2</v>
      </c>
      <c r="U9406" s="1">
        <v>1.6829999999999994</v>
      </c>
      <c r="V9406" s="4" t="str">
        <f>IF(M9406=[1]People!$B$5,[1]People!$A$5,IF(M9406=[1]People!$B$4,[1]People!$A$4,IF(M9406=[1]People!$B$3,[1]People!$A$3,IF(M9406=[1]People!$B$2,[1]People!$A$2,0))))</f>
        <v>Chuck Magee</v>
      </c>
      <c r="W9406" s="4" t="str">
        <f>IFERROR(INDEX([1]Returns!A:A,MATCH(B9406,[1]Returns!B:B,0)),"No")</f>
        <v>No</v>
      </c>
      <c r="X9406" s="11">
        <f>Data[[#This Row],[Profit]]/Data[[#This Row],[Sales]]</f>
        <v>0.21249999999999991</v>
      </c>
    </row>
    <row r="9407" spans="1:24" x14ac:dyDescent="0.3">
      <c r="A9407" s="1">
        <v>9406</v>
      </c>
      <c r="B9407" t="s">
        <v>10609</v>
      </c>
      <c r="C9407" s="5">
        <v>42443</v>
      </c>
      <c r="D9407" s="5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3">
        <v>0.3</v>
      </c>
      <c r="U9407" s="1">
        <v>156.04699999999997</v>
      </c>
      <c r="V9407" s="4" t="str">
        <f>IF(M9407=[1]People!$B$5,[1]People!$A$5,IF(M9407=[1]People!$B$4,[1]People!$A$4,IF(M9407=[1]People!$B$3,[1]People!$A$3,IF(M9407=[1]People!$B$2,[1]People!$A$2,0))))</f>
        <v>Kelly Williams</v>
      </c>
      <c r="W9407" s="4" t="str">
        <f>IFERROR(INDEX([1]Returns!A:A,MATCH(B9407,[1]Returns!B:B,0)),"No")</f>
        <v>No</v>
      </c>
      <c r="X9407" s="11">
        <f>Data[[#This Row],[Profit]]/Data[[#This Row],[Sales]]</f>
        <v>0.27142857142857141</v>
      </c>
    </row>
    <row r="9408" spans="1:24" x14ac:dyDescent="0.3">
      <c r="A9408" s="1">
        <v>9407</v>
      </c>
      <c r="B9408" t="s">
        <v>10609</v>
      </c>
      <c r="C9408" s="5">
        <v>42443</v>
      </c>
      <c r="D9408" s="5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s="4" t="str">
        <f>IF(M9408=[1]People!$B$5,[1]People!$A$5,IF(M9408=[1]People!$B$4,[1]People!$A$4,IF(M9408=[1]People!$B$3,[1]People!$A$3,IF(M9408=[1]People!$B$2,[1]People!$A$2,0))))</f>
        <v>Kelly Williams</v>
      </c>
      <c r="W9408" s="4" t="str">
        <f>IFERROR(INDEX([1]Returns!A:A,MATCH(B9408,[1]Returns!B:B,0)),"No")</f>
        <v>No</v>
      </c>
      <c r="X9408" s="11">
        <f>Data[[#This Row],[Profit]]/Data[[#This Row],[Sales]]</f>
        <v>0.31249999999999994</v>
      </c>
    </row>
    <row r="9409" spans="1:24" x14ac:dyDescent="0.3">
      <c r="A9409" s="1">
        <v>9408</v>
      </c>
      <c r="B9409" t="s">
        <v>10610</v>
      </c>
      <c r="C9409" s="5">
        <v>43730</v>
      </c>
      <c r="D9409" s="5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3">
        <v>0</v>
      </c>
      <c r="U9409" s="1">
        <v>171.36000000000007</v>
      </c>
      <c r="V9409" s="4" t="str">
        <f>IF(M9409=[1]People!$B$5,[1]People!$A$5,IF(M9409=[1]People!$B$4,[1]People!$A$4,IF(M9409=[1]People!$B$3,[1]People!$A$3,IF(M9409=[1]People!$B$2,[1]People!$A$2,0))))</f>
        <v>Chuck Magee</v>
      </c>
      <c r="W9409" s="4" t="str">
        <f>IFERROR(INDEX([1]Returns!A:A,MATCH(B9409,[1]Returns!B:B,0)),"No")</f>
        <v>No</v>
      </c>
      <c r="X9409" s="11">
        <f>Data[[#This Row],[Profit]]/Data[[#This Row],[Sales]]</f>
        <v>0.16000000000000006</v>
      </c>
    </row>
    <row r="9410" spans="1:24" x14ac:dyDescent="0.3">
      <c r="A9410" s="1">
        <v>9409</v>
      </c>
      <c r="B9410" t="s">
        <v>10610</v>
      </c>
      <c r="C9410" s="5">
        <v>43730</v>
      </c>
      <c r="D9410" s="5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3">
        <v>0</v>
      </c>
      <c r="U9410" s="1">
        <v>3.9831000000000003</v>
      </c>
      <c r="V9410" s="4" t="str">
        <f>IF(M9410=[1]People!$B$5,[1]People!$A$5,IF(M9410=[1]People!$B$4,[1]People!$A$4,IF(M9410=[1]People!$B$3,[1]People!$A$3,IF(M9410=[1]People!$B$2,[1]People!$A$2,0))))</f>
        <v>Chuck Magee</v>
      </c>
      <c r="W9410" s="4" t="str">
        <f>IFERROR(INDEX([1]Returns!A:A,MATCH(B9410,[1]Returns!B:B,0)),"No")</f>
        <v>No</v>
      </c>
      <c r="X9410" s="11">
        <f>Data[[#This Row],[Profit]]/Data[[#This Row],[Sales]]</f>
        <v>0.33</v>
      </c>
    </row>
    <row r="9411" spans="1:24" x14ac:dyDescent="0.3">
      <c r="A9411" s="1">
        <v>9410</v>
      </c>
      <c r="B9411" t="s">
        <v>10611</v>
      </c>
      <c r="C9411" s="5">
        <v>43809</v>
      </c>
      <c r="D9411" s="5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s="4" t="str">
        <f>IF(M9411=[1]People!$B$5,[1]People!$A$5,IF(M9411=[1]People!$B$4,[1]People!$A$4,IF(M9411=[1]People!$B$3,[1]People!$A$3,IF(M9411=[1]People!$B$2,[1]People!$A$2,0))))</f>
        <v>Chuck Magee</v>
      </c>
      <c r="W9411" s="4" t="str">
        <f>IFERROR(INDEX([1]Returns!A:A,MATCH(B9411,[1]Returns!B:B,0)),"No")</f>
        <v>No</v>
      </c>
      <c r="X9411" s="11">
        <f>Data[[#This Row],[Profit]]/Data[[#This Row],[Sales]]</f>
        <v>-0.76666666666666639</v>
      </c>
    </row>
    <row r="9412" spans="1:24" x14ac:dyDescent="0.3">
      <c r="A9412" s="1">
        <v>9411</v>
      </c>
      <c r="B9412" t="s">
        <v>10611</v>
      </c>
      <c r="C9412" s="5">
        <v>43809</v>
      </c>
      <c r="D9412" s="5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3">
        <v>0.2</v>
      </c>
      <c r="U9412" s="1">
        <v>15.385999999999999</v>
      </c>
      <c r="V9412" s="4" t="str">
        <f>IF(M9412=[1]People!$B$5,[1]People!$A$5,IF(M9412=[1]People!$B$4,[1]People!$A$4,IF(M9412=[1]People!$B$3,[1]People!$A$3,IF(M9412=[1]People!$B$2,[1]People!$A$2,0))))</f>
        <v>Chuck Magee</v>
      </c>
      <c r="W9412" s="4" t="str">
        <f>IFERROR(INDEX([1]Returns!A:A,MATCH(B9412,[1]Returns!B:B,0)),"No")</f>
        <v>No</v>
      </c>
      <c r="X9412" s="11">
        <f>Data[[#This Row],[Profit]]/Data[[#This Row],[Sales]]</f>
        <v>0.17499999999999999</v>
      </c>
    </row>
    <row r="9413" spans="1:24" x14ac:dyDescent="0.3">
      <c r="A9413" s="1">
        <v>9412</v>
      </c>
      <c r="B9413" t="s">
        <v>10612</v>
      </c>
      <c r="C9413" s="5">
        <v>43169</v>
      </c>
      <c r="D9413" s="5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6">
        <v>104.69600000000001</v>
      </c>
      <c r="S9413" s="1">
        <v>1</v>
      </c>
      <c r="T9413" s="3">
        <v>0.2</v>
      </c>
      <c r="U9413" s="1">
        <v>6.5434999999999981</v>
      </c>
      <c r="V9413" s="4" t="str">
        <f>IF(M9413=[1]People!$B$5,[1]People!$A$5,IF(M9413=[1]People!$B$4,[1]People!$A$4,IF(M9413=[1]People!$B$3,[1]People!$A$3,IF(M9413=[1]People!$B$2,[1]People!$A$2,0))))</f>
        <v>Anna Andreadi</v>
      </c>
      <c r="W9413" s="4" t="str">
        <f>IFERROR(INDEX([1]Returns!A:A,MATCH(B9413,[1]Returns!B:B,0)),"No")</f>
        <v>No</v>
      </c>
      <c r="X9413" s="11">
        <f>Data[[#This Row],[Profit]]/Data[[#This Row],[Sales]]</f>
        <v>6.2499999999999972E-2</v>
      </c>
    </row>
    <row r="9414" spans="1:24" x14ac:dyDescent="0.3">
      <c r="A9414" s="1">
        <v>9413</v>
      </c>
      <c r="B9414" t="s">
        <v>10613</v>
      </c>
      <c r="C9414" s="5">
        <v>42762</v>
      </c>
      <c r="D9414" s="5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6">
        <v>2803.92</v>
      </c>
      <c r="S9414" s="1">
        <v>5</v>
      </c>
      <c r="T9414" s="3">
        <v>0.2</v>
      </c>
      <c r="U9414" s="1">
        <v>0</v>
      </c>
      <c r="V9414" s="4" t="str">
        <f>IF(M9414=[1]People!$B$5,[1]People!$A$5,IF(M9414=[1]People!$B$4,[1]People!$A$4,IF(M9414=[1]People!$B$3,[1]People!$A$3,IF(M9414=[1]People!$B$2,[1]People!$A$2,0))))</f>
        <v>Anna Andreadi</v>
      </c>
      <c r="W9414" s="4" t="str">
        <f>IFERROR(INDEX([1]Returns!A:A,MATCH(B9414,[1]Returns!B:B,0)),"No")</f>
        <v>No</v>
      </c>
      <c r="X9414" s="11">
        <f>Data[[#This Row],[Profit]]/Data[[#This Row],[Sales]]</f>
        <v>0</v>
      </c>
    </row>
    <row r="9415" spans="1:24" x14ac:dyDescent="0.3">
      <c r="A9415" s="1">
        <v>9414</v>
      </c>
      <c r="B9415" t="s">
        <v>10614</v>
      </c>
      <c r="C9415" s="5">
        <v>43369</v>
      </c>
      <c r="D9415" s="5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s="4" t="str">
        <f>IF(M9415=[1]People!$B$5,[1]People!$A$5,IF(M9415=[1]People!$B$4,[1]People!$A$4,IF(M9415=[1]People!$B$3,[1]People!$A$3,IF(M9415=[1]People!$B$2,[1]People!$A$2,0))))</f>
        <v>Kelly Williams</v>
      </c>
      <c r="W9415" s="4" t="str">
        <f>IFERROR(INDEX([1]Returns!A:A,MATCH(B9415,[1]Returns!B:B,0)),"No")</f>
        <v>No</v>
      </c>
      <c r="X9415" s="11">
        <f>Data[[#This Row],[Profit]]/Data[[#This Row],[Sales]]</f>
        <v>-1.7000000000000008</v>
      </c>
    </row>
    <row r="9416" spans="1:24" x14ac:dyDescent="0.3">
      <c r="A9416" s="1">
        <v>9415</v>
      </c>
      <c r="B9416" t="s">
        <v>10615</v>
      </c>
      <c r="C9416" s="5">
        <v>43026</v>
      </c>
      <c r="D9416" s="5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6">
        <v>249.58400000000003</v>
      </c>
      <c r="S9416" s="1">
        <v>2</v>
      </c>
      <c r="T9416" s="3">
        <v>0.2</v>
      </c>
      <c r="U9416" s="1">
        <v>15.598999999999997</v>
      </c>
      <c r="V9416" s="4" t="str">
        <f>IF(M9416=[1]People!$B$5,[1]People!$A$5,IF(M9416=[1]People!$B$4,[1]People!$A$4,IF(M9416=[1]People!$B$3,[1]People!$A$3,IF(M9416=[1]People!$B$2,[1]People!$A$2,0))))</f>
        <v>Anna Andreadi</v>
      </c>
      <c r="W9416" s="4" t="str">
        <f>IFERROR(INDEX([1]Returns!A:A,MATCH(B9416,[1]Returns!B:B,0)),"No")</f>
        <v>No</v>
      </c>
      <c r="X9416" s="11">
        <f>Data[[#This Row],[Profit]]/Data[[#This Row],[Sales]]</f>
        <v>6.2499999999999979E-2</v>
      </c>
    </row>
    <row r="9417" spans="1:24" x14ac:dyDescent="0.3">
      <c r="A9417" s="1">
        <v>9416</v>
      </c>
      <c r="B9417" t="s">
        <v>10615</v>
      </c>
      <c r="C9417" s="5">
        <v>43026</v>
      </c>
      <c r="D9417" s="5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6">
        <v>17.940000000000001</v>
      </c>
      <c r="S9417" s="1">
        <v>3</v>
      </c>
      <c r="T9417" s="3">
        <v>0</v>
      </c>
      <c r="U9417" s="1">
        <v>8.7906000000000013</v>
      </c>
      <c r="V9417" s="4" t="str">
        <f>IF(M9417=[1]People!$B$5,[1]People!$A$5,IF(M9417=[1]People!$B$4,[1]People!$A$4,IF(M9417=[1]People!$B$3,[1]People!$A$3,IF(M9417=[1]People!$B$2,[1]People!$A$2,0))))</f>
        <v>Anna Andreadi</v>
      </c>
      <c r="W9417" s="4" t="str">
        <f>IFERROR(INDEX([1]Returns!A:A,MATCH(B9417,[1]Returns!B:B,0)),"No")</f>
        <v>No</v>
      </c>
      <c r="X9417" s="11">
        <f>Data[[#This Row],[Profit]]/Data[[#This Row],[Sales]]</f>
        <v>0.49000000000000005</v>
      </c>
    </row>
    <row r="9418" spans="1:24" x14ac:dyDescent="0.3">
      <c r="A9418" s="1">
        <v>9417</v>
      </c>
      <c r="B9418" t="s">
        <v>10615</v>
      </c>
      <c r="C9418" s="5">
        <v>43026</v>
      </c>
      <c r="D9418" s="5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6">
        <v>10.11</v>
      </c>
      <c r="S9418" s="1">
        <v>3</v>
      </c>
      <c r="T9418" s="3">
        <v>0</v>
      </c>
      <c r="U9418" s="1">
        <v>3.2351999999999994</v>
      </c>
      <c r="V9418" s="4" t="str">
        <f>IF(M9418=[1]People!$B$5,[1]People!$A$5,IF(M9418=[1]People!$B$4,[1]People!$A$4,IF(M9418=[1]People!$B$3,[1]People!$A$3,IF(M9418=[1]People!$B$2,[1]People!$A$2,0))))</f>
        <v>Anna Andreadi</v>
      </c>
      <c r="W9418" s="4" t="str">
        <f>IFERROR(INDEX([1]Returns!A:A,MATCH(B9418,[1]Returns!B:B,0)),"No")</f>
        <v>No</v>
      </c>
      <c r="X9418" s="11">
        <f>Data[[#This Row],[Profit]]/Data[[#This Row],[Sales]]</f>
        <v>0.31999999999999995</v>
      </c>
    </row>
    <row r="9419" spans="1:24" x14ac:dyDescent="0.3">
      <c r="A9419" s="1">
        <v>9418</v>
      </c>
      <c r="B9419" t="s">
        <v>10616</v>
      </c>
      <c r="C9419" s="5">
        <v>42670</v>
      </c>
      <c r="D9419" s="5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3">
        <v>0.2</v>
      </c>
      <c r="U9419" s="1">
        <v>3.6288</v>
      </c>
      <c r="V9419" s="4" t="str">
        <f>IF(M9419=[1]People!$B$5,[1]People!$A$5,IF(M9419=[1]People!$B$4,[1]People!$A$4,IF(M9419=[1]People!$B$3,[1]People!$A$3,IF(M9419=[1]People!$B$2,[1]People!$A$2,0))))</f>
        <v>Cassandra Brandow</v>
      </c>
      <c r="W9419" s="4" t="str">
        <f>IFERROR(INDEX([1]Returns!A:A,MATCH(B9419,[1]Returns!B:B,0)),"No")</f>
        <v>No</v>
      </c>
      <c r="X9419" s="11">
        <f>Data[[#This Row],[Profit]]/Data[[#This Row],[Sales]]</f>
        <v>0.34999999999999992</v>
      </c>
    </row>
    <row r="9420" spans="1:24" x14ac:dyDescent="0.3">
      <c r="A9420" s="1">
        <v>9419</v>
      </c>
      <c r="B9420" t="s">
        <v>10616</v>
      </c>
      <c r="C9420" s="5">
        <v>42670</v>
      </c>
      <c r="D9420" s="5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s="4" t="str">
        <f>IF(M9420=[1]People!$B$5,[1]People!$A$5,IF(M9420=[1]People!$B$4,[1]People!$A$4,IF(M9420=[1]People!$B$3,[1]People!$A$3,IF(M9420=[1]People!$B$2,[1]People!$A$2,0))))</f>
        <v>Cassandra Brandow</v>
      </c>
      <c r="W9420" s="4" t="str">
        <f>IFERROR(INDEX([1]Returns!A:A,MATCH(B9420,[1]Returns!B:B,0)),"No")</f>
        <v>No</v>
      </c>
      <c r="X9420" s="11">
        <f>Data[[#This Row],[Profit]]/Data[[#This Row],[Sales]]</f>
        <v>0.33749999999999997</v>
      </c>
    </row>
    <row r="9421" spans="1:24" x14ac:dyDescent="0.3">
      <c r="A9421" s="1">
        <v>9420</v>
      </c>
      <c r="B9421" t="s">
        <v>10617</v>
      </c>
      <c r="C9421" s="5">
        <v>43740</v>
      </c>
      <c r="D9421" s="5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s="4" t="str">
        <f>IF(M9421=[1]People!$B$5,[1]People!$A$5,IF(M9421=[1]People!$B$4,[1]People!$A$4,IF(M9421=[1]People!$B$3,[1]People!$A$3,IF(M9421=[1]People!$B$2,[1]People!$A$2,0))))</f>
        <v>Kelly Williams</v>
      </c>
      <c r="W9421" s="4" t="str">
        <f>IFERROR(INDEX([1]Returns!A:A,MATCH(B9421,[1]Returns!B:B,0)),"No")</f>
        <v>No</v>
      </c>
      <c r="X9421" s="11">
        <f>Data[[#This Row],[Profit]]/Data[[#This Row],[Sales]]</f>
        <v>-2.5500000000000012</v>
      </c>
    </row>
    <row r="9422" spans="1:24" x14ac:dyDescent="0.3">
      <c r="A9422" s="1">
        <v>9421</v>
      </c>
      <c r="B9422" t="s">
        <v>10617</v>
      </c>
      <c r="C9422" s="5">
        <v>43740</v>
      </c>
      <c r="D9422" s="5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s="4" t="str">
        <f>IF(M9422=[1]People!$B$5,[1]People!$A$5,IF(M9422=[1]People!$B$4,[1]People!$A$4,IF(M9422=[1]People!$B$3,[1]People!$A$3,IF(M9422=[1]People!$B$2,[1]People!$A$2,0))))</f>
        <v>Kelly Williams</v>
      </c>
      <c r="W9422" s="4" t="str">
        <f>IFERROR(INDEX([1]Returns!A:A,MATCH(B9422,[1]Returns!B:B,0)),"No")</f>
        <v>No</v>
      </c>
      <c r="X9422" s="11">
        <f>Data[[#This Row],[Profit]]/Data[[#This Row],[Sales]]</f>
        <v>-2.5500000000000012</v>
      </c>
    </row>
    <row r="9423" spans="1:24" x14ac:dyDescent="0.3">
      <c r="A9423" s="1">
        <v>9422</v>
      </c>
      <c r="B9423" t="s">
        <v>10618</v>
      </c>
      <c r="C9423" s="5">
        <v>42574</v>
      </c>
      <c r="D9423" s="5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6">
        <v>604.75199999999995</v>
      </c>
      <c r="S9423" s="1">
        <v>6</v>
      </c>
      <c r="T9423" s="3">
        <v>0.2</v>
      </c>
      <c r="U9423" s="1">
        <v>60.475200000000058</v>
      </c>
      <c r="V9423" s="4" t="str">
        <f>IF(M9423=[1]People!$B$5,[1]People!$A$5,IF(M9423=[1]People!$B$4,[1]People!$A$4,IF(M9423=[1]People!$B$3,[1]People!$A$3,IF(M9423=[1]People!$B$2,[1]People!$A$2,0))))</f>
        <v>Anna Andreadi</v>
      </c>
      <c r="W9423" s="4" t="str">
        <f>IFERROR(INDEX([1]Returns!A:A,MATCH(B9423,[1]Returns!B:B,0)),"No")</f>
        <v>No</v>
      </c>
      <c r="X9423" s="11">
        <f>Data[[#This Row],[Profit]]/Data[[#This Row],[Sales]]</f>
        <v>0.1000000000000001</v>
      </c>
    </row>
    <row r="9424" spans="1:24" x14ac:dyDescent="0.3">
      <c r="A9424" s="1">
        <v>9423</v>
      </c>
      <c r="B9424" t="s">
        <v>10618</v>
      </c>
      <c r="C9424" s="5">
        <v>42574</v>
      </c>
      <c r="D9424" s="5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6">
        <v>40.700000000000003</v>
      </c>
      <c r="S9424" s="1">
        <v>5</v>
      </c>
      <c r="T9424" s="3">
        <v>0</v>
      </c>
      <c r="U9424" s="1">
        <v>11.802999999999999</v>
      </c>
      <c r="V9424" s="4" t="str">
        <f>IF(M9424=[1]People!$B$5,[1]People!$A$5,IF(M9424=[1]People!$B$4,[1]People!$A$4,IF(M9424=[1]People!$B$3,[1]People!$A$3,IF(M9424=[1]People!$B$2,[1]People!$A$2,0))))</f>
        <v>Anna Andreadi</v>
      </c>
      <c r="W9424" s="4" t="str">
        <f>IFERROR(INDEX([1]Returns!A:A,MATCH(B9424,[1]Returns!B:B,0)),"No")</f>
        <v>No</v>
      </c>
      <c r="X9424" s="11">
        <f>Data[[#This Row],[Profit]]/Data[[#This Row],[Sales]]</f>
        <v>0.28999999999999998</v>
      </c>
    </row>
    <row r="9425" spans="1:24" x14ac:dyDescent="0.3">
      <c r="A9425" s="1">
        <v>9424</v>
      </c>
      <c r="B9425" t="s">
        <v>10618</v>
      </c>
      <c r="C9425" s="5">
        <v>42574</v>
      </c>
      <c r="D9425" s="5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6">
        <v>302.37599999999998</v>
      </c>
      <c r="S9425" s="1">
        <v>3</v>
      </c>
      <c r="T9425" s="3">
        <v>0.2</v>
      </c>
      <c r="U9425" s="1">
        <v>37.796999999999997</v>
      </c>
      <c r="V9425" s="4" t="str">
        <f>IF(M9425=[1]People!$B$5,[1]People!$A$5,IF(M9425=[1]People!$B$4,[1]People!$A$4,IF(M9425=[1]People!$B$3,[1]People!$A$3,IF(M9425=[1]People!$B$2,[1]People!$A$2,0))))</f>
        <v>Anna Andreadi</v>
      </c>
      <c r="W9425" s="4" t="str">
        <f>IFERROR(INDEX([1]Returns!A:A,MATCH(B9425,[1]Returns!B:B,0)),"No")</f>
        <v>No</v>
      </c>
      <c r="X9425" s="11">
        <f>Data[[#This Row],[Profit]]/Data[[#This Row],[Sales]]</f>
        <v>0.125</v>
      </c>
    </row>
    <row r="9426" spans="1:24" x14ac:dyDescent="0.3">
      <c r="A9426" s="1">
        <v>9425</v>
      </c>
      <c r="B9426" t="s">
        <v>10618</v>
      </c>
      <c r="C9426" s="5">
        <v>42574</v>
      </c>
      <c r="D9426" s="5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6">
        <v>45</v>
      </c>
      <c r="S9426" s="1">
        <v>3</v>
      </c>
      <c r="T9426" s="3">
        <v>0</v>
      </c>
      <c r="U9426" s="1">
        <v>4.9500000000000011</v>
      </c>
      <c r="V9426" s="4" t="str">
        <f>IF(M9426=[1]People!$B$5,[1]People!$A$5,IF(M9426=[1]People!$B$4,[1]People!$A$4,IF(M9426=[1]People!$B$3,[1]People!$A$3,IF(M9426=[1]People!$B$2,[1]People!$A$2,0))))</f>
        <v>Anna Andreadi</v>
      </c>
      <c r="W9426" s="4" t="str">
        <f>IFERROR(INDEX([1]Returns!A:A,MATCH(B9426,[1]Returns!B:B,0)),"No")</f>
        <v>No</v>
      </c>
      <c r="X9426" s="11">
        <f>Data[[#This Row],[Profit]]/Data[[#This Row],[Sales]]</f>
        <v>0.11000000000000003</v>
      </c>
    </row>
    <row r="9427" spans="1:24" x14ac:dyDescent="0.3">
      <c r="A9427" s="1">
        <v>9426</v>
      </c>
      <c r="B9427" t="s">
        <v>10619</v>
      </c>
      <c r="C9427" s="5">
        <v>42625</v>
      </c>
      <c r="D9427" s="5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s="4" t="str">
        <f>IF(M9427=[1]People!$B$5,[1]People!$A$5,IF(M9427=[1]People!$B$4,[1]People!$A$4,IF(M9427=[1]People!$B$3,[1]People!$A$3,IF(M9427=[1]People!$B$2,[1]People!$A$2,0))))</f>
        <v>Chuck Magee</v>
      </c>
      <c r="W9427" s="4" t="str">
        <f>IFERROR(INDEX([1]Returns!A:A,MATCH(B9427,[1]Returns!B:B,0)),"No")</f>
        <v>No</v>
      </c>
      <c r="X9427" s="11">
        <f>Data[[#This Row],[Profit]]/Data[[#This Row],[Sales]]</f>
        <v>0.11111111111111115</v>
      </c>
    </row>
    <row r="9428" spans="1:24" x14ac:dyDescent="0.3">
      <c r="A9428" s="1">
        <v>9427</v>
      </c>
      <c r="B9428" t="s">
        <v>10620</v>
      </c>
      <c r="C9428" s="5">
        <v>43358</v>
      </c>
      <c r="D9428" s="5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6">
        <v>35.4</v>
      </c>
      <c r="S9428" s="1">
        <v>5</v>
      </c>
      <c r="T9428" s="3">
        <v>0</v>
      </c>
      <c r="U9428" s="1">
        <v>13.452000000000002</v>
      </c>
      <c r="V9428" s="4" t="str">
        <f>IF(M9428=[1]People!$B$5,[1]People!$A$5,IF(M9428=[1]People!$B$4,[1]People!$A$4,IF(M9428=[1]People!$B$3,[1]People!$A$3,IF(M9428=[1]People!$B$2,[1]People!$A$2,0))))</f>
        <v>Anna Andreadi</v>
      </c>
      <c r="W9428" s="4" t="str">
        <f>IFERROR(INDEX([1]Returns!A:A,MATCH(B9428,[1]Returns!B:B,0)),"No")</f>
        <v>No</v>
      </c>
      <c r="X9428" s="11">
        <f>Data[[#This Row],[Profit]]/Data[[#This Row],[Sales]]</f>
        <v>0.38000000000000006</v>
      </c>
    </row>
    <row r="9429" spans="1:24" x14ac:dyDescent="0.3">
      <c r="A9429" s="1">
        <v>9428</v>
      </c>
      <c r="B9429" t="s">
        <v>10621</v>
      </c>
      <c r="C9429" s="5">
        <v>42701</v>
      </c>
      <c r="D9429" s="5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s="4" t="str">
        <f>IF(M9429=[1]People!$B$5,[1]People!$A$5,IF(M9429=[1]People!$B$4,[1]People!$A$4,IF(M9429=[1]People!$B$3,[1]People!$A$3,IF(M9429=[1]People!$B$2,[1]People!$A$2,0))))</f>
        <v>Chuck Magee</v>
      </c>
      <c r="W9429" s="4" t="str">
        <f>IFERROR(INDEX([1]Returns!A:A,MATCH(B9429,[1]Returns!B:B,0)),"No")</f>
        <v>No</v>
      </c>
      <c r="X9429" s="11">
        <f>Data[[#This Row],[Profit]]/Data[[#This Row],[Sales]]</f>
        <v>0.19999999999999998</v>
      </c>
    </row>
    <row r="9430" spans="1:24" x14ac:dyDescent="0.3">
      <c r="A9430" s="1">
        <v>9429</v>
      </c>
      <c r="B9430" t="s">
        <v>10622</v>
      </c>
      <c r="C9430" s="5">
        <v>42501</v>
      </c>
      <c r="D9430" s="5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s="4" t="str">
        <f>IF(M9430=[1]People!$B$5,[1]People!$A$5,IF(M9430=[1]People!$B$4,[1]People!$A$4,IF(M9430=[1]People!$B$3,[1]People!$A$3,IF(M9430=[1]People!$B$2,[1]People!$A$2,0))))</f>
        <v>Kelly Williams</v>
      </c>
      <c r="W9430" s="4" t="str">
        <f>IFERROR(INDEX([1]Returns!A:A,MATCH(B9430,[1]Returns!B:B,0)),"No")</f>
        <v>No</v>
      </c>
      <c r="X9430" s="11">
        <f>Data[[#This Row],[Profit]]/Data[[#This Row],[Sales]]</f>
        <v>-5.7142857142857065E-2</v>
      </c>
    </row>
    <row r="9431" spans="1:24" x14ac:dyDescent="0.3">
      <c r="A9431" s="1">
        <v>9430</v>
      </c>
      <c r="B9431" t="s">
        <v>10623</v>
      </c>
      <c r="C9431" s="5">
        <v>42975</v>
      </c>
      <c r="D9431" s="5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3">
        <v>0.2</v>
      </c>
      <c r="U9431" s="1">
        <v>82.496999999999957</v>
      </c>
      <c r="V9431" s="4" t="str">
        <f>IF(M9431=[1]People!$B$5,[1]People!$A$5,IF(M9431=[1]People!$B$4,[1]People!$A$4,IF(M9431=[1]People!$B$3,[1]People!$A$3,IF(M9431=[1]People!$B$2,[1]People!$A$2,0))))</f>
        <v>Kelly Williams</v>
      </c>
      <c r="W9431" s="4" t="str">
        <f>IFERROR(INDEX([1]Returns!A:A,MATCH(B9431,[1]Returns!B:B,0)),"No")</f>
        <v>No</v>
      </c>
      <c r="X9431" s="11">
        <f>Data[[#This Row],[Profit]]/Data[[#This Row],[Sales]]</f>
        <v>7.4999999999999956E-2</v>
      </c>
    </row>
    <row r="9432" spans="1:24" x14ac:dyDescent="0.3">
      <c r="A9432" s="1">
        <v>9431</v>
      </c>
      <c r="B9432" t="s">
        <v>10623</v>
      </c>
      <c r="C9432" s="5">
        <v>42975</v>
      </c>
      <c r="D9432" s="5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s="4" t="str">
        <f>IF(M9432=[1]People!$B$5,[1]People!$A$5,IF(M9432=[1]People!$B$4,[1]People!$A$4,IF(M9432=[1]People!$B$3,[1]People!$A$3,IF(M9432=[1]People!$B$2,[1]People!$A$2,0))))</f>
        <v>Kelly Williams</v>
      </c>
      <c r="W9432" s="4" t="str">
        <f>IFERROR(INDEX([1]Returns!A:A,MATCH(B9432,[1]Returns!B:B,0)),"No")</f>
        <v>No</v>
      </c>
      <c r="X9432" s="11">
        <f>Data[[#This Row],[Profit]]/Data[[#This Row],[Sales]]</f>
        <v>-0.1571428571428572</v>
      </c>
    </row>
    <row r="9433" spans="1:24" x14ac:dyDescent="0.3">
      <c r="A9433" s="1">
        <v>9432</v>
      </c>
      <c r="B9433" t="s">
        <v>10624</v>
      </c>
      <c r="C9433" s="5">
        <v>42905</v>
      </c>
      <c r="D9433" s="5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s="4" t="str">
        <f>IF(M9433=[1]People!$B$5,[1]People!$A$5,IF(M9433=[1]People!$B$4,[1]People!$A$4,IF(M9433=[1]People!$B$3,[1]People!$A$3,IF(M9433=[1]People!$B$2,[1]People!$A$2,0))))</f>
        <v>Chuck Magee</v>
      </c>
      <c r="W9433" s="4" t="str">
        <f>IFERROR(INDEX([1]Returns!A:A,MATCH(B9433,[1]Returns!B:B,0)),"No")</f>
        <v>No</v>
      </c>
      <c r="X9433" s="11">
        <f>Data[[#This Row],[Profit]]/Data[[#This Row],[Sales]]</f>
        <v>0.33749999999999997</v>
      </c>
    </row>
    <row r="9434" spans="1:24" x14ac:dyDescent="0.3">
      <c r="A9434" s="1">
        <v>9433</v>
      </c>
      <c r="B9434" t="s">
        <v>10625</v>
      </c>
      <c r="C9434" s="5">
        <v>42964</v>
      </c>
      <c r="D9434" s="5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6">
        <v>30.080000000000002</v>
      </c>
      <c r="S9434" s="1">
        <v>2</v>
      </c>
      <c r="T9434" s="3">
        <v>0.2</v>
      </c>
      <c r="U9434" s="1">
        <v>-5.2640000000000002</v>
      </c>
      <c r="V9434" s="4" t="str">
        <f>IF(M9434=[1]People!$B$5,[1]People!$A$5,IF(M9434=[1]People!$B$4,[1]People!$A$4,IF(M9434=[1]People!$B$3,[1]People!$A$3,IF(M9434=[1]People!$B$2,[1]People!$A$2,0))))</f>
        <v>Anna Andreadi</v>
      </c>
      <c r="W9434" s="4" t="str">
        <f>IFERROR(INDEX([1]Returns!A:A,MATCH(B9434,[1]Returns!B:B,0)),"No")</f>
        <v>No</v>
      </c>
      <c r="X9434" s="11">
        <f>Data[[#This Row],[Profit]]/Data[[#This Row],[Sales]]</f>
        <v>-0.17499999999999999</v>
      </c>
    </row>
    <row r="9435" spans="1:24" x14ac:dyDescent="0.3">
      <c r="A9435" s="1">
        <v>9434</v>
      </c>
      <c r="B9435" t="s">
        <v>10625</v>
      </c>
      <c r="C9435" s="5">
        <v>42964</v>
      </c>
      <c r="D9435" s="5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6">
        <v>36.288000000000011</v>
      </c>
      <c r="S9435" s="1">
        <v>7</v>
      </c>
      <c r="T9435" s="3">
        <v>0.2</v>
      </c>
      <c r="U9435" s="1">
        <v>12.700800000000001</v>
      </c>
      <c r="V9435" s="4" t="str">
        <f>IF(M9435=[1]People!$B$5,[1]People!$A$5,IF(M9435=[1]People!$B$4,[1]People!$A$4,IF(M9435=[1]People!$B$3,[1]People!$A$3,IF(M9435=[1]People!$B$2,[1]People!$A$2,0))))</f>
        <v>Anna Andreadi</v>
      </c>
      <c r="W9435" s="4" t="str">
        <f>IFERROR(INDEX([1]Returns!A:A,MATCH(B9435,[1]Returns!B:B,0)),"No")</f>
        <v>No</v>
      </c>
      <c r="X9435" s="11">
        <f>Data[[#This Row],[Profit]]/Data[[#This Row],[Sales]]</f>
        <v>0.34999999999999992</v>
      </c>
    </row>
    <row r="9436" spans="1:24" x14ac:dyDescent="0.3">
      <c r="A9436" s="1">
        <v>9435</v>
      </c>
      <c r="B9436" t="s">
        <v>10625</v>
      </c>
      <c r="C9436" s="5">
        <v>42964</v>
      </c>
      <c r="D9436" s="5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6">
        <v>10.272000000000002</v>
      </c>
      <c r="S9436" s="1">
        <v>3</v>
      </c>
      <c r="T9436" s="3">
        <v>0.2</v>
      </c>
      <c r="U9436" s="1">
        <v>1.1555999999999984</v>
      </c>
      <c r="V9436" s="4" t="str">
        <f>IF(M9436=[1]People!$B$5,[1]People!$A$5,IF(M9436=[1]People!$B$4,[1]People!$A$4,IF(M9436=[1]People!$B$3,[1]People!$A$3,IF(M9436=[1]People!$B$2,[1]People!$A$2,0))))</f>
        <v>Anna Andreadi</v>
      </c>
      <c r="W9436" s="4" t="str">
        <f>IFERROR(INDEX([1]Returns!A:A,MATCH(B9436,[1]Returns!B:B,0)),"No")</f>
        <v>No</v>
      </c>
      <c r="X9436" s="11">
        <f>Data[[#This Row],[Profit]]/Data[[#This Row],[Sales]]</f>
        <v>0.11249999999999982</v>
      </c>
    </row>
    <row r="9437" spans="1:24" x14ac:dyDescent="0.3">
      <c r="A9437" s="1">
        <v>9436</v>
      </c>
      <c r="B9437" t="s">
        <v>10625</v>
      </c>
      <c r="C9437" s="5">
        <v>42964</v>
      </c>
      <c r="D9437" s="5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6">
        <v>252.8</v>
      </c>
      <c r="S9437" s="1">
        <v>4</v>
      </c>
      <c r="T9437" s="3">
        <v>0.2</v>
      </c>
      <c r="U9437" s="1">
        <v>-31.600000000000037</v>
      </c>
      <c r="V9437" s="4" t="str">
        <f>IF(M9437=[1]People!$B$5,[1]People!$A$5,IF(M9437=[1]People!$B$4,[1]People!$A$4,IF(M9437=[1]People!$B$3,[1]People!$A$3,IF(M9437=[1]People!$B$2,[1]People!$A$2,0))))</f>
        <v>Anna Andreadi</v>
      </c>
      <c r="W9437" s="4" t="str">
        <f>IFERROR(INDEX([1]Returns!A:A,MATCH(B9437,[1]Returns!B:B,0)),"No")</f>
        <v>No</v>
      </c>
      <c r="X9437" s="11">
        <f>Data[[#This Row],[Profit]]/Data[[#This Row],[Sales]]</f>
        <v>-0.12500000000000014</v>
      </c>
    </row>
    <row r="9438" spans="1:24" x14ac:dyDescent="0.3">
      <c r="A9438" s="1">
        <v>9437</v>
      </c>
      <c r="B9438" t="s">
        <v>10626</v>
      </c>
      <c r="C9438" s="5">
        <v>43003</v>
      </c>
      <c r="D9438" s="5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s="4" t="str">
        <f>IF(M9438=[1]People!$B$5,[1]People!$A$5,IF(M9438=[1]People!$B$4,[1]People!$A$4,IF(M9438=[1]People!$B$3,[1]People!$A$3,IF(M9438=[1]People!$B$2,[1]People!$A$2,0))))</f>
        <v>Chuck Magee</v>
      </c>
      <c r="W9438" s="4" t="str">
        <f>IFERROR(INDEX([1]Returns!A:A,MATCH(B9438,[1]Returns!B:B,0)),"No")</f>
        <v>No</v>
      </c>
      <c r="X9438" s="11">
        <f>Data[[#This Row],[Profit]]/Data[[#This Row],[Sales]]</f>
        <v>-0.69999999999999973</v>
      </c>
    </row>
    <row r="9439" spans="1:24" x14ac:dyDescent="0.3">
      <c r="A9439" s="1">
        <v>9438</v>
      </c>
      <c r="B9439" t="s">
        <v>10627</v>
      </c>
      <c r="C9439" s="5">
        <v>43611</v>
      </c>
      <c r="D9439" s="5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6">
        <v>12.96</v>
      </c>
      <c r="S9439" s="1">
        <v>2</v>
      </c>
      <c r="T9439" s="3">
        <v>0</v>
      </c>
      <c r="U9439" s="1">
        <v>6.2208000000000006</v>
      </c>
      <c r="V9439" s="4" t="str">
        <f>IF(M9439=[1]People!$B$5,[1]People!$A$5,IF(M9439=[1]People!$B$4,[1]People!$A$4,IF(M9439=[1]People!$B$3,[1]People!$A$3,IF(M9439=[1]People!$B$2,[1]People!$A$2,0))))</f>
        <v>Anna Andreadi</v>
      </c>
      <c r="W9439" s="4" t="str">
        <f>IFERROR(INDEX([1]Returns!A:A,MATCH(B9439,[1]Returns!B:B,0)),"No")</f>
        <v>No</v>
      </c>
      <c r="X9439" s="11">
        <f>Data[[#This Row],[Profit]]/Data[[#This Row],[Sales]]</f>
        <v>0.48000000000000004</v>
      </c>
    </row>
    <row r="9440" spans="1:24" x14ac:dyDescent="0.3">
      <c r="A9440" s="1">
        <v>9439</v>
      </c>
      <c r="B9440" t="s">
        <v>10628</v>
      </c>
      <c r="C9440" s="5">
        <v>43677</v>
      </c>
      <c r="D9440" s="5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s="4" t="str">
        <f>IF(M9440=[1]People!$B$5,[1]People!$A$5,IF(M9440=[1]People!$B$4,[1]People!$A$4,IF(M9440=[1]People!$B$3,[1]People!$A$3,IF(M9440=[1]People!$B$2,[1]People!$A$2,0))))</f>
        <v>Chuck Magee</v>
      </c>
      <c r="W9440" s="4" t="str">
        <f>IFERROR(INDEX([1]Returns!A:A,MATCH(B9440,[1]Returns!B:B,0)),"No")</f>
        <v>No</v>
      </c>
      <c r="X9440" s="11">
        <f>Data[[#This Row],[Profit]]/Data[[#This Row],[Sales]]</f>
        <v>-0.20000000000000007</v>
      </c>
    </row>
    <row r="9441" spans="1:24" x14ac:dyDescent="0.3">
      <c r="A9441" s="1">
        <v>9440</v>
      </c>
      <c r="B9441" t="s">
        <v>10629</v>
      </c>
      <c r="C9441" s="5">
        <v>42655</v>
      </c>
      <c r="D9441" s="5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s="4" t="str">
        <f>IF(M9441=[1]People!$B$5,[1]People!$A$5,IF(M9441=[1]People!$B$4,[1]People!$A$4,IF(M9441=[1]People!$B$3,[1]People!$A$3,IF(M9441=[1]People!$B$2,[1]People!$A$2,0))))</f>
        <v>Kelly Williams</v>
      </c>
      <c r="W9441" s="4" t="str">
        <f>IFERROR(INDEX([1]Returns!A:A,MATCH(B9441,[1]Returns!B:B,0)),"No")</f>
        <v>No</v>
      </c>
      <c r="X9441" s="11">
        <f>Data[[#This Row],[Profit]]/Data[[#This Row],[Sales]]</f>
        <v>0.11249999999999986</v>
      </c>
    </row>
    <row r="9442" spans="1:24" x14ac:dyDescent="0.3">
      <c r="A9442" s="1">
        <v>9441</v>
      </c>
      <c r="B9442" t="s">
        <v>10630</v>
      </c>
      <c r="C9442" s="5">
        <v>42515</v>
      </c>
      <c r="D9442" s="5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3">
        <v>0</v>
      </c>
      <c r="U9442" s="1">
        <v>6.7251999999999992</v>
      </c>
      <c r="V9442" s="4" t="str">
        <f>IF(M9442=[1]People!$B$5,[1]People!$A$5,IF(M9442=[1]People!$B$4,[1]People!$A$4,IF(M9442=[1]People!$B$3,[1]People!$A$3,IF(M9442=[1]People!$B$2,[1]People!$A$2,0))))</f>
        <v>Chuck Magee</v>
      </c>
      <c r="W9442" s="4" t="str">
        <f>IFERROR(INDEX([1]Returns!A:A,MATCH(B9442,[1]Returns!B:B,0)),"No")</f>
        <v>No</v>
      </c>
      <c r="X9442" s="11">
        <f>Data[[#This Row],[Profit]]/Data[[#This Row],[Sales]]</f>
        <v>0.45999999999999996</v>
      </c>
    </row>
    <row r="9443" spans="1:24" x14ac:dyDescent="0.3">
      <c r="A9443" s="1">
        <v>9442</v>
      </c>
      <c r="B9443" t="s">
        <v>10631</v>
      </c>
      <c r="C9443" s="5">
        <v>42733</v>
      </c>
      <c r="D9443" s="5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3">
        <v>0.2</v>
      </c>
      <c r="U9443" s="1">
        <v>6.0449999999999946</v>
      </c>
      <c r="V9443" s="4" t="str">
        <f>IF(M9443=[1]People!$B$5,[1]People!$A$5,IF(M9443=[1]People!$B$4,[1]People!$A$4,IF(M9443=[1]People!$B$3,[1]People!$A$3,IF(M9443=[1]People!$B$2,[1]People!$A$2,0))))</f>
        <v>Chuck Magee</v>
      </c>
      <c r="W9443" s="4" t="str">
        <f>IFERROR(INDEX([1]Returns!A:A,MATCH(B9443,[1]Returns!B:B,0)),"No")</f>
        <v>No</v>
      </c>
      <c r="X9443" s="11">
        <f>Data[[#This Row],[Profit]]/Data[[#This Row],[Sales]]</f>
        <v>0.12499999999999989</v>
      </c>
    </row>
    <row r="9444" spans="1:24" x14ac:dyDescent="0.3">
      <c r="A9444" s="1">
        <v>9443</v>
      </c>
      <c r="B9444" t="s">
        <v>10634</v>
      </c>
      <c r="C9444" s="5">
        <v>43562</v>
      </c>
      <c r="D9444" s="5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3">
        <v>0.2</v>
      </c>
      <c r="U9444" s="1">
        <v>1.2192000000000007</v>
      </c>
      <c r="V9444" s="4" t="str">
        <f>IF(M9444=[1]People!$B$5,[1]People!$A$5,IF(M9444=[1]People!$B$4,[1]People!$A$4,IF(M9444=[1]People!$B$3,[1]People!$A$3,IF(M9444=[1]People!$B$2,[1]People!$A$2,0))))</f>
        <v>Cassandra Brandow</v>
      </c>
      <c r="W9444" s="4" t="str">
        <f>IFERROR(INDEX([1]Returns!A:A,MATCH(B9444,[1]Returns!B:B,0)),"No")</f>
        <v>No</v>
      </c>
      <c r="X9444" s="11">
        <f>Data[[#This Row],[Profit]]/Data[[#This Row],[Sales]]</f>
        <v>7.5000000000000039E-2</v>
      </c>
    </row>
    <row r="9445" spans="1:24" x14ac:dyDescent="0.3">
      <c r="A9445" s="1">
        <v>9444</v>
      </c>
      <c r="B9445" t="s">
        <v>10634</v>
      </c>
      <c r="C9445" s="5">
        <v>43562</v>
      </c>
      <c r="D9445" s="5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s="4" t="str">
        <f>IF(M9445=[1]People!$B$5,[1]People!$A$5,IF(M9445=[1]People!$B$4,[1]People!$A$4,IF(M9445=[1]People!$B$3,[1]People!$A$3,IF(M9445=[1]People!$B$2,[1]People!$A$2,0))))</f>
        <v>Cassandra Brandow</v>
      </c>
      <c r="W9445" s="4" t="str">
        <f>IFERROR(INDEX([1]Returns!A:A,MATCH(B9445,[1]Returns!B:B,0)),"No")</f>
        <v>No</v>
      </c>
      <c r="X9445" s="11">
        <f>Data[[#This Row],[Profit]]/Data[[#This Row],[Sales]]</f>
        <v>8.7500000000000008E-2</v>
      </c>
    </row>
    <row r="9446" spans="1:24" x14ac:dyDescent="0.3">
      <c r="A9446" s="1">
        <v>9445</v>
      </c>
      <c r="B9446" t="s">
        <v>10635</v>
      </c>
      <c r="C9446" s="5">
        <v>42795</v>
      </c>
      <c r="D9446" s="5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3">
        <v>0.2</v>
      </c>
      <c r="U9446" s="1">
        <v>34.741999999999997</v>
      </c>
      <c r="V9446" s="4" t="str">
        <f>IF(M9446=[1]People!$B$5,[1]People!$A$5,IF(M9446=[1]People!$B$4,[1]People!$A$4,IF(M9446=[1]People!$B$3,[1]People!$A$3,IF(M9446=[1]People!$B$2,[1]People!$A$2,0))))</f>
        <v>Kelly Williams</v>
      </c>
      <c r="W9446" s="4" t="str">
        <f>IFERROR(INDEX([1]Returns!A:A,MATCH(B9446,[1]Returns!B:B,0)),"No")</f>
        <v>No</v>
      </c>
      <c r="X9446" s="11">
        <f>Data[[#This Row],[Profit]]/Data[[#This Row],[Sales]]</f>
        <v>0.36249999999999993</v>
      </c>
    </row>
    <row r="9447" spans="1:24" x14ac:dyDescent="0.3">
      <c r="A9447" s="1">
        <v>9446</v>
      </c>
      <c r="B9447" t="s">
        <v>10636</v>
      </c>
      <c r="C9447" s="5">
        <v>42884</v>
      </c>
      <c r="D9447" s="5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3">
        <v>0</v>
      </c>
      <c r="U9447" s="1">
        <v>5.6993999999999998</v>
      </c>
      <c r="V9447" s="4" t="str">
        <f>IF(M9447=[1]People!$B$5,[1]People!$A$5,IF(M9447=[1]People!$B$4,[1]People!$A$4,IF(M9447=[1]People!$B$3,[1]People!$A$3,IF(M9447=[1]People!$B$2,[1]People!$A$2,0))))</f>
        <v>Kelly Williams</v>
      </c>
      <c r="W9447" s="4" t="str">
        <f>IFERROR(INDEX([1]Returns!A:A,MATCH(B9447,[1]Returns!B:B,0)),"No")</f>
        <v>No</v>
      </c>
      <c r="X9447" s="11">
        <f>Data[[#This Row],[Profit]]/Data[[#This Row],[Sales]]</f>
        <v>0.45999999999999996</v>
      </c>
    </row>
    <row r="9448" spans="1:24" x14ac:dyDescent="0.3">
      <c r="A9448" s="1">
        <v>9447</v>
      </c>
      <c r="B9448" t="s">
        <v>10637</v>
      </c>
      <c r="C9448" s="5">
        <v>43365</v>
      </c>
      <c r="D9448" s="5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s="4" t="str">
        <f>IF(M9448=[1]People!$B$5,[1]People!$A$5,IF(M9448=[1]People!$B$4,[1]People!$A$4,IF(M9448=[1]People!$B$3,[1]People!$A$3,IF(M9448=[1]People!$B$2,[1]People!$A$2,0))))</f>
        <v>Kelly Williams</v>
      </c>
      <c r="W9448" s="4" t="str">
        <f>IFERROR(INDEX([1]Returns!A:A,MATCH(B9448,[1]Returns!B:B,0)),"No")</f>
        <v>No</v>
      </c>
      <c r="X9448" s="11">
        <f>Data[[#This Row],[Profit]]/Data[[#This Row],[Sales]]</f>
        <v>0.45</v>
      </c>
    </row>
    <row r="9449" spans="1:24" x14ac:dyDescent="0.3">
      <c r="A9449" s="1">
        <v>9448</v>
      </c>
      <c r="B9449" t="s">
        <v>10638</v>
      </c>
      <c r="C9449" s="5">
        <v>43612</v>
      </c>
      <c r="D9449" s="5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s="4" t="str">
        <f>IF(M9449=[1]People!$B$5,[1]People!$A$5,IF(M9449=[1]People!$B$4,[1]People!$A$4,IF(M9449=[1]People!$B$3,[1]People!$A$3,IF(M9449=[1]People!$B$2,[1]People!$A$2,0))))</f>
        <v>Kelly Williams</v>
      </c>
      <c r="W9449" s="4" t="str">
        <f>IFERROR(INDEX([1]Returns!A:A,MATCH(B9449,[1]Returns!B:B,0)),"No")</f>
        <v>No</v>
      </c>
      <c r="X9449" s="11">
        <f>Data[[#This Row],[Profit]]/Data[[#This Row],[Sales]]</f>
        <v>0.28999999999999998</v>
      </c>
    </row>
    <row r="9450" spans="1:24" x14ac:dyDescent="0.3">
      <c r="A9450" s="1">
        <v>9449</v>
      </c>
      <c r="B9450" t="s">
        <v>10639</v>
      </c>
      <c r="C9450" s="5">
        <v>43360</v>
      </c>
      <c r="D9450" s="5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6">
        <v>12.32</v>
      </c>
      <c r="S9450" s="1">
        <v>4</v>
      </c>
      <c r="T9450" s="3">
        <v>0</v>
      </c>
      <c r="U9450" s="1">
        <v>5.9135999999999997</v>
      </c>
      <c r="V9450" s="4" t="str">
        <f>IF(M9450=[1]People!$B$5,[1]People!$A$5,IF(M9450=[1]People!$B$4,[1]People!$A$4,IF(M9450=[1]People!$B$3,[1]People!$A$3,IF(M9450=[1]People!$B$2,[1]People!$A$2,0))))</f>
        <v>Anna Andreadi</v>
      </c>
      <c r="W9450" s="4" t="str">
        <f>IFERROR(INDEX([1]Returns!A:A,MATCH(B9450,[1]Returns!B:B,0)),"No")</f>
        <v>Yes</v>
      </c>
      <c r="X9450" s="11">
        <f>Data[[#This Row],[Profit]]/Data[[#This Row],[Sales]]</f>
        <v>0.48</v>
      </c>
    </row>
    <row r="9451" spans="1:24" x14ac:dyDescent="0.3">
      <c r="A9451" s="1">
        <v>9450</v>
      </c>
      <c r="B9451" t="s">
        <v>10640</v>
      </c>
      <c r="C9451" s="5">
        <v>42621</v>
      </c>
      <c r="D9451" s="5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6">
        <v>8.6080000000000005</v>
      </c>
      <c r="S9451" s="1">
        <v>2</v>
      </c>
      <c r="T9451" s="3">
        <v>0.2</v>
      </c>
      <c r="U9451" s="1">
        <v>3.0127999999999995</v>
      </c>
      <c r="V9451" s="4" t="str">
        <f>IF(M9451=[1]People!$B$5,[1]People!$A$5,IF(M9451=[1]People!$B$4,[1]People!$A$4,IF(M9451=[1]People!$B$3,[1]People!$A$3,IF(M9451=[1]People!$B$2,[1]People!$A$2,0))))</f>
        <v>Anna Andreadi</v>
      </c>
      <c r="W9451" s="4" t="str">
        <f>IFERROR(INDEX([1]Returns!A:A,MATCH(B9451,[1]Returns!B:B,0)),"No")</f>
        <v>No</v>
      </c>
      <c r="X9451" s="11">
        <f>Data[[#This Row],[Profit]]/Data[[#This Row],[Sales]]</f>
        <v>0.34999999999999992</v>
      </c>
    </row>
    <row r="9452" spans="1:24" x14ac:dyDescent="0.3">
      <c r="A9452" s="1">
        <v>9451</v>
      </c>
      <c r="B9452" t="s">
        <v>10641</v>
      </c>
      <c r="C9452" s="5">
        <v>43619</v>
      </c>
      <c r="D9452" s="5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6">
        <v>136.26</v>
      </c>
      <c r="S9452" s="1">
        <v>9</v>
      </c>
      <c r="T9452" s="3">
        <v>0</v>
      </c>
      <c r="U9452" s="1">
        <v>5.4503999999999913</v>
      </c>
      <c r="V9452" s="4" t="str">
        <f>IF(M9452=[1]People!$B$5,[1]People!$A$5,IF(M9452=[1]People!$B$4,[1]People!$A$4,IF(M9452=[1]People!$B$3,[1]People!$A$3,IF(M9452=[1]People!$B$2,[1]People!$A$2,0))))</f>
        <v>Anna Andreadi</v>
      </c>
      <c r="W9452" s="4" t="str">
        <f>IFERROR(INDEX([1]Returns!A:A,MATCH(B9452,[1]Returns!B:B,0)),"No")</f>
        <v>No</v>
      </c>
      <c r="X9452" s="11">
        <f>Data[[#This Row],[Profit]]/Data[[#This Row],[Sales]]</f>
        <v>3.9999999999999938E-2</v>
      </c>
    </row>
    <row r="9453" spans="1:24" x14ac:dyDescent="0.3">
      <c r="A9453" s="1">
        <v>9452</v>
      </c>
      <c r="B9453" t="s">
        <v>10642</v>
      </c>
      <c r="C9453" s="5">
        <v>43006</v>
      </c>
      <c r="D9453" s="5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6">
        <v>186.14999999999998</v>
      </c>
      <c r="S9453" s="1">
        <v>3</v>
      </c>
      <c r="T9453" s="3">
        <v>0</v>
      </c>
      <c r="U9453" s="1">
        <v>55.844999999999985</v>
      </c>
      <c r="V9453" s="4" t="str">
        <f>IF(M9453=[1]People!$B$5,[1]People!$A$5,IF(M9453=[1]People!$B$4,[1]People!$A$4,IF(M9453=[1]People!$B$3,[1]People!$A$3,IF(M9453=[1]People!$B$2,[1]People!$A$2,0))))</f>
        <v>Anna Andreadi</v>
      </c>
      <c r="W9453" s="4" t="str">
        <f>IFERROR(INDEX([1]Returns!A:A,MATCH(B9453,[1]Returns!B:B,0)),"No")</f>
        <v>No</v>
      </c>
      <c r="X9453" s="11">
        <f>Data[[#This Row],[Profit]]/Data[[#This Row],[Sales]]</f>
        <v>0.29999999999999993</v>
      </c>
    </row>
    <row r="9454" spans="1:24" x14ac:dyDescent="0.3">
      <c r="A9454" s="1">
        <v>9453</v>
      </c>
      <c r="B9454" t="s">
        <v>10642</v>
      </c>
      <c r="C9454" s="5">
        <v>43006</v>
      </c>
      <c r="D9454" s="5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6">
        <v>81.792000000000002</v>
      </c>
      <c r="S9454" s="1">
        <v>6</v>
      </c>
      <c r="T9454" s="3">
        <v>0.2</v>
      </c>
      <c r="U9454" s="1">
        <v>26.582399999999986</v>
      </c>
      <c r="V9454" s="4" t="str">
        <f>IF(M9454=[1]People!$B$5,[1]People!$A$5,IF(M9454=[1]People!$B$4,[1]People!$A$4,IF(M9454=[1]People!$B$3,[1]People!$A$3,IF(M9454=[1]People!$B$2,[1]People!$A$2,0))))</f>
        <v>Anna Andreadi</v>
      </c>
      <c r="W9454" s="4" t="str">
        <f>IFERROR(INDEX([1]Returns!A:A,MATCH(B9454,[1]Returns!B:B,0)),"No")</f>
        <v>No</v>
      </c>
      <c r="X9454" s="11">
        <f>Data[[#This Row],[Profit]]/Data[[#This Row],[Sales]]</f>
        <v>0.32499999999999984</v>
      </c>
    </row>
    <row r="9455" spans="1:24" x14ac:dyDescent="0.3">
      <c r="A9455" s="1">
        <v>9454</v>
      </c>
      <c r="B9455" t="s">
        <v>10642</v>
      </c>
      <c r="C9455" s="5">
        <v>43006</v>
      </c>
      <c r="D9455" s="5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6">
        <v>47.19</v>
      </c>
      <c r="S9455" s="1">
        <v>3</v>
      </c>
      <c r="T9455" s="3">
        <v>0</v>
      </c>
      <c r="U9455" s="1">
        <v>13.685099999999995</v>
      </c>
      <c r="V9455" s="4" t="str">
        <f>IF(M9455=[1]People!$B$5,[1]People!$A$5,IF(M9455=[1]People!$B$4,[1]People!$A$4,IF(M9455=[1]People!$B$3,[1]People!$A$3,IF(M9455=[1]People!$B$2,[1]People!$A$2,0))))</f>
        <v>Anna Andreadi</v>
      </c>
      <c r="W9455" s="4" t="str">
        <f>IFERROR(INDEX([1]Returns!A:A,MATCH(B9455,[1]Returns!B:B,0)),"No")</f>
        <v>No</v>
      </c>
      <c r="X9455" s="11">
        <f>Data[[#This Row],[Profit]]/Data[[#This Row],[Sales]]</f>
        <v>0.28999999999999992</v>
      </c>
    </row>
    <row r="9456" spans="1:24" x14ac:dyDescent="0.3">
      <c r="A9456" s="1">
        <v>9455</v>
      </c>
      <c r="B9456" t="s">
        <v>10642</v>
      </c>
      <c r="C9456" s="5">
        <v>43006</v>
      </c>
      <c r="D9456" s="5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6">
        <v>36.783999999999999</v>
      </c>
      <c r="S9456" s="1">
        <v>2</v>
      </c>
      <c r="T9456" s="3">
        <v>0.2</v>
      </c>
      <c r="U9456" s="1">
        <v>-8.2763999999999971</v>
      </c>
      <c r="V9456" s="4" t="str">
        <f>IF(M9456=[1]People!$B$5,[1]People!$A$5,IF(M9456=[1]People!$B$4,[1]People!$A$4,IF(M9456=[1]People!$B$3,[1]People!$A$3,IF(M9456=[1]People!$B$2,[1]People!$A$2,0))))</f>
        <v>Anna Andreadi</v>
      </c>
      <c r="W9456" s="4" t="str">
        <f>IFERROR(INDEX([1]Returns!A:A,MATCH(B9456,[1]Returns!B:B,0)),"No")</f>
        <v>No</v>
      </c>
      <c r="X9456" s="11">
        <f>Data[[#This Row],[Profit]]/Data[[#This Row],[Sales]]</f>
        <v>-0.22499999999999992</v>
      </c>
    </row>
    <row r="9457" spans="1:24" x14ac:dyDescent="0.3">
      <c r="A9457" s="1">
        <v>9456</v>
      </c>
      <c r="B9457" t="s">
        <v>10643</v>
      </c>
      <c r="C9457" s="5">
        <v>43267</v>
      </c>
      <c r="D9457" s="5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s="4" t="str">
        <f>IF(M9457=[1]People!$B$5,[1]People!$A$5,IF(M9457=[1]People!$B$4,[1]People!$A$4,IF(M9457=[1]People!$B$3,[1]People!$A$3,IF(M9457=[1]People!$B$2,[1]People!$A$2,0))))</f>
        <v>Cassandra Brandow</v>
      </c>
      <c r="W9457" s="4" t="str">
        <f>IFERROR(INDEX([1]Returns!A:A,MATCH(B9457,[1]Returns!B:B,0)),"No")</f>
        <v>No</v>
      </c>
      <c r="X9457" s="11">
        <f>Data[[#This Row],[Profit]]/Data[[#This Row],[Sales]]</f>
        <v>-1.9999999999999955E-2</v>
      </c>
    </row>
    <row r="9458" spans="1:24" x14ac:dyDescent="0.3">
      <c r="A9458" s="1">
        <v>9457</v>
      </c>
      <c r="B9458" t="s">
        <v>10646</v>
      </c>
      <c r="C9458" s="5">
        <v>43612</v>
      </c>
      <c r="D9458" s="5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3">
        <v>0.2</v>
      </c>
      <c r="U9458" s="1">
        <v>0.33989999999999654</v>
      </c>
      <c r="V9458" s="4" t="str">
        <f>IF(M9458=[1]People!$B$5,[1]People!$A$5,IF(M9458=[1]People!$B$4,[1]People!$A$4,IF(M9458=[1]People!$B$3,[1]People!$A$3,IF(M9458=[1]People!$B$2,[1]People!$A$2,0))))</f>
        <v>Cassandra Brandow</v>
      </c>
      <c r="W9458" s="4" t="str">
        <f>IFERROR(INDEX([1]Returns!A:A,MATCH(B9458,[1]Returns!B:B,0)),"No")</f>
        <v>No</v>
      </c>
      <c r="X9458" s="11">
        <f>Data[[#This Row],[Profit]]/Data[[#This Row],[Sales]]</f>
        <v>1.2499999999999872E-2</v>
      </c>
    </row>
    <row r="9459" spans="1:24" x14ac:dyDescent="0.3">
      <c r="A9459" s="1">
        <v>9458</v>
      </c>
      <c r="B9459" t="s">
        <v>10646</v>
      </c>
      <c r="C9459" s="5">
        <v>43612</v>
      </c>
      <c r="D9459" s="5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s="4" t="str">
        <f>IF(M9459=[1]People!$B$5,[1]People!$A$5,IF(M9459=[1]People!$B$4,[1]People!$A$4,IF(M9459=[1]People!$B$3,[1]People!$A$3,IF(M9459=[1]People!$B$2,[1]People!$A$2,0))))</f>
        <v>Cassandra Brandow</v>
      </c>
      <c r="W9459" s="4" t="str">
        <f>IFERROR(INDEX([1]Returns!A:A,MATCH(B9459,[1]Returns!B:B,0)),"No")</f>
        <v>No</v>
      </c>
      <c r="X9459" s="11">
        <f>Data[[#This Row],[Profit]]/Data[[#This Row],[Sales]]</f>
        <v>-0.83333333333333348</v>
      </c>
    </row>
    <row r="9460" spans="1:24" x14ac:dyDescent="0.3">
      <c r="A9460" s="1">
        <v>9459</v>
      </c>
      <c r="B9460" t="s">
        <v>10649</v>
      </c>
      <c r="C9460" s="5">
        <v>42652</v>
      </c>
      <c r="D9460" s="5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6">
        <v>144.60000000000002</v>
      </c>
      <c r="S9460" s="1">
        <v>3</v>
      </c>
      <c r="T9460" s="3">
        <v>0</v>
      </c>
      <c r="U9460" s="1">
        <v>41.933999999999983</v>
      </c>
      <c r="V9460" s="4" t="str">
        <f>IF(M9460=[1]People!$B$5,[1]People!$A$5,IF(M9460=[1]People!$B$4,[1]People!$A$4,IF(M9460=[1]People!$B$3,[1]People!$A$3,IF(M9460=[1]People!$B$2,[1]People!$A$2,0))))</f>
        <v>Anna Andreadi</v>
      </c>
      <c r="W9460" s="4" t="str">
        <f>IFERROR(INDEX([1]Returns!A:A,MATCH(B9460,[1]Returns!B:B,0)),"No")</f>
        <v>No</v>
      </c>
      <c r="X9460" s="11">
        <f>Data[[#This Row],[Profit]]/Data[[#This Row],[Sales]]</f>
        <v>0.28999999999999981</v>
      </c>
    </row>
    <row r="9461" spans="1:24" x14ac:dyDescent="0.3">
      <c r="A9461" s="1">
        <v>9460</v>
      </c>
      <c r="B9461" t="s">
        <v>10649</v>
      </c>
      <c r="C9461" s="5">
        <v>42652</v>
      </c>
      <c r="D9461" s="5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6">
        <v>15.991999999999999</v>
      </c>
      <c r="S9461" s="1">
        <v>1</v>
      </c>
      <c r="T9461" s="3">
        <v>0.2</v>
      </c>
      <c r="U9461" s="1">
        <v>-2.9985000000000022</v>
      </c>
      <c r="V9461" s="4" t="str">
        <f>IF(M9461=[1]People!$B$5,[1]People!$A$5,IF(M9461=[1]People!$B$4,[1]People!$A$4,IF(M9461=[1]People!$B$3,[1]People!$A$3,IF(M9461=[1]People!$B$2,[1]People!$A$2,0))))</f>
        <v>Anna Andreadi</v>
      </c>
      <c r="W9461" s="4" t="str">
        <f>IFERROR(INDEX([1]Returns!A:A,MATCH(B9461,[1]Returns!B:B,0)),"No")</f>
        <v>No</v>
      </c>
      <c r="X9461" s="11">
        <f>Data[[#This Row],[Profit]]/Data[[#This Row],[Sales]]</f>
        <v>-0.18750000000000014</v>
      </c>
    </row>
    <row r="9462" spans="1:24" x14ac:dyDescent="0.3">
      <c r="A9462" s="1">
        <v>9461</v>
      </c>
      <c r="B9462" t="s">
        <v>10650</v>
      </c>
      <c r="C9462" s="5">
        <v>42691</v>
      </c>
      <c r="D9462" s="5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3">
        <v>0</v>
      </c>
      <c r="U9462" s="1">
        <v>17.22</v>
      </c>
      <c r="V9462" s="4" t="str">
        <f>IF(M9462=[1]People!$B$5,[1]People!$A$5,IF(M9462=[1]People!$B$4,[1]People!$A$4,IF(M9462=[1]People!$B$3,[1]People!$A$3,IF(M9462=[1]People!$B$2,[1]People!$A$2,0))))</f>
        <v>Chuck Magee</v>
      </c>
      <c r="W9462" s="4" t="str">
        <f>IFERROR(INDEX([1]Returns!A:A,MATCH(B9462,[1]Returns!B:B,0)),"No")</f>
        <v>No</v>
      </c>
      <c r="X9462" s="11">
        <f>Data[[#This Row],[Profit]]/Data[[#This Row],[Sales]]</f>
        <v>0.5</v>
      </c>
    </row>
    <row r="9463" spans="1:24" x14ac:dyDescent="0.3">
      <c r="A9463" s="1">
        <v>9462</v>
      </c>
      <c r="B9463" t="s">
        <v>10651</v>
      </c>
      <c r="C9463" s="5">
        <v>42662</v>
      </c>
      <c r="D9463" s="5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6">
        <v>321.55200000000002</v>
      </c>
      <c r="S9463" s="1">
        <v>6</v>
      </c>
      <c r="T9463" s="3">
        <v>0.2</v>
      </c>
      <c r="U9463" s="1">
        <v>20.097000000000008</v>
      </c>
      <c r="V9463" s="4" t="str">
        <f>IF(M9463=[1]People!$B$5,[1]People!$A$5,IF(M9463=[1]People!$B$4,[1]People!$A$4,IF(M9463=[1]People!$B$3,[1]People!$A$3,IF(M9463=[1]People!$B$2,[1]People!$A$2,0))))</f>
        <v>Anna Andreadi</v>
      </c>
      <c r="W9463" s="4" t="str">
        <f>IFERROR(INDEX([1]Returns!A:A,MATCH(B9463,[1]Returns!B:B,0)),"No")</f>
        <v>Yes</v>
      </c>
      <c r="X9463" s="11">
        <f>Data[[#This Row],[Profit]]/Data[[#This Row],[Sales]]</f>
        <v>6.2500000000000028E-2</v>
      </c>
    </row>
    <row r="9464" spans="1:24" x14ac:dyDescent="0.3">
      <c r="A9464" s="1">
        <v>9463</v>
      </c>
      <c r="B9464" t="s">
        <v>10652</v>
      </c>
      <c r="C9464" s="5">
        <v>43794</v>
      </c>
      <c r="D9464" s="5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3">
        <v>0</v>
      </c>
      <c r="U9464" s="1">
        <v>168.47040000000004</v>
      </c>
      <c r="V9464" s="4" t="str">
        <f>IF(M9464=[1]People!$B$5,[1]People!$A$5,IF(M9464=[1]People!$B$4,[1]People!$A$4,IF(M9464=[1]People!$B$3,[1]People!$A$3,IF(M9464=[1]People!$B$2,[1]People!$A$2,0))))</f>
        <v>Cassandra Brandow</v>
      </c>
      <c r="W9464" s="4" t="str">
        <f>IFERROR(INDEX([1]Returns!A:A,MATCH(B9464,[1]Returns!B:B,0)),"No")</f>
        <v>No</v>
      </c>
      <c r="X9464" s="11">
        <f>Data[[#This Row],[Profit]]/Data[[#This Row],[Sales]]</f>
        <v>0.24000000000000005</v>
      </c>
    </row>
    <row r="9465" spans="1:24" x14ac:dyDescent="0.3">
      <c r="A9465" s="1">
        <v>9464</v>
      </c>
      <c r="B9465" t="s">
        <v>10653</v>
      </c>
      <c r="C9465" s="5">
        <v>42427</v>
      </c>
      <c r="D9465" s="5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s="4" t="str">
        <f>IF(M9465=[1]People!$B$5,[1]People!$A$5,IF(M9465=[1]People!$B$4,[1]People!$A$4,IF(M9465=[1]People!$B$3,[1]People!$A$3,IF(M9465=[1]People!$B$2,[1]People!$A$2,0))))</f>
        <v>Chuck Magee</v>
      </c>
      <c r="W9465" s="4" t="str">
        <f>IFERROR(INDEX([1]Returns!A:A,MATCH(B9465,[1]Returns!B:B,0)),"No")</f>
        <v>No</v>
      </c>
      <c r="X9465" s="11">
        <f>Data[[#This Row],[Profit]]/Data[[#This Row],[Sales]]</f>
        <v>0.17499999999999988</v>
      </c>
    </row>
    <row r="9466" spans="1:24" x14ac:dyDescent="0.3">
      <c r="A9466" s="1">
        <v>9465</v>
      </c>
      <c r="B9466" t="s">
        <v>10654</v>
      </c>
      <c r="C9466" s="5">
        <v>42725</v>
      </c>
      <c r="D9466" s="5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3">
        <v>0</v>
      </c>
      <c r="U9466" s="1">
        <v>7.9487999999999985</v>
      </c>
      <c r="V9466" s="4" t="str">
        <f>IF(M9466=[1]People!$B$5,[1]People!$A$5,IF(M9466=[1]People!$B$4,[1]People!$A$4,IF(M9466=[1]People!$B$3,[1]People!$A$3,IF(M9466=[1]People!$B$2,[1]People!$A$2,0))))</f>
        <v>Chuck Magee</v>
      </c>
      <c r="W9466" s="4" t="str">
        <f>IFERROR(INDEX([1]Returns!A:A,MATCH(B9466,[1]Returns!B:B,0)),"No")</f>
        <v>No</v>
      </c>
      <c r="X9466" s="11">
        <f>Data[[#This Row],[Profit]]/Data[[#This Row],[Sales]]</f>
        <v>0.45999999999999991</v>
      </c>
    </row>
    <row r="9467" spans="1:24" x14ac:dyDescent="0.3">
      <c r="A9467" s="1">
        <v>9466</v>
      </c>
      <c r="B9467" t="s">
        <v>10655</v>
      </c>
      <c r="C9467" s="5">
        <v>43423</v>
      </c>
      <c r="D9467" s="5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6">
        <v>31.96</v>
      </c>
      <c r="S9467" s="1">
        <v>2</v>
      </c>
      <c r="T9467" s="3">
        <v>0</v>
      </c>
      <c r="U9467" s="1">
        <v>1.597999999999999</v>
      </c>
      <c r="V9467" s="4" t="str">
        <f>IF(M9467=[1]People!$B$5,[1]People!$A$5,IF(M9467=[1]People!$B$4,[1]People!$A$4,IF(M9467=[1]People!$B$3,[1]People!$A$3,IF(M9467=[1]People!$B$2,[1]People!$A$2,0))))</f>
        <v>Anna Andreadi</v>
      </c>
      <c r="W9467" s="4" t="str">
        <f>IFERROR(INDEX([1]Returns!A:A,MATCH(B9467,[1]Returns!B:B,0)),"No")</f>
        <v>No</v>
      </c>
      <c r="X9467" s="11">
        <f>Data[[#This Row],[Profit]]/Data[[#This Row],[Sales]]</f>
        <v>4.9999999999999968E-2</v>
      </c>
    </row>
    <row r="9468" spans="1:24" x14ac:dyDescent="0.3">
      <c r="A9468" s="1">
        <v>9467</v>
      </c>
      <c r="B9468" t="s">
        <v>10656</v>
      </c>
      <c r="C9468" s="5">
        <v>43774</v>
      </c>
      <c r="D9468" s="5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s="4" t="str">
        <f>IF(M9468=[1]People!$B$5,[1]People!$A$5,IF(M9468=[1]People!$B$4,[1]People!$A$4,IF(M9468=[1]People!$B$3,[1]People!$A$3,IF(M9468=[1]People!$B$2,[1]People!$A$2,0))))</f>
        <v>Chuck Magee</v>
      </c>
      <c r="W9468" s="4" t="str">
        <f>IFERROR(INDEX([1]Returns!A:A,MATCH(B9468,[1]Returns!B:B,0)),"No")</f>
        <v>No</v>
      </c>
      <c r="X9468" s="11">
        <f>Data[[#This Row],[Profit]]/Data[[#This Row],[Sales]]</f>
        <v>0.33750000000000002</v>
      </c>
    </row>
    <row r="9469" spans="1:24" x14ac:dyDescent="0.3">
      <c r="A9469" s="1">
        <v>9468</v>
      </c>
      <c r="B9469" t="s">
        <v>10656</v>
      </c>
      <c r="C9469" s="5">
        <v>43774</v>
      </c>
      <c r="D9469" s="5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3">
        <v>0.4</v>
      </c>
      <c r="U9469" s="1">
        <v>-66.599999999999994</v>
      </c>
      <c r="V9469" s="4" t="str">
        <f>IF(M9469=[1]People!$B$5,[1]People!$A$5,IF(M9469=[1]People!$B$4,[1]People!$A$4,IF(M9469=[1]People!$B$3,[1]People!$A$3,IF(M9469=[1]People!$B$2,[1]People!$A$2,0))))</f>
        <v>Chuck Magee</v>
      </c>
      <c r="W9469" s="4" t="str">
        <f>IFERROR(INDEX([1]Returns!A:A,MATCH(B9469,[1]Returns!B:B,0)),"No")</f>
        <v>No</v>
      </c>
      <c r="X9469" s="11">
        <f>Data[[#This Row],[Profit]]/Data[[#This Row],[Sales]]</f>
        <v>-0.39999999999999997</v>
      </c>
    </row>
    <row r="9470" spans="1:24" x14ac:dyDescent="0.3">
      <c r="A9470" s="1">
        <v>9469</v>
      </c>
      <c r="B9470" t="s">
        <v>10656</v>
      </c>
      <c r="C9470" s="5">
        <v>43774</v>
      </c>
      <c r="D9470" s="5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3">
        <v>0</v>
      </c>
      <c r="U9470" s="1">
        <v>6.2208000000000006</v>
      </c>
      <c r="V9470" s="4" t="str">
        <f>IF(M9470=[1]People!$B$5,[1]People!$A$5,IF(M9470=[1]People!$B$4,[1]People!$A$4,IF(M9470=[1]People!$B$3,[1]People!$A$3,IF(M9470=[1]People!$B$2,[1]People!$A$2,0))))</f>
        <v>Chuck Magee</v>
      </c>
      <c r="W9470" s="4" t="str">
        <f>IFERROR(INDEX([1]Returns!A:A,MATCH(B9470,[1]Returns!B:B,0)),"No")</f>
        <v>No</v>
      </c>
      <c r="X9470" s="11">
        <f>Data[[#This Row],[Profit]]/Data[[#This Row],[Sales]]</f>
        <v>0.48000000000000004</v>
      </c>
    </row>
    <row r="9471" spans="1:24" x14ac:dyDescent="0.3">
      <c r="A9471" s="1">
        <v>9470</v>
      </c>
      <c r="B9471" t="s">
        <v>10656</v>
      </c>
      <c r="C9471" s="5">
        <v>43774</v>
      </c>
      <c r="D9471" s="5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3">
        <v>0</v>
      </c>
      <c r="U9471" s="1">
        <v>53.260799999999996</v>
      </c>
      <c r="V9471" s="4" t="str">
        <f>IF(M9471=[1]People!$B$5,[1]People!$A$5,IF(M9471=[1]People!$B$4,[1]People!$A$4,IF(M9471=[1]People!$B$3,[1]People!$A$3,IF(M9471=[1]People!$B$2,[1]People!$A$2,0))))</f>
        <v>Chuck Magee</v>
      </c>
      <c r="W9471" s="4" t="str">
        <f>IFERROR(INDEX([1]Returns!A:A,MATCH(B9471,[1]Returns!B:B,0)),"No")</f>
        <v>No</v>
      </c>
      <c r="X9471" s="11">
        <f>Data[[#This Row],[Profit]]/Data[[#This Row],[Sales]]</f>
        <v>0.48</v>
      </c>
    </row>
    <row r="9472" spans="1:24" x14ac:dyDescent="0.3">
      <c r="A9472" s="1">
        <v>9471</v>
      </c>
      <c r="B9472" t="s">
        <v>10656</v>
      </c>
      <c r="C9472" s="5">
        <v>43774</v>
      </c>
      <c r="D9472" s="5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3">
        <v>0</v>
      </c>
      <c r="U9472" s="1">
        <v>3.9991999999999877</v>
      </c>
      <c r="V9472" s="4" t="str">
        <f>IF(M9472=[1]People!$B$5,[1]People!$A$5,IF(M9472=[1]People!$B$4,[1]People!$A$4,IF(M9472=[1]People!$B$3,[1]People!$A$3,IF(M9472=[1]People!$B$2,[1]People!$A$2,0))))</f>
        <v>Chuck Magee</v>
      </c>
      <c r="W9472" s="4" t="str">
        <f>IFERROR(INDEX([1]Returns!A:A,MATCH(B9472,[1]Returns!B:B,0)),"No")</f>
        <v>No</v>
      </c>
      <c r="X9472" s="11">
        <f>Data[[#This Row],[Profit]]/Data[[#This Row],[Sales]]</f>
        <v>3.9999999999999876E-2</v>
      </c>
    </row>
    <row r="9473" spans="1:24" x14ac:dyDescent="0.3">
      <c r="A9473" s="1">
        <v>9472</v>
      </c>
      <c r="B9473" t="s">
        <v>10656</v>
      </c>
      <c r="C9473" s="5">
        <v>43774</v>
      </c>
      <c r="D9473" s="5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s="4" t="str">
        <f>IF(M9473=[1]People!$B$5,[1]People!$A$5,IF(M9473=[1]People!$B$4,[1]People!$A$4,IF(M9473=[1]People!$B$3,[1]People!$A$3,IF(M9473=[1]People!$B$2,[1]People!$A$2,0))))</f>
        <v>Chuck Magee</v>
      </c>
      <c r="W9473" s="4" t="str">
        <f>IFERROR(INDEX([1]Returns!A:A,MATCH(B9473,[1]Returns!B:B,0)),"No")</f>
        <v>No</v>
      </c>
      <c r="X9473" s="11">
        <f>Data[[#This Row],[Profit]]/Data[[#This Row],[Sales]]</f>
        <v>0.32500000000000001</v>
      </c>
    </row>
    <row r="9474" spans="1:24" x14ac:dyDescent="0.3">
      <c r="A9474" s="1">
        <v>9473</v>
      </c>
      <c r="B9474" t="s">
        <v>10656</v>
      </c>
      <c r="C9474" s="5">
        <v>43774</v>
      </c>
      <c r="D9474" s="5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3">
        <v>0.1</v>
      </c>
      <c r="U9474" s="1">
        <v>24.2012</v>
      </c>
      <c r="V9474" s="4" t="str">
        <f>IF(M9474=[1]People!$B$5,[1]People!$A$5,IF(M9474=[1]People!$B$4,[1]People!$A$4,IF(M9474=[1]People!$B$3,[1]People!$A$3,IF(M9474=[1]People!$B$2,[1]People!$A$2,0))))</f>
        <v>Chuck Magee</v>
      </c>
      <c r="W9474" s="4" t="str">
        <f>IFERROR(INDEX([1]Returns!A:A,MATCH(B9474,[1]Returns!B:B,0)),"No")</f>
        <v>No</v>
      </c>
      <c r="X9474" s="11">
        <f>Data[[#This Row],[Profit]]/Data[[#This Row],[Sales]]</f>
        <v>0.18888888888888886</v>
      </c>
    </row>
    <row r="9475" spans="1:24" x14ac:dyDescent="0.3">
      <c r="A9475" s="1">
        <v>9474</v>
      </c>
      <c r="B9475" t="s">
        <v>10656</v>
      </c>
      <c r="C9475" s="5">
        <v>43774</v>
      </c>
      <c r="D9475" s="5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3">
        <v>0</v>
      </c>
      <c r="U9475" s="1">
        <v>38.532000000000004</v>
      </c>
      <c r="V9475" s="4" t="str">
        <f>IF(M9475=[1]People!$B$5,[1]People!$A$5,IF(M9475=[1]People!$B$4,[1]People!$A$4,IF(M9475=[1]People!$B$3,[1]People!$A$3,IF(M9475=[1]People!$B$2,[1]People!$A$2,0))))</f>
        <v>Chuck Magee</v>
      </c>
      <c r="W9475" s="4" t="str">
        <f>IFERROR(INDEX([1]Returns!A:A,MATCH(B9475,[1]Returns!B:B,0)),"No")</f>
        <v>No</v>
      </c>
      <c r="X9475" s="11">
        <f>Data[[#This Row],[Profit]]/Data[[#This Row],[Sales]]</f>
        <v>0.38</v>
      </c>
    </row>
    <row r="9476" spans="1:24" x14ac:dyDescent="0.3">
      <c r="A9476" s="1">
        <v>9475</v>
      </c>
      <c r="B9476" t="s">
        <v>10657</v>
      </c>
      <c r="C9476" s="5">
        <v>42886</v>
      </c>
      <c r="D9476" s="5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s="4" t="str">
        <f>IF(M9476=[1]People!$B$5,[1]People!$A$5,IF(M9476=[1]People!$B$4,[1]People!$A$4,IF(M9476=[1]People!$B$3,[1]People!$A$3,IF(M9476=[1]People!$B$2,[1]People!$A$2,0))))</f>
        <v>Kelly Williams</v>
      </c>
      <c r="W9476" s="4" t="str">
        <f>IFERROR(INDEX([1]Returns!A:A,MATCH(B9476,[1]Returns!B:B,0)),"No")</f>
        <v>No</v>
      </c>
      <c r="X9476" s="11">
        <f>Data[[#This Row],[Profit]]/Data[[#This Row],[Sales]]</f>
        <v>0.33749999999999997</v>
      </c>
    </row>
    <row r="9477" spans="1:24" x14ac:dyDescent="0.3">
      <c r="A9477" s="1">
        <v>9476</v>
      </c>
      <c r="B9477" t="s">
        <v>10657</v>
      </c>
      <c r="C9477" s="5">
        <v>42886</v>
      </c>
      <c r="D9477" s="5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s="4" t="str">
        <f>IF(M9477=[1]People!$B$5,[1]People!$A$5,IF(M9477=[1]People!$B$4,[1]People!$A$4,IF(M9477=[1]People!$B$3,[1]People!$A$3,IF(M9477=[1]People!$B$2,[1]People!$A$2,0))))</f>
        <v>Kelly Williams</v>
      </c>
      <c r="W9477" s="4" t="str">
        <f>IFERROR(INDEX([1]Returns!A:A,MATCH(B9477,[1]Returns!B:B,0)),"No")</f>
        <v>No</v>
      </c>
      <c r="X9477" s="11">
        <f>Data[[#This Row],[Profit]]/Data[[#This Row],[Sales]]</f>
        <v>0.31249999999999983</v>
      </c>
    </row>
    <row r="9478" spans="1:24" x14ac:dyDescent="0.3">
      <c r="A9478" s="1">
        <v>9477</v>
      </c>
      <c r="B9478" t="s">
        <v>10657</v>
      </c>
      <c r="C9478" s="5">
        <v>42886</v>
      </c>
      <c r="D9478" s="5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3">
        <v>0.6</v>
      </c>
      <c r="U9478" s="1">
        <v>-61.872</v>
      </c>
      <c r="V9478" s="4" t="str">
        <f>IF(M9478=[1]People!$B$5,[1]People!$A$5,IF(M9478=[1]People!$B$4,[1]People!$A$4,IF(M9478=[1]People!$B$3,[1]People!$A$3,IF(M9478=[1]People!$B$2,[1]People!$A$2,0))))</f>
        <v>Kelly Williams</v>
      </c>
      <c r="W9478" s="4" t="str">
        <f>IFERROR(INDEX([1]Returns!A:A,MATCH(B9478,[1]Returns!B:B,0)),"No")</f>
        <v>No</v>
      </c>
      <c r="X9478" s="11">
        <f>Data[[#This Row],[Profit]]/Data[[#This Row],[Sales]]</f>
        <v>-1.2</v>
      </c>
    </row>
    <row r="9479" spans="1:24" x14ac:dyDescent="0.3">
      <c r="A9479" s="1">
        <v>9478</v>
      </c>
      <c r="B9479" t="s">
        <v>10657</v>
      </c>
      <c r="C9479" s="5">
        <v>42886</v>
      </c>
      <c r="D9479" s="5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s="4" t="str">
        <f>IF(M9479=[1]People!$B$5,[1]People!$A$5,IF(M9479=[1]People!$B$4,[1]People!$A$4,IF(M9479=[1]People!$B$3,[1]People!$A$3,IF(M9479=[1]People!$B$2,[1]People!$A$2,0))))</f>
        <v>Kelly Williams</v>
      </c>
      <c r="W9479" s="4" t="str">
        <f>IFERROR(INDEX([1]Returns!A:A,MATCH(B9479,[1]Returns!B:B,0)),"No")</f>
        <v>No</v>
      </c>
      <c r="X9479" s="11">
        <f>Data[[#This Row],[Profit]]/Data[[#This Row],[Sales]]</f>
        <v>-1.7500000000000009</v>
      </c>
    </row>
    <row r="9480" spans="1:24" x14ac:dyDescent="0.3">
      <c r="A9480" s="1">
        <v>9479</v>
      </c>
      <c r="B9480" t="s">
        <v>10658</v>
      </c>
      <c r="C9480" s="5">
        <v>42620</v>
      </c>
      <c r="D9480" s="5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3">
        <v>0.2</v>
      </c>
      <c r="U9480" s="1">
        <v>4.1124999999999998</v>
      </c>
      <c r="V9480" s="4" t="str">
        <f>IF(M9480=[1]People!$B$5,[1]People!$A$5,IF(M9480=[1]People!$B$4,[1]People!$A$4,IF(M9480=[1]People!$B$3,[1]People!$A$3,IF(M9480=[1]People!$B$2,[1]People!$A$2,0))))</f>
        <v>Kelly Williams</v>
      </c>
      <c r="W9480" s="4" t="str">
        <f>IFERROR(INDEX([1]Returns!A:A,MATCH(B9480,[1]Returns!B:B,0)),"No")</f>
        <v>No</v>
      </c>
      <c r="X9480" s="11">
        <f>Data[[#This Row],[Profit]]/Data[[#This Row],[Sales]]</f>
        <v>0.3125</v>
      </c>
    </row>
    <row r="9481" spans="1:24" x14ac:dyDescent="0.3">
      <c r="A9481" s="1">
        <v>9480</v>
      </c>
      <c r="B9481" t="s">
        <v>10658</v>
      </c>
      <c r="C9481" s="5">
        <v>42620</v>
      </c>
      <c r="D9481" s="5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s="4" t="str">
        <f>IF(M9481=[1]People!$B$5,[1]People!$A$5,IF(M9481=[1]People!$B$4,[1]People!$A$4,IF(M9481=[1]People!$B$3,[1]People!$A$3,IF(M9481=[1]People!$B$2,[1]People!$A$2,0))))</f>
        <v>Kelly Williams</v>
      </c>
      <c r="W9481" s="4" t="str">
        <f>IFERROR(INDEX([1]Returns!A:A,MATCH(B9481,[1]Returns!B:B,0)),"No")</f>
        <v>No</v>
      </c>
      <c r="X9481" s="11">
        <f>Data[[#This Row],[Profit]]/Data[[#This Row],[Sales]]</f>
        <v>-1.7000000000000008</v>
      </c>
    </row>
    <row r="9482" spans="1:24" x14ac:dyDescent="0.3">
      <c r="A9482" s="1">
        <v>9481</v>
      </c>
      <c r="B9482" t="s">
        <v>10658</v>
      </c>
      <c r="C9482" s="5">
        <v>42620</v>
      </c>
      <c r="D9482" s="5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s="4" t="str">
        <f>IF(M9482=[1]People!$B$5,[1]People!$A$5,IF(M9482=[1]People!$B$4,[1]People!$A$4,IF(M9482=[1]People!$B$3,[1]People!$A$3,IF(M9482=[1]People!$B$2,[1]People!$A$2,0))))</f>
        <v>Kelly Williams</v>
      </c>
      <c r="W9482" s="4" t="str">
        <f>IFERROR(INDEX([1]Returns!A:A,MATCH(B9482,[1]Returns!B:B,0)),"No")</f>
        <v>No</v>
      </c>
      <c r="X9482" s="11">
        <f>Data[[#This Row],[Profit]]/Data[[#This Row],[Sales]]</f>
        <v>-1.7500000000000004</v>
      </c>
    </row>
    <row r="9483" spans="1:24" x14ac:dyDescent="0.3">
      <c r="A9483" s="1">
        <v>9482</v>
      </c>
      <c r="B9483" t="s">
        <v>10660</v>
      </c>
      <c r="C9483" s="5">
        <v>43775</v>
      </c>
      <c r="D9483" s="5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3">
        <v>0.2</v>
      </c>
      <c r="U9483" s="1">
        <v>1.8160000000000016</v>
      </c>
      <c r="V9483" s="4" t="str">
        <f>IF(M9483=[1]People!$B$5,[1]People!$A$5,IF(M9483=[1]People!$B$4,[1]People!$A$4,IF(M9483=[1]People!$B$3,[1]People!$A$3,IF(M9483=[1]People!$B$2,[1]People!$A$2,0))))</f>
        <v>Kelly Williams</v>
      </c>
      <c r="W9483" s="4" t="str">
        <f>IFERROR(INDEX([1]Returns!A:A,MATCH(B9483,[1]Returns!B:B,0)),"No")</f>
        <v>No</v>
      </c>
      <c r="X9483" s="11">
        <f>Data[[#This Row],[Profit]]/Data[[#This Row],[Sales]]</f>
        <v>0.10000000000000009</v>
      </c>
    </row>
    <row r="9484" spans="1:24" x14ac:dyDescent="0.3">
      <c r="A9484" s="1">
        <v>9483</v>
      </c>
      <c r="B9484" t="s">
        <v>10661</v>
      </c>
      <c r="C9484" s="5">
        <v>42906</v>
      </c>
      <c r="D9484" s="5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s="4" t="str">
        <f>IF(M9484=[1]People!$B$5,[1]People!$A$5,IF(M9484=[1]People!$B$4,[1]People!$A$4,IF(M9484=[1]People!$B$3,[1]People!$A$3,IF(M9484=[1]People!$B$2,[1]People!$A$2,0))))</f>
        <v>Chuck Magee</v>
      </c>
      <c r="W9484" s="4" t="str">
        <f>IFERROR(INDEX([1]Returns!A:A,MATCH(B9484,[1]Returns!B:B,0)),"No")</f>
        <v>No</v>
      </c>
      <c r="X9484" s="11">
        <f>Data[[#This Row],[Profit]]/Data[[#This Row],[Sales]]</f>
        <v>0.28750000000000003</v>
      </c>
    </row>
    <row r="9485" spans="1:24" x14ac:dyDescent="0.3">
      <c r="A9485" s="1">
        <v>9484</v>
      </c>
      <c r="B9485" t="s">
        <v>10662</v>
      </c>
      <c r="C9485" s="5">
        <v>42573</v>
      </c>
      <c r="D9485" s="5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6">
        <v>19.68</v>
      </c>
      <c r="S9485" s="1">
        <v>6</v>
      </c>
      <c r="T9485" s="3">
        <v>0</v>
      </c>
      <c r="U9485" s="1">
        <v>6.4943999999999988</v>
      </c>
      <c r="V9485" s="4" t="str">
        <f>IF(M9485=[1]People!$B$5,[1]People!$A$5,IF(M9485=[1]People!$B$4,[1]People!$A$4,IF(M9485=[1]People!$B$3,[1]People!$A$3,IF(M9485=[1]People!$B$2,[1]People!$A$2,0))))</f>
        <v>Anna Andreadi</v>
      </c>
      <c r="W9485" s="4" t="str">
        <f>IFERROR(INDEX([1]Returns!A:A,MATCH(B9485,[1]Returns!B:B,0)),"No")</f>
        <v>No</v>
      </c>
      <c r="X9485" s="11">
        <f>Data[[#This Row],[Profit]]/Data[[#This Row],[Sales]]</f>
        <v>0.32999999999999996</v>
      </c>
    </row>
    <row r="9486" spans="1:24" x14ac:dyDescent="0.3">
      <c r="A9486" s="1">
        <v>9485</v>
      </c>
      <c r="B9486" t="s">
        <v>10663</v>
      </c>
      <c r="C9486" s="5">
        <v>43436</v>
      </c>
      <c r="D9486" s="5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s="4" t="str">
        <f>IF(M9486=[1]People!$B$5,[1]People!$A$5,IF(M9486=[1]People!$B$4,[1]People!$A$4,IF(M9486=[1]People!$B$3,[1]People!$A$3,IF(M9486=[1]People!$B$2,[1]People!$A$2,0))))</f>
        <v>Kelly Williams</v>
      </c>
      <c r="W9486" s="4" t="str">
        <f>IFERROR(INDEX([1]Returns!A:A,MATCH(B9486,[1]Returns!B:B,0)),"No")</f>
        <v>No</v>
      </c>
      <c r="X9486" s="11">
        <f>Data[[#This Row],[Profit]]/Data[[#This Row],[Sales]]</f>
        <v>-0.17647058823529424</v>
      </c>
    </row>
    <row r="9487" spans="1:24" x14ac:dyDescent="0.3">
      <c r="A9487" s="1">
        <v>9486</v>
      </c>
      <c r="B9487" t="s">
        <v>10663</v>
      </c>
      <c r="C9487" s="5">
        <v>43436</v>
      </c>
      <c r="D9487" s="5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s="4" t="str">
        <f>IF(M9487=[1]People!$B$5,[1]People!$A$5,IF(M9487=[1]People!$B$4,[1]People!$A$4,IF(M9487=[1]People!$B$3,[1]People!$A$3,IF(M9487=[1]People!$B$2,[1]People!$A$2,0))))</f>
        <v>Kelly Williams</v>
      </c>
      <c r="W9487" s="4" t="str">
        <f>IFERROR(INDEX([1]Returns!A:A,MATCH(B9487,[1]Returns!B:B,0)),"No")</f>
        <v>No</v>
      </c>
      <c r="X9487" s="11">
        <f>Data[[#This Row],[Profit]]/Data[[#This Row],[Sales]]</f>
        <v>0.31249999999999983</v>
      </c>
    </row>
    <row r="9488" spans="1:24" x14ac:dyDescent="0.3">
      <c r="A9488" s="1">
        <v>9487</v>
      </c>
      <c r="B9488" t="s">
        <v>10664</v>
      </c>
      <c r="C9488" s="5">
        <v>43750</v>
      </c>
      <c r="D9488" s="5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s="4" t="str">
        <f>IF(M9488=[1]People!$B$5,[1]People!$A$5,IF(M9488=[1]People!$B$4,[1]People!$A$4,IF(M9488=[1]People!$B$3,[1]People!$A$3,IF(M9488=[1]People!$B$2,[1]People!$A$2,0))))</f>
        <v>Chuck Magee</v>
      </c>
      <c r="W9488" s="4" t="str">
        <f>IFERROR(INDEX([1]Returns!A:A,MATCH(B9488,[1]Returns!B:B,0)),"No")</f>
        <v>No</v>
      </c>
      <c r="X9488" s="11">
        <f>Data[[#This Row],[Profit]]/Data[[#This Row],[Sales]]</f>
        <v>-0.11428571428571428</v>
      </c>
    </row>
    <row r="9489" spans="1:24" x14ac:dyDescent="0.3">
      <c r="A9489" s="1">
        <v>9488</v>
      </c>
      <c r="B9489" t="s">
        <v>10665</v>
      </c>
      <c r="C9489" s="5">
        <v>43810</v>
      </c>
      <c r="D9489" s="5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s="4" t="str">
        <f>IF(M9489=[1]People!$B$5,[1]People!$A$5,IF(M9489=[1]People!$B$4,[1]People!$A$4,IF(M9489=[1]People!$B$3,[1]People!$A$3,IF(M9489=[1]People!$B$2,[1]People!$A$2,0))))</f>
        <v>Chuck Magee</v>
      </c>
      <c r="W9489" s="4" t="str">
        <f>IFERROR(INDEX([1]Returns!A:A,MATCH(B9489,[1]Returns!B:B,0)),"No")</f>
        <v>No</v>
      </c>
      <c r="X9489" s="11">
        <f>Data[[#This Row],[Profit]]/Data[[#This Row],[Sales]]</f>
        <v>0.32999999999999996</v>
      </c>
    </row>
    <row r="9490" spans="1:24" x14ac:dyDescent="0.3">
      <c r="A9490" s="1">
        <v>9489</v>
      </c>
      <c r="B9490" t="s">
        <v>10666</v>
      </c>
      <c r="C9490" s="5">
        <v>43009</v>
      </c>
      <c r="D9490" s="5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6">
        <v>572.80000000000007</v>
      </c>
      <c r="S9490" s="1">
        <v>2</v>
      </c>
      <c r="T9490" s="3">
        <v>0.2</v>
      </c>
      <c r="U9490" s="1">
        <v>50.120000000000033</v>
      </c>
      <c r="V9490" s="4" t="str">
        <f>IF(M9490=[1]People!$B$5,[1]People!$A$5,IF(M9490=[1]People!$B$4,[1]People!$A$4,IF(M9490=[1]People!$B$3,[1]People!$A$3,IF(M9490=[1]People!$B$2,[1]People!$A$2,0))))</f>
        <v>Anna Andreadi</v>
      </c>
      <c r="W9490" s="4" t="str">
        <f>IFERROR(INDEX([1]Returns!A:A,MATCH(B9490,[1]Returns!B:B,0)),"No")</f>
        <v>No</v>
      </c>
      <c r="X9490" s="11">
        <f>Data[[#This Row],[Profit]]/Data[[#This Row],[Sales]]</f>
        <v>8.750000000000005E-2</v>
      </c>
    </row>
    <row r="9491" spans="1:24" x14ac:dyDescent="0.3">
      <c r="A9491" s="1">
        <v>9490</v>
      </c>
      <c r="B9491" t="s">
        <v>10667</v>
      </c>
      <c r="C9491" s="5">
        <v>43317</v>
      </c>
      <c r="D9491" s="5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s="4" t="str">
        <f>IF(M9491=[1]People!$B$5,[1]People!$A$5,IF(M9491=[1]People!$B$4,[1]People!$A$4,IF(M9491=[1]People!$B$3,[1]People!$A$3,IF(M9491=[1]People!$B$2,[1]People!$A$2,0))))</f>
        <v>Cassandra Brandow</v>
      </c>
      <c r="W9491" s="4" t="str">
        <f>IFERROR(INDEX([1]Returns!A:A,MATCH(B9491,[1]Returns!B:B,0)),"No")</f>
        <v>No</v>
      </c>
      <c r="X9491" s="11">
        <f>Data[[#This Row],[Profit]]/Data[[#This Row],[Sales]]</f>
        <v>0.29999999999999993</v>
      </c>
    </row>
    <row r="9492" spans="1:24" x14ac:dyDescent="0.3">
      <c r="A9492" s="1">
        <v>9491</v>
      </c>
      <c r="B9492" t="s">
        <v>10668</v>
      </c>
      <c r="C9492" s="5">
        <v>43468</v>
      </c>
      <c r="D9492" s="5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6">
        <v>2022.2720000000002</v>
      </c>
      <c r="S9492" s="1">
        <v>8</v>
      </c>
      <c r="T9492" s="3">
        <v>0.2</v>
      </c>
      <c r="U9492" s="1">
        <v>682.5168000000001</v>
      </c>
      <c r="V9492" s="4" t="str">
        <f>IF(M9492=[1]People!$B$5,[1]People!$A$5,IF(M9492=[1]People!$B$4,[1]People!$A$4,IF(M9492=[1]People!$B$3,[1]People!$A$3,IF(M9492=[1]People!$B$2,[1]People!$A$2,0))))</f>
        <v>Anna Andreadi</v>
      </c>
      <c r="W9492" s="4" t="str">
        <f>IFERROR(INDEX([1]Returns!A:A,MATCH(B9492,[1]Returns!B:B,0)),"No")</f>
        <v>No</v>
      </c>
      <c r="X9492" s="11">
        <f>Data[[#This Row],[Profit]]/Data[[#This Row],[Sales]]</f>
        <v>0.33750000000000002</v>
      </c>
    </row>
    <row r="9493" spans="1:24" x14ac:dyDescent="0.3">
      <c r="A9493" s="1">
        <v>9492</v>
      </c>
      <c r="B9493" t="s">
        <v>10668</v>
      </c>
      <c r="C9493" s="5">
        <v>43468</v>
      </c>
      <c r="D9493" s="5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6">
        <v>9.120000000000001</v>
      </c>
      <c r="S9493" s="1">
        <v>3</v>
      </c>
      <c r="T9493" s="3">
        <v>0</v>
      </c>
      <c r="U9493" s="1">
        <v>3.1007999999999996</v>
      </c>
      <c r="V9493" s="4" t="str">
        <f>IF(M9493=[1]People!$B$5,[1]People!$A$5,IF(M9493=[1]People!$B$4,[1]People!$A$4,IF(M9493=[1]People!$B$3,[1]People!$A$3,IF(M9493=[1]People!$B$2,[1]People!$A$2,0))))</f>
        <v>Anna Andreadi</v>
      </c>
      <c r="W9493" s="4" t="str">
        <f>IFERROR(INDEX([1]Returns!A:A,MATCH(B9493,[1]Returns!B:B,0)),"No")</f>
        <v>No</v>
      </c>
      <c r="X9493" s="11">
        <f>Data[[#This Row],[Profit]]/Data[[#This Row],[Sales]]</f>
        <v>0.33999999999999991</v>
      </c>
    </row>
    <row r="9494" spans="1:24" x14ac:dyDescent="0.3">
      <c r="A9494" s="1">
        <v>9493</v>
      </c>
      <c r="B9494" t="s">
        <v>10669</v>
      </c>
      <c r="C9494" s="5">
        <v>43776</v>
      </c>
      <c r="D9494" s="5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s="4" t="str">
        <f>IF(M9494=[1]People!$B$5,[1]People!$A$5,IF(M9494=[1]People!$B$4,[1]People!$A$4,IF(M9494=[1]People!$B$3,[1]People!$A$3,IF(M9494=[1]People!$B$2,[1]People!$A$2,0))))</f>
        <v>Kelly Williams</v>
      </c>
      <c r="W9494" s="4" t="str">
        <f>IFERROR(INDEX([1]Returns!A:A,MATCH(B9494,[1]Returns!B:B,0)),"No")</f>
        <v>No</v>
      </c>
      <c r="X9494" s="11">
        <f>Data[[#This Row],[Profit]]/Data[[#This Row],[Sales]]</f>
        <v>0.5</v>
      </c>
    </row>
    <row r="9495" spans="1:24" x14ac:dyDescent="0.3">
      <c r="A9495" s="1">
        <v>9494</v>
      </c>
      <c r="B9495" t="s">
        <v>10670</v>
      </c>
      <c r="C9495" s="5">
        <v>43103</v>
      </c>
      <c r="D9495" s="5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s="4" t="str">
        <f>IF(M9495=[1]People!$B$5,[1]People!$A$5,IF(M9495=[1]People!$B$4,[1]People!$A$4,IF(M9495=[1]People!$B$3,[1]People!$A$3,IF(M9495=[1]People!$B$2,[1]People!$A$2,0))))</f>
        <v>Kelly Williams</v>
      </c>
      <c r="W9495" s="4" t="str">
        <f>IFERROR(INDEX([1]Returns!A:A,MATCH(B9495,[1]Returns!B:B,0)),"No")</f>
        <v>No</v>
      </c>
      <c r="X9495" s="11">
        <f>Data[[#This Row],[Profit]]/Data[[#This Row],[Sales]]</f>
        <v>0.22</v>
      </c>
    </row>
    <row r="9496" spans="1:24" x14ac:dyDescent="0.3">
      <c r="A9496" s="1">
        <v>9495</v>
      </c>
      <c r="B9496" t="s">
        <v>10670</v>
      </c>
      <c r="C9496" s="5">
        <v>43103</v>
      </c>
      <c r="D9496" s="5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3">
        <v>0</v>
      </c>
      <c r="U9496" s="1">
        <v>5.3460000000000001</v>
      </c>
      <c r="V9496" s="4" t="str">
        <f>IF(M9496=[1]People!$B$5,[1]People!$A$5,IF(M9496=[1]People!$B$4,[1]People!$A$4,IF(M9496=[1]People!$B$3,[1]People!$A$3,IF(M9496=[1]People!$B$2,[1]People!$A$2,0))))</f>
        <v>Kelly Williams</v>
      </c>
      <c r="W9496" s="4" t="str">
        <f>IFERROR(INDEX([1]Returns!A:A,MATCH(B9496,[1]Returns!B:B,0)),"No")</f>
        <v>No</v>
      </c>
      <c r="X9496" s="11">
        <f>Data[[#This Row],[Profit]]/Data[[#This Row],[Sales]]</f>
        <v>0.44999999999999996</v>
      </c>
    </row>
    <row r="9497" spans="1:24" x14ac:dyDescent="0.3">
      <c r="A9497" s="1">
        <v>9496</v>
      </c>
      <c r="B9497" t="s">
        <v>10671</v>
      </c>
      <c r="C9497" s="5">
        <v>43232</v>
      </c>
      <c r="D9497" s="5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6">
        <v>120</v>
      </c>
      <c r="S9497" s="1">
        <v>6</v>
      </c>
      <c r="T9497" s="3">
        <v>0</v>
      </c>
      <c r="U9497" s="1">
        <v>46.800000000000004</v>
      </c>
      <c r="V9497" s="4" t="str">
        <f>IF(M9497=[1]People!$B$5,[1]People!$A$5,IF(M9497=[1]People!$B$4,[1]People!$A$4,IF(M9497=[1]People!$B$3,[1]People!$A$3,IF(M9497=[1]People!$B$2,[1]People!$A$2,0))))</f>
        <v>Anna Andreadi</v>
      </c>
      <c r="W9497" s="4" t="str">
        <f>IFERROR(INDEX([1]Returns!A:A,MATCH(B9497,[1]Returns!B:B,0)),"No")</f>
        <v>No</v>
      </c>
      <c r="X9497" s="11">
        <f>Data[[#This Row],[Profit]]/Data[[#This Row],[Sales]]</f>
        <v>0.39</v>
      </c>
    </row>
    <row r="9498" spans="1:24" x14ac:dyDescent="0.3">
      <c r="A9498" s="1">
        <v>9497</v>
      </c>
      <c r="B9498" t="s">
        <v>10671</v>
      </c>
      <c r="C9498" s="5">
        <v>43232</v>
      </c>
      <c r="D9498" s="5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6">
        <v>8.67</v>
      </c>
      <c r="S9498" s="1">
        <v>1</v>
      </c>
      <c r="T9498" s="3">
        <v>0</v>
      </c>
      <c r="U9498" s="1">
        <v>2.3409000000000004</v>
      </c>
      <c r="V9498" s="4" t="str">
        <f>IF(M9498=[1]People!$B$5,[1]People!$A$5,IF(M9498=[1]People!$B$4,[1]People!$A$4,IF(M9498=[1]People!$B$3,[1]People!$A$3,IF(M9498=[1]People!$B$2,[1]People!$A$2,0))))</f>
        <v>Anna Andreadi</v>
      </c>
      <c r="W9498" s="4" t="str">
        <f>IFERROR(INDEX([1]Returns!A:A,MATCH(B9498,[1]Returns!B:B,0)),"No")</f>
        <v>No</v>
      </c>
      <c r="X9498" s="11">
        <f>Data[[#This Row],[Profit]]/Data[[#This Row],[Sales]]</f>
        <v>0.27000000000000007</v>
      </c>
    </row>
    <row r="9499" spans="1:24" x14ac:dyDescent="0.3">
      <c r="A9499" s="1">
        <v>9498</v>
      </c>
      <c r="B9499" t="s">
        <v>10672</v>
      </c>
      <c r="C9499" s="5">
        <v>43774</v>
      </c>
      <c r="D9499" s="5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3">
        <v>0</v>
      </c>
      <c r="U9499" s="1">
        <v>2.0286</v>
      </c>
      <c r="V9499" s="4" t="str">
        <f>IF(M9499=[1]People!$B$5,[1]People!$A$5,IF(M9499=[1]People!$B$4,[1]People!$A$4,IF(M9499=[1]People!$B$3,[1]People!$A$3,IF(M9499=[1]People!$B$2,[1]People!$A$2,0))))</f>
        <v>Kelly Williams</v>
      </c>
      <c r="W9499" s="4" t="str">
        <f>IFERROR(INDEX([1]Returns!A:A,MATCH(B9499,[1]Returns!B:B,0)),"No")</f>
        <v>No</v>
      </c>
      <c r="X9499" s="11">
        <f>Data[[#This Row],[Profit]]/Data[[#This Row],[Sales]]</f>
        <v>0.45999999999999996</v>
      </c>
    </row>
    <row r="9500" spans="1:24" x14ac:dyDescent="0.3">
      <c r="A9500" s="1">
        <v>9499</v>
      </c>
      <c r="B9500" t="s">
        <v>10672</v>
      </c>
      <c r="C9500" s="5">
        <v>43774</v>
      </c>
      <c r="D9500" s="5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3">
        <v>0</v>
      </c>
      <c r="U9500" s="1">
        <v>82.290599999999998</v>
      </c>
      <c r="V9500" s="4" t="str">
        <f>IF(M9500=[1]People!$B$5,[1]People!$A$5,IF(M9500=[1]People!$B$4,[1]People!$A$4,IF(M9500=[1]People!$B$3,[1]People!$A$3,IF(M9500=[1]People!$B$2,[1]People!$A$2,0))))</f>
        <v>Kelly Williams</v>
      </c>
      <c r="W9500" s="4" t="str">
        <f>IFERROR(INDEX([1]Returns!A:A,MATCH(B9500,[1]Returns!B:B,0)),"No")</f>
        <v>No</v>
      </c>
      <c r="X9500" s="11">
        <f>Data[[#This Row],[Profit]]/Data[[#This Row],[Sales]]</f>
        <v>0.49</v>
      </c>
    </row>
    <row r="9501" spans="1:24" x14ac:dyDescent="0.3">
      <c r="A9501" s="1">
        <v>9500</v>
      </c>
      <c r="B9501" t="s">
        <v>10672</v>
      </c>
      <c r="C9501" s="5">
        <v>43774</v>
      </c>
      <c r="D9501" s="5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3">
        <v>0</v>
      </c>
      <c r="U9501" s="1">
        <v>31.187999999999999</v>
      </c>
      <c r="V9501" s="4" t="str">
        <f>IF(M9501=[1]People!$B$5,[1]People!$A$5,IF(M9501=[1]People!$B$4,[1]People!$A$4,IF(M9501=[1]People!$B$3,[1]People!$A$3,IF(M9501=[1]People!$B$2,[1]People!$A$2,0))))</f>
        <v>Kelly Williams</v>
      </c>
      <c r="W9501" s="4" t="str">
        <f>IFERROR(INDEX([1]Returns!A:A,MATCH(B9501,[1]Returns!B:B,0)),"No")</f>
        <v>No</v>
      </c>
      <c r="X9501" s="11">
        <f>Data[[#This Row],[Profit]]/Data[[#This Row],[Sales]]</f>
        <v>0.46</v>
      </c>
    </row>
    <row r="9502" spans="1:24" x14ac:dyDescent="0.3">
      <c r="A9502" s="1">
        <v>9501</v>
      </c>
      <c r="B9502" t="s">
        <v>10673</v>
      </c>
      <c r="C9502" s="5">
        <v>43246</v>
      </c>
      <c r="D9502" s="5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3">
        <v>0</v>
      </c>
      <c r="U9502" s="1">
        <v>11.314800000000002</v>
      </c>
      <c r="V9502" s="4" t="str">
        <f>IF(M9502=[1]People!$B$5,[1]People!$A$5,IF(M9502=[1]People!$B$4,[1]People!$A$4,IF(M9502=[1]People!$B$3,[1]People!$A$3,IF(M9502=[1]People!$B$2,[1]People!$A$2,0))))</f>
        <v>Kelly Williams</v>
      </c>
      <c r="W9502" s="4" t="str">
        <f>IFERROR(INDEX([1]Returns!A:A,MATCH(B9502,[1]Returns!B:B,0)),"No")</f>
        <v>No</v>
      </c>
      <c r="X9502" s="11">
        <f>Data[[#This Row],[Profit]]/Data[[#This Row],[Sales]]</f>
        <v>0.42000000000000004</v>
      </c>
    </row>
    <row r="9503" spans="1:24" x14ac:dyDescent="0.3">
      <c r="A9503" s="1">
        <v>9502</v>
      </c>
      <c r="B9503" t="s">
        <v>10674</v>
      </c>
      <c r="C9503" s="5">
        <v>43059</v>
      </c>
      <c r="D9503" s="5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6">
        <v>32.04</v>
      </c>
      <c r="S9503" s="1">
        <v>3</v>
      </c>
      <c r="T9503" s="3">
        <v>0</v>
      </c>
      <c r="U9503" s="1">
        <v>8.01</v>
      </c>
      <c r="V9503" s="4" t="str">
        <f>IF(M9503=[1]People!$B$5,[1]People!$A$5,IF(M9503=[1]People!$B$4,[1]People!$A$4,IF(M9503=[1]People!$B$3,[1]People!$A$3,IF(M9503=[1]People!$B$2,[1]People!$A$2,0))))</f>
        <v>Anna Andreadi</v>
      </c>
      <c r="W9503" s="4" t="str">
        <f>IFERROR(INDEX([1]Returns!A:A,MATCH(B9503,[1]Returns!B:B,0)),"No")</f>
        <v>No</v>
      </c>
      <c r="X9503" s="11">
        <f>Data[[#This Row],[Profit]]/Data[[#This Row],[Sales]]</f>
        <v>0.25</v>
      </c>
    </row>
    <row r="9504" spans="1:24" x14ac:dyDescent="0.3">
      <c r="A9504" s="1">
        <v>9503</v>
      </c>
      <c r="B9504" t="s">
        <v>10675</v>
      </c>
      <c r="C9504" s="5">
        <v>43212</v>
      </c>
      <c r="D9504" s="5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s="4" t="str">
        <f>IF(M9504=[1]People!$B$5,[1]People!$A$5,IF(M9504=[1]People!$B$4,[1]People!$A$4,IF(M9504=[1]People!$B$3,[1]People!$A$3,IF(M9504=[1]People!$B$2,[1]People!$A$2,0))))</f>
        <v>Chuck Magee</v>
      </c>
      <c r="W9504" s="4" t="str">
        <f>IFERROR(INDEX([1]Returns!A:A,MATCH(B9504,[1]Returns!B:B,0)),"No")</f>
        <v>No</v>
      </c>
      <c r="X9504" s="11">
        <f>Data[[#This Row],[Profit]]/Data[[#This Row],[Sales]]</f>
        <v>0.26</v>
      </c>
    </row>
    <row r="9505" spans="1:24" x14ac:dyDescent="0.3">
      <c r="A9505" s="1">
        <v>9504</v>
      </c>
      <c r="B9505" t="s">
        <v>10675</v>
      </c>
      <c r="C9505" s="5">
        <v>43212</v>
      </c>
      <c r="D9505" s="5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3">
        <v>0</v>
      </c>
      <c r="U9505" s="1">
        <v>0.80640000000000001</v>
      </c>
      <c r="V9505" s="4" t="str">
        <f>IF(M9505=[1]People!$B$5,[1]People!$A$5,IF(M9505=[1]People!$B$4,[1]People!$A$4,IF(M9505=[1]People!$B$3,[1]People!$A$3,IF(M9505=[1]People!$B$2,[1]People!$A$2,0))))</f>
        <v>Chuck Magee</v>
      </c>
      <c r="W9505" s="4" t="str">
        <f>IFERROR(INDEX([1]Returns!A:A,MATCH(B9505,[1]Returns!B:B,0)),"No")</f>
        <v>No</v>
      </c>
      <c r="X9505" s="11">
        <f>Data[[#This Row],[Profit]]/Data[[#This Row],[Sales]]</f>
        <v>0.28000000000000003</v>
      </c>
    </row>
    <row r="9506" spans="1:24" x14ac:dyDescent="0.3">
      <c r="A9506" s="1">
        <v>9505</v>
      </c>
      <c r="B9506" t="s">
        <v>10676</v>
      </c>
      <c r="C9506" s="5">
        <v>43387</v>
      </c>
      <c r="D9506" s="5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3">
        <v>0</v>
      </c>
      <c r="U9506" s="1">
        <v>272.98250000000002</v>
      </c>
      <c r="V9506" s="4" t="str">
        <f>IF(M9506=[1]People!$B$5,[1]People!$A$5,IF(M9506=[1]People!$B$4,[1]People!$A$4,IF(M9506=[1]People!$B$3,[1]People!$A$3,IF(M9506=[1]People!$B$2,[1]People!$A$2,0))))</f>
        <v>Chuck Magee</v>
      </c>
      <c r="W9506" s="4" t="str">
        <f>IFERROR(INDEX([1]Returns!A:A,MATCH(B9506,[1]Returns!B:B,0)),"No")</f>
        <v>No</v>
      </c>
      <c r="X9506" s="11">
        <f>Data[[#This Row],[Profit]]/Data[[#This Row],[Sales]]</f>
        <v>0.25</v>
      </c>
    </row>
    <row r="9507" spans="1:24" x14ac:dyDescent="0.3">
      <c r="A9507" s="1">
        <v>9506</v>
      </c>
      <c r="B9507" t="s">
        <v>10676</v>
      </c>
      <c r="C9507" s="5">
        <v>43387</v>
      </c>
      <c r="D9507" s="5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3">
        <v>0</v>
      </c>
      <c r="U9507" s="1">
        <v>54.860399999999998</v>
      </c>
      <c r="V9507" s="4" t="str">
        <f>IF(M9507=[1]People!$B$5,[1]People!$A$5,IF(M9507=[1]People!$B$4,[1]People!$A$4,IF(M9507=[1]People!$B$3,[1]People!$A$3,IF(M9507=[1]People!$B$2,[1]People!$A$2,0))))</f>
        <v>Chuck Magee</v>
      </c>
      <c r="W9507" s="4" t="str">
        <f>IFERROR(INDEX([1]Returns!A:A,MATCH(B9507,[1]Returns!B:B,0)),"No")</f>
        <v>No</v>
      </c>
      <c r="X9507" s="11">
        <f>Data[[#This Row],[Profit]]/Data[[#This Row],[Sales]]</f>
        <v>0.49</v>
      </c>
    </row>
    <row r="9508" spans="1:24" x14ac:dyDescent="0.3">
      <c r="A9508" s="1">
        <v>9507</v>
      </c>
      <c r="B9508" t="s">
        <v>10677</v>
      </c>
      <c r="C9508" s="5">
        <v>42465</v>
      </c>
      <c r="D9508" s="5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3">
        <v>0</v>
      </c>
      <c r="U9508" s="1">
        <v>7.4759999999999991</v>
      </c>
      <c r="V9508" s="4" t="str">
        <f>IF(M9508=[1]People!$B$5,[1]People!$A$5,IF(M9508=[1]People!$B$4,[1]People!$A$4,IF(M9508=[1]People!$B$3,[1]People!$A$3,IF(M9508=[1]People!$B$2,[1]People!$A$2,0))))</f>
        <v>Kelly Williams</v>
      </c>
      <c r="W9508" s="4" t="str">
        <f>IFERROR(INDEX([1]Returns!A:A,MATCH(B9508,[1]Returns!B:B,0)),"No")</f>
        <v>No</v>
      </c>
      <c r="X9508" s="11">
        <f>Data[[#This Row],[Profit]]/Data[[#This Row],[Sales]]</f>
        <v>0.27999999999999997</v>
      </c>
    </row>
    <row r="9509" spans="1:24" x14ac:dyDescent="0.3">
      <c r="A9509" s="1">
        <v>9508</v>
      </c>
      <c r="B9509" t="s">
        <v>10677</v>
      </c>
      <c r="C9509" s="5">
        <v>42465</v>
      </c>
      <c r="D9509" s="5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s="4" t="str">
        <f>IF(M9509=[1]People!$B$5,[1]People!$A$5,IF(M9509=[1]People!$B$4,[1]People!$A$4,IF(M9509=[1]People!$B$3,[1]People!$A$3,IF(M9509=[1]People!$B$2,[1]People!$A$2,0))))</f>
        <v>Kelly Williams</v>
      </c>
      <c r="W9509" s="4" t="str">
        <f>IFERROR(INDEX([1]Returns!A:A,MATCH(B9509,[1]Returns!B:B,0)),"No")</f>
        <v>No</v>
      </c>
      <c r="X9509" s="11">
        <f>Data[[#This Row],[Profit]]/Data[[#This Row],[Sales]]</f>
        <v>0.44999999999999996</v>
      </c>
    </row>
    <row r="9510" spans="1:24" x14ac:dyDescent="0.3">
      <c r="A9510" s="1">
        <v>9509</v>
      </c>
      <c r="B9510" t="s">
        <v>10677</v>
      </c>
      <c r="C9510" s="5">
        <v>42465</v>
      </c>
      <c r="D9510" s="5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3">
        <v>0</v>
      </c>
      <c r="U9510" s="1">
        <v>4.5836999999999994</v>
      </c>
      <c r="V9510" s="4" t="str">
        <f>IF(M9510=[1]People!$B$5,[1]People!$A$5,IF(M9510=[1]People!$B$4,[1]People!$A$4,IF(M9510=[1]People!$B$3,[1]People!$A$3,IF(M9510=[1]People!$B$2,[1]People!$A$2,0))))</f>
        <v>Kelly Williams</v>
      </c>
      <c r="W9510" s="4" t="str">
        <f>IFERROR(INDEX([1]Returns!A:A,MATCH(B9510,[1]Returns!B:B,0)),"No")</f>
        <v>No</v>
      </c>
      <c r="X9510" s="11">
        <f>Data[[#This Row],[Profit]]/Data[[#This Row],[Sales]]</f>
        <v>0.32999999999999996</v>
      </c>
    </row>
    <row r="9511" spans="1:24" x14ac:dyDescent="0.3">
      <c r="A9511" s="1">
        <v>9510</v>
      </c>
      <c r="B9511" t="s">
        <v>10677</v>
      </c>
      <c r="C9511" s="5">
        <v>42465</v>
      </c>
      <c r="D9511" s="5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s="4" t="str">
        <f>IF(M9511=[1]People!$B$5,[1]People!$A$5,IF(M9511=[1]People!$B$4,[1]People!$A$4,IF(M9511=[1]People!$B$3,[1]People!$A$3,IF(M9511=[1]People!$B$2,[1]People!$A$2,0))))</f>
        <v>Kelly Williams</v>
      </c>
      <c r="W9511" s="4" t="str">
        <f>IFERROR(INDEX([1]Returns!A:A,MATCH(B9511,[1]Returns!B:B,0)),"No")</f>
        <v>No</v>
      </c>
      <c r="X9511" s="11">
        <f>Data[[#This Row],[Profit]]/Data[[#This Row],[Sales]]</f>
        <v>3.0000000000000016E-2</v>
      </c>
    </row>
    <row r="9512" spans="1:24" x14ac:dyDescent="0.3">
      <c r="A9512" s="1">
        <v>9511</v>
      </c>
      <c r="B9512" t="s">
        <v>10678</v>
      </c>
      <c r="C9512" s="5">
        <v>43318</v>
      </c>
      <c r="D9512" s="5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3">
        <v>0</v>
      </c>
      <c r="U9512" s="1">
        <v>15.7194</v>
      </c>
      <c r="V9512" s="4" t="str">
        <f>IF(M9512=[1]People!$B$5,[1]People!$A$5,IF(M9512=[1]People!$B$4,[1]People!$A$4,IF(M9512=[1]People!$B$3,[1]People!$A$3,IF(M9512=[1]People!$B$2,[1]People!$A$2,0))))</f>
        <v>Chuck Magee</v>
      </c>
      <c r="W9512" s="4" t="str">
        <f>IFERROR(INDEX([1]Returns!A:A,MATCH(B9512,[1]Returns!B:B,0)),"No")</f>
        <v>No</v>
      </c>
      <c r="X9512" s="11">
        <f>Data[[#This Row],[Profit]]/Data[[#This Row],[Sales]]</f>
        <v>0.41000000000000003</v>
      </c>
    </row>
    <row r="9513" spans="1:24" x14ac:dyDescent="0.3">
      <c r="A9513" s="1">
        <v>9512</v>
      </c>
      <c r="B9513" t="s">
        <v>10679</v>
      </c>
      <c r="C9513" s="5">
        <v>42718</v>
      </c>
      <c r="D9513" s="5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s="4" t="str">
        <f>IF(M9513=[1]People!$B$5,[1]People!$A$5,IF(M9513=[1]People!$B$4,[1]People!$A$4,IF(M9513=[1]People!$B$3,[1]People!$A$3,IF(M9513=[1]People!$B$2,[1]People!$A$2,0))))</f>
        <v>Kelly Williams</v>
      </c>
      <c r="W9513" s="4" t="str">
        <f>IFERROR(INDEX([1]Returns!A:A,MATCH(B9513,[1]Returns!B:B,0)),"No")</f>
        <v>No</v>
      </c>
      <c r="X9513" s="11">
        <f>Data[[#This Row],[Profit]]/Data[[#This Row],[Sales]]</f>
        <v>-1.5</v>
      </c>
    </row>
    <row r="9514" spans="1:24" x14ac:dyDescent="0.3">
      <c r="A9514" s="1">
        <v>9513</v>
      </c>
      <c r="B9514" t="s">
        <v>10680</v>
      </c>
      <c r="C9514" s="5">
        <v>43615</v>
      </c>
      <c r="D9514" s="5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s="4" t="str">
        <f>IF(M9514=[1]People!$B$5,[1]People!$A$5,IF(M9514=[1]People!$B$4,[1]People!$A$4,IF(M9514=[1]People!$B$3,[1]People!$A$3,IF(M9514=[1]People!$B$2,[1]People!$A$2,0))))</f>
        <v>Kelly Williams</v>
      </c>
      <c r="W9514" s="4" t="str">
        <f>IFERROR(INDEX([1]Returns!A:A,MATCH(B9514,[1]Returns!B:B,0)),"No")</f>
        <v>No</v>
      </c>
      <c r="X9514" s="11">
        <f>Data[[#This Row],[Profit]]/Data[[#This Row],[Sales]]</f>
        <v>-2.9411764705882481E-2</v>
      </c>
    </row>
    <row r="9515" spans="1:24" x14ac:dyDescent="0.3">
      <c r="A9515" s="1">
        <v>9514</v>
      </c>
      <c r="B9515" t="s">
        <v>10681</v>
      </c>
      <c r="C9515" s="5">
        <v>43387</v>
      </c>
      <c r="D9515" s="5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3">
        <v>0</v>
      </c>
      <c r="U9515" s="1">
        <v>544.41749999999979</v>
      </c>
      <c r="V9515" s="4" t="str">
        <f>IF(M9515=[1]People!$B$5,[1]People!$A$5,IF(M9515=[1]People!$B$4,[1]People!$A$4,IF(M9515=[1]People!$B$3,[1]People!$A$3,IF(M9515=[1]People!$B$2,[1]People!$A$2,0))))</f>
        <v>Kelly Williams</v>
      </c>
      <c r="W9515" s="4" t="str">
        <f>IFERROR(INDEX([1]Returns!A:A,MATCH(B9515,[1]Returns!B:B,0)),"No")</f>
        <v>No</v>
      </c>
      <c r="X9515" s="11">
        <f>Data[[#This Row],[Profit]]/Data[[#This Row],[Sales]]</f>
        <v>0.32999999999999985</v>
      </c>
    </row>
    <row r="9516" spans="1:24" x14ac:dyDescent="0.3">
      <c r="A9516" s="1">
        <v>9515</v>
      </c>
      <c r="B9516" t="s">
        <v>10682</v>
      </c>
      <c r="C9516" s="5">
        <v>42443</v>
      </c>
      <c r="D9516" s="5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s="4" t="str">
        <f>IF(M9516=[1]People!$B$5,[1]People!$A$5,IF(M9516=[1]People!$B$4,[1]People!$A$4,IF(M9516=[1]People!$B$3,[1]People!$A$3,IF(M9516=[1]People!$B$2,[1]People!$A$2,0))))</f>
        <v>Cassandra Brandow</v>
      </c>
      <c r="W9516" s="4" t="str">
        <f>IFERROR(INDEX([1]Returns!A:A,MATCH(B9516,[1]Returns!B:B,0)),"No")</f>
        <v>No</v>
      </c>
      <c r="X9516" s="11">
        <f>Data[[#This Row],[Profit]]/Data[[#This Row],[Sales]]</f>
        <v>0.35</v>
      </c>
    </row>
    <row r="9517" spans="1:24" x14ac:dyDescent="0.3">
      <c r="A9517" s="1">
        <v>9516</v>
      </c>
      <c r="B9517" t="s">
        <v>10683</v>
      </c>
      <c r="C9517" s="5">
        <v>42417</v>
      </c>
      <c r="D9517" s="5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s="4" t="str">
        <f>IF(M9517=[1]People!$B$5,[1]People!$A$5,IF(M9517=[1]People!$B$4,[1]People!$A$4,IF(M9517=[1]People!$B$3,[1]People!$A$3,IF(M9517=[1]People!$B$2,[1]People!$A$2,0))))</f>
        <v>Kelly Williams</v>
      </c>
      <c r="W9517" s="4" t="str">
        <f>IFERROR(INDEX([1]Returns!A:A,MATCH(B9517,[1]Returns!B:B,0)),"No")</f>
        <v>No</v>
      </c>
      <c r="X9517" s="11">
        <f>Data[[#This Row],[Profit]]/Data[[#This Row],[Sales]]</f>
        <v>0.16249999999999998</v>
      </c>
    </row>
    <row r="9518" spans="1:24" x14ac:dyDescent="0.3">
      <c r="A9518" s="1">
        <v>9517</v>
      </c>
      <c r="B9518" t="s">
        <v>10684</v>
      </c>
      <c r="C9518" s="5">
        <v>42971</v>
      </c>
      <c r="D9518" s="5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s="4" t="str">
        <f>IF(M9518=[1]People!$B$5,[1]People!$A$5,IF(M9518=[1]People!$B$4,[1]People!$A$4,IF(M9518=[1]People!$B$3,[1]People!$A$3,IF(M9518=[1]People!$B$2,[1]People!$A$2,0))))</f>
        <v>Chuck Magee</v>
      </c>
      <c r="W9518" s="4" t="str">
        <f>IFERROR(INDEX([1]Returns!A:A,MATCH(B9518,[1]Returns!B:B,0)),"No")</f>
        <v>No</v>
      </c>
      <c r="X9518" s="11">
        <f>Data[[#This Row],[Profit]]/Data[[#This Row],[Sales]]</f>
        <v>0.15</v>
      </c>
    </row>
    <row r="9519" spans="1:24" x14ac:dyDescent="0.3">
      <c r="A9519" s="1">
        <v>9518</v>
      </c>
      <c r="B9519" t="s">
        <v>10684</v>
      </c>
      <c r="C9519" s="5">
        <v>42971</v>
      </c>
      <c r="D9519" s="5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s="4" t="str">
        <f>IF(M9519=[1]People!$B$5,[1]People!$A$5,IF(M9519=[1]People!$B$4,[1]People!$A$4,IF(M9519=[1]People!$B$3,[1]People!$A$3,IF(M9519=[1]People!$B$2,[1]People!$A$2,0))))</f>
        <v>Chuck Magee</v>
      </c>
      <c r="W9519" s="4" t="str">
        <f>IFERROR(INDEX([1]Returns!A:A,MATCH(B9519,[1]Returns!B:B,0)),"No")</f>
        <v>No</v>
      </c>
      <c r="X9519" s="11">
        <f>Data[[#This Row],[Profit]]/Data[[#This Row],[Sales]]</f>
        <v>0.3625000000000001</v>
      </c>
    </row>
    <row r="9520" spans="1:24" x14ac:dyDescent="0.3">
      <c r="A9520" s="1">
        <v>9519</v>
      </c>
      <c r="B9520" t="s">
        <v>10684</v>
      </c>
      <c r="C9520" s="5">
        <v>42971</v>
      </c>
      <c r="D9520" s="5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s="4" t="str">
        <f>IF(M9520=[1]People!$B$5,[1]People!$A$5,IF(M9520=[1]People!$B$4,[1]People!$A$4,IF(M9520=[1]People!$B$3,[1]People!$A$3,IF(M9520=[1]People!$B$2,[1]People!$A$2,0))))</f>
        <v>Chuck Magee</v>
      </c>
      <c r="W9520" s="4" t="str">
        <f>IFERROR(INDEX([1]Returns!A:A,MATCH(B9520,[1]Returns!B:B,0)),"No")</f>
        <v>No</v>
      </c>
      <c r="X9520" s="11">
        <f>Data[[#This Row],[Profit]]/Data[[#This Row],[Sales]]</f>
        <v>0.11249999999999981</v>
      </c>
    </row>
    <row r="9521" spans="1:24" x14ac:dyDescent="0.3">
      <c r="A9521" s="1">
        <v>9520</v>
      </c>
      <c r="B9521" t="s">
        <v>10685</v>
      </c>
      <c r="C9521" s="5">
        <v>43593</v>
      </c>
      <c r="D9521" s="5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6">
        <v>81.08</v>
      </c>
      <c r="S9521" s="1">
        <v>4</v>
      </c>
      <c r="T9521" s="3">
        <v>0</v>
      </c>
      <c r="U9521" s="1">
        <v>22.702400000000004</v>
      </c>
      <c r="V9521" s="4" t="str">
        <f>IF(M9521=[1]People!$B$5,[1]People!$A$5,IF(M9521=[1]People!$B$4,[1]People!$A$4,IF(M9521=[1]People!$B$3,[1]People!$A$3,IF(M9521=[1]People!$B$2,[1]People!$A$2,0))))</f>
        <v>Anna Andreadi</v>
      </c>
      <c r="W9521" s="4" t="str">
        <f>IFERROR(INDEX([1]Returns!A:A,MATCH(B9521,[1]Returns!B:B,0)),"No")</f>
        <v>No</v>
      </c>
      <c r="X9521" s="11">
        <f>Data[[#This Row],[Profit]]/Data[[#This Row],[Sales]]</f>
        <v>0.28000000000000008</v>
      </c>
    </row>
    <row r="9522" spans="1:24" x14ac:dyDescent="0.3">
      <c r="A9522" s="1">
        <v>9521</v>
      </c>
      <c r="B9522" t="s">
        <v>10686</v>
      </c>
      <c r="C9522" s="5">
        <v>43135</v>
      </c>
      <c r="D9522" s="5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6">
        <v>93.02</v>
      </c>
      <c r="S9522" s="1">
        <v>2</v>
      </c>
      <c r="T9522" s="3">
        <v>0</v>
      </c>
      <c r="U9522" s="1">
        <v>3.720799999999997</v>
      </c>
      <c r="V9522" s="4" t="str">
        <f>IF(M9522=[1]People!$B$5,[1]People!$A$5,IF(M9522=[1]People!$B$4,[1]People!$A$4,IF(M9522=[1]People!$B$3,[1]People!$A$3,IF(M9522=[1]People!$B$2,[1]People!$A$2,0))))</f>
        <v>Anna Andreadi</v>
      </c>
      <c r="W9522" s="4" t="str">
        <f>IFERROR(INDEX([1]Returns!A:A,MATCH(B9522,[1]Returns!B:B,0)),"No")</f>
        <v>No</v>
      </c>
      <c r="X9522" s="11">
        <f>Data[[#This Row],[Profit]]/Data[[#This Row],[Sales]]</f>
        <v>3.9999999999999966E-2</v>
      </c>
    </row>
    <row r="9523" spans="1:24" x14ac:dyDescent="0.3">
      <c r="A9523" s="1">
        <v>9522</v>
      </c>
      <c r="B9523" t="s">
        <v>10687</v>
      </c>
      <c r="C9523" s="5">
        <v>42723</v>
      </c>
      <c r="D9523" s="5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s="4" t="str">
        <f>IF(M9523=[1]People!$B$5,[1]People!$A$5,IF(M9523=[1]People!$B$4,[1]People!$A$4,IF(M9523=[1]People!$B$3,[1]People!$A$3,IF(M9523=[1]People!$B$2,[1]People!$A$2,0))))</f>
        <v>Kelly Williams</v>
      </c>
      <c r="W9523" s="4" t="str">
        <f>IFERROR(INDEX([1]Returns!A:A,MATCH(B9523,[1]Returns!B:B,0)),"No")</f>
        <v>No</v>
      </c>
      <c r="X9523" s="11">
        <f>Data[[#This Row],[Profit]]/Data[[#This Row],[Sales]]</f>
        <v>0.11249999999999989</v>
      </c>
    </row>
    <row r="9524" spans="1:24" x14ac:dyDescent="0.3">
      <c r="A9524" s="1">
        <v>9523</v>
      </c>
      <c r="B9524" t="s">
        <v>10687</v>
      </c>
      <c r="C9524" s="5">
        <v>42723</v>
      </c>
      <c r="D9524" s="5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3">
        <v>0.2</v>
      </c>
      <c r="U9524" s="1">
        <v>5.4432</v>
      </c>
      <c r="V9524" s="4" t="str">
        <f>IF(M9524=[1]People!$B$5,[1]People!$A$5,IF(M9524=[1]People!$B$4,[1]People!$A$4,IF(M9524=[1]People!$B$3,[1]People!$A$3,IF(M9524=[1]People!$B$2,[1]People!$A$2,0))))</f>
        <v>Kelly Williams</v>
      </c>
      <c r="W9524" s="4" t="str">
        <f>IFERROR(INDEX([1]Returns!A:A,MATCH(B9524,[1]Returns!B:B,0)),"No")</f>
        <v>No</v>
      </c>
      <c r="X9524" s="11">
        <f>Data[[#This Row],[Profit]]/Data[[#This Row],[Sales]]</f>
        <v>0.34999999999999992</v>
      </c>
    </row>
    <row r="9525" spans="1:24" x14ac:dyDescent="0.3">
      <c r="A9525" s="1">
        <v>9524</v>
      </c>
      <c r="B9525" t="s">
        <v>10687</v>
      </c>
      <c r="C9525" s="5">
        <v>42723</v>
      </c>
      <c r="D9525" s="5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s="4" t="str">
        <f>IF(M9525=[1]People!$B$5,[1]People!$A$5,IF(M9525=[1]People!$B$4,[1]People!$A$4,IF(M9525=[1]People!$B$3,[1]People!$A$3,IF(M9525=[1]People!$B$2,[1]People!$A$2,0))))</f>
        <v>Kelly Williams</v>
      </c>
      <c r="W9525" s="4" t="str">
        <f>IFERROR(INDEX([1]Returns!A:A,MATCH(B9525,[1]Returns!B:B,0)),"No")</f>
        <v>No</v>
      </c>
      <c r="X9525" s="11">
        <f>Data[[#This Row],[Profit]]/Data[[#This Row],[Sales]]</f>
        <v>-0.23750000000000002</v>
      </c>
    </row>
    <row r="9526" spans="1:24" x14ac:dyDescent="0.3">
      <c r="A9526" s="1">
        <v>9525</v>
      </c>
      <c r="B9526" t="s">
        <v>10690</v>
      </c>
      <c r="C9526" s="5">
        <v>43804</v>
      </c>
      <c r="D9526" s="5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6">
        <v>83.920000000000016</v>
      </c>
      <c r="S9526" s="1">
        <v>5</v>
      </c>
      <c r="T9526" s="3">
        <v>0.2</v>
      </c>
      <c r="U9526" s="1">
        <v>29.371999999999993</v>
      </c>
      <c r="V9526" s="4" t="str">
        <f>IF(M9526=[1]People!$B$5,[1]People!$A$5,IF(M9526=[1]People!$B$4,[1]People!$A$4,IF(M9526=[1]People!$B$3,[1]People!$A$3,IF(M9526=[1]People!$B$2,[1]People!$A$2,0))))</f>
        <v>Anna Andreadi</v>
      </c>
      <c r="W9526" s="4" t="str">
        <f>IFERROR(INDEX([1]Returns!A:A,MATCH(B9526,[1]Returns!B:B,0)),"No")</f>
        <v>Yes</v>
      </c>
      <c r="X9526" s="11">
        <f>Data[[#This Row],[Profit]]/Data[[#This Row],[Sales]]</f>
        <v>0.34999999999999987</v>
      </c>
    </row>
    <row r="9527" spans="1:24" x14ac:dyDescent="0.3">
      <c r="A9527" s="1">
        <v>9526</v>
      </c>
      <c r="B9527" t="s">
        <v>10690</v>
      </c>
      <c r="C9527" s="5">
        <v>43804</v>
      </c>
      <c r="D9527" s="5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6">
        <v>199.89999999999998</v>
      </c>
      <c r="S9527" s="1">
        <v>5</v>
      </c>
      <c r="T9527" s="3">
        <v>0</v>
      </c>
      <c r="U9527" s="1">
        <v>39.97999999999999</v>
      </c>
      <c r="V9527" s="4" t="str">
        <f>IF(M9527=[1]People!$B$5,[1]People!$A$5,IF(M9527=[1]People!$B$4,[1]People!$A$4,IF(M9527=[1]People!$B$3,[1]People!$A$3,IF(M9527=[1]People!$B$2,[1]People!$A$2,0))))</f>
        <v>Anna Andreadi</v>
      </c>
      <c r="W9527" s="4" t="str">
        <f>IFERROR(INDEX([1]Returns!A:A,MATCH(B9527,[1]Returns!B:B,0)),"No")</f>
        <v>Yes</v>
      </c>
      <c r="X9527" s="11">
        <f>Data[[#This Row],[Profit]]/Data[[#This Row],[Sales]]</f>
        <v>0.19999999999999998</v>
      </c>
    </row>
    <row r="9528" spans="1:24" x14ac:dyDescent="0.3">
      <c r="A9528" s="1">
        <v>9527</v>
      </c>
      <c r="B9528" t="s">
        <v>10690</v>
      </c>
      <c r="C9528" s="5">
        <v>43804</v>
      </c>
      <c r="D9528" s="5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6">
        <v>31.176000000000002</v>
      </c>
      <c r="S9528" s="1">
        <v>3</v>
      </c>
      <c r="T9528" s="3">
        <v>0.2</v>
      </c>
      <c r="U9528" s="1">
        <v>-7.0145999999999997</v>
      </c>
      <c r="V9528" s="4" t="str">
        <f>IF(M9528=[1]People!$B$5,[1]People!$A$5,IF(M9528=[1]People!$B$4,[1]People!$A$4,IF(M9528=[1]People!$B$3,[1]People!$A$3,IF(M9528=[1]People!$B$2,[1]People!$A$2,0))))</f>
        <v>Anna Andreadi</v>
      </c>
      <c r="W9528" s="4" t="str">
        <f>IFERROR(INDEX([1]Returns!A:A,MATCH(B9528,[1]Returns!B:B,0)),"No")</f>
        <v>Yes</v>
      </c>
      <c r="X9528" s="11">
        <f>Data[[#This Row],[Profit]]/Data[[#This Row],[Sales]]</f>
        <v>-0.22499999999999998</v>
      </c>
    </row>
    <row r="9529" spans="1:24" x14ac:dyDescent="0.3">
      <c r="A9529" s="1">
        <v>9528</v>
      </c>
      <c r="B9529" t="s">
        <v>10690</v>
      </c>
      <c r="C9529" s="5">
        <v>43804</v>
      </c>
      <c r="D9529" s="5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6">
        <v>172.75200000000001</v>
      </c>
      <c r="S9529" s="1">
        <v>6</v>
      </c>
      <c r="T9529" s="3">
        <v>0.2</v>
      </c>
      <c r="U9529" s="1">
        <v>60.463200000000015</v>
      </c>
      <c r="V9529" s="4" t="str">
        <f>IF(M9529=[1]People!$B$5,[1]People!$A$5,IF(M9529=[1]People!$B$4,[1]People!$A$4,IF(M9529=[1]People!$B$3,[1]People!$A$3,IF(M9529=[1]People!$B$2,[1]People!$A$2,0))))</f>
        <v>Anna Andreadi</v>
      </c>
      <c r="W9529" s="4" t="str">
        <f>IFERROR(INDEX([1]Returns!A:A,MATCH(B9529,[1]Returns!B:B,0)),"No")</f>
        <v>Yes</v>
      </c>
      <c r="X9529" s="11">
        <f>Data[[#This Row],[Profit]]/Data[[#This Row],[Sales]]</f>
        <v>0.35000000000000009</v>
      </c>
    </row>
    <row r="9530" spans="1:24" x14ac:dyDescent="0.3">
      <c r="A9530" s="1">
        <v>9529</v>
      </c>
      <c r="B9530" t="s">
        <v>10690</v>
      </c>
      <c r="C9530" s="5">
        <v>43804</v>
      </c>
      <c r="D9530" s="5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6">
        <v>9.2959999999999994</v>
      </c>
      <c r="S9530" s="1">
        <v>2</v>
      </c>
      <c r="T9530" s="3">
        <v>0.2</v>
      </c>
      <c r="U9530" s="1">
        <v>3.0211999999999994</v>
      </c>
      <c r="V9530" s="4" t="str">
        <f>IF(M9530=[1]People!$B$5,[1]People!$A$5,IF(M9530=[1]People!$B$4,[1]People!$A$4,IF(M9530=[1]People!$B$3,[1]People!$A$3,IF(M9530=[1]People!$B$2,[1]People!$A$2,0))))</f>
        <v>Anna Andreadi</v>
      </c>
      <c r="W9530" s="4" t="str">
        <f>IFERROR(INDEX([1]Returns!A:A,MATCH(B9530,[1]Returns!B:B,0)),"No")</f>
        <v>Yes</v>
      </c>
      <c r="X9530" s="11">
        <f>Data[[#This Row],[Profit]]/Data[[#This Row],[Sales]]</f>
        <v>0.32499999999999996</v>
      </c>
    </row>
    <row r="9531" spans="1:24" x14ac:dyDescent="0.3">
      <c r="A9531" s="1">
        <v>9530</v>
      </c>
      <c r="B9531" t="s">
        <v>10691</v>
      </c>
      <c r="C9531" s="5">
        <v>43548</v>
      </c>
      <c r="D9531" s="5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s="4" t="str">
        <f>IF(M9531=[1]People!$B$5,[1]People!$A$5,IF(M9531=[1]People!$B$4,[1]People!$A$4,IF(M9531=[1]People!$B$3,[1]People!$A$3,IF(M9531=[1]People!$B$2,[1]People!$A$2,0))))</f>
        <v>Kelly Williams</v>
      </c>
      <c r="W9531" s="4" t="str">
        <f>IFERROR(INDEX([1]Returns!A:A,MATCH(B9531,[1]Returns!B:B,0)),"No")</f>
        <v>No</v>
      </c>
      <c r="X9531" s="11">
        <f>Data[[#This Row],[Profit]]/Data[[#This Row],[Sales]]</f>
        <v>7.4999999999999942E-2</v>
      </c>
    </row>
    <row r="9532" spans="1:24" x14ac:dyDescent="0.3">
      <c r="A9532" s="1">
        <v>9531</v>
      </c>
      <c r="B9532" t="s">
        <v>10692</v>
      </c>
      <c r="C9532" s="5">
        <v>43654</v>
      </c>
      <c r="D9532" s="5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6">
        <v>52.76</v>
      </c>
      <c r="S9532" s="1">
        <v>2</v>
      </c>
      <c r="T9532" s="3">
        <v>0</v>
      </c>
      <c r="U9532" s="1">
        <v>24.269599999999997</v>
      </c>
      <c r="V9532" s="4" t="str">
        <f>IF(M9532=[1]People!$B$5,[1]People!$A$5,IF(M9532=[1]People!$B$4,[1]People!$A$4,IF(M9532=[1]People!$B$3,[1]People!$A$3,IF(M9532=[1]People!$B$2,[1]People!$A$2,0))))</f>
        <v>Anna Andreadi</v>
      </c>
      <c r="W9532" s="4" t="str">
        <f>IFERROR(INDEX([1]Returns!A:A,MATCH(B9532,[1]Returns!B:B,0)),"No")</f>
        <v>No</v>
      </c>
      <c r="X9532" s="11">
        <f>Data[[#This Row],[Profit]]/Data[[#This Row],[Sales]]</f>
        <v>0.45999999999999996</v>
      </c>
    </row>
    <row r="9533" spans="1:24" x14ac:dyDescent="0.3">
      <c r="A9533" s="1">
        <v>9532</v>
      </c>
      <c r="B9533" t="s">
        <v>10693</v>
      </c>
      <c r="C9533" s="5">
        <v>43764</v>
      </c>
      <c r="D9533" s="5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3">
        <v>0.2</v>
      </c>
      <c r="U9533" s="1">
        <v>5.5616000000000021</v>
      </c>
      <c r="V9533" s="4" t="str">
        <f>IF(M9533=[1]People!$B$5,[1]People!$A$5,IF(M9533=[1]People!$B$4,[1]People!$A$4,IF(M9533=[1]People!$B$3,[1]People!$A$3,IF(M9533=[1]People!$B$2,[1]People!$A$2,0))))</f>
        <v>Kelly Williams</v>
      </c>
      <c r="W9533" s="4" t="str">
        <f>IFERROR(INDEX([1]Returns!A:A,MATCH(B9533,[1]Returns!B:B,0)),"No")</f>
        <v>No</v>
      </c>
      <c r="X9533" s="11">
        <f>Data[[#This Row],[Profit]]/Data[[#This Row],[Sales]]</f>
        <v>0.10000000000000003</v>
      </c>
    </row>
    <row r="9534" spans="1:24" x14ac:dyDescent="0.3">
      <c r="A9534" s="1">
        <v>9533</v>
      </c>
      <c r="B9534" t="s">
        <v>10694</v>
      </c>
      <c r="C9534" s="5">
        <v>43400</v>
      </c>
      <c r="D9534" s="5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s="4" t="str">
        <f>IF(M9534=[1]People!$B$5,[1]People!$A$5,IF(M9534=[1]People!$B$4,[1]People!$A$4,IF(M9534=[1]People!$B$3,[1]People!$A$3,IF(M9534=[1]People!$B$2,[1]People!$A$2,0))))</f>
        <v>Chuck Magee</v>
      </c>
      <c r="W9534" s="4" t="str">
        <f>IFERROR(INDEX([1]Returns!A:A,MATCH(B9534,[1]Returns!B:B,0)),"No")</f>
        <v>No</v>
      </c>
      <c r="X9534" s="11">
        <f>Data[[#This Row],[Profit]]/Data[[#This Row],[Sales]]</f>
        <v>0.18888888888888883</v>
      </c>
    </row>
    <row r="9535" spans="1:24" x14ac:dyDescent="0.3">
      <c r="A9535" s="1">
        <v>9534</v>
      </c>
      <c r="B9535" t="s">
        <v>10694</v>
      </c>
      <c r="C9535" s="5">
        <v>43400</v>
      </c>
      <c r="D9535" s="5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s="4" t="str">
        <f>IF(M9535=[1]People!$B$5,[1]People!$A$5,IF(M9535=[1]People!$B$4,[1]People!$A$4,IF(M9535=[1]People!$B$3,[1]People!$A$3,IF(M9535=[1]People!$B$2,[1]People!$A$2,0))))</f>
        <v>Chuck Magee</v>
      </c>
      <c r="W9535" s="4" t="str">
        <f>IFERROR(INDEX([1]Returns!A:A,MATCH(B9535,[1]Returns!B:B,0)),"No")</f>
        <v>No</v>
      </c>
      <c r="X9535" s="11">
        <f>Data[[#This Row],[Profit]]/Data[[#This Row],[Sales]]</f>
        <v>0.31000000000000005</v>
      </c>
    </row>
    <row r="9536" spans="1:24" x14ac:dyDescent="0.3">
      <c r="A9536" s="1">
        <v>9535</v>
      </c>
      <c r="B9536" t="s">
        <v>10694</v>
      </c>
      <c r="C9536" s="5">
        <v>43400</v>
      </c>
      <c r="D9536" s="5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s="4" t="str">
        <f>IF(M9536=[1]People!$B$5,[1]People!$A$5,IF(M9536=[1]People!$B$4,[1]People!$A$4,IF(M9536=[1]People!$B$3,[1]People!$A$3,IF(M9536=[1]People!$B$2,[1]People!$A$2,0))))</f>
        <v>Chuck Magee</v>
      </c>
      <c r="W9536" s="4" t="str">
        <f>IFERROR(INDEX([1]Returns!A:A,MATCH(B9536,[1]Returns!B:B,0)),"No")</f>
        <v>No</v>
      </c>
      <c r="X9536" s="11">
        <f>Data[[#This Row],[Profit]]/Data[[#This Row],[Sales]]</f>
        <v>3.9999999999999952E-2</v>
      </c>
    </row>
    <row r="9537" spans="1:24" x14ac:dyDescent="0.3">
      <c r="A9537" s="1">
        <v>9536</v>
      </c>
      <c r="B9537" t="s">
        <v>10694</v>
      </c>
      <c r="C9537" s="5">
        <v>43400</v>
      </c>
      <c r="D9537" s="5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s="4" t="str">
        <f>IF(M9537=[1]People!$B$5,[1]People!$A$5,IF(M9537=[1]People!$B$4,[1]People!$A$4,IF(M9537=[1]People!$B$3,[1]People!$A$3,IF(M9537=[1]People!$B$2,[1]People!$A$2,0))))</f>
        <v>Chuck Magee</v>
      </c>
      <c r="W9537" s="4" t="str">
        <f>IFERROR(INDEX([1]Returns!A:A,MATCH(B9537,[1]Returns!B:B,0)),"No")</f>
        <v>No</v>
      </c>
      <c r="X9537" s="11">
        <f>Data[[#This Row],[Profit]]/Data[[#This Row],[Sales]]</f>
        <v>0.33749999999999986</v>
      </c>
    </row>
    <row r="9538" spans="1:24" x14ac:dyDescent="0.3">
      <c r="A9538" s="1">
        <v>9537</v>
      </c>
      <c r="B9538" t="s">
        <v>10695</v>
      </c>
      <c r="C9538" s="5">
        <v>43628</v>
      </c>
      <c r="D9538" s="5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s="4" t="str">
        <f>IF(M9538=[1]People!$B$5,[1]People!$A$5,IF(M9538=[1]People!$B$4,[1]People!$A$4,IF(M9538=[1]People!$B$3,[1]People!$A$3,IF(M9538=[1]People!$B$2,[1]People!$A$2,0))))</f>
        <v>Kelly Williams</v>
      </c>
      <c r="W9538" s="4" t="str">
        <f>IFERROR(INDEX([1]Returns!A:A,MATCH(B9538,[1]Returns!B:B,0)),"No")</f>
        <v>No</v>
      </c>
      <c r="X9538" s="11">
        <f>Data[[#This Row],[Profit]]/Data[[#This Row],[Sales]]</f>
        <v>-0.77500000000000013</v>
      </c>
    </row>
    <row r="9539" spans="1:24" x14ac:dyDescent="0.3">
      <c r="A9539" s="1">
        <v>9538</v>
      </c>
      <c r="B9539" t="s">
        <v>10696</v>
      </c>
      <c r="C9539" s="5">
        <v>43368</v>
      </c>
      <c r="D9539" s="5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6">
        <v>477.666</v>
      </c>
      <c r="S9539" s="1">
        <v>2</v>
      </c>
      <c r="T9539" s="3">
        <v>0.15</v>
      </c>
      <c r="U9539" s="1">
        <v>84.293999999999969</v>
      </c>
      <c r="V9539" s="4" t="str">
        <f>IF(M9539=[1]People!$B$5,[1]People!$A$5,IF(M9539=[1]People!$B$4,[1]People!$A$4,IF(M9539=[1]People!$B$3,[1]People!$A$3,IF(M9539=[1]People!$B$2,[1]People!$A$2,0))))</f>
        <v>Anna Andreadi</v>
      </c>
      <c r="W9539" s="4" t="str">
        <f>IFERROR(INDEX([1]Returns!A:A,MATCH(B9539,[1]Returns!B:B,0)),"No")</f>
        <v>No</v>
      </c>
      <c r="X9539" s="11">
        <f>Data[[#This Row],[Profit]]/Data[[#This Row],[Sales]]</f>
        <v>0.17647058823529405</v>
      </c>
    </row>
    <row r="9540" spans="1:24" x14ac:dyDescent="0.3">
      <c r="A9540" s="1">
        <v>9539</v>
      </c>
      <c r="B9540" t="s">
        <v>10697</v>
      </c>
      <c r="C9540" s="5">
        <v>43715</v>
      </c>
      <c r="D9540" s="5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s="4" t="str">
        <f>IF(M9540=[1]People!$B$5,[1]People!$A$5,IF(M9540=[1]People!$B$4,[1]People!$A$4,IF(M9540=[1]People!$B$3,[1]People!$A$3,IF(M9540=[1]People!$B$2,[1]People!$A$2,0))))</f>
        <v>Chuck Magee</v>
      </c>
      <c r="W9540" s="4" t="str">
        <f>IFERROR(INDEX([1]Returns!A:A,MATCH(B9540,[1]Returns!B:B,0)),"No")</f>
        <v>No</v>
      </c>
      <c r="X9540" s="11">
        <f>Data[[#This Row],[Profit]]/Data[[#This Row],[Sales]]</f>
        <v>0.45999999999999996</v>
      </c>
    </row>
    <row r="9541" spans="1:24" x14ac:dyDescent="0.3">
      <c r="A9541" s="1">
        <v>9540</v>
      </c>
      <c r="B9541" t="s">
        <v>10697</v>
      </c>
      <c r="C9541" s="5">
        <v>43715</v>
      </c>
      <c r="D9541" s="5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3">
        <v>0</v>
      </c>
      <c r="U9541" s="1">
        <v>18.781199999999998</v>
      </c>
      <c r="V9541" s="4" t="str">
        <f>IF(M9541=[1]People!$B$5,[1]People!$A$5,IF(M9541=[1]People!$B$4,[1]People!$A$4,IF(M9541=[1]People!$B$3,[1]People!$A$3,IF(M9541=[1]People!$B$2,[1]People!$A$2,0))))</f>
        <v>Chuck Magee</v>
      </c>
      <c r="W9541" s="4" t="str">
        <f>IFERROR(INDEX([1]Returns!A:A,MATCH(B9541,[1]Returns!B:B,0)),"No")</f>
        <v>No</v>
      </c>
      <c r="X9541" s="11">
        <f>Data[[#This Row],[Profit]]/Data[[#This Row],[Sales]]</f>
        <v>0.47</v>
      </c>
    </row>
    <row r="9542" spans="1:24" x14ac:dyDescent="0.3">
      <c r="A9542" s="1">
        <v>9541</v>
      </c>
      <c r="B9542" t="s">
        <v>10698</v>
      </c>
      <c r="C9542" s="5">
        <v>42866</v>
      </c>
      <c r="D9542" s="5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6">
        <v>191.96800000000002</v>
      </c>
      <c r="S9542" s="1">
        <v>7</v>
      </c>
      <c r="T9542" s="3">
        <v>0.2</v>
      </c>
      <c r="U9542" s="1">
        <v>16.797200000000004</v>
      </c>
      <c r="V9542" s="4" t="str">
        <f>IF(M9542=[1]People!$B$5,[1]People!$A$5,IF(M9542=[1]People!$B$4,[1]People!$A$4,IF(M9542=[1]People!$B$3,[1]People!$A$3,IF(M9542=[1]People!$B$2,[1]People!$A$2,0))))</f>
        <v>Anna Andreadi</v>
      </c>
      <c r="W9542" s="4" t="str">
        <f>IFERROR(INDEX([1]Returns!A:A,MATCH(B9542,[1]Returns!B:B,0)),"No")</f>
        <v>No</v>
      </c>
      <c r="X9542" s="11">
        <f>Data[[#This Row],[Profit]]/Data[[#This Row],[Sales]]</f>
        <v>8.7500000000000008E-2</v>
      </c>
    </row>
    <row r="9543" spans="1:24" x14ac:dyDescent="0.3">
      <c r="A9543" s="1">
        <v>9542</v>
      </c>
      <c r="B9543" t="s">
        <v>10699</v>
      </c>
      <c r="C9543" s="5">
        <v>42953</v>
      </c>
      <c r="D9543" s="5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s="4" t="str">
        <f>IF(M9543=[1]People!$B$5,[1]People!$A$5,IF(M9543=[1]People!$B$4,[1]People!$A$4,IF(M9543=[1]People!$B$3,[1]People!$A$3,IF(M9543=[1]People!$B$2,[1]People!$A$2,0))))</f>
        <v>Kelly Williams</v>
      </c>
      <c r="W9543" s="4" t="str">
        <f>IFERROR(INDEX([1]Returns!A:A,MATCH(B9543,[1]Returns!B:B,0)),"No")</f>
        <v>No</v>
      </c>
      <c r="X9543" s="11">
        <f>Data[[#This Row],[Profit]]/Data[[#This Row],[Sales]]</f>
        <v>0.375</v>
      </c>
    </row>
    <row r="9544" spans="1:24" x14ac:dyDescent="0.3">
      <c r="A9544" s="1">
        <v>9543</v>
      </c>
      <c r="B9544" t="s">
        <v>10699</v>
      </c>
      <c r="C9544" s="5">
        <v>42953</v>
      </c>
      <c r="D9544" s="5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s="4" t="str">
        <f>IF(M9544=[1]People!$B$5,[1]People!$A$5,IF(M9544=[1]People!$B$4,[1]People!$A$4,IF(M9544=[1]People!$B$3,[1]People!$A$3,IF(M9544=[1]People!$B$2,[1]People!$A$2,0))))</f>
        <v>Kelly Williams</v>
      </c>
      <c r="W9544" s="4" t="str">
        <f>IFERROR(INDEX([1]Returns!A:A,MATCH(B9544,[1]Returns!B:B,0)),"No")</f>
        <v>No</v>
      </c>
      <c r="X9544" s="11">
        <f>Data[[#This Row],[Profit]]/Data[[#This Row],[Sales]]</f>
        <v>-1.5500000000000012</v>
      </c>
    </row>
    <row r="9545" spans="1:24" x14ac:dyDescent="0.3">
      <c r="A9545" s="1">
        <v>9544</v>
      </c>
      <c r="B9545" t="s">
        <v>10699</v>
      </c>
      <c r="C9545" s="5">
        <v>42953</v>
      </c>
      <c r="D9545" s="5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s="4" t="str">
        <f>IF(M9545=[1]People!$B$5,[1]People!$A$5,IF(M9545=[1]People!$B$4,[1]People!$A$4,IF(M9545=[1]People!$B$3,[1]People!$A$3,IF(M9545=[1]People!$B$2,[1]People!$A$2,0))))</f>
        <v>Kelly Williams</v>
      </c>
      <c r="W9545" s="4" t="str">
        <f>IFERROR(INDEX([1]Returns!A:A,MATCH(B9545,[1]Returns!B:B,0)),"No")</f>
        <v>No</v>
      </c>
      <c r="X9545" s="11">
        <f>Data[[#This Row],[Profit]]/Data[[#This Row],[Sales]]</f>
        <v>0.33749999999999986</v>
      </c>
    </row>
    <row r="9546" spans="1:24" x14ac:dyDescent="0.3">
      <c r="A9546" s="1">
        <v>9545</v>
      </c>
      <c r="B9546" t="s">
        <v>10699</v>
      </c>
      <c r="C9546" s="5">
        <v>42953</v>
      </c>
      <c r="D9546" s="5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s="4" t="str">
        <f>IF(M9546=[1]People!$B$5,[1]People!$A$5,IF(M9546=[1]People!$B$4,[1]People!$A$4,IF(M9546=[1]People!$B$3,[1]People!$A$3,IF(M9546=[1]People!$B$2,[1]People!$A$2,0))))</f>
        <v>Kelly Williams</v>
      </c>
      <c r="W9546" s="4" t="str">
        <f>IFERROR(INDEX([1]Returns!A:A,MATCH(B9546,[1]Returns!B:B,0)),"No")</f>
        <v>No</v>
      </c>
      <c r="X9546" s="11">
        <f>Data[[#This Row],[Profit]]/Data[[#This Row],[Sales]]</f>
        <v>-0.30882352941176461</v>
      </c>
    </row>
    <row r="9547" spans="1:24" x14ac:dyDescent="0.3">
      <c r="A9547" s="1">
        <v>9546</v>
      </c>
      <c r="B9547" t="s">
        <v>10700</v>
      </c>
      <c r="C9547" s="5">
        <v>42672</v>
      </c>
      <c r="D9547" s="5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3">
        <v>0</v>
      </c>
      <c r="U9547" s="1">
        <v>0.89100000000000001</v>
      </c>
      <c r="V9547" s="4" t="str">
        <f>IF(M9547=[1]People!$B$5,[1]People!$A$5,IF(M9547=[1]People!$B$4,[1]People!$A$4,IF(M9547=[1]People!$B$3,[1]People!$A$3,IF(M9547=[1]People!$B$2,[1]People!$A$2,0))))</f>
        <v>Kelly Williams</v>
      </c>
      <c r="W9547" s="4" t="str">
        <f>IFERROR(INDEX([1]Returns!A:A,MATCH(B9547,[1]Returns!B:B,0)),"No")</f>
        <v>No</v>
      </c>
      <c r="X9547" s="11">
        <f>Data[[#This Row],[Profit]]/Data[[#This Row],[Sales]]</f>
        <v>0.45</v>
      </c>
    </row>
    <row r="9548" spans="1:24" x14ac:dyDescent="0.3">
      <c r="A9548" s="1">
        <v>9547</v>
      </c>
      <c r="B9548" t="s">
        <v>10700</v>
      </c>
      <c r="C9548" s="5">
        <v>42672</v>
      </c>
      <c r="D9548" s="5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3">
        <v>0</v>
      </c>
      <c r="U9548" s="1">
        <v>35.663599999999995</v>
      </c>
      <c r="V9548" s="4" t="str">
        <f>IF(M9548=[1]People!$B$5,[1]People!$A$5,IF(M9548=[1]People!$B$4,[1]People!$A$4,IF(M9548=[1]People!$B$3,[1]People!$A$3,IF(M9548=[1]People!$B$2,[1]People!$A$2,0))))</f>
        <v>Kelly Williams</v>
      </c>
      <c r="W9548" s="4" t="str">
        <f>IFERROR(INDEX([1]Returns!A:A,MATCH(B9548,[1]Returns!B:B,0)),"No")</f>
        <v>No</v>
      </c>
      <c r="X9548" s="11">
        <f>Data[[#This Row],[Profit]]/Data[[#This Row],[Sales]]</f>
        <v>0.47</v>
      </c>
    </row>
    <row r="9549" spans="1:24" x14ac:dyDescent="0.3">
      <c r="A9549" s="1">
        <v>9548</v>
      </c>
      <c r="B9549" t="s">
        <v>10701</v>
      </c>
      <c r="C9549" s="5">
        <v>43269</v>
      </c>
      <c r="D9549" s="5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s="4" t="str">
        <f>IF(M9549=[1]People!$B$5,[1]People!$A$5,IF(M9549=[1]People!$B$4,[1]People!$A$4,IF(M9549=[1]People!$B$3,[1]People!$A$3,IF(M9549=[1]People!$B$2,[1]People!$A$2,0))))</f>
        <v>Chuck Magee</v>
      </c>
      <c r="W9549" s="4" t="str">
        <f>IFERROR(INDEX([1]Returns!A:A,MATCH(B9549,[1]Returns!B:B,0)),"No")</f>
        <v>No</v>
      </c>
      <c r="X9549" s="11">
        <f>Data[[#This Row],[Profit]]/Data[[#This Row],[Sales]]</f>
        <v>0.31249999999999983</v>
      </c>
    </row>
    <row r="9550" spans="1:24" x14ac:dyDescent="0.3">
      <c r="A9550" s="1">
        <v>9549</v>
      </c>
      <c r="B9550" t="s">
        <v>10701</v>
      </c>
      <c r="C9550" s="5">
        <v>43269</v>
      </c>
      <c r="D9550" s="5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s="4" t="str">
        <f>IF(M9550=[1]People!$B$5,[1]People!$A$5,IF(M9550=[1]People!$B$4,[1]People!$A$4,IF(M9550=[1]People!$B$3,[1]People!$A$3,IF(M9550=[1]People!$B$2,[1]People!$A$2,0))))</f>
        <v>Chuck Magee</v>
      </c>
      <c r="W9550" s="4" t="str">
        <f>IFERROR(INDEX([1]Returns!A:A,MATCH(B9550,[1]Returns!B:B,0)),"No")</f>
        <v>No</v>
      </c>
      <c r="X9550" s="11">
        <f>Data[[#This Row],[Profit]]/Data[[#This Row],[Sales]]</f>
        <v>-0.83333333333333293</v>
      </c>
    </row>
    <row r="9551" spans="1:24" x14ac:dyDescent="0.3">
      <c r="A9551" s="1">
        <v>9550</v>
      </c>
      <c r="B9551" t="s">
        <v>10701</v>
      </c>
      <c r="C9551" s="5">
        <v>43269</v>
      </c>
      <c r="D9551" s="5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3">
        <v>0.2</v>
      </c>
      <c r="U9551" s="1">
        <v>90.71999999999997</v>
      </c>
      <c r="V9551" s="4" t="str">
        <f>IF(M9551=[1]People!$B$5,[1]People!$A$5,IF(M9551=[1]People!$B$4,[1]People!$A$4,IF(M9551=[1]People!$B$3,[1]People!$A$3,IF(M9551=[1]People!$B$2,[1]People!$A$2,0))))</f>
        <v>Chuck Magee</v>
      </c>
      <c r="W9551" s="4" t="str">
        <f>IFERROR(INDEX([1]Returns!A:A,MATCH(B9551,[1]Returns!B:B,0)),"No")</f>
        <v>No</v>
      </c>
      <c r="X9551" s="11">
        <f>Data[[#This Row],[Profit]]/Data[[#This Row],[Sales]]</f>
        <v>0.19999999999999993</v>
      </c>
    </row>
    <row r="9552" spans="1:24" x14ac:dyDescent="0.3">
      <c r="A9552" s="1">
        <v>9551</v>
      </c>
      <c r="B9552" t="s">
        <v>10702</v>
      </c>
      <c r="C9552" s="5">
        <v>42858</v>
      </c>
      <c r="D9552" s="5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6">
        <v>13.847999999999999</v>
      </c>
      <c r="S9552" s="1">
        <v>3</v>
      </c>
      <c r="T9552" s="3">
        <v>0.2</v>
      </c>
      <c r="U9552" s="1">
        <v>5.1929999999999996</v>
      </c>
      <c r="V9552" s="4" t="str">
        <f>IF(M9552=[1]People!$B$5,[1]People!$A$5,IF(M9552=[1]People!$B$4,[1]People!$A$4,IF(M9552=[1]People!$B$3,[1]People!$A$3,IF(M9552=[1]People!$B$2,[1]People!$A$2,0))))</f>
        <v>Anna Andreadi</v>
      </c>
      <c r="W9552" s="4" t="str">
        <f>IFERROR(INDEX([1]Returns!A:A,MATCH(B9552,[1]Returns!B:B,0)),"No")</f>
        <v>No</v>
      </c>
      <c r="X9552" s="11">
        <f>Data[[#This Row],[Profit]]/Data[[#This Row],[Sales]]</f>
        <v>0.375</v>
      </c>
    </row>
    <row r="9553" spans="1:24" x14ac:dyDescent="0.3">
      <c r="A9553" s="1">
        <v>9552</v>
      </c>
      <c r="B9553" t="s">
        <v>10703</v>
      </c>
      <c r="C9553" s="5">
        <v>43049</v>
      </c>
      <c r="D9553" s="5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s="4" t="str">
        <f>IF(M9553=[1]People!$B$5,[1]People!$A$5,IF(M9553=[1]People!$B$4,[1]People!$A$4,IF(M9553=[1]People!$B$3,[1]People!$A$3,IF(M9553=[1]People!$B$2,[1]People!$A$2,0))))</f>
        <v>Chuck Magee</v>
      </c>
      <c r="W9553" s="4" t="str">
        <f>IFERROR(INDEX([1]Returns!A:A,MATCH(B9553,[1]Returns!B:B,0)),"No")</f>
        <v>No</v>
      </c>
      <c r="X9553" s="11">
        <f>Data[[#This Row],[Profit]]/Data[[#This Row],[Sales]]</f>
        <v>7.4999999999999914E-2</v>
      </c>
    </row>
    <row r="9554" spans="1:24" x14ac:dyDescent="0.3">
      <c r="A9554" s="1">
        <v>9553</v>
      </c>
      <c r="B9554" t="s">
        <v>10704</v>
      </c>
      <c r="C9554" s="5">
        <v>42885</v>
      </c>
      <c r="D9554" s="5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3">
        <v>0</v>
      </c>
      <c r="U9554" s="1">
        <v>36.470399999999998</v>
      </c>
      <c r="V9554" s="4" t="str">
        <f>IF(M9554=[1]People!$B$5,[1]People!$A$5,IF(M9554=[1]People!$B$4,[1]People!$A$4,IF(M9554=[1]People!$B$3,[1]People!$A$3,IF(M9554=[1]People!$B$2,[1]People!$A$2,0))))</f>
        <v>Cassandra Brandow</v>
      </c>
      <c r="W9554" s="4" t="str">
        <f>IFERROR(INDEX([1]Returns!A:A,MATCH(B9554,[1]Returns!B:B,0)),"No")</f>
        <v>No</v>
      </c>
      <c r="X9554" s="11">
        <f>Data[[#This Row],[Profit]]/Data[[#This Row],[Sales]]</f>
        <v>0.23999999999999996</v>
      </c>
    </row>
    <row r="9555" spans="1:24" x14ac:dyDescent="0.3">
      <c r="A9555" s="1">
        <v>9554</v>
      </c>
      <c r="B9555" t="s">
        <v>10705</v>
      </c>
      <c r="C9555" s="5">
        <v>43365</v>
      </c>
      <c r="D9555" s="5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6">
        <v>68.432000000000016</v>
      </c>
      <c r="S9555" s="1">
        <v>7</v>
      </c>
      <c r="T9555" s="3">
        <v>0.2</v>
      </c>
      <c r="U9555" s="1">
        <v>8.5539999999999878</v>
      </c>
      <c r="V9555" s="4" t="str">
        <f>IF(M9555=[1]People!$B$5,[1]People!$A$5,IF(M9555=[1]People!$B$4,[1]People!$A$4,IF(M9555=[1]People!$B$3,[1]People!$A$3,IF(M9555=[1]People!$B$2,[1]People!$A$2,0))))</f>
        <v>Anna Andreadi</v>
      </c>
      <c r="W9555" s="4" t="str">
        <f>IFERROR(INDEX([1]Returns!A:A,MATCH(B9555,[1]Returns!B:B,0)),"No")</f>
        <v>No</v>
      </c>
      <c r="X9555" s="11">
        <f>Data[[#This Row],[Profit]]/Data[[#This Row],[Sales]]</f>
        <v>0.12499999999999979</v>
      </c>
    </row>
    <row r="9556" spans="1:24" x14ac:dyDescent="0.3">
      <c r="A9556" s="1">
        <v>9555</v>
      </c>
      <c r="B9556" t="s">
        <v>10706</v>
      </c>
      <c r="C9556" s="5">
        <v>43067</v>
      </c>
      <c r="D9556" s="5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3">
        <v>0.2</v>
      </c>
      <c r="U9556" s="1">
        <v>9.7789999999999964</v>
      </c>
      <c r="V9556" s="4" t="str">
        <f>IF(M9556=[1]People!$B$5,[1]People!$A$5,IF(M9556=[1]People!$B$4,[1]People!$A$4,IF(M9556=[1]People!$B$3,[1]People!$A$3,IF(M9556=[1]People!$B$2,[1]People!$A$2,0))))</f>
        <v>Chuck Magee</v>
      </c>
      <c r="W9556" s="4" t="str">
        <f>IFERROR(INDEX([1]Returns!A:A,MATCH(B9556,[1]Returns!B:B,0)),"No")</f>
        <v>No</v>
      </c>
      <c r="X9556" s="11">
        <f>Data[[#This Row],[Profit]]/Data[[#This Row],[Sales]]</f>
        <v>0.13749999999999993</v>
      </c>
    </row>
    <row r="9557" spans="1:24" x14ac:dyDescent="0.3">
      <c r="A9557" s="1">
        <v>9556</v>
      </c>
      <c r="B9557" t="s">
        <v>10706</v>
      </c>
      <c r="C9557" s="5">
        <v>43067</v>
      </c>
      <c r="D9557" s="5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3">
        <v>0.2</v>
      </c>
      <c r="U9557" s="1">
        <v>0.56399999999999983</v>
      </c>
      <c r="V9557" s="4" t="str">
        <f>IF(M9557=[1]People!$B$5,[1]People!$A$5,IF(M9557=[1]People!$B$4,[1]People!$A$4,IF(M9557=[1]People!$B$3,[1]People!$A$3,IF(M9557=[1]People!$B$2,[1]People!$A$2,0))))</f>
        <v>Chuck Magee</v>
      </c>
      <c r="W9557" s="4" t="str">
        <f>IFERROR(INDEX([1]Returns!A:A,MATCH(B9557,[1]Returns!B:B,0)),"No")</f>
        <v>No</v>
      </c>
      <c r="X9557" s="11">
        <f>Data[[#This Row],[Profit]]/Data[[#This Row],[Sales]]</f>
        <v>0.18749999999999994</v>
      </c>
    </row>
    <row r="9558" spans="1:24" x14ac:dyDescent="0.3">
      <c r="A9558" s="1">
        <v>9557</v>
      </c>
      <c r="B9558" t="s">
        <v>10707</v>
      </c>
      <c r="C9558" s="5">
        <v>43072</v>
      </c>
      <c r="D9558" s="5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3">
        <v>0</v>
      </c>
      <c r="U9558" s="1">
        <v>84.943599999999989</v>
      </c>
      <c r="V9558" s="4" t="str">
        <f>IF(M9558=[1]People!$B$5,[1]People!$A$5,IF(M9558=[1]People!$B$4,[1]People!$A$4,IF(M9558=[1]People!$B$3,[1]People!$A$3,IF(M9558=[1]People!$B$2,[1]People!$A$2,0))))</f>
        <v>Chuck Magee</v>
      </c>
      <c r="W9558" s="4" t="str">
        <f>IFERROR(INDEX([1]Returns!A:A,MATCH(B9558,[1]Returns!B:B,0)),"No")</f>
        <v>No</v>
      </c>
      <c r="X9558" s="11">
        <f>Data[[#This Row],[Profit]]/Data[[#This Row],[Sales]]</f>
        <v>0.45999999999999996</v>
      </c>
    </row>
    <row r="9559" spans="1:24" x14ac:dyDescent="0.3">
      <c r="A9559" s="1">
        <v>9558</v>
      </c>
      <c r="B9559" t="s">
        <v>10708</v>
      </c>
      <c r="C9559" s="5">
        <v>42660</v>
      </c>
      <c r="D9559" s="5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s="4" t="str">
        <f>IF(M9559=[1]People!$B$5,[1]People!$A$5,IF(M9559=[1]People!$B$4,[1]People!$A$4,IF(M9559=[1]People!$B$3,[1]People!$A$3,IF(M9559=[1]People!$B$2,[1]People!$A$2,0))))</f>
        <v>Kelly Williams</v>
      </c>
      <c r="W9559" s="4" t="str">
        <f>IFERROR(INDEX([1]Returns!A:A,MATCH(B9559,[1]Returns!B:B,0)),"No")</f>
        <v>No</v>
      </c>
      <c r="X9559" s="11">
        <f>Data[[#This Row],[Profit]]/Data[[#This Row],[Sales]]</f>
        <v>-0.29999999999999988</v>
      </c>
    </row>
    <row r="9560" spans="1:24" x14ac:dyDescent="0.3">
      <c r="A9560" s="1">
        <v>9559</v>
      </c>
      <c r="B9560" t="s">
        <v>10709</v>
      </c>
      <c r="C9560" s="5">
        <v>43223</v>
      </c>
      <c r="D9560" s="5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s="4" t="str">
        <f>IF(M9560=[1]People!$B$5,[1]People!$A$5,IF(M9560=[1]People!$B$4,[1]People!$A$4,IF(M9560=[1]People!$B$3,[1]People!$A$3,IF(M9560=[1]People!$B$2,[1]People!$A$2,0))))</f>
        <v>Chuck Magee</v>
      </c>
      <c r="W9560" s="4" t="str">
        <f>IFERROR(INDEX([1]Returns!A:A,MATCH(B9560,[1]Returns!B:B,0)),"No")</f>
        <v>No</v>
      </c>
      <c r="X9560" s="11">
        <f>Data[[#This Row],[Profit]]/Data[[#This Row],[Sales]]</f>
        <v>0.26249999999999996</v>
      </c>
    </row>
    <row r="9561" spans="1:24" x14ac:dyDescent="0.3">
      <c r="A9561" s="1">
        <v>9560</v>
      </c>
      <c r="B9561" t="s">
        <v>10709</v>
      </c>
      <c r="C9561" s="5">
        <v>43223</v>
      </c>
      <c r="D9561" s="5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3">
        <v>0.2</v>
      </c>
      <c r="U9561" s="1">
        <v>-44.018999999999991</v>
      </c>
      <c r="V9561" s="4" t="str">
        <f>IF(M9561=[1]People!$B$5,[1]People!$A$5,IF(M9561=[1]People!$B$4,[1]People!$A$4,IF(M9561=[1]People!$B$3,[1]People!$A$3,IF(M9561=[1]People!$B$2,[1]People!$A$2,0))))</f>
        <v>Chuck Magee</v>
      </c>
      <c r="W9561" s="4" t="str">
        <f>IFERROR(INDEX([1]Returns!A:A,MATCH(B9561,[1]Returns!B:B,0)),"No")</f>
        <v>No</v>
      </c>
      <c r="X9561" s="11">
        <f>Data[[#This Row],[Profit]]/Data[[#This Row],[Sales]]</f>
        <v>-0.22499999999999998</v>
      </c>
    </row>
    <row r="9562" spans="1:24" x14ac:dyDescent="0.3">
      <c r="A9562" s="1">
        <v>9561</v>
      </c>
      <c r="B9562" t="s">
        <v>10709</v>
      </c>
      <c r="C9562" s="5">
        <v>43223</v>
      </c>
      <c r="D9562" s="5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s="4" t="str">
        <f>IF(M9562=[1]People!$B$5,[1]People!$A$5,IF(M9562=[1]People!$B$4,[1]People!$A$4,IF(M9562=[1]People!$B$3,[1]People!$A$3,IF(M9562=[1]People!$B$2,[1]People!$A$2,0))))</f>
        <v>Chuck Magee</v>
      </c>
      <c r="W9562" s="4" t="str">
        <f>IFERROR(INDEX([1]Returns!A:A,MATCH(B9562,[1]Returns!B:B,0)),"No")</f>
        <v>No</v>
      </c>
      <c r="X9562" s="11">
        <f>Data[[#This Row],[Profit]]/Data[[#This Row],[Sales]]</f>
        <v>0.19999999999999996</v>
      </c>
    </row>
    <row r="9563" spans="1:24" x14ac:dyDescent="0.3">
      <c r="A9563" s="1">
        <v>9562</v>
      </c>
      <c r="B9563" t="s">
        <v>10709</v>
      </c>
      <c r="C9563" s="5">
        <v>43223</v>
      </c>
      <c r="D9563" s="5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s="4" t="str">
        <f>IF(M9563=[1]People!$B$5,[1]People!$A$5,IF(M9563=[1]People!$B$4,[1]People!$A$4,IF(M9563=[1]People!$B$3,[1]People!$A$3,IF(M9563=[1]People!$B$2,[1]People!$A$2,0))))</f>
        <v>Chuck Magee</v>
      </c>
      <c r="W9563" s="4" t="str">
        <f>IFERROR(INDEX([1]Returns!A:A,MATCH(B9563,[1]Returns!B:B,0)),"No")</f>
        <v>No</v>
      </c>
      <c r="X9563" s="11">
        <f>Data[[#This Row],[Profit]]/Data[[#This Row],[Sales]]</f>
        <v>-0.17500000000000007</v>
      </c>
    </row>
    <row r="9564" spans="1:24" x14ac:dyDescent="0.3">
      <c r="A9564" s="1">
        <v>9563</v>
      </c>
      <c r="B9564" t="s">
        <v>10709</v>
      </c>
      <c r="C9564" s="5">
        <v>43223</v>
      </c>
      <c r="D9564" s="5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3">
        <v>0.7</v>
      </c>
      <c r="U9564" s="1">
        <v>-164.9538</v>
      </c>
      <c r="V9564" s="4" t="str">
        <f>IF(M9564=[1]People!$B$5,[1]People!$A$5,IF(M9564=[1]People!$B$4,[1]People!$A$4,IF(M9564=[1]People!$B$3,[1]People!$A$3,IF(M9564=[1]People!$B$2,[1]People!$A$2,0))))</f>
        <v>Chuck Magee</v>
      </c>
      <c r="W9564" s="4" t="str">
        <f>IFERROR(INDEX([1]Returns!A:A,MATCH(B9564,[1]Returns!B:B,0)),"No")</f>
        <v>No</v>
      </c>
      <c r="X9564" s="11">
        <f>Data[[#This Row],[Profit]]/Data[[#This Row],[Sales]]</f>
        <v>-0.73333333333333317</v>
      </c>
    </row>
    <row r="9565" spans="1:24" x14ac:dyDescent="0.3">
      <c r="A9565" s="1">
        <v>9564</v>
      </c>
      <c r="B9565" t="s">
        <v>10709</v>
      </c>
      <c r="C9565" s="5">
        <v>43223</v>
      </c>
      <c r="D9565" s="5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3">
        <v>0.2</v>
      </c>
      <c r="U9565" s="1">
        <v>2.0999999999999996</v>
      </c>
      <c r="V9565" s="4" t="str">
        <f>IF(M9565=[1]People!$B$5,[1]People!$A$5,IF(M9565=[1]People!$B$4,[1]People!$A$4,IF(M9565=[1]People!$B$3,[1]People!$A$3,IF(M9565=[1]People!$B$2,[1]People!$A$2,0))))</f>
        <v>Chuck Magee</v>
      </c>
      <c r="W9565" s="4" t="str">
        <f>IFERROR(INDEX([1]Returns!A:A,MATCH(B9565,[1]Returns!B:B,0)),"No")</f>
        <v>No</v>
      </c>
      <c r="X9565" s="11">
        <f>Data[[#This Row],[Profit]]/Data[[#This Row],[Sales]]</f>
        <v>0.34999999999999992</v>
      </c>
    </row>
    <row r="9566" spans="1:24" x14ac:dyDescent="0.3">
      <c r="A9566" s="1">
        <v>9565</v>
      </c>
      <c r="B9566" t="s">
        <v>10714</v>
      </c>
      <c r="C9566" s="5">
        <v>42887</v>
      </c>
      <c r="D9566" s="5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6">
        <v>11.76</v>
      </c>
      <c r="S9566" s="1">
        <v>2</v>
      </c>
      <c r="T9566" s="3">
        <v>0</v>
      </c>
      <c r="U9566" s="1">
        <v>5.7623999999999995</v>
      </c>
      <c r="V9566" s="4" t="str">
        <f>IF(M9566=[1]People!$B$5,[1]People!$A$5,IF(M9566=[1]People!$B$4,[1]People!$A$4,IF(M9566=[1]People!$B$3,[1]People!$A$3,IF(M9566=[1]People!$B$2,[1]People!$A$2,0))))</f>
        <v>Anna Andreadi</v>
      </c>
      <c r="W9566" s="4" t="str">
        <f>IFERROR(INDEX([1]Returns!A:A,MATCH(B9566,[1]Returns!B:B,0)),"No")</f>
        <v>No</v>
      </c>
      <c r="X9566" s="11">
        <f>Data[[#This Row],[Profit]]/Data[[#This Row],[Sales]]</f>
        <v>0.49</v>
      </c>
    </row>
    <row r="9567" spans="1:24" x14ac:dyDescent="0.3">
      <c r="A9567" s="1">
        <v>9566</v>
      </c>
      <c r="B9567" t="s">
        <v>10715</v>
      </c>
      <c r="C9567" s="5">
        <v>42460</v>
      </c>
      <c r="D9567" s="5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s="4" t="str">
        <f>IF(M9567=[1]People!$B$5,[1]People!$A$5,IF(M9567=[1]People!$B$4,[1]People!$A$4,IF(M9567=[1]People!$B$3,[1]People!$A$3,IF(M9567=[1]People!$B$2,[1]People!$A$2,0))))</f>
        <v>Cassandra Brandow</v>
      </c>
      <c r="W9567" s="4" t="str">
        <f>IFERROR(INDEX([1]Returns!A:A,MATCH(B9567,[1]Returns!B:B,0)),"No")</f>
        <v>No</v>
      </c>
      <c r="X9567" s="11">
        <f>Data[[#This Row],[Profit]]/Data[[#This Row],[Sales]]</f>
        <v>8.7500000000000092E-2</v>
      </c>
    </row>
    <row r="9568" spans="1:24" x14ac:dyDescent="0.3">
      <c r="A9568" s="1">
        <v>9567</v>
      </c>
      <c r="B9568" t="s">
        <v>10715</v>
      </c>
      <c r="C9568" s="5">
        <v>42460</v>
      </c>
      <c r="D9568" s="5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3">
        <v>0.7</v>
      </c>
      <c r="U9568" s="1">
        <v>-10.116</v>
      </c>
      <c r="V9568" s="4" t="str">
        <f>IF(M9568=[1]People!$B$5,[1]People!$A$5,IF(M9568=[1]People!$B$4,[1]People!$A$4,IF(M9568=[1]People!$B$3,[1]People!$A$3,IF(M9568=[1]People!$B$2,[1]People!$A$2,0))))</f>
        <v>Cassandra Brandow</v>
      </c>
      <c r="W9568" s="4" t="str">
        <f>IFERROR(INDEX([1]Returns!A:A,MATCH(B9568,[1]Returns!B:B,0)),"No")</f>
        <v>No</v>
      </c>
      <c r="X9568" s="11">
        <f>Data[[#This Row],[Profit]]/Data[[#This Row],[Sales]]</f>
        <v>-0.79999999999999993</v>
      </c>
    </row>
    <row r="9569" spans="1:24" x14ac:dyDescent="0.3">
      <c r="A9569" s="1">
        <v>9568</v>
      </c>
      <c r="B9569" t="s">
        <v>10715</v>
      </c>
      <c r="C9569" s="5">
        <v>42460</v>
      </c>
      <c r="D9569" s="5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3">
        <v>0.2</v>
      </c>
      <c r="U9569" s="1">
        <v>1.0584000000000002</v>
      </c>
      <c r="V9569" s="4" t="str">
        <f>IF(M9569=[1]People!$B$5,[1]People!$A$5,IF(M9569=[1]People!$B$4,[1]People!$A$4,IF(M9569=[1]People!$B$3,[1]People!$A$3,IF(M9569=[1]People!$B$2,[1]People!$A$2,0))))</f>
        <v>Cassandra Brandow</v>
      </c>
      <c r="W9569" s="4" t="str">
        <f>IFERROR(INDEX([1]Returns!A:A,MATCH(B9569,[1]Returns!B:B,0)),"No")</f>
        <v>No</v>
      </c>
      <c r="X9569" s="11">
        <f>Data[[#This Row],[Profit]]/Data[[#This Row],[Sales]]</f>
        <v>0.26250000000000007</v>
      </c>
    </row>
    <row r="9570" spans="1:24" x14ac:dyDescent="0.3">
      <c r="A9570" s="1">
        <v>9569</v>
      </c>
      <c r="B9570" t="s">
        <v>10716</v>
      </c>
      <c r="C9570" s="5">
        <v>43651</v>
      </c>
      <c r="D9570" s="5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s="4" t="str">
        <f>IF(M9570=[1]People!$B$5,[1]People!$A$5,IF(M9570=[1]People!$B$4,[1]People!$A$4,IF(M9570=[1]People!$B$3,[1]People!$A$3,IF(M9570=[1]People!$B$2,[1]People!$A$2,0))))</f>
        <v>Kelly Williams</v>
      </c>
      <c r="W9570" s="4" t="str">
        <f>IFERROR(INDEX([1]Returns!A:A,MATCH(B9570,[1]Returns!B:B,0)),"No")</f>
        <v>No</v>
      </c>
      <c r="X9570" s="11">
        <f>Data[[#This Row],[Profit]]/Data[[#This Row],[Sales]]</f>
        <v>0.28000000000000008</v>
      </c>
    </row>
    <row r="9571" spans="1:24" x14ac:dyDescent="0.3">
      <c r="A9571" s="1">
        <v>9570</v>
      </c>
      <c r="B9571" t="s">
        <v>10717</v>
      </c>
      <c r="C9571" s="5">
        <v>43002</v>
      </c>
      <c r="D9571" s="5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s="4" t="str">
        <f>IF(M9571=[1]People!$B$5,[1]People!$A$5,IF(M9571=[1]People!$B$4,[1]People!$A$4,IF(M9571=[1]People!$B$3,[1]People!$A$3,IF(M9571=[1]People!$B$2,[1]People!$A$2,0))))</f>
        <v>Chuck Magee</v>
      </c>
      <c r="W9571" s="4" t="str">
        <f>IFERROR(INDEX([1]Returns!A:A,MATCH(B9571,[1]Returns!B:B,0)),"No")</f>
        <v>No</v>
      </c>
      <c r="X9571" s="11">
        <f>Data[[#This Row],[Profit]]/Data[[#This Row],[Sales]]</f>
        <v>-0.66666666666666619</v>
      </c>
    </row>
    <row r="9572" spans="1:24" x14ac:dyDescent="0.3">
      <c r="A9572" s="1">
        <v>9571</v>
      </c>
      <c r="B9572" t="s">
        <v>10717</v>
      </c>
      <c r="C9572" s="5">
        <v>43002</v>
      </c>
      <c r="D9572" s="5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s="4" t="str">
        <f>IF(M9572=[1]People!$B$5,[1]People!$A$5,IF(M9572=[1]People!$B$4,[1]People!$A$4,IF(M9572=[1]People!$B$3,[1]People!$A$3,IF(M9572=[1]People!$B$2,[1]People!$A$2,0))))</f>
        <v>Chuck Magee</v>
      </c>
      <c r="W9572" s="4" t="str">
        <f>IFERROR(INDEX([1]Returns!A:A,MATCH(B9572,[1]Returns!B:B,0)),"No")</f>
        <v>No</v>
      </c>
      <c r="X9572" s="11">
        <f>Data[[#This Row],[Profit]]/Data[[#This Row],[Sales]]</f>
        <v>4.9999999999999933E-2</v>
      </c>
    </row>
    <row r="9573" spans="1:24" x14ac:dyDescent="0.3">
      <c r="A9573" s="1">
        <v>9572</v>
      </c>
      <c r="B9573" t="s">
        <v>10717</v>
      </c>
      <c r="C9573" s="5">
        <v>43002</v>
      </c>
      <c r="D9573" s="5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s="4" t="str">
        <f>IF(M9573=[1]People!$B$5,[1]People!$A$5,IF(M9573=[1]People!$B$4,[1]People!$A$4,IF(M9573=[1]People!$B$3,[1]People!$A$3,IF(M9573=[1]People!$B$2,[1]People!$A$2,0))))</f>
        <v>Chuck Magee</v>
      </c>
      <c r="W9573" s="4" t="str">
        <f>IFERROR(INDEX([1]Returns!A:A,MATCH(B9573,[1]Returns!B:B,0)),"No")</f>
        <v>No</v>
      </c>
      <c r="X9573" s="11">
        <f>Data[[#This Row],[Profit]]/Data[[#This Row],[Sales]]</f>
        <v>0.34999999999999987</v>
      </c>
    </row>
    <row r="9574" spans="1:24" x14ac:dyDescent="0.3">
      <c r="A9574" s="1">
        <v>9573</v>
      </c>
      <c r="B9574" t="s">
        <v>10717</v>
      </c>
      <c r="C9574" s="5">
        <v>43002</v>
      </c>
      <c r="D9574" s="5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s="4" t="str">
        <f>IF(M9574=[1]People!$B$5,[1]People!$A$5,IF(M9574=[1]People!$B$4,[1]People!$A$4,IF(M9574=[1]People!$B$3,[1]People!$A$3,IF(M9574=[1]People!$B$2,[1]People!$A$2,0))))</f>
        <v>Chuck Magee</v>
      </c>
      <c r="W9574" s="4" t="str">
        <f>IFERROR(INDEX([1]Returns!A:A,MATCH(B9574,[1]Returns!B:B,0)),"No")</f>
        <v>No</v>
      </c>
      <c r="X9574" s="11">
        <f>Data[[#This Row],[Profit]]/Data[[#This Row],[Sales]]</f>
        <v>0.32499999999999996</v>
      </c>
    </row>
    <row r="9575" spans="1:24" x14ac:dyDescent="0.3">
      <c r="A9575" s="1">
        <v>9574</v>
      </c>
      <c r="B9575" t="s">
        <v>10717</v>
      </c>
      <c r="C9575" s="5">
        <v>43002</v>
      </c>
      <c r="D9575" s="5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3">
        <v>0.2</v>
      </c>
      <c r="U9575" s="1">
        <v>1.9259999999999975</v>
      </c>
      <c r="V9575" s="4" t="str">
        <f>IF(M9575=[1]People!$B$5,[1]People!$A$5,IF(M9575=[1]People!$B$4,[1]People!$A$4,IF(M9575=[1]People!$B$3,[1]People!$A$3,IF(M9575=[1]People!$B$2,[1]People!$A$2,0))))</f>
        <v>Chuck Magee</v>
      </c>
      <c r="W9575" s="4" t="str">
        <f>IFERROR(INDEX([1]Returns!A:A,MATCH(B9575,[1]Returns!B:B,0)),"No")</f>
        <v>No</v>
      </c>
      <c r="X9575" s="11">
        <f>Data[[#This Row],[Profit]]/Data[[#This Row],[Sales]]</f>
        <v>0.11249999999999985</v>
      </c>
    </row>
    <row r="9576" spans="1:24" x14ac:dyDescent="0.3">
      <c r="A9576" s="1">
        <v>9575</v>
      </c>
      <c r="B9576" t="s">
        <v>10718</v>
      </c>
      <c r="C9576" s="5">
        <v>42960</v>
      </c>
      <c r="D9576" s="5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6">
        <v>31.56</v>
      </c>
      <c r="S9576" s="1">
        <v>3</v>
      </c>
      <c r="T9576" s="3">
        <v>0</v>
      </c>
      <c r="U9576" s="1">
        <v>10.4148</v>
      </c>
      <c r="V9576" s="4" t="str">
        <f>IF(M9576=[1]People!$B$5,[1]People!$A$5,IF(M9576=[1]People!$B$4,[1]People!$A$4,IF(M9576=[1]People!$B$3,[1]People!$A$3,IF(M9576=[1]People!$B$2,[1]People!$A$2,0))))</f>
        <v>Anna Andreadi</v>
      </c>
      <c r="W9576" s="4" t="str">
        <f>IFERROR(INDEX([1]Returns!A:A,MATCH(B9576,[1]Returns!B:B,0)),"No")</f>
        <v>No</v>
      </c>
      <c r="X9576" s="11">
        <f>Data[[#This Row],[Profit]]/Data[[#This Row],[Sales]]</f>
        <v>0.33</v>
      </c>
    </row>
    <row r="9577" spans="1:24" x14ac:dyDescent="0.3">
      <c r="A9577" s="1">
        <v>9576</v>
      </c>
      <c r="B9577" t="s">
        <v>10719</v>
      </c>
      <c r="C9577" s="5">
        <v>42881</v>
      </c>
      <c r="D9577" s="5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s="4" t="str">
        <f>IF(M9577=[1]People!$B$5,[1]People!$A$5,IF(M9577=[1]People!$B$4,[1]People!$A$4,IF(M9577=[1]People!$B$3,[1]People!$A$3,IF(M9577=[1]People!$B$2,[1]People!$A$2,0))))</f>
        <v>Kelly Williams</v>
      </c>
      <c r="W9577" s="4" t="str">
        <f>IFERROR(INDEX([1]Returns!A:A,MATCH(B9577,[1]Returns!B:B,0)),"No")</f>
        <v>No</v>
      </c>
      <c r="X9577" s="11">
        <f>Data[[#This Row],[Profit]]/Data[[#This Row],[Sales]]</f>
        <v>-0.27142857142857146</v>
      </c>
    </row>
    <row r="9578" spans="1:24" x14ac:dyDescent="0.3">
      <c r="A9578" s="1">
        <v>9577</v>
      </c>
      <c r="B9578" t="s">
        <v>10719</v>
      </c>
      <c r="C9578" s="5">
        <v>42881</v>
      </c>
      <c r="D9578" s="5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s="4" t="str">
        <f>IF(M9578=[1]People!$B$5,[1]People!$A$5,IF(M9578=[1]People!$B$4,[1]People!$A$4,IF(M9578=[1]People!$B$3,[1]People!$A$3,IF(M9578=[1]People!$B$2,[1]People!$A$2,0))))</f>
        <v>Kelly Williams</v>
      </c>
      <c r="W9578" s="4" t="str">
        <f>IFERROR(INDEX([1]Returns!A:A,MATCH(B9578,[1]Returns!B:B,0)),"No")</f>
        <v>No</v>
      </c>
      <c r="X9578" s="11">
        <f>Data[[#This Row],[Profit]]/Data[[#This Row],[Sales]]</f>
        <v>-0.20000000000000007</v>
      </c>
    </row>
    <row r="9579" spans="1:24" x14ac:dyDescent="0.3">
      <c r="A9579" s="1">
        <v>9578</v>
      </c>
      <c r="B9579" t="s">
        <v>10719</v>
      </c>
      <c r="C9579" s="5">
        <v>42881</v>
      </c>
      <c r="D9579" s="5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3">
        <v>0.3</v>
      </c>
      <c r="U9579" s="1">
        <v>-4.4969999999999999</v>
      </c>
      <c r="V9579" s="4" t="str">
        <f>IF(M9579=[1]People!$B$5,[1]People!$A$5,IF(M9579=[1]People!$B$4,[1]People!$A$4,IF(M9579=[1]People!$B$3,[1]People!$A$3,IF(M9579=[1]People!$B$2,[1]People!$A$2,0))))</f>
        <v>Kelly Williams</v>
      </c>
      <c r="W9579" s="4" t="str">
        <f>IFERROR(INDEX([1]Returns!A:A,MATCH(B9579,[1]Returns!B:B,0)),"No")</f>
        <v>No</v>
      </c>
      <c r="X9579" s="11">
        <f>Data[[#This Row],[Profit]]/Data[[#This Row],[Sales]]</f>
        <v>-4.2857142857142851E-2</v>
      </c>
    </row>
    <row r="9580" spans="1:24" x14ac:dyDescent="0.3">
      <c r="A9580" s="1">
        <v>9579</v>
      </c>
      <c r="B9580" t="s">
        <v>10720</v>
      </c>
      <c r="C9580" s="5">
        <v>43722</v>
      </c>
      <c r="D9580" s="5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s="4" t="str">
        <f>IF(M9580=[1]People!$B$5,[1]People!$A$5,IF(M9580=[1]People!$B$4,[1]People!$A$4,IF(M9580=[1]People!$B$3,[1]People!$A$3,IF(M9580=[1]People!$B$2,[1]People!$A$2,0))))</f>
        <v>Chuck Magee</v>
      </c>
      <c r="W9580" s="4" t="str">
        <f>IFERROR(INDEX([1]Returns!A:A,MATCH(B9580,[1]Returns!B:B,0)),"No")</f>
        <v>No</v>
      </c>
      <c r="X9580" s="11">
        <f>Data[[#This Row],[Profit]]/Data[[#This Row],[Sales]]</f>
        <v>0.29999999999999993</v>
      </c>
    </row>
    <row r="9581" spans="1:24" x14ac:dyDescent="0.3">
      <c r="A9581" s="1">
        <v>9580</v>
      </c>
      <c r="B9581" t="s">
        <v>10720</v>
      </c>
      <c r="C9581" s="5">
        <v>43722</v>
      </c>
      <c r="D9581" s="5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3">
        <v>0</v>
      </c>
      <c r="U9581" s="1">
        <v>3.5489999999999924</v>
      </c>
      <c r="V9581" s="4" t="str">
        <f>IF(M9581=[1]People!$B$5,[1]People!$A$5,IF(M9581=[1]People!$B$4,[1]People!$A$4,IF(M9581=[1]People!$B$3,[1]People!$A$3,IF(M9581=[1]People!$B$2,[1]People!$A$2,0))))</f>
        <v>Chuck Magee</v>
      </c>
      <c r="W9581" s="4" t="str">
        <f>IFERROR(INDEX([1]Returns!A:A,MATCH(B9581,[1]Returns!B:B,0)),"No")</f>
        <v>No</v>
      </c>
      <c r="X9581" s="11">
        <f>Data[[#This Row],[Profit]]/Data[[#This Row],[Sales]]</f>
        <v>4.9999999999999892E-2</v>
      </c>
    </row>
    <row r="9582" spans="1:24" x14ac:dyDescent="0.3">
      <c r="A9582" s="1">
        <v>9581</v>
      </c>
      <c r="B9582" t="s">
        <v>10720</v>
      </c>
      <c r="C9582" s="5">
        <v>43722</v>
      </c>
      <c r="D9582" s="5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s="4" t="str">
        <f>IF(M9582=[1]People!$B$5,[1]People!$A$5,IF(M9582=[1]People!$B$4,[1]People!$A$4,IF(M9582=[1]People!$B$3,[1]People!$A$3,IF(M9582=[1]People!$B$2,[1]People!$A$2,0))))</f>
        <v>Chuck Magee</v>
      </c>
      <c r="W9582" s="4" t="str">
        <f>IFERROR(INDEX([1]Returns!A:A,MATCH(B9582,[1]Returns!B:B,0)),"No")</f>
        <v>No</v>
      </c>
      <c r="X9582" s="11">
        <f>Data[[#This Row],[Profit]]/Data[[#This Row],[Sales]]</f>
        <v>0.28999999999999992</v>
      </c>
    </row>
    <row r="9583" spans="1:24" x14ac:dyDescent="0.3">
      <c r="A9583" s="1">
        <v>9582</v>
      </c>
      <c r="B9583" t="s">
        <v>10720</v>
      </c>
      <c r="C9583" s="5">
        <v>43722</v>
      </c>
      <c r="D9583" s="5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3">
        <v>0.1</v>
      </c>
      <c r="U9583" s="1">
        <v>-6.5490000000000492</v>
      </c>
      <c r="V9583" s="4" t="str">
        <f>IF(M9583=[1]People!$B$5,[1]People!$A$5,IF(M9583=[1]People!$B$4,[1]People!$A$4,IF(M9583=[1]People!$B$3,[1]People!$A$3,IF(M9583=[1]People!$B$2,[1]People!$A$2,0))))</f>
        <v>Chuck Magee</v>
      </c>
      <c r="W9583" s="4" t="str">
        <f>IFERROR(INDEX([1]Returns!A:A,MATCH(B9583,[1]Returns!B:B,0)),"No")</f>
        <v>No</v>
      </c>
      <c r="X9583" s="11">
        <f>Data[[#This Row],[Profit]]/Data[[#This Row],[Sales]]</f>
        <v>-1.1111111111111195E-2</v>
      </c>
    </row>
    <row r="9584" spans="1:24" x14ac:dyDescent="0.3">
      <c r="A9584" s="1">
        <v>9583</v>
      </c>
      <c r="B9584" t="s">
        <v>10721</v>
      </c>
      <c r="C9584" s="5">
        <v>43258</v>
      </c>
      <c r="D9584" s="5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s="4" t="str">
        <f>IF(M9584=[1]People!$B$5,[1]People!$A$5,IF(M9584=[1]People!$B$4,[1]People!$A$4,IF(M9584=[1]People!$B$3,[1]People!$A$3,IF(M9584=[1]People!$B$2,[1]People!$A$2,0))))</f>
        <v>Chuck Magee</v>
      </c>
      <c r="W9584" s="4" t="str">
        <f>IFERROR(INDEX([1]Returns!A:A,MATCH(B9584,[1]Returns!B:B,0)),"No")</f>
        <v>No</v>
      </c>
      <c r="X9584" s="11">
        <f>Data[[#This Row],[Profit]]/Data[[#This Row],[Sales]]</f>
        <v>0.36249999999999999</v>
      </c>
    </row>
    <row r="9585" spans="1:24" x14ac:dyDescent="0.3">
      <c r="A9585" s="1">
        <v>9584</v>
      </c>
      <c r="B9585" t="s">
        <v>10722</v>
      </c>
      <c r="C9585" s="5">
        <v>43641</v>
      </c>
      <c r="D9585" s="5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s="4" t="str">
        <f>IF(M9585=[1]People!$B$5,[1]People!$A$5,IF(M9585=[1]People!$B$4,[1]People!$A$4,IF(M9585=[1]People!$B$3,[1]People!$A$3,IF(M9585=[1]People!$B$2,[1]People!$A$2,0))))</f>
        <v>Chuck Magee</v>
      </c>
      <c r="W9585" s="4" t="str">
        <f>IFERROR(INDEX([1]Returns!A:A,MATCH(B9585,[1]Returns!B:B,0)),"No")</f>
        <v>No</v>
      </c>
      <c r="X9585" s="11">
        <f>Data[[#This Row],[Profit]]/Data[[#This Row],[Sales]]</f>
        <v>-1.2500000000000065E-2</v>
      </c>
    </row>
    <row r="9586" spans="1:24" x14ac:dyDescent="0.3">
      <c r="A9586" s="1">
        <v>9585</v>
      </c>
      <c r="B9586" t="s">
        <v>10723</v>
      </c>
      <c r="C9586" s="5">
        <v>43703</v>
      </c>
      <c r="D9586" s="5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3">
        <v>0</v>
      </c>
      <c r="U9586" s="1">
        <v>13.967199999999998</v>
      </c>
      <c r="V9586" s="4" t="str">
        <f>IF(M9586=[1]People!$B$5,[1]People!$A$5,IF(M9586=[1]People!$B$4,[1]People!$A$4,IF(M9586=[1]People!$B$3,[1]People!$A$3,IF(M9586=[1]People!$B$2,[1]People!$A$2,0))))</f>
        <v>Kelly Williams</v>
      </c>
      <c r="W9586" s="4" t="str">
        <f>IFERROR(INDEX([1]Returns!A:A,MATCH(B9586,[1]Returns!B:B,0)),"No")</f>
        <v>No</v>
      </c>
      <c r="X9586" s="11">
        <f>Data[[#This Row],[Profit]]/Data[[#This Row],[Sales]]</f>
        <v>0.25999999999999995</v>
      </c>
    </row>
    <row r="9587" spans="1:24" x14ac:dyDescent="0.3">
      <c r="A9587" s="1">
        <v>9586</v>
      </c>
      <c r="B9587" t="s">
        <v>10724</v>
      </c>
      <c r="C9587" s="5">
        <v>43338</v>
      </c>
      <c r="D9587" s="5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s="4" t="str">
        <f>IF(M9587=[1]People!$B$5,[1]People!$A$5,IF(M9587=[1]People!$B$4,[1]People!$A$4,IF(M9587=[1]People!$B$3,[1]People!$A$3,IF(M9587=[1]People!$B$2,[1]People!$A$2,0))))</f>
        <v>Cassandra Brandow</v>
      </c>
      <c r="W9587" s="4" t="str">
        <f>IFERROR(INDEX([1]Returns!A:A,MATCH(B9587,[1]Returns!B:B,0)),"No")</f>
        <v>No</v>
      </c>
      <c r="X9587" s="11">
        <f>Data[[#This Row],[Profit]]/Data[[#This Row],[Sales]]</f>
        <v>0.36250000000000004</v>
      </c>
    </row>
    <row r="9588" spans="1:24" x14ac:dyDescent="0.3">
      <c r="A9588" s="1">
        <v>9587</v>
      </c>
      <c r="B9588" t="s">
        <v>10725</v>
      </c>
      <c r="C9588" s="5">
        <v>43422</v>
      </c>
      <c r="D9588" s="5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6">
        <v>61.120000000000005</v>
      </c>
      <c r="S9588" s="1">
        <v>5</v>
      </c>
      <c r="T9588" s="3">
        <v>0.2</v>
      </c>
      <c r="U9588" s="1">
        <v>22.155999999999999</v>
      </c>
      <c r="V9588" s="4" t="str">
        <f>IF(M9588=[1]People!$B$5,[1]People!$A$5,IF(M9588=[1]People!$B$4,[1]People!$A$4,IF(M9588=[1]People!$B$3,[1]People!$A$3,IF(M9588=[1]People!$B$2,[1]People!$A$2,0))))</f>
        <v>Anna Andreadi</v>
      </c>
      <c r="W9588" s="4" t="str">
        <f>IFERROR(INDEX([1]Returns!A:A,MATCH(B9588,[1]Returns!B:B,0)),"No")</f>
        <v>No</v>
      </c>
      <c r="X9588" s="11">
        <f>Data[[#This Row],[Profit]]/Data[[#This Row],[Sales]]</f>
        <v>0.36249999999999993</v>
      </c>
    </row>
    <row r="9589" spans="1:24" x14ac:dyDescent="0.3">
      <c r="A9589" s="1">
        <v>9588</v>
      </c>
      <c r="B9589" t="s">
        <v>10726</v>
      </c>
      <c r="C9589" s="5">
        <v>43572</v>
      </c>
      <c r="D9589" s="5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3">
        <v>0.2</v>
      </c>
      <c r="U9589" s="1">
        <v>-43.9056</v>
      </c>
      <c r="V9589" s="4" t="str">
        <f>IF(M9589=[1]People!$B$5,[1]People!$A$5,IF(M9589=[1]People!$B$4,[1]People!$A$4,IF(M9589=[1]People!$B$3,[1]People!$A$3,IF(M9589=[1]People!$B$2,[1]People!$A$2,0))))</f>
        <v>Kelly Williams</v>
      </c>
      <c r="W9589" s="4" t="str">
        <f>IFERROR(INDEX([1]Returns!A:A,MATCH(B9589,[1]Returns!B:B,0)),"No")</f>
        <v>No</v>
      </c>
      <c r="X9589" s="11">
        <f>Data[[#This Row],[Profit]]/Data[[#This Row],[Sales]]</f>
        <v>-0.22500000000000001</v>
      </c>
    </row>
    <row r="9590" spans="1:24" x14ac:dyDescent="0.3">
      <c r="A9590" s="1">
        <v>9589</v>
      </c>
      <c r="B9590" t="s">
        <v>10727</v>
      </c>
      <c r="C9590" s="5">
        <v>43669</v>
      </c>
      <c r="D9590" s="5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3">
        <v>0.2</v>
      </c>
      <c r="U9590" s="1">
        <v>15.191999999999979</v>
      </c>
      <c r="V9590" s="4" t="str">
        <f>IF(M9590=[1]People!$B$5,[1]People!$A$5,IF(M9590=[1]People!$B$4,[1]People!$A$4,IF(M9590=[1]People!$B$3,[1]People!$A$3,IF(M9590=[1]People!$B$2,[1]People!$A$2,0))))</f>
        <v>Kelly Williams</v>
      </c>
      <c r="W9590" s="4" t="str">
        <f>IFERROR(INDEX([1]Returns!A:A,MATCH(B9590,[1]Returns!B:B,0)),"No")</f>
        <v>No</v>
      </c>
      <c r="X9590" s="11">
        <f>Data[[#This Row],[Profit]]/Data[[#This Row],[Sales]]</f>
        <v>0.12499999999999982</v>
      </c>
    </row>
    <row r="9591" spans="1:24" x14ac:dyDescent="0.3">
      <c r="A9591" s="1">
        <v>9590</v>
      </c>
      <c r="B9591" t="s">
        <v>10728</v>
      </c>
      <c r="C9591" s="5">
        <v>42501</v>
      </c>
      <c r="D9591" s="5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s="4" t="str">
        <f>IF(M9591=[1]People!$B$5,[1]People!$A$5,IF(M9591=[1]People!$B$4,[1]People!$A$4,IF(M9591=[1]People!$B$3,[1]People!$A$3,IF(M9591=[1]People!$B$2,[1]People!$A$2,0))))</f>
        <v>Kelly Williams</v>
      </c>
      <c r="W9591" s="4" t="str">
        <f>IFERROR(INDEX([1]Returns!A:A,MATCH(B9591,[1]Returns!B:B,0)),"No")</f>
        <v>No</v>
      </c>
      <c r="X9591" s="11">
        <f>Data[[#This Row],[Profit]]/Data[[#This Row],[Sales]]</f>
        <v>0.32499999999999984</v>
      </c>
    </row>
    <row r="9592" spans="1:24" x14ac:dyDescent="0.3">
      <c r="A9592" s="1">
        <v>9591</v>
      </c>
      <c r="B9592" t="s">
        <v>10728</v>
      </c>
      <c r="C9592" s="5">
        <v>42501</v>
      </c>
      <c r="D9592" s="5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s="4" t="str">
        <f>IF(M9592=[1]People!$B$5,[1]People!$A$5,IF(M9592=[1]People!$B$4,[1]People!$A$4,IF(M9592=[1]People!$B$3,[1]People!$A$3,IF(M9592=[1]People!$B$2,[1]People!$A$2,0))))</f>
        <v>Kelly Williams</v>
      </c>
      <c r="W9592" s="4" t="str">
        <f>IFERROR(INDEX([1]Returns!A:A,MATCH(B9592,[1]Returns!B:B,0)),"No")</f>
        <v>No</v>
      </c>
      <c r="X9592" s="11">
        <f>Data[[#This Row],[Profit]]/Data[[#This Row],[Sales]]</f>
        <v>-1.650000000000001</v>
      </c>
    </row>
    <row r="9593" spans="1:24" x14ac:dyDescent="0.3">
      <c r="A9593" s="1">
        <v>9592</v>
      </c>
      <c r="B9593" t="s">
        <v>10729</v>
      </c>
      <c r="C9593" s="5">
        <v>43309</v>
      </c>
      <c r="D9593" s="5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s="4" t="str">
        <f>IF(M9593=[1]People!$B$5,[1]People!$A$5,IF(M9593=[1]People!$B$4,[1]People!$A$4,IF(M9593=[1]People!$B$3,[1]People!$A$3,IF(M9593=[1]People!$B$2,[1]People!$A$2,0))))</f>
        <v>Kelly Williams</v>
      </c>
      <c r="W9593" s="4" t="str">
        <f>IFERROR(INDEX([1]Returns!A:A,MATCH(B9593,[1]Returns!B:B,0)),"No")</f>
        <v>No</v>
      </c>
      <c r="X9593" s="11">
        <f>Data[[#This Row],[Profit]]/Data[[#This Row],[Sales]]</f>
        <v>-0.39999999999999974</v>
      </c>
    </row>
    <row r="9594" spans="1:24" x14ac:dyDescent="0.3">
      <c r="A9594" s="1">
        <v>9593</v>
      </c>
      <c r="B9594" t="s">
        <v>10729</v>
      </c>
      <c r="C9594" s="5">
        <v>43309</v>
      </c>
      <c r="D9594" s="5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s="4" t="str">
        <f>IF(M9594=[1]People!$B$5,[1]People!$A$5,IF(M9594=[1]People!$B$4,[1]People!$A$4,IF(M9594=[1]People!$B$3,[1]People!$A$3,IF(M9594=[1]People!$B$2,[1]People!$A$2,0))))</f>
        <v>Kelly Williams</v>
      </c>
      <c r="W9594" s="4" t="str">
        <f>IFERROR(INDEX([1]Returns!A:A,MATCH(B9594,[1]Returns!B:B,0)),"No")</f>
        <v>No</v>
      </c>
      <c r="X9594" s="11">
        <f>Data[[#This Row],[Profit]]/Data[[#This Row],[Sales]]</f>
        <v>-1.2500000000000002</v>
      </c>
    </row>
    <row r="9595" spans="1:24" x14ac:dyDescent="0.3">
      <c r="A9595" s="1">
        <v>9594</v>
      </c>
      <c r="B9595" t="s">
        <v>10730</v>
      </c>
      <c r="C9595" s="5">
        <v>43722</v>
      </c>
      <c r="D9595" s="5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3">
        <v>0</v>
      </c>
      <c r="U9595" s="1">
        <v>3.8519999999999994</v>
      </c>
      <c r="V9595" s="4" t="str">
        <f>IF(M9595=[1]People!$B$5,[1]People!$A$5,IF(M9595=[1]People!$B$4,[1]People!$A$4,IF(M9595=[1]People!$B$3,[1]People!$A$3,IF(M9595=[1]People!$B$2,[1]People!$A$2,0))))</f>
        <v>Chuck Magee</v>
      </c>
      <c r="W9595" s="4" t="str">
        <f>IFERROR(INDEX([1]Returns!A:A,MATCH(B9595,[1]Returns!B:B,0)),"No")</f>
        <v>Yes</v>
      </c>
      <c r="X9595" s="11">
        <f>Data[[#This Row],[Profit]]/Data[[#This Row],[Sales]]</f>
        <v>0.4499999999999999</v>
      </c>
    </row>
    <row r="9596" spans="1:24" x14ac:dyDescent="0.3">
      <c r="A9596" s="1">
        <v>9595</v>
      </c>
      <c r="B9596" t="s">
        <v>10730</v>
      </c>
      <c r="C9596" s="5">
        <v>43722</v>
      </c>
      <c r="D9596" s="5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3">
        <v>0</v>
      </c>
      <c r="U9596" s="1">
        <v>5.6644000000000005</v>
      </c>
      <c r="V9596" s="4" t="str">
        <f>IF(M9596=[1]People!$B$5,[1]People!$A$5,IF(M9596=[1]People!$B$4,[1]People!$A$4,IF(M9596=[1]People!$B$3,[1]People!$A$3,IF(M9596=[1]People!$B$2,[1]People!$A$2,0))))</f>
        <v>Chuck Magee</v>
      </c>
      <c r="W9596" s="4" t="str">
        <f>IFERROR(INDEX([1]Returns!A:A,MATCH(B9596,[1]Returns!B:B,0)),"No")</f>
        <v>Yes</v>
      </c>
      <c r="X9596" s="11">
        <f>Data[[#This Row],[Profit]]/Data[[#This Row],[Sales]]</f>
        <v>0.49000000000000005</v>
      </c>
    </row>
    <row r="9597" spans="1:24" x14ac:dyDescent="0.3">
      <c r="A9597" s="1">
        <v>9596</v>
      </c>
      <c r="B9597" t="s">
        <v>10731</v>
      </c>
      <c r="C9597" s="5">
        <v>43489</v>
      </c>
      <c r="D9597" s="5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6">
        <v>25.86</v>
      </c>
      <c r="S9597" s="1">
        <v>3</v>
      </c>
      <c r="T9597" s="3">
        <v>0</v>
      </c>
      <c r="U9597" s="1">
        <v>6.7236000000000002</v>
      </c>
      <c r="V9597" s="4" t="str">
        <f>IF(M9597=[1]People!$B$5,[1]People!$A$5,IF(M9597=[1]People!$B$4,[1]People!$A$4,IF(M9597=[1]People!$B$3,[1]People!$A$3,IF(M9597=[1]People!$B$2,[1]People!$A$2,0))))</f>
        <v>Anna Andreadi</v>
      </c>
      <c r="W9597" s="4" t="str">
        <f>IFERROR(INDEX([1]Returns!A:A,MATCH(B9597,[1]Returns!B:B,0)),"No")</f>
        <v>No</v>
      </c>
      <c r="X9597" s="11">
        <f>Data[[#This Row],[Profit]]/Data[[#This Row],[Sales]]</f>
        <v>0.26</v>
      </c>
    </row>
    <row r="9598" spans="1:24" x14ac:dyDescent="0.3">
      <c r="A9598" s="1">
        <v>9597</v>
      </c>
      <c r="B9598" t="s">
        <v>10731</v>
      </c>
      <c r="C9598" s="5">
        <v>43489</v>
      </c>
      <c r="D9598" s="5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6">
        <v>276.78400000000005</v>
      </c>
      <c r="S9598" s="1">
        <v>2</v>
      </c>
      <c r="T9598" s="3">
        <v>0.2</v>
      </c>
      <c r="U9598" s="1">
        <v>89.954799999999992</v>
      </c>
      <c r="V9598" s="4" t="str">
        <f>IF(M9598=[1]People!$B$5,[1]People!$A$5,IF(M9598=[1]People!$B$4,[1]People!$A$4,IF(M9598=[1]People!$B$3,[1]People!$A$3,IF(M9598=[1]People!$B$2,[1]People!$A$2,0))))</f>
        <v>Anna Andreadi</v>
      </c>
      <c r="W9598" s="4" t="str">
        <f>IFERROR(INDEX([1]Returns!A:A,MATCH(B9598,[1]Returns!B:B,0)),"No")</f>
        <v>No</v>
      </c>
      <c r="X9598" s="11">
        <f>Data[[#This Row],[Profit]]/Data[[#This Row],[Sales]]</f>
        <v>0.3249999999999999</v>
      </c>
    </row>
    <row r="9599" spans="1:24" x14ac:dyDescent="0.3">
      <c r="A9599" s="1">
        <v>9598</v>
      </c>
      <c r="B9599" t="s">
        <v>10731</v>
      </c>
      <c r="C9599" s="5">
        <v>43489</v>
      </c>
      <c r="D9599" s="5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6">
        <v>110.352</v>
      </c>
      <c r="S9599" s="1">
        <v>3</v>
      </c>
      <c r="T9599" s="3">
        <v>0.2</v>
      </c>
      <c r="U9599" s="1">
        <v>8.2763999999999953</v>
      </c>
      <c r="V9599" s="4" t="str">
        <f>IF(M9599=[1]People!$B$5,[1]People!$A$5,IF(M9599=[1]People!$B$4,[1]People!$A$4,IF(M9599=[1]People!$B$3,[1]People!$A$3,IF(M9599=[1]People!$B$2,[1]People!$A$2,0))))</f>
        <v>Anna Andreadi</v>
      </c>
      <c r="W9599" s="4" t="str">
        <f>IFERROR(INDEX([1]Returns!A:A,MATCH(B9599,[1]Returns!B:B,0)),"No")</f>
        <v>No</v>
      </c>
      <c r="X9599" s="11">
        <f>Data[[#This Row],[Profit]]/Data[[#This Row],[Sales]]</f>
        <v>7.4999999999999956E-2</v>
      </c>
    </row>
    <row r="9600" spans="1:24" x14ac:dyDescent="0.3">
      <c r="A9600" s="1">
        <v>9599</v>
      </c>
      <c r="B9600" t="s">
        <v>10732</v>
      </c>
      <c r="C9600" s="5">
        <v>42997</v>
      </c>
      <c r="D9600" s="5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6">
        <v>60.84</v>
      </c>
      <c r="S9600" s="1">
        <v>3</v>
      </c>
      <c r="T9600" s="3">
        <v>0</v>
      </c>
      <c r="U9600" s="1">
        <v>19.468799999999998</v>
      </c>
      <c r="V9600" s="4" t="str">
        <f>IF(M9600=[1]People!$B$5,[1]People!$A$5,IF(M9600=[1]People!$B$4,[1]People!$A$4,IF(M9600=[1]People!$B$3,[1]People!$A$3,IF(M9600=[1]People!$B$2,[1]People!$A$2,0))))</f>
        <v>Anna Andreadi</v>
      </c>
      <c r="W9600" s="4" t="str">
        <f>IFERROR(INDEX([1]Returns!A:A,MATCH(B9600,[1]Returns!B:B,0)),"No")</f>
        <v>No</v>
      </c>
      <c r="X9600" s="11">
        <f>Data[[#This Row],[Profit]]/Data[[#This Row],[Sales]]</f>
        <v>0.31999999999999995</v>
      </c>
    </row>
    <row r="9601" spans="1:24" x14ac:dyDescent="0.3">
      <c r="A9601" s="1">
        <v>9600</v>
      </c>
      <c r="B9601" t="s">
        <v>10733</v>
      </c>
      <c r="C9601" s="5">
        <v>42839</v>
      </c>
      <c r="D9601" s="5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6">
        <v>35.207999999999998</v>
      </c>
      <c r="S9601" s="1">
        <v>1</v>
      </c>
      <c r="T9601" s="3">
        <v>0.2</v>
      </c>
      <c r="U9601" s="1">
        <v>2.6405999999999992</v>
      </c>
      <c r="V9601" s="4" t="str">
        <f>IF(M9601=[1]People!$B$5,[1]People!$A$5,IF(M9601=[1]People!$B$4,[1]People!$A$4,IF(M9601=[1]People!$B$3,[1]People!$A$3,IF(M9601=[1]People!$B$2,[1]People!$A$2,0))))</f>
        <v>Anna Andreadi</v>
      </c>
      <c r="W9601" s="4" t="str">
        <f>IFERROR(INDEX([1]Returns!A:A,MATCH(B9601,[1]Returns!B:B,0)),"No")</f>
        <v>No</v>
      </c>
      <c r="X9601" s="11">
        <f>Data[[#This Row],[Profit]]/Data[[#This Row],[Sales]]</f>
        <v>7.4999999999999983E-2</v>
      </c>
    </row>
    <row r="9602" spans="1:24" x14ac:dyDescent="0.3">
      <c r="A9602" s="1">
        <v>9601</v>
      </c>
      <c r="B9602" t="s">
        <v>10734</v>
      </c>
      <c r="C9602" s="5">
        <v>43593</v>
      </c>
      <c r="D9602" s="5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3">
        <v>0.2</v>
      </c>
      <c r="U9602" s="1">
        <v>14.5152</v>
      </c>
      <c r="V9602" s="4" t="str">
        <f>IF(M9602=[1]People!$B$5,[1]People!$A$5,IF(M9602=[1]People!$B$4,[1]People!$A$4,IF(M9602=[1]People!$B$3,[1]People!$A$3,IF(M9602=[1]People!$B$2,[1]People!$A$2,0))))</f>
        <v>Kelly Williams</v>
      </c>
      <c r="W9602" s="4" t="str">
        <f>IFERROR(INDEX([1]Returns!A:A,MATCH(B9602,[1]Returns!B:B,0)),"No")</f>
        <v>No</v>
      </c>
      <c r="X9602" s="11">
        <f>Data[[#This Row],[Profit]]/Data[[#This Row],[Sales]]</f>
        <v>0.34999999999999992</v>
      </c>
    </row>
    <row r="9603" spans="1:24" x14ac:dyDescent="0.3">
      <c r="A9603" s="1">
        <v>9602</v>
      </c>
      <c r="B9603" t="s">
        <v>10735</v>
      </c>
      <c r="C9603" s="5">
        <v>43347</v>
      </c>
      <c r="D9603" s="5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3">
        <v>0</v>
      </c>
      <c r="U9603" s="1">
        <v>114.95999999999998</v>
      </c>
      <c r="V9603" s="4" t="str">
        <f>IF(M9603=[1]People!$B$5,[1]People!$A$5,IF(M9603=[1]People!$B$4,[1]People!$A$4,IF(M9603=[1]People!$B$3,[1]People!$A$3,IF(M9603=[1]People!$B$2,[1]People!$A$2,0))))</f>
        <v>Cassandra Brandow</v>
      </c>
      <c r="W9603" s="4" t="str">
        <f>IFERROR(INDEX([1]Returns!A:A,MATCH(B9603,[1]Returns!B:B,0)),"No")</f>
        <v>No</v>
      </c>
      <c r="X9603" s="11">
        <f>Data[[#This Row],[Profit]]/Data[[#This Row],[Sales]]</f>
        <v>0.47999999999999993</v>
      </c>
    </row>
    <row r="9604" spans="1:24" x14ac:dyDescent="0.3">
      <c r="A9604" s="1">
        <v>9603</v>
      </c>
      <c r="B9604" t="s">
        <v>10736</v>
      </c>
      <c r="C9604" s="5">
        <v>42509</v>
      </c>
      <c r="D9604" s="5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3">
        <v>0</v>
      </c>
      <c r="U9604" s="1">
        <v>9.234</v>
      </c>
      <c r="V9604" s="4" t="str">
        <f>IF(M9604=[1]People!$B$5,[1]People!$A$5,IF(M9604=[1]People!$B$4,[1]People!$A$4,IF(M9604=[1]People!$B$3,[1]People!$A$3,IF(M9604=[1]People!$B$2,[1]People!$A$2,0))))</f>
        <v>Cassandra Brandow</v>
      </c>
      <c r="W9604" s="4" t="str">
        <f>IFERROR(INDEX([1]Returns!A:A,MATCH(B9604,[1]Returns!B:B,0)),"No")</f>
        <v>No</v>
      </c>
      <c r="X9604" s="11">
        <f>Data[[#This Row],[Profit]]/Data[[#This Row],[Sales]]</f>
        <v>0.26999999999999996</v>
      </c>
    </row>
    <row r="9605" spans="1:24" x14ac:dyDescent="0.3">
      <c r="A9605" s="1">
        <v>9604</v>
      </c>
      <c r="B9605" t="s">
        <v>10737</v>
      </c>
      <c r="C9605" s="5">
        <v>43268</v>
      </c>
      <c r="D9605" s="5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s="4" t="str">
        <f>IF(M9605=[1]People!$B$5,[1]People!$A$5,IF(M9605=[1]People!$B$4,[1]People!$A$4,IF(M9605=[1]People!$B$3,[1]People!$A$3,IF(M9605=[1]People!$B$2,[1]People!$A$2,0))))</f>
        <v>Chuck Magee</v>
      </c>
      <c r="W9605" s="4" t="str">
        <f>IFERROR(INDEX([1]Returns!A:A,MATCH(B9605,[1]Returns!B:B,0)),"No")</f>
        <v>No</v>
      </c>
      <c r="X9605" s="11">
        <f>Data[[#This Row],[Profit]]/Data[[#This Row],[Sales]]</f>
        <v>-0.56666666666666687</v>
      </c>
    </row>
    <row r="9606" spans="1:24" x14ac:dyDescent="0.3">
      <c r="A9606" s="1">
        <v>9605</v>
      </c>
      <c r="B9606" t="s">
        <v>10738</v>
      </c>
      <c r="C9606" s="5">
        <v>43041</v>
      </c>
      <c r="D9606" s="5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3">
        <v>0</v>
      </c>
      <c r="U9606" s="1">
        <v>55.36160000000001</v>
      </c>
      <c r="V9606" s="4" t="str">
        <f>IF(M9606=[1]People!$B$5,[1]People!$A$5,IF(M9606=[1]People!$B$4,[1]People!$A$4,IF(M9606=[1]People!$B$3,[1]People!$A$3,IF(M9606=[1]People!$B$2,[1]People!$A$2,0))))</f>
        <v>Cassandra Brandow</v>
      </c>
      <c r="W9606" s="4" t="str">
        <f>IFERROR(INDEX([1]Returns!A:A,MATCH(B9606,[1]Returns!B:B,0)),"No")</f>
        <v>No</v>
      </c>
      <c r="X9606" s="11">
        <f>Data[[#This Row],[Profit]]/Data[[#This Row],[Sales]]</f>
        <v>0.28000000000000003</v>
      </c>
    </row>
    <row r="9607" spans="1:24" x14ac:dyDescent="0.3">
      <c r="A9607" s="1">
        <v>9606</v>
      </c>
      <c r="B9607" t="s">
        <v>10741</v>
      </c>
      <c r="C9607" s="5">
        <v>43773</v>
      </c>
      <c r="D9607" s="5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s="4" t="str">
        <f>IF(M9607=[1]People!$B$5,[1]People!$A$5,IF(M9607=[1]People!$B$4,[1]People!$A$4,IF(M9607=[1]People!$B$3,[1]People!$A$3,IF(M9607=[1]People!$B$2,[1]People!$A$2,0))))</f>
        <v>Chuck Magee</v>
      </c>
      <c r="W9607" s="4" t="str">
        <f>IFERROR(INDEX([1]Returns!A:A,MATCH(B9607,[1]Returns!B:B,0)),"No")</f>
        <v>No</v>
      </c>
      <c r="X9607" s="11">
        <f>Data[[#This Row],[Profit]]/Data[[#This Row],[Sales]]</f>
        <v>-8.7499999999999967E-2</v>
      </c>
    </row>
    <row r="9608" spans="1:24" x14ac:dyDescent="0.3">
      <c r="A9608" s="1">
        <v>9607</v>
      </c>
      <c r="B9608" t="s">
        <v>10741</v>
      </c>
      <c r="C9608" s="5">
        <v>43773</v>
      </c>
      <c r="D9608" s="5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s="4" t="str">
        <f>IF(M9608=[1]People!$B$5,[1]People!$A$5,IF(M9608=[1]People!$B$4,[1]People!$A$4,IF(M9608=[1]People!$B$3,[1]People!$A$3,IF(M9608=[1]People!$B$2,[1]People!$A$2,0))))</f>
        <v>Chuck Magee</v>
      </c>
      <c r="W9608" s="4" t="str">
        <f>IFERROR(INDEX([1]Returns!A:A,MATCH(B9608,[1]Returns!B:B,0)),"No")</f>
        <v>No</v>
      </c>
      <c r="X9608" s="11">
        <f>Data[[#This Row],[Profit]]/Data[[#This Row],[Sales]]</f>
        <v>-0.22499999999999992</v>
      </c>
    </row>
    <row r="9609" spans="1:24" x14ac:dyDescent="0.3">
      <c r="A9609" s="1">
        <v>9608</v>
      </c>
      <c r="B9609" t="s">
        <v>10742</v>
      </c>
      <c r="C9609" s="5">
        <v>43804</v>
      </c>
      <c r="D9609" s="5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3">
        <v>0</v>
      </c>
      <c r="U9609" s="1">
        <v>9.9359999999999999</v>
      </c>
      <c r="V9609" s="4" t="str">
        <f>IF(M9609=[1]People!$B$5,[1]People!$A$5,IF(M9609=[1]People!$B$4,[1]People!$A$4,IF(M9609=[1]People!$B$3,[1]People!$A$3,IF(M9609=[1]People!$B$2,[1]People!$A$2,0))))</f>
        <v>Chuck Magee</v>
      </c>
      <c r="W9609" s="4" t="str">
        <f>IFERROR(INDEX([1]Returns!A:A,MATCH(B9609,[1]Returns!B:B,0)),"No")</f>
        <v>No</v>
      </c>
      <c r="X9609" s="11">
        <f>Data[[#This Row],[Profit]]/Data[[#This Row],[Sales]]</f>
        <v>0.45999999999999996</v>
      </c>
    </row>
    <row r="9610" spans="1:24" x14ac:dyDescent="0.3">
      <c r="A9610" s="1">
        <v>9609</v>
      </c>
      <c r="B9610" t="s">
        <v>10742</v>
      </c>
      <c r="C9610" s="5">
        <v>43804</v>
      </c>
      <c r="D9610" s="5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3">
        <v>0</v>
      </c>
      <c r="U9610" s="1">
        <v>5.2028999999999996</v>
      </c>
      <c r="V9610" s="4" t="str">
        <f>IF(M9610=[1]People!$B$5,[1]People!$A$5,IF(M9610=[1]People!$B$4,[1]People!$A$4,IF(M9610=[1]People!$B$3,[1]People!$A$3,IF(M9610=[1]People!$B$2,[1]People!$A$2,0))))</f>
        <v>Chuck Magee</v>
      </c>
      <c r="W9610" s="4" t="str">
        <f>IFERROR(INDEX([1]Returns!A:A,MATCH(B9610,[1]Returns!B:B,0)),"No")</f>
        <v>No</v>
      </c>
      <c r="X9610" s="11">
        <f>Data[[#This Row],[Profit]]/Data[[#This Row],[Sales]]</f>
        <v>0.47</v>
      </c>
    </row>
    <row r="9611" spans="1:24" x14ac:dyDescent="0.3">
      <c r="A9611" s="1">
        <v>9610</v>
      </c>
      <c r="B9611" t="s">
        <v>10743</v>
      </c>
      <c r="C9611" s="5">
        <v>43236</v>
      </c>
      <c r="D9611" s="5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6">
        <v>282.83999999999997</v>
      </c>
      <c r="S9611" s="1">
        <v>4</v>
      </c>
      <c r="T9611" s="3">
        <v>0</v>
      </c>
      <c r="U9611" s="1">
        <v>19.798799999999972</v>
      </c>
      <c r="V9611" s="4" t="str">
        <f>IF(M9611=[1]People!$B$5,[1]People!$A$5,IF(M9611=[1]People!$B$4,[1]People!$A$4,IF(M9611=[1]People!$B$3,[1]People!$A$3,IF(M9611=[1]People!$B$2,[1]People!$A$2,0))))</f>
        <v>Anna Andreadi</v>
      </c>
      <c r="W9611" s="4" t="str">
        <f>IFERROR(INDEX([1]Returns!A:A,MATCH(B9611,[1]Returns!B:B,0)),"No")</f>
        <v>Yes</v>
      </c>
      <c r="X9611" s="11">
        <f>Data[[#This Row],[Profit]]/Data[[#This Row],[Sales]]</f>
        <v>6.999999999999991E-2</v>
      </c>
    </row>
    <row r="9612" spans="1:24" x14ac:dyDescent="0.3">
      <c r="A9612" s="1">
        <v>9611</v>
      </c>
      <c r="B9612" t="s">
        <v>10743</v>
      </c>
      <c r="C9612" s="5">
        <v>43236</v>
      </c>
      <c r="D9612" s="5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6">
        <v>27.72</v>
      </c>
      <c r="S9612" s="1">
        <v>9</v>
      </c>
      <c r="T9612" s="3">
        <v>0</v>
      </c>
      <c r="U9612" s="1">
        <v>13.3056</v>
      </c>
      <c r="V9612" s="4" t="str">
        <f>IF(M9612=[1]People!$B$5,[1]People!$A$5,IF(M9612=[1]People!$B$4,[1]People!$A$4,IF(M9612=[1]People!$B$3,[1]People!$A$3,IF(M9612=[1]People!$B$2,[1]People!$A$2,0))))</f>
        <v>Anna Andreadi</v>
      </c>
      <c r="W9612" s="4" t="str">
        <f>IFERROR(INDEX([1]Returns!A:A,MATCH(B9612,[1]Returns!B:B,0)),"No")</f>
        <v>Yes</v>
      </c>
      <c r="X9612" s="11">
        <f>Data[[#This Row],[Profit]]/Data[[#This Row],[Sales]]</f>
        <v>0.48000000000000004</v>
      </c>
    </row>
    <row r="9613" spans="1:24" x14ac:dyDescent="0.3">
      <c r="A9613" s="1">
        <v>9612</v>
      </c>
      <c r="B9613" t="s">
        <v>10744</v>
      </c>
      <c r="C9613" s="5">
        <v>43762</v>
      </c>
      <c r="D9613" s="5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3">
        <v>0</v>
      </c>
      <c r="U9613" s="1">
        <v>5.2559999999999993</v>
      </c>
      <c r="V9613" s="4" t="str">
        <f>IF(M9613=[1]People!$B$5,[1]People!$A$5,IF(M9613=[1]People!$B$4,[1]People!$A$4,IF(M9613=[1]People!$B$3,[1]People!$A$3,IF(M9613=[1]People!$B$2,[1]People!$A$2,0))))</f>
        <v>Cassandra Brandow</v>
      </c>
      <c r="W9613" s="4" t="str">
        <f>IFERROR(INDEX([1]Returns!A:A,MATCH(B9613,[1]Returns!B:B,0)),"No")</f>
        <v>No</v>
      </c>
      <c r="X9613" s="11">
        <f>Data[[#This Row],[Profit]]/Data[[#This Row],[Sales]]</f>
        <v>0.44999999999999996</v>
      </c>
    </row>
    <row r="9614" spans="1:24" x14ac:dyDescent="0.3">
      <c r="A9614" s="1">
        <v>9613</v>
      </c>
      <c r="B9614" t="s">
        <v>10745</v>
      </c>
      <c r="C9614" s="5">
        <v>43361</v>
      </c>
      <c r="D9614" s="5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6">
        <v>239.98400000000004</v>
      </c>
      <c r="S9614" s="1">
        <v>2</v>
      </c>
      <c r="T9614" s="3">
        <v>0.2</v>
      </c>
      <c r="U9614" s="1">
        <v>23.998400000000004</v>
      </c>
      <c r="V9614" s="4" t="str">
        <f>IF(M9614=[1]People!$B$5,[1]People!$A$5,IF(M9614=[1]People!$B$4,[1]People!$A$4,IF(M9614=[1]People!$B$3,[1]People!$A$3,IF(M9614=[1]People!$B$2,[1]People!$A$2,0))))</f>
        <v>Anna Andreadi</v>
      </c>
      <c r="W9614" s="4" t="str">
        <f>IFERROR(INDEX([1]Returns!A:A,MATCH(B9614,[1]Returns!B:B,0)),"No")</f>
        <v>No</v>
      </c>
      <c r="X9614" s="11">
        <f>Data[[#This Row],[Profit]]/Data[[#This Row],[Sales]]</f>
        <v>0.1</v>
      </c>
    </row>
    <row r="9615" spans="1:24" x14ac:dyDescent="0.3">
      <c r="A9615" s="1">
        <v>9614</v>
      </c>
      <c r="B9615" t="s">
        <v>10746</v>
      </c>
      <c r="C9615" s="5">
        <v>42685</v>
      </c>
      <c r="D9615" s="5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6">
        <v>22.98</v>
      </c>
      <c r="S9615" s="1">
        <v>1</v>
      </c>
      <c r="T9615" s="3">
        <v>0</v>
      </c>
      <c r="U9615" s="1">
        <v>6.8939999999999984</v>
      </c>
      <c r="V9615" s="4" t="str">
        <f>IF(M9615=[1]People!$B$5,[1]People!$A$5,IF(M9615=[1]People!$B$4,[1]People!$A$4,IF(M9615=[1]People!$B$3,[1]People!$A$3,IF(M9615=[1]People!$B$2,[1]People!$A$2,0))))</f>
        <v>Anna Andreadi</v>
      </c>
      <c r="W9615" s="4" t="str">
        <f>IFERROR(INDEX([1]Returns!A:A,MATCH(B9615,[1]Returns!B:B,0)),"No")</f>
        <v>No</v>
      </c>
      <c r="X9615" s="11">
        <f>Data[[#This Row],[Profit]]/Data[[#This Row],[Sales]]</f>
        <v>0.29999999999999993</v>
      </c>
    </row>
    <row r="9616" spans="1:24" x14ac:dyDescent="0.3">
      <c r="A9616" s="1">
        <v>9615</v>
      </c>
      <c r="B9616" t="s">
        <v>10746</v>
      </c>
      <c r="C9616" s="5">
        <v>42685</v>
      </c>
      <c r="D9616" s="5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6">
        <v>102.13</v>
      </c>
      <c r="S9616" s="1">
        <v>7</v>
      </c>
      <c r="T9616" s="3">
        <v>0</v>
      </c>
      <c r="U9616" s="1">
        <v>15.319499999999996</v>
      </c>
      <c r="V9616" s="4" t="str">
        <f>IF(M9616=[1]People!$B$5,[1]People!$A$5,IF(M9616=[1]People!$B$4,[1]People!$A$4,IF(M9616=[1]People!$B$3,[1]People!$A$3,IF(M9616=[1]People!$B$2,[1]People!$A$2,0))))</f>
        <v>Anna Andreadi</v>
      </c>
      <c r="W9616" s="4" t="str">
        <f>IFERROR(INDEX([1]Returns!A:A,MATCH(B9616,[1]Returns!B:B,0)),"No")</f>
        <v>No</v>
      </c>
      <c r="X9616" s="11">
        <f>Data[[#This Row],[Profit]]/Data[[#This Row],[Sales]]</f>
        <v>0.14999999999999997</v>
      </c>
    </row>
    <row r="9617" spans="1:24" x14ac:dyDescent="0.3">
      <c r="A9617" s="1">
        <v>9616</v>
      </c>
      <c r="B9617" t="s">
        <v>10746</v>
      </c>
      <c r="C9617" s="5">
        <v>42685</v>
      </c>
      <c r="D9617" s="5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6">
        <v>2033.5840000000001</v>
      </c>
      <c r="S9617" s="1">
        <v>2</v>
      </c>
      <c r="T9617" s="3">
        <v>0.2</v>
      </c>
      <c r="U9617" s="1">
        <v>762.59400000000005</v>
      </c>
      <c r="V9617" s="4" t="str">
        <f>IF(M9617=[1]People!$B$5,[1]People!$A$5,IF(M9617=[1]People!$B$4,[1]People!$A$4,IF(M9617=[1]People!$B$3,[1]People!$A$3,IF(M9617=[1]People!$B$2,[1]People!$A$2,0))))</f>
        <v>Anna Andreadi</v>
      </c>
      <c r="W9617" s="4" t="str">
        <f>IFERROR(INDEX([1]Returns!A:A,MATCH(B9617,[1]Returns!B:B,0)),"No")</f>
        <v>No</v>
      </c>
      <c r="X9617" s="11">
        <f>Data[[#This Row],[Profit]]/Data[[#This Row],[Sales]]</f>
        <v>0.375</v>
      </c>
    </row>
    <row r="9618" spans="1:24" x14ac:dyDescent="0.3">
      <c r="A9618" s="1">
        <v>9617</v>
      </c>
      <c r="B9618" t="s">
        <v>10747</v>
      </c>
      <c r="C9618" s="5">
        <v>43334</v>
      </c>
      <c r="D9618" s="5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6">
        <v>5.76</v>
      </c>
      <c r="S9618" s="1">
        <v>2</v>
      </c>
      <c r="T9618" s="3">
        <v>0</v>
      </c>
      <c r="U9618" s="1">
        <v>1.6703999999999999</v>
      </c>
      <c r="V9618" s="4" t="str">
        <f>IF(M9618=[1]People!$B$5,[1]People!$A$5,IF(M9618=[1]People!$B$4,[1]People!$A$4,IF(M9618=[1]People!$B$3,[1]People!$A$3,IF(M9618=[1]People!$B$2,[1]People!$A$2,0))))</f>
        <v>Anna Andreadi</v>
      </c>
      <c r="W9618" s="4" t="str">
        <f>IFERROR(INDEX([1]Returns!A:A,MATCH(B9618,[1]Returns!B:B,0)),"No")</f>
        <v>No</v>
      </c>
      <c r="X9618" s="11">
        <f>Data[[#This Row],[Profit]]/Data[[#This Row],[Sales]]</f>
        <v>0.28999999999999998</v>
      </c>
    </row>
    <row r="9619" spans="1:24" x14ac:dyDescent="0.3">
      <c r="A9619" s="1">
        <v>9618</v>
      </c>
      <c r="B9619" t="s">
        <v>10748</v>
      </c>
      <c r="C9619" s="5">
        <v>43785</v>
      </c>
      <c r="D9619" s="5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s="4" t="str">
        <f>IF(M9619=[1]People!$B$5,[1]People!$A$5,IF(M9619=[1]People!$B$4,[1]People!$A$4,IF(M9619=[1]People!$B$3,[1]People!$A$3,IF(M9619=[1]People!$B$2,[1]People!$A$2,0))))</f>
        <v>Chuck Magee</v>
      </c>
      <c r="W9619" s="4" t="str">
        <f>IFERROR(INDEX([1]Returns!A:A,MATCH(B9619,[1]Returns!B:B,0)),"No")</f>
        <v>No</v>
      </c>
      <c r="X9619" s="11">
        <f>Data[[#This Row],[Profit]]/Data[[#This Row],[Sales]]</f>
        <v>8.3333333333333245E-2</v>
      </c>
    </row>
    <row r="9620" spans="1:24" x14ac:dyDescent="0.3">
      <c r="A9620" s="1">
        <v>9619</v>
      </c>
      <c r="B9620" t="s">
        <v>10748</v>
      </c>
      <c r="C9620" s="5">
        <v>43785</v>
      </c>
      <c r="D9620" s="5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s="4" t="str">
        <f>IF(M9620=[1]People!$B$5,[1]People!$A$5,IF(M9620=[1]People!$B$4,[1]People!$A$4,IF(M9620=[1]People!$B$3,[1]People!$A$3,IF(M9620=[1]People!$B$2,[1]People!$A$2,0))))</f>
        <v>Chuck Magee</v>
      </c>
      <c r="W9620" s="4" t="str">
        <f>IFERROR(INDEX([1]Returns!A:A,MATCH(B9620,[1]Returns!B:B,0)),"No")</f>
        <v>No</v>
      </c>
      <c r="X9620" s="11">
        <f>Data[[#This Row],[Profit]]/Data[[#This Row],[Sales]]</f>
        <v>6.2499999999999896E-2</v>
      </c>
    </row>
    <row r="9621" spans="1:24" x14ac:dyDescent="0.3">
      <c r="A9621" s="1">
        <v>9620</v>
      </c>
      <c r="B9621" t="s">
        <v>10748</v>
      </c>
      <c r="C9621" s="5">
        <v>43785</v>
      </c>
      <c r="D9621" s="5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s="4" t="str">
        <f>IF(M9621=[1]People!$B$5,[1]People!$A$5,IF(M9621=[1]People!$B$4,[1]People!$A$4,IF(M9621=[1]People!$B$3,[1]People!$A$3,IF(M9621=[1]People!$B$2,[1]People!$A$2,0))))</f>
        <v>Chuck Magee</v>
      </c>
      <c r="W9621" s="4" t="str">
        <f>IFERROR(INDEX([1]Returns!A:A,MATCH(B9621,[1]Returns!B:B,0)),"No")</f>
        <v>No</v>
      </c>
      <c r="X9621" s="11">
        <f>Data[[#This Row],[Profit]]/Data[[#This Row],[Sales]]</f>
        <v>-1.250000000000008E-2</v>
      </c>
    </row>
    <row r="9622" spans="1:24" x14ac:dyDescent="0.3">
      <c r="A9622" s="1">
        <v>9621</v>
      </c>
      <c r="B9622" t="s">
        <v>10749</v>
      </c>
      <c r="C9622" s="5">
        <v>42639</v>
      </c>
      <c r="D9622" s="5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s="4" t="str">
        <f>IF(M9622=[1]People!$B$5,[1]People!$A$5,IF(M9622=[1]People!$B$4,[1]People!$A$4,IF(M9622=[1]People!$B$3,[1]People!$A$3,IF(M9622=[1]People!$B$2,[1]People!$A$2,0))))</f>
        <v>Chuck Magee</v>
      </c>
      <c r="W9622" s="4" t="str">
        <f>IFERROR(INDEX([1]Returns!A:A,MATCH(B9622,[1]Returns!B:B,0)),"No")</f>
        <v>No</v>
      </c>
      <c r="X9622" s="11">
        <f>Data[[#This Row],[Profit]]/Data[[#This Row],[Sales]]</f>
        <v>7.4999999999999928E-2</v>
      </c>
    </row>
    <row r="9623" spans="1:24" x14ac:dyDescent="0.3">
      <c r="A9623" s="1">
        <v>9622</v>
      </c>
      <c r="B9623" t="s">
        <v>10749</v>
      </c>
      <c r="C9623" s="5">
        <v>42639</v>
      </c>
      <c r="D9623" s="5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s="4" t="str">
        <f>IF(M9623=[1]People!$B$5,[1]People!$A$5,IF(M9623=[1]People!$B$4,[1]People!$A$4,IF(M9623=[1]People!$B$3,[1]People!$A$3,IF(M9623=[1]People!$B$2,[1]People!$A$2,0))))</f>
        <v>Chuck Magee</v>
      </c>
      <c r="W9623" s="4" t="str">
        <f>IFERROR(INDEX([1]Returns!A:A,MATCH(B9623,[1]Returns!B:B,0)),"No")</f>
        <v>No</v>
      </c>
      <c r="X9623" s="11">
        <f>Data[[#This Row],[Profit]]/Data[[#This Row],[Sales]]</f>
        <v>0.14999999999999988</v>
      </c>
    </row>
    <row r="9624" spans="1:24" x14ac:dyDescent="0.3">
      <c r="A9624" s="1">
        <v>9623</v>
      </c>
      <c r="B9624" t="s">
        <v>10749</v>
      </c>
      <c r="C9624" s="5">
        <v>42639</v>
      </c>
      <c r="D9624" s="5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s="4" t="str">
        <f>IF(M9624=[1]People!$B$5,[1]People!$A$5,IF(M9624=[1]People!$B$4,[1]People!$A$4,IF(M9624=[1]People!$B$3,[1]People!$A$3,IF(M9624=[1]People!$B$2,[1]People!$A$2,0))))</f>
        <v>Chuck Magee</v>
      </c>
      <c r="W9624" s="4" t="str">
        <f>IFERROR(INDEX([1]Returns!A:A,MATCH(B9624,[1]Returns!B:B,0)),"No")</f>
        <v>No</v>
      </c>
      <c r="X9624" s="11">
        <f>Data[[#This Row],[Profit]]/Data[[#This Row],[Sales]]</f>
        <v>0.33749999999999986</v>
      </c>
    </row>
    <row r="9625" spans="1:24" x14ac:dyDescent="0.3">
      <c r="A9625" s="1">
        <v>9624</v>
      </c>
      <c r="B9625" t="s">
        <v>10750</v>
      </c>
      <c r="C9625" s="5">
        <v>43645</v>
      </c>
      <c r="D9625" s="5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s="4" t="str">
        <f>IF(M9625=[1]People!$B$5,[1]People!$A$5,IF(M9625=[1]People!$B$4,[1]People!$A$4,IF(M9625=[1]People!$B$3,[1]People!$A$3,IF(M9625=[1]People!$B$2,[1]People!$A$2,0))))</f>
        <v>Kelly Williams</v>
      </c>
      <c r="W9625" s="4" t="str">
        <f>IFERROR(INDEX([1]Returns!A:A,MATCH(B9625,[1]Returns!B:B,0)),"No")</f>
        <v>No</v>
      </c>
      <c r="X9625" s="11">
        <f>Data[[#This Row],[Profit]]/Data[[#This Row],[Sales]]</f>
        <v>-2.5500000000000016</v>
      </c>
    </row>
    <row r="9626" spans="1:24" x14ac:dyDescent="0.3">
      <c r="A9626" s="1">
        <v>9625</v>
      </c>
      <c r="B9626" t="s">
        <v>10750</v>
      </c>
      <c r="C9626" s="5">
        <v>43645</v>
      </c>
      <c r="D9626" s="5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s="4" t="str">
        <f>IF(M9626=[1]People!$B$5,[1]People!$A$5,IF(M9626=[1]People!$B$4,[1]People!$A$4,IF(M9626=[1]People!$B$3,[1]People!$A$3,IF(M9626=[1]People!$B$2,[1]People!$A$2,0))))</f>
        <v>Kelly Williams</v>
      </c>
      <c r="W9626" s="4" t="str">
        <f>IFERROR(INDEX([1]Returns!A:A,MATCH(B9626,[1]Returns!B:B,0)),"No")</f>
        <v>No</v>
      </c>
      <c r="X9626" s="11">
        <f>Data[[#This Row],[Profit]]/Data[[#This Row],[Sales]]</f>
        <v>-0.12857142857142867</v>
      </c>
    </row>
    <row r="9627" spans="1:24" x14ac:dyDescent="0.3">
      <c r="A9627" s="1">
        <v>9626</v>
      </c>
      <c r="B9627" t="s">
        <v>10750</v>
      </c>
      <c r="C9627" s="5">
        <v>43645</v>
      </c>
      <c r="D9627" s="5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s="4" t="str">
        <f>IF(M9627=[1]People!$B$5,[1]People!$A$5,IF(M9627=[1]People!$B$4,[1]People!$A$4,IF(M9627=[1]People!$B$3,[1]People!$A$3,IF(M9627=[1]People!$B$2,[1]People!$A$2,0))))</f>
        <v>Kelly Williams</v>
      </c>
      <c r="W9627" s="4" t="str">
        <f>IFERROR(INDEX([1]Returns!A:A,MATCH(B9627,[1]Returns!B:B,0)),"No")</f>
        <v>No</v>
      </c>
      <c r="X9627" s="11">
        <f>Data[[#This Row],[Profit]]/Data[[#This Row],[Sales]]</f>
        <v>-0.23529411764705874</v>
      </c>
    </row>
    <row r="9628" spans="1:24" x14ac:dyDescent="0.3">
      <c r="A9628" s="1">
        <v>9627</v>
      </c>
      <c r="B9628" t="s">
        <v>10751</v>
      </c>
      <c r="C9628" s="5">
        <v>43731</v>
      </c>
      <c r="D9628" s="5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s="4" t="str">
        <f>IF(M9628=[1]People!$B$5,[1]People!$A$5,IF(M9628=[1]People!$B$4,[1]People!$A$4,IF(M9628=[1]People!$B$3,[1]People!$A$3,IF(M9628=[1]People!$B$2,[1]People!$A$2,0))))</f>
        <v>Kelly Williams</v>
      </c>
      <c r="W9628" s="4" t="str">
        <f>IFERROR(INDEX([1]Returns!A:A,MATCH(B9628,[1]Returns!B:B,0)),"No")</f>
        <v>No</v>
      </c>
      <c r="X9628" s="11">
        <f>Data[[#This Row],[Profit]]/Data[[#This Row],[Sales]]</f>
        <v>0.36249999999999999</v>
      </c>
    </row>
    <row r="9629" spans="1:24" x14ac:dyDescent="0.3">
      <c r="A9629" s="1">
        <v>9628</v>
      </c>
      <c r="B9629" t="s">
        <v>10752</v>
      </c>
      <c r="C9629" s="5">
        <v>42697</v>
      </c>
      <c r="D9629" s="5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s="4" t="str">
        <f>IF(M9629=[1]People!$B$5,[1]People!$A$5,IF(M9629=[1]People!$B$4,[1]People!$A$4,IF(M9629=[1]People!$B$3,[1]People!$A$3,IF(M9629=[1]People!$B$2,[1]People!$A$2,0))))</f>
        <v>Kelly Williams</v>
      </c>
      <c r="W9629" s="4" t="str">
        <f>IFERROR(INDEX([1]Returns!A:A,MATCH(B9629,[1]Returns!B:B,0)),"No")</f>
        <v>No</v>
      </c>
      <c r="X9629" s="11">
        <f>Data[[#This Row],[Profit]]/Data[[#This Row],[Sales]]</f>
        <v>0.45999999999999996</v>
      </c>
    </row>
    <row r="9630" spans="1:24" x14ac:dyDescent="0.3">
      <c r="A9630" s="1">
        <v>9629</v>
      </c>
      <c r="B9630" t="s">
        <v>10753</v>
      </c>
      <c r="C9630" s="5">
        <v>42382</v>
      </c>
      <c r="D9630" s="5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3">
        <v>0.2</v>
      </c>
      <c r="U9630" s="1">
        <v>13.0928</v>
      </c>
      <c r="V9630" s="4" t="str">
        <f>IF(M9630=[1]People!$B$5,[1]People!$A$5,IF(M9630=[1]People!$B$4,[1]People!$A$4,IF(M9630=[1]People!$B$3,[1]People!$A$3,IF(M9630=[1]People!$B$2,[1]People!$A$2,0))))</f>
        <v>Chuck Magee</v>
      </c>
      <c r="W9630" s="4" t="str">
        <f>IFERROR(INDEX([1]Returns!A:A,MATCH(B9630,[1]Returns!B:B,0)),"No")</f>
        <v>No</v>
      </c>
      <c r="X9630" s="11">
        <f>Data[[#This Row],[Profit]]/Data[[#This Row],[Sales]]</f>
        <v>0.35</v>
      </c>
    </row>
    <row r="9631" spans="1:24" x14ac:dyDescent="0.3">
      <c r="A9631" s="1">
        <v>9630</v>
      </c>
      <c r="B9631" t="s">
        <v>10753</v>
      </c>
      <c r="C9631" s="5">
        <v>42382</v>
      </c>
      <c r="D9631" s="5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s="4" t="str">
        <f>IF(M9631=[1]People!$B$5,[1]People!$A$5,IF(M9631=[1]People!$B$4,[1]People!$A$4,IF(M9631=[1]People!$B$3,[1]People!$A$3,IF(M9631=[1]People!$B$2,[1]People!$A$2,0))))</f>
        <v>Chuck Magee</v>
      </c>
      <c r="W9631" s="4" t="str">
        <f>IFERROR(INDEX([1]Returns!A:A,MATCH(B9631,[1]Returns!B:B,0)),"No")</f>
        <v>No</v>
      </c>
      <c r="X9631" s="11">
        <f>Data[[#This Row],[Profit]]/Data[[#This Row],[Sales]]</f>
        <v>-0.73333333333333328</v>
      </c>
    </row>
    <row r="9632" spans="1:24" x14ac:dyDescent="0.3">
      <c r="A9632" s="1">
        <v>9631</v>
      </c>
      <c r="B9632" t="s">
        <v>10754</v>
      </c>
      <c r="C9632" s="5">
        <v>43251</v>
      </c>
      <c r="D9632" s="5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s="4" t="str">
        <f>IF(M9632=[1]People!$B$5,[1]People!$A$5,IF(M9632=[1]People!$B$4,[1]People!$A$4,IF(M9632=[1]People!$B$3,[1]People!$A$3,IF(M9632=[1]People!$B$2,[1]People!$A$2,0))))</f>
        <v>Chuck Magee</v>
      </c>
      <c r="W9632" s="4" t="str">
        <f>IFERROR(INDEX([1]Returns!A:A,MATCH(B9632,[1]Returns!B:B,0)),"No")</f>
        <v>No</v>
      </c>
      <c r="X9632" s="11">
        <f>Data[[#This Row],[Profit]]/Data[[#This Row],[Sales]]</f>
        <v>0.32499999999999996</v>
      </c>
    </row>
    <row r="9633" spans="1:24" x14ac:dyDescent="0.3">
      <c r="A9633" s="1">
        <v>9632</v>
      </c>
      <c r="B9633" t="s">
        <v>10754</v>
      </c>
      <c r="C9633" s="5">
        <v>43251</v>
      </c>
      <c r="D9633" s="5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3">
        <v>0</v>
      </c>
      <c r="U9633" s="1">
        <v>88.052999999999997</v>
      </c>
      <c r="V9633" s="4" t="str">
        <f>IF(M9633=[1]People!$B$5,[1]People!$A$5,IF(M9633=[1]People!$B$4,[1]People!$A$4,IF(M9633=[1]People!$B$3,[1]People!$A$3,IF(M9633=[1]People!$B$2,[1]People!$A$2,0))))</f>
        <v>Chuck Magee</v>
      </c>
      <c r="W9633" s="4" t="str">
        <f>IFERROR(INDEX([1]Returns!A:A,MATCH(B9633,[1]Returns!B:B,0)),"No")</f>
        <v>No</v>
      </c>
      <c r="X9633" s="11">
        <f>Data[[#This Row],[Profit]]/Data[[#This Row],[Sales]]</f>
        <v>0.49</v>
      </c>
    </row>
    <row r="9634" spans="1:24" x14ac:dyDescent="0.3">
      <c r="A9634" s="1">
        <v>9633</v>
      </c>
      <c r="B9634" t="s">
        <v>10755</v>
      </c>
      <c r="C9634" s="5">
        <v>43509</v>
      </c>
      <c r="D9634" s="5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3">
        <v>0</v>
      </c>
      <c r="U9634" s="1">
        <v>38.975200000000008</v>
      </c>
      <c r="V9634" s="4" t="str">
        <f>IF(M9634=[1]People!$B$5,[1]People!$A$5,IF(M9634=[1]People!$B$4,[1]People!$A$4,IF(M9634=[1]People!$B$3,[1]People!$A$3,IF(M9634=[1]People!$B$2,[1]People!$A$2,0))))</f>
        <v>Kelly Williams</v>
      </c>
      <c r="W9634" s="4" t="str">
        <f>IFERROR(INDEX([1]Returns!A:A,MATCH(B9634,[1]Returns!B:B,0)),"No")</f>
        <v>No</v>
      </c>
      <c r="X9634" s="11">
        <f>Data[[#This Row],[Profit]]/Data[[#This Row],[Sales]]</f>
        <v>0.4300000000000001</v>
      </c>
    </row>
    <row r="9635" spans="1:24" x14ac:dyDescent="0.3">
      <c r="A9635" s="1">
        <v>9634</v>
      </c>
      <c r="B9635" t="s">
        <v>10756</v>
      </c>
      <c r="C9635" s="5">
        <v>42657</v>
      </c>
      <c r="D9635" s="5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3">
        <v>0</v>
      </c>
      <c r="U9635" s="1">
        <v>30.089999999999982</v>
      </c>
      <c r="V9635" s="4" t="str">
        <f>IF(M9635=[1]People!$B$5,[1]People!$A$5,IF(M9635=[1]People!$B$4,[1]People!$A$4,IF(M9635=[1]People!$B$3,[1]People!$A$3,IF(M9635=[1]People!$B$2,[1]People!$A$2,0))))</f>
        <v>Chuck Magee</v>
      </c>
      <c r="W9635" s="4" t="str">
        <f>IFERROR(INDEX([1]Returns!A:A,MATCH(B9635,[1]Returns!B:B,0)),"No")</f>
        <v>No</v>
      </c>
      <c r="X9635" s="11">
        <f>Data[[#This Row],[Profit]]/Data[[#This Row],[Sales]]</f>
        <v>0.1699999999999999</v>
      </c>
    </row>
    <row r="9636" spans="1:24" x14ac:dyDescent="0.3">
      <c r="A9636" s="1">
        <v>9635</v>
      </c>
      <c r="B9636" t="s">
        <v>10756</v>
      </c>
      <c r="C9636" s="5">
        <v>42657</v>
      </c>
      <c r="D9636" s="5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3">
        <v>0</v>
      </c>
      <c r="U9636" s="1">
        <v>22.246000000000006</v>
      </c>
      <c r="V9636" s="4" t="str">
        <f>IF(M9636=[1]People!$B$5,[1]People!$A$5,IF(M9636=[1]People!$B$4,[1]People!$A$4,IF(M9636=[1]People!$B$3,[1]People!$A$3,IF(M9636=[1]People!$B$2,[1]People!$A$2,0))))</f>
        <v>Chuck Magee</v>
      </c>
      <c r="W9636" s="4" t="str">
        <f>IFERROR(INDEX([1]Returns!A:A,MATCH(B9636,[1]Returns!B:B,0)),"No")</f>
        <v>No</v>
      </c>
      <c r="X9636" s="11">
        <f>Data[[#This Row],[Profit]]/Data[[#This Row],[Sales]]</f>
        <v>0.28000000000000008</v>
      </c>
    </row>
    <row r="9637" spans="1:24" x14ac:dyDescent="0.3">
      <c r="A9637" s="1">
        <v>9636</v>
      </c>
      <c r="B9637" t="s">
        <v>10756</v>
      </c>
      <c r="C9637" s="5">
        <v>42657</v>
      </c>
      <c r="D9637" s="5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3">
        <v>0</v>
      </c>
      <c r="U9637" s="1">
        <v>260.61120000000017</v>
      </c>
      <c r="V9637" s="4" t="str">
        <f>IF(M9637=[1]People!$B$5,[1]People!$A$5,IF(M9637=[1]People!$B$4,[1]People!$A$4,IF(M9637=[1]People!$B$3,[1]People!$A$3,IF(M9637=[1]People!$B$2,[1]People!$A$2,0))))</f>
        <v>Chuck Magee</v>
      </c>
      <c r="W9637" s="4" t="str">
        <f>IFERROR(INDEX([1]Returns!A:A,MATCH(B9637,[1]Returns!B:B,0)),"No")</f>
        <v>No</v>
      </c>
      <c r="X9637" s="11">
        <f>Data[[#This Row],[Profit]]/Data[[#This Row],[Sales]]</f>
        <v>0.16000000000000011</v>
      </c>
    </row>
    <row r="9638" spans="1:24" x14ac:dyDescent="0.3">
      <c r="A9638" s="1">
        <v>9637</v>
      </c>
      <c r="B9638" t="s">
        <v>10757</v>
      </c>
      <c r="C9638" s="5">
        <v>42692</v>
      </c>
      <c r="D9638" s="5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6">
        <v>137.54</v>
      </c>
      <c r="S9638" s="1">
        <v>2</v>
      </c>
      <c r="T9638" s="3">
        <v>0</v>
      </c>
      <c r="U9638" s="1">
        <v>55.016000000000005</v>
      </c>
      <c r="V9638" s="4" t="str">
        <f>IF(M9638=[1]People!$B$5,[1]People!$A$5,IF(M9638=[1]People!$B$4,[1]People!$A$4,IF(M9638=[1]People!$B$3,[1]People!$A$3,IF(M9638=[1]People!$B$2,[1]People!$A$2,0))))</f>
        <v>Anna Andreadi</v>
      </c>
      <c r="W9638" s="4" t="str">
        <f>IFERROR(INDEX([1]Returns!A:A,MATCH(B9638,[1]Returns!B:B,0)),"No")</f>
        <v>No</v>
      </c>
      <c r="X9638" s="11">
        <f>Data[[#This Row],[Profit]]/Data[[#This Row],[Sales]]</f>
        <v>0.40000000000000008</v>
      </c>
    </row>
    <row r="9639" spans="1:24" x14ac:dyDescent="0.3">
      <c r="A9639" s="1">
        <v>9638</v>
      </c>
      <c r="B9639" t="s">
        <v>10757</v>
      </c>
      <c r="C9639" s="5">
        <v>42692</v>
      </c>
      <c r="D9639" s="5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6">
        <v>730.2</v>
      </c>
      <c r="S9639" s="1">
        <v>4</v>
      </c>
      <c r="T9639" s="3">
        <v>0</v>
      </c>
      <c r="U9639" s="1">
        <v>94.926000000000045</v>
      </c>
      <c r="V9639" s="4" t="str">
        <f>IF(M9639=[1]People!$B$5,[1]People!$A$5,IF(M9639=[1]People!$B$4,[1]People!$A$4,IF(M9639=[1]People!$B$3,[1]People!$A$3,IF(M9639=[1]People!$B$2,[1]People!$A$2,0))))</f>
        <v>Anna Andreadi</v>
      </c>
      <c r="W9639" s="4" t="str">
        <f>IFERROR(INDEX([1]Returns!A:A,MATCH(B9639,[1]Returns!B:B,0)),"No")</f>
        <v>No</v>
      </c>
      <c r="X9639" s="11">
        <f>Data[[#This Row],[Profit]]/Data[[#This Row],[Sales]]</f>
        <v>0.13000000000000006</v>
      </c>
    </row>
    <row r="9640" spans="1:24" x14ac:dyDescent="0.3">
      <c r="A9640" s="1">
        <v>9639</v>
      </c>
      <c r="B9640" t="s">
        <v>10758</v>
      </c>
      <c r="C9640" s="5">
        <v>43781</v>
      </c>
      <c r="D9640" s="5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6">
        <v>11.56</v>
      </c>
      <c r="S9640" s="1">
        <v>2</v>
      </c>
      <c r="T9640" s="3">
        <v>0</v>
      </c>
      <c r="U9640" s="1">
        <v>5.6644000000000005</v>
      </c>
      <c r="V9640" s="4" t="str">
        <f>IF(M9640=[1]People!$B$5,[1]People!$A$5,IF(M9640=[1]People!$B$4,[1]People!$A$4,IF(M9640=[1]People!$B$3,[1]People!$A$3,IF(M9640=[1]People!$B$2,[1]People!$A$2,0))))</f>
        <v>Anna Andreadi</v>
      </c>
      <c r="W9640" s="4" t="str">
        <f>IFERROR(INDEX([1]Returns!A:A,MATCH(B9640,[1]Returns!B:B,0)),"No")</f>
        <v>No</v>
      </c>
      <c r="X9640" s="11">
        <f>Data[[#This Row],[Profit]]/Data[[#This Row],[Sales]]</f>
        <v>0.49000000000000005</v>
      </c>
    </row>
    <row r="9641" spans="1:24" x14ac:dyDescent="0.3">
      <c r="A9641" s="1">
        <v>9640</v>
      </c>
      <c r="B9641" t="s">
        <v>10759</v>
      </c>
      <c r="C9641" s="5">
        <v>42763</v>
      </c>
      <c r="D9641" s="5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s="4" t="str">
        <f>IF(M9641=[1]People!$B$5,[1]People!$A$5,IF(M9641=[1]People!$B$4,[1]People!$A$4,IF(M9641=[1]People!$B$3,[1]People!$A$3,IF(M9641=[1]People!$B$2,[1]People!$A$2,0))))</f>
        <v>Cassandra Brandow</v>
      </c>
      <c r="W9641" s="4" t="str">
        <f>IFERROR(INDEX([1]Returns!A:A,MATCH(B9641,[1]Returns!B:B,0)),"No")</f>
        <v>No</v>
      </c>
      <c r="X9641" s="11">
        <f>Data[[#This Row],[Profit]]/Data[[#This Row],[Sales]]</f>
        <v>-0.43333333333333335</v>
      </c>
    </row>
    <row r="9642" spans="1:24" x14ac:dyDescent="0.3">
      <c r="A9642" s="1">
        <v>9641</v>
      </c>
      <c r="B9642" t="s">
        <v>10760</v>
      </c>
      <c r="C9642" s="5">
        <v>42436</v>
      </c>
      <c r="D9642" s="5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6">
        <v>20.65</v>
      </c>
      <c r="S9642" s="1">
        <v>5</v>
      </c>
      <c r="T9642" s="3">
        <v>0</v>
      </c>
      <c r="U9642" s="1">
        <v>9.4989999999999988</v>
      </c>
      <c r="V9642" s="4" t="str">
        <f>IF(M9642=[1]People!$B$5,[1]People!$A$5,IF(M9642=[1]People!$B$4,[1]People!$A$4,IF(M9642=[1]People!$B$3,[1]People!$A$3,IF(M9642=[1]People!$B$2,[1]People!$A$2,0))))</f>
        <v>Anna Andreadi</v>
      </c>
      <c r="W9642" s="4" t="str">
        <f>IFERROR(INDEX([1]Returns!A:A,MATCH(B9642,[1]Returns!B:B,0)),"No")</f>
        <v>No</v>
      </c>
      <c r="X9642" s="11">
        <f>Data[[#This Row],[Profit]]/Data[[#This Row],[Sales]]</f>
        <v>0.45999999999999996</v>
      </c>
    </row>
    <row r="9643" spans="1:24" x14ac:dyDescent="0.3">
      <c r="A9643" s="1">
        <v>9642</v>
      </c>
      <c r="B9643" t="s">
        <v>10760</v>
      </c>
      <c r="C9643" s="5">
        <v>42436</v>
      </c>
      <c r="D9643" s="5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6">
        <v>204.89999999999998</v>
      </c>
      <c r="S9643" s="1">
        <v>5</v>
      </c>
      <c r="T9643" s="3">
        <v>0</v>
      </c>
      <c r="U9643" s="1">
        <v>0</v>
      </c>
      <c r="V9643" s="4" t="str">
        <f>IF(M9643=[1]People!$B$5,[1]People!$A$5,IF(M9643=[1]People!$B$4,[1]People!$A$4,IF(M9643=[1]People!$B$3,[1]People!$A$3,IF(M9643=[1]People!$B$2,[1]People!$A$2,0))))</f>
        <v>Anna Andreadi</v>
      </c>
      <c r="W9643" s="4" t="str">
        <f>IFERROR(INDEX([1]Returns!A:A,MATCH(B9643,[1]Returns!B:B,0)),"No")</f>
        <v>No</v>
      </c>
      <c r="X9643" s="11">
        <f>Data[[#This Row],[Profit]]/Data[[#This Row],[Sales]]</f>
        <v>0</v>
      </c>
    </row>
    <row r="9644" spans="1:24" x14ac:dyDescent="0.3">
      <c r="A9644" s="1">
        <v>9643</v>
      </c>
      <c r="B9644" t="s">
        <v>10760</v>
      </c>
      <c r="C9644" s="5">
        <v>42436</v>
      </c>
      <c r="D9644" s="5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6">
        <v>436.70400000000006</v>
      </c>
      <c r="S9644" s="1">
        <v>6</v>
      </c>
      <c r="T9644" s="3">
        <v>0.2</v>
      </c>
      <c r="U9644" s="1">
        <v>21.835199999999986</v>
      </c>
      <c r="V9644" s="4" t="str">
        <f>IF(M9644=[1]People!$B$5,[1]People!$A$5,IF(M9644=[1]People!$B$4,[1]People!$A$4,IF(M9644=[1]People!$B$3,[1]People!$A$3,IF(M9644=[1]People!$B$2,[1]People!$A$2,0))))</f>
        <v>Anna Andreadi</v>
      </c>
      <c r="W9644" s="4" t="str">
        <f>IFERROR(INDEX([1]Returns!A:A,MATCH(B9644,[1]Returns!B:B,0)),"No")</f>
        <v>No</v>
      </c>
      <c r="X9644" s="11">
        <f>Data[[#This Row],[Profit]]/Data[[#This Row],[Sales]]</f>
        <v>4.9999999999999961E-2</v>
      </c>
    </row>
    <row r="9645" spans="1:24" x14ac:dyDescent="0.3">
      <c r="A9645" s="1">
        <v>9644</v>
      </c>
      <c r="B9645" t="s">
        <v>10760</v>
      </c>
      <c r="C9645" s="5">
        <v>42436</v>
      </c>
      <c r="D9645" s="5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6">
        <v>481.56800000000004</v>
      </c>
      <c r="S9645" s="1">
        <v>2</v>
      </c>
      <c r="T9645" s="3">
        <v>0.2</v>
      </c>
      <c r="U9645" s="1">
        <v>54.17639999999993</v>
      </c>
      <c r="V9645" s="4" t="str">
        <f>IF(M9645=[1]People!$B$5,[1]People!$A$5,IF(M9645=[1]People!$B$4,[1]People!$A$4,IF(M9645=[1]People!$B$3,[1]People!$A$3,IF(M9645=[1]People!$B$2,[1]People!$A$2,0))))</f>
        <v>Anna Andreadi</v>
      </c>
      <c r="W9645" s="4" t="str">
        <f>IFERROR(INDEX([1]Returns!A:A,MATCH(B9645,[1]Returns!B:B,0)),"No")</f>
        <v>No</v>
      </c>
      <c r="X9645" s="11">
        <f>Data[[#This Row],[Profit]]/Data[[#This Row],[Sales]]</f>
        <v>0.11249999999999985</v>
      </c>
    </row>
    <row r="9646" spans="1:24" x14ac:dyDescent="0.3">
      <c r="A9646" s="1">
        <v>9645</v>
      </c>
      <c r="B9646" t="s">
        <v>10761</v>
      </c>
      <c r="C9646" s="5">
        <v>43624</v>
      </c>
      <c r="D9646" s="5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6">
        <v>89.544000000000011</v>
      </c>
      <c r="S9646" s="1">
        <v>7</v>
      </c>
      <c r="T9646" s="3">
        <v>0.2</v>
      </c>
      <c r="U9646" s="1">
        <v>12.312299999999993</v>
      </c>
      <c r="V9646" s="4" t="str">
        <f>IF(M9646=[1]People!$B$5,[1]People!$A$5,IF(M9646=[1]People!$B$4,[1]People!$A$4,IF(M9646=[1]People!$B$3,[1]People!$A$3,IF(M9646=[1]People!$B$2,[1]People!$A$2,0))))</f>
        <v>Anna Andreadi</v>
      </c>
      <c r="W9646" s="4" t="str">
        <f>IFERROR(INDEX([1]Returns!A:A,MATCH(B9646,[1]Returns!B:B,0)),"No")</f>
        <v>No</v>
      </c>
      <c r="X9646" s="11">
        <f>Data[[#This Row],[Profit]]/Data[[#This Row],[Sales]]</f>
        <v>0.1374999999999999</v>
      </c>
    </row>
    <row r="9647" spans="1:24" x14ac:dyDescent="0.3">
      <c r="A9647" s="1">
        <v>9646</v>
      </c>
      <c r="B9647" t="s">
        <v>10761</v>
      </c>
      <c r="C9647" s="5">
        <v>43624</v>
      </c>
      <c r="D9647" s="5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6">
        <v>35.167999999999999</v>
      </c>
      <c r="S9647" s="1">
        <v>2</v>
      </c>
      <c r="T9647" s="3">
        <v>0.2</v>
      </c>
      <c r="U9647" s="1">
        <v>-8.3524000000000012</v>
      </c>
      <c r="V9647" s="4" t="str">
        <f>IF(M9647=[1]People!$B$5,[1]People!$A$5,IF(M9647=[1]People!$B$4,[1]People!$A$4,IF(M9647=[1]People!$B$3,[1]People!$A$3,IF(M9647=[1]People!$B$2,[1]People!$A$2,0))))</f>
        <v>Anna Andreadi</v>
      </c>
      <c r="W9647" s="4" t="str">
        <f>IFERROR(INDEX([1]Returns!A:A,MATCH(B9647,[1]Returns!B:B,0)),"No")</f>
        <v>No</v>
      </c>
      <c r="X9647" s="11">
        <f>Data[[#This Row],[Profit]]/Data[[#This Row],[Sales]]</f>
        <v>-0.23750000000000004</v>
      </c>
    </row>
    <row r="9648" spans="1:24" x14ac:dyDescent="0.3">
      <c r="A9648" s="1">
        <v>9647</v>
      </c>
      <c r="B9648" t="s">
        <v>10761</v>
      </c>
      <c r="C9648" s="5">
        <v>43624</v>
      </c>
      <c r="D9648" s="5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6">
        <v>72.588000000000008</v>
      </c>
      <c r="S9648" s="1">
        <v>2</v>
      </c>
      <c r="T9648" s="3">
        <v>0.7</v>
      </c>
      <c r="U9648" s="1">
        <v>-48.391999999999982</v>
      </c>
      <c r="V9648" s="4" t="str">
        <f>IF(M9648=[1]People!$B$5,[1]People!$A$5,IF(M9648=[1]People!$B$4,[1]People!$A$4,IF(M9648=[1]People!$B$3,[1]People!$A$3,IF(M9648=[1]People!$B$2,[1]People!$A$2,0))))</f>
        <v>Anna Andreadi</v>
      </c>
      <c r="W9648" s="4" t="str">
        <f>IFERROR(INDEX([1]Returns!A:A,MATCH(B9648,[1]Returns!B:B,0)),"No")</f>
        <v>No</v>
      </c>
      <c r="X9648" s="11">
        <f>Data[[#This Row],[Profit]]/Data[[#This Row],[Sales]]</f>
        <v>-0.6666666666666663</v>
      </c>
    </row>
    <row r="9649" spans="1:24" x14ac:dyDescent="0.3">
      <c r="A9649" s="1">
        <v>9648</v>
      </c>
      <c r="B9649" t="s">
        <v>10762</v>
      </c>
      <c r="C9649" s="5">
        <v>42693</v>
      </c>
      <c r="D9649" s="5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3">
        <v>0</v>
      </c>
      <c r="U9649" s="1">
        <v>57.501599999999996</v>
      </c>
      <c r="V9649" s="4" t="str">
        <f>IF(M9649=[1]People!$B$5,[1]People!$A$5,IF(M9649=[1]People!$B$4,[1]People!$A$4,IF(M9649=[1]People!$B$3,[1]People!$A$3,IF(M9649=[1]People!$B$2,[1]People!$A$2,0))))</f>
        <v>Kelly Williams</v>
      </c>
      <c r="W9649" s="4" t="str">
        <f>IFERROR(INDEX([1]Returns!A:A,MATCH(B9649,[1]Returns!B:B,0)),"No")</f>
        <v>No</v>
      </c>
      <c r="X9649" s="11">
        <f>Data[[#This Row],[Profit]]/Data[[#This Row],[Sales]]</f>
        <v>0.26</v>
      </c>
    </row>
    <row r="9650" spans="1:24" x14ac:dyDescent="0.3">
      <c r="A9650" s="1">
        <v>9649</v>
      </c>
      <c r="B9650" t="s">
        <v>10762</v>
      </c>
      <c r="C9650" s="5">
        <v>42693</v>
      </c>
      <c r="D9650" s="5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s="4" t="str">
        <f>IF(M9650=[1]People!$B$5,[1]People!$A$5,IF(M9650=[1]People!$B$4,[1]People!$A$4,IF(M9650=[1]People!$B$3,[1]People!$A$3,IF(M9650=[1]People!$B$2,[1]People!$A$2,0))))</f>
        <v>Kelly Williams</v>
      </c>
      <c r="W9650" s="4" t="str">
        <f>IFERROR(INDEX([1]Returns!A:A,MATCH(B9650,[1]Returns!B:B,0)),"No")</f>
        <v>No</v>
      </c>
      <c r="X9650" s="11">
        <f>Data[[#This Row],[Profit]]/Data[[#This Row],[Sales]]</f>
        <v>0.28000000000000003</v>
      </c>
    </row>
    <row r="9651" spans="1:24" x14ac:dyDescent="0.3">
      <c r="A9651" s="1">
        <v>9650</v>
      </c>
      <c r="B9651" t="s">
        <v>10764</v>
      </c>
      <c r="C9651" s="5">
        <v>43430</v>
      </c>
      <c r="D9651" s="5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6">
        <v>3406.6640000000002</v>
      </c>
      <c r="S9651" s="1">
        <v>8</v>
      </c>
      <c r="T9651" s="3">
        <v>0.15</v>
      </c>
      <c r="U9651" s="1">
        <v>160.31359999999984</v>
      </c>
      <c r="V9651" s="4" t="str">
        <f>IF(M9651=[1]People!$B$5,[1]People!$A$5,IF(M9651=[1]People!$B$4,[1]People!$A$4,IF(M9651=[1]People!$B$3,[1]People!$A$3,IF(M9651=[1]People!$B$2,[1]People!$A$2,0))))</f>
        <v>Anna Andreadi</v>
      </c>
      <c r="W9651" s="4" t="str">
        <f>IFERROR(INDEX([1]Returns!A:A,MATCH(B9651,[1]Returns!B:B,0)),"No")</f>
        <v>No</v>
      </c>
      <c r="X9651" s="11">
        <f>Data[[#This Row],[Profit]]/Data[[#This Row],[Sales]]</f>
        <v>4.7058823529411715E-2</v>
      </c>
    </row>
    <row r="9652" spans="1:24" x14ac:dyDescent="0.3">
      <c r="A9652" s="1">
        <v>9651</v>
      </c>
      <c r="B9652" t="s">
        <v>10764</v>
      </c>
      <c r="C9652" s="5">
        <v>43430</v>
      </c>
      <c r="D9652" s="5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6">
        <v>37.17</v>
      </c>
      <c r="S9652" s="1">
        <v>9</v>
      </c>
      <c r="T9652" s="3">
        <v>0</v>
      </c>
      <c r="U9652" s="1">
        <v>10.4076</v>
      </c>
      <c r="V9652" s="4" t="str">
        <f>IF(M9652=[1]People!$B$5,[1]People!$A$5,IF(M9652=[1]People!$B$4,[1]People!$A$4,IF(M9652=[1]People!$B$3,[1]People!$A$3,IF(M9652=[1]People!$B$2,[1]People!$A$2,0))))</f>
        <v>Anna Andreadi</v>
      </c>
      <c r="W9652" s="4" t="str">
        <f>IFERROR(INDEX([1]Returns!A:A,MATCH(B9652,[1]Returns!B:B,0)),"No")</f>
        <v>No</v>
      </c>
      <c r="X9652" s="11">
        <f>Data[[#This Row],[Profit]]/Data[[#This Row],[Sales]]</f>
        <v>0.27999999999999997</v>
      </c>
    </row>
    <row r="9653" spans="1:24" x14ac:dyDescent="0.3">
      <c r="A9653" s="1">
        <v>9652</v>
      </c>
      <c r="B9653" t="s">
        <v>10764</v>
      </c>
      <c r="C9653" s="5">
        <v>43430</v>
      </c>
      <c r="D9653" s="5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6">
        <v>64.959999999999994</v>
      </c>
      <c r="S9653" s="1">
        <v>2</v>
      </c>
      <c r="T9653" s="3">
        <v>0</v>
      </c>
      <c r="U9653" s="1">
        <v>19.487999999999992</v>
      </c>
      <c r="V9653" s="4" t="str">
        <f>IF(M9653=[1]People!$B$5,[1]People!$A$5,IF(M9653=[1]People!$B$4,[1]People!$A$4,IF(M9653=[1]People!$B$3,[1]People!$A$3,IF(M9653=[1]People!$B$2,[1]People!$A$2,0))))</f>
        <v>Anna Andreadi</v>
      </c>
      <c r="W9653" s="4" t="str">
        <f>IFERROR(INDEX([1]Returns!A:A,MATCH(B9653,[1]Returns!B:B,0)),"No")</f>
        <v>No</v>
      </c>
      <c r="X9653" s="11">
        <f>Data[[#This Row],[Profit]]/Data[[#This Row],[Sales]]</f>
        <v>0.29999999999999993</v>
      </c>
    </row>
    <row r="9654" spans="1:24" x14ac:dyDescent="0.3">
      <c r="A9654" s="1">
        <v>9653</v>
      </c>
      <c r="B9654" t="s">
        <v>10764</v>
      </c>
      <c r="C9654" s="5">
        <v>43430</v>
      </c>
      <c r="D9654" s="5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6">
        <v>595.38</v>
      </c>
      <c r="S9654" s="1">
        <v>6</v>
      </c>
      <c r="T9654" s="3">
        <v>0</v>
      </c>
      <c r="U9654" s="1">
        <v>297.69</v>
      </c>
      <c r="V9654" s="4" t="str">
        <f>IF(M9654=[1]People!$B$5,[1]People!$A$5,IF(M9654=[1]People!$B$4,[1]People!$A$4,IF(M9654=[1]People!$B$3,[1]People!$A$3,IF(M9654=[1]People!$B$2,[1]People!$A$2,0))))</f>
        <v>Anna Andreadi</v>
      </c>
      <c r="W9654" s="4" t="str">
        <f>IFERROR(INDEX([1]Returns!A:A,MATCH(B9654,[1]Returns!B:B,0)),"No")</f>
        <v>No</v>
      </c>
      <c r="X9654" s="11">
        <f>Data[[#This Row],[Profit]]/Data[[#This Row],[Sales]]</f>
        <v>0.5</v>
      </c>
    </row>
    <row r="9655" spans="1:24" x14ac:dyDescent="0.3">
      <c r="A9655" s="1">
        <v>9654</v>
      </c>
      <c r="B9655" t="s">
        <v>10765</v>
      </c>
      <c r="C9655" s="5">
        <v>43488</v>
      </c>
      <c r="D9655" s="5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6">
        <v>95.984000000000009</v>
      </c>
      <c r="S9655" s="1">
        <v>2</v>
      </c>
      <c r="T9655" s="3">
        <v>0.2</v>
      </c>
      <c r="U9655" s="1">
        <v>11.997999999999998</v>
      </c>
      <c r="V9655" s="4" t="str">
        <f>IF(M9655=[1]People!$B$5,[1]People!$A$5,IF(M9655=[1]People!$B$4,[1]People!$A$4,IF(M9655=[1]People!$B$3,[1]People!$A$3,IF(M9655=[1]People!$B$2,[1]People!$A$2,0))))</f>
        <v>Anna Andreadi</v>
      </c>
      <c r="W9655" s="4" t="str">
        <f>IFERROR(INDEX([1]Returns!A:A,MATCH(B9655,[1]Returns!B:B,0)),"No")</f>
        <v>No</v>
      </c>
      <c r="X9655" s="11">
        <f>Data[[#This Row],[Profit]]/Data[[#This Row],[Sales]]</f>
        <v>0.12499999999999996</v>
      </c>
    </row>
    <row r="9656" spans="1:24" x14ac:dyDescent="0.3">
      <c r="A9656" s="1">
        <v>9655</v>
      </c>
      <c r="B9656" t="s">
        <v>10765</v>
      </c>
      <c r="C9656" s="5">
        <v>43488</v>
      </c>
      <c r="D9656" s="5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6">
        <v>4.9380000000000006</v>
      </c>
      <c r="S9656" s="1">
        <v>2</v>
      </c>
      <c r="T9656" s="3">
        <v>0.7</v>
      </c>
      <c r="U9656" s="1">
        <v>-3.6212</v>
      </c>
      <c r="V9656" s="4" t="str">
        <f>IF(M9656=[1]People!$B$5,[1]People!$A$5,IF(M9656=[1]People!$B$4,[1]People!$A$4,IF(M9656=[1]People!$B$3,[1]People!$A$3,IF(M9656=[1]People!$B$2,[1]People!$A$2,0))))</f>
        <v>Anna Andreadi</v>
      </c>
      <c r="W9656" s="4" t="str">
        <f>IFERROR(INDEX([1]Returns!A:A,MATCH(B9656,[1]Returns!B:B,0)),"No")</f>
        <v>No</v>
      </c>
      <c r="X9656" s="11">
        <f>Data[[#This Row],[Profit]]/Data[[#This Row],[Sales]]</f>
        <v>-0.73333333333333328</v>
      </c>
    </row>
    <row r="9657" spans="1:24" x14ac:dyDescent="0.3">
      <c r="A9657" s="1">
        <v>9656</v>
      </c>
      <c r="B9657" t="s">
        <v>10766</v>
      </c>
      <c r="C9657" s="5">
        <v>42635</v>
      </c>
      <c r="D9657" s="5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3">
        <v>0</v>
      </c>
      <c r="U9657" s="1">
        <v>35.078399999999995</v>
      </c>
      <c r="V9657" s="4" t="str">
        <f>IF(M9657=[1]People!$B$5,[1]People!$A$5,IF(M9657=[1]People!$B$4,[1]People!$A$4,IF(M9657=[1]People!$B$3,[1]People!$A$3,IF(M9657=[1]People!$B$2,[1]People!$A$2,0))))</f>
        <v>Chuck Magee</v>
      </c>
      <c r="W9657" s="4" t="str">
        <f>IFERROR(INDEX([1]Returns!A:A,MATCH(B9657,[1]Returns!B:B,0)),"No")</f>
        <v>No</v>
      </c>
      <c r="X9657" s="11">
        <f>Data[[#This Row],[Profit]]/Data[[#This Row],[Sales]]</f>
        <v>0.35999999999999993</v>
      </c>
    </row>
    <row r="9658" spans="1:24" x14ac:dyDescent="0.3">
      <c r="A9658" s="1">
        <v>9657</v>
      </c>
      <c r="B9658" t="s">
        <v>10766</v>
      </c>
      <c r="C9658" s="5">
        <v>42635</v>
      </c>
      <c r="D9658" s="5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s="4" t="str">
        <f>IF(M9658=[1]People!$B$5,[1]People!$A$5,IF(M9658=[1]People!$B$4,[1]People!$A$4,IF(M9658=[1]People!$B$3,[1]People!$A$3,IF(M9658=[1]People!$B$2,[1]People!$A$2,0))))</f>
        <v>Chuck Magee</v>
      </c>
      <c r="W9658" s="4" t="str">
        <f>IFERROR(INDEX([1]Returns!A:A,MATCH(B9658,[1]Returns!B:B,0)),"No")</f>
        <v>No</v>
      </c>
      <c r="X9658" s="11">
        <f>Data[[#This Row],[Profit]]/Data[[#This Row],[Sales]]</f>
        <v>0.35</v>
      </c>
    </row>
    <row r="9659" spans="1:24" x14ac:dyDescent="0.3">
      <c r="A9659" s="1">
        <v>9658</v>
      </c>
      <c r="B9659" t="s">
        <v>10766</v>
      </c>
      <c r="C9659" s="5">
        <v>42635</v>
      </c>
      <c r="D9659" s="5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3">
        <v>0</v>
      </c>
      <c r="U9659" s="1">
        <v>5.7376000000000005</v>
      </c>
      <c r="V9659" s="4" t="str">
        <f>IF(M9659=[1]People!$B$5,[1]People!$A$5,IF(M9659=[1]People!$B$4,[1]People!$A$4,IF(M9659=[1]People!$B$3,[1]People!$A$3,IF(M9659=[1]People!$B$2,[1]People!$A$2,0))))</f>
        <v>Chuck Magee</v>
      </c>
      <c r="W9659" s="4" t="str">
        <f>IFERROR(INDEX([1]Returns!A:A,MATCH(B9659,[1]Returns!B:B,0)),"No")</f>
        <v>No</v>
      </c>
      <c r="X9659" s="11">
        <f>Data[[#This Row],[Profit]]/Data[[#This Row],[Sales]]</f>
        <v>0.44000000000000006</v>
      </c>
    </row>
    <row r="9660" spans="1:24" x14ac:dyDescent="0.3">
      <c r="A9660" s="1">
        <v>9659</v>
      </c>
      <c r="B9660" t="s">
        <v>10766</v>
      </c>
      <c r="C9660" s="5">
        <v>42635</v>
      </c>
      <c r="D9660" s="5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s="4" t="str">
        <f>IF(M9660=[1]People!$B$5,[1]People!$A$5,IF(M9660=[1]People!$B$4,[1]People!$A$4,IF(M9660=[1]People!$B$3,[1]People!$A$3,IF(M9660=[1]People!$B$2,[1]People!$A$2,0))))</f>
        <v>Chuck Magee</v>
      </c>
      <c r="W9660" s="4" t="str">
        <f>IFERROR(INDEX([1]Returns!A:A,MATCH(B9660,[1]Returns!B:B,0)),"No")</f>
        <v>No</v>
      </c>
      <c r="X9660" s="11">
        <f>Data[[#This Row],[Profit]]/Data[[#This Row],[Sales]]</f>
        <v>0.14444444444444438</v>
      </c>
    </row>
    <row r="9661" spans="1:24" x14ac:dyDescent="0.3">
      <c r="A9661" s="1">
        <v>9660</v>
      </c>
      <c r="B9661" t="s">
        <v>10767</v>
      </c>
      <c r="C9661" s="5">
        <v>42455</v>
      </c>
      <c r="D9661" s="5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6">
        <v>18.75</v>
      </c>
      <c r="S9661" s="1">
        <v>5</v>
      </c>
      <c r="T9661" s="3">
        <v>0</v>
      </c>
      <c r="U9661" s="1">
        <v>9</v>
      </c>
      <c r="V9661" s="4" t="str">
        <f>IF(M9661=[1]People!$B$5,[1]People!$A$5,IF(M9661=[1]People!$B$4,[1]People!$A$4,IF(M9661=[1]People!$B$3,[1]People!$A$3,IF(M9661=[1]People!$B$2,[1]People!$A$2,0))))</f>
        <v>Anna Andreadi</v>
      </c>
      <c r="W9661" s="4" t="str">
        <f>IFERROR(INDEX([1]Returns!A:A,MATCH(B9661,[1]Returns!B:B,0)),"No")</f>
        <v>No</v>
      </c>
      <c r="X9661" s="11">
        <f>Data[[#This Row],[Profit]]/Data[[#This Row],[Sales]]</f>
        <v>0.48</v>
      </c>
    </row>
    <row r="9662" spans="1:24" x14ac:dyDescent="0.3">
      <c r="A9662" s="1">
        <v>9661</v>
      </c>
      <c r="B9662" t="s">
        <v>10768</v>
      </c>
      <c r="C9662" s="5">
        <v>43257</v>
      </c>
      <c r="D9662" s="5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6">
        <v>3023.9280000000003</v>
      </c>
      <c r="S9662" s="1">
        <v>9</v>
      </c>
      <c r="T9662" s="3">
        <v>0.2</v>
      </c>
      <c r="U9662" s="1">
        <v>226.79460000000006</v>
      </c>
      <c r="V9662" s="4" t="str">
        <f>IF(M9662=[1]People!$B$5,[1]People!$A$5,IF(M9662=[1]People!$B$4,[1]People!$A$4,IF(M9662=[1]People!$B$3,[1]People!$A$3,IF(M9662=[1]People!$B$2,[1]People!$A$2,0))))</f>
        <v>Anna Andreadi</v>
      </c>
      <c r="W9662" s="4" t="str">
        <f>IFERROR(INDEX([1]Returns!A:A,MATCH(B9662,[1]Returns!B:B,0)),"No")</f>
        <v>No</v>
      </c>
      <c r="X9662" s="11">
        <f>Data[[#This Row],[Profit]]/Data[[#This Row],[Sales]]</f>
        <v>7.5000000000000011E-2</v>
      </c>
    </row>
    <row r="9663" spans="1:24" x14ac:dyDescent="0.3">
      <c r="A9663" s="1">
        <v>9662</v>
      </c>
      <c r="B9663" t="s">
        <v>10768</v>
      </c>
      <c r="C9663" s="5">
        <v>43257</v>
      </c>
      <c r="D9663" s="5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6">
        <v>26.96</v>
      </c>
      <c r="S9663" s="1">
        <v>2</v>
      </c>
      <c r="T9663" s="3">
        <v>0</v>
      </c>
      <c r="U9663" s="1">
        <v>3.7744</v>
      </c>
      <c r="V9663" s="4" t="str">
        <f>IF(M9663=[1]People!$B$5,[1]People!$A$5,IF(M9663=[1]People!$B$4,[1]People!$A$4,IF(M9663=[1]People!$B$3,[1]People!$A$3,IF(M9663=[1]People!$B$2,[1]People!$A$2,0))))</f>
        <v>Anna Andreadi</v>
      </c>
      <c r="W9663" s="4" t="str">
        <f>IFERROR(INDEX([1]Returns!A:A,MATCH(B9663,[1]Returns!B:B,0)),"No")</f>
        <v>No</v>
      </c>
      <c r="X9663" s="11">
        <f>Data[[#This Row],[Profit]]/Data[[#This Row],[Sales]]</f>
        <v>0.13999999999999999</v>
      </c>
    </row>
    <row r="9664" spans="1:24" x14ac:dyDescent="0.3">
      <c r="A9664" s="1">
        <v>9663</v>
      </c>
      <c r="B9664" t="s">
        <v>10768</v>
      </c>
      <c r="C9664" s="5">
        <v>43257</v>
      </c>
      <c r="D9664" s="5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6">
        <v>477.6</v>
      </c>
      <c r="S9664" s="1">
        <v>3</v>
      </c>
      <c r="T9664" s="3">
        <v>0.2</v>
      </c>
      <c r="U9664" s="1">
        <v>161.19000000000003</v>
      </c>
      <c r="V9664" s="4" t="str">
        <f>IF(M9664=[1]People!$B$5,[1]People!$A$5,IF(M9664=[1]People!$B$4,[1]People!$A$4,IF(M9664=[1]People!$B$3,[1]People!$A$3,IF(M9664=[1]People!$B$2,[1]People!$A$2,0))))</f>
        <v>Anna Andreadi</v>
      </c>
      <c r="W9664" s="4" t="str">
        <f>IFERROR(INDEX([1]Returns!A:A,MATCH(B9664,[1]Returns!B:B,0)),"No")</f>
        <v>No</v>
      </c>
      <c r="X9664" s="11">
        <f>Data[[#This Row],[Profit]]/Data[[#This Row],[Sales]]</f>
        <v>0.33750000000000002</v>
      </c>
    </row>
    <row r="9665" spans="1:24" x14ac:dyDescent="0.3">
      <c r="A9665" s="1">
        <v>9664</v>
      </c>
      <c r="B9665" t="s">
        <v>10769</v>
      </c>
      <c r="C9665" s="5">
        <v>43708</v>
      </c>
      <c r="D9665" s="5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6">
        <v>193.95000000000002</v>
      </c>
      <c r="S9665" s="1">
        <v>3</v>
      </c>
      <c r="T9665" s="3">
        <v>0</v>
      </c>
      <c r="U9665" s="1">
        <v>9.6974999999999838</v>
      </c>
      <c r="V9665" s="4" t="str">
        <f>IF(M9665=[1]People!$B$5,[1]People!$A$5,IF(M9665=[1]People!$B$4,[1]People!$A$4,IF(M9665=[1]People!$B$3,[1]People!$A$3,IF(M9665=[1]People!$B$2,[1]People!$A$2,0))))</f>
        <v>Anna Andreadi</v>
      </c>
      <c r="W9665" s="4" t="str">
        <f>IFERROR(INDEX([1]Returns!A:A,MATCH(B9665,[1]Returns!B:B,0)),"No")</f>
        <v>No</v>
      </c>
      <c r="X9665" s="11">
        <f>Data[[#This Row],[Profit]]/Data[[#This Row],[Sales]]</f>
        <v>4.9999999999999913E-2</v>
      </c>
    </row>
    <row r="9666" spans="1:24" x14ac:dyDescent="0.3">
      <c r="A9666" s="1">
        <v>9665</v>
      </c>
      <c r="B9666" t="s">
        <v>10770</v>
      </c>
      <c r="C9666" s="5">
        <v>43076</v>
      </c>
      <c r="D9666" s="5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6">
        <v>12.96</v>
      </c>
      <c r="S9666" s="1">
        <v>2</v>
      </c>
      <c r="T9666" s="3">
        <v>0</v>
      </c>
      <c r="U9666" s="1">
        <v>6.2208000000000006</v>
      </c>
      <c r="V9666" s="4" t="str">
        <f>IF(M9666=[1]People!$B$5,[1]People!$A$5,IF(M9666=[1]People!$B$4,[1]People!$A$4,IF(M9666=[1]People!$B$3,[1]People!$A$3,IF(M9666=[1]People!$B$2,[1]People!$A$2,0))))</f>
        <v>Anna Andreadi</v>
      </c>
      <c r="W9666" s="4" t="str">
        <f>IFERROR(INDEX([1]Returns!A:A,MATCH(B9666,[1]Returns!B:B,0)),"No")</f>
        <v>No</v>
      </c>
      <c r="X9666" s="11">
        <f>Data[[#This Row],[Profit]]/Data[[#This Row],[Sales]]</f>
        <v>0.48000000000000004</v>
      </c>
    </row>
    <row r="9667" spans="1:24" x14ac:dyDescent="0.3">
      <c r="A9667" s="1">
        <v>9666</v>
      </c>
      <c r="B9667" t="s">
        <v>10771</v>
      </c>
      <c r="C9667" s="5">
        <v>43785</v>
      </c>
      <c r="D9667" s="5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6">
        <v>119.94</v>
      </c>
      <c r="S9667" s="1">
        <v>3</v>
      </c>
      <c r="T9667" s="3">
        <v>0</v>
      </c>
      <c r="U9667" s="1">
        <v>23.987999999999996</v>
      </c>
      <c r="V9667" s="4" t="str">
        <f>IF(M9667=[1]People!$B$5,[1]People!$A$5,IF(M9667=[1]People!$B$4,[1]People!$A$4,IF(M9667=[1]People!$B$3,[1]People!$A$3,IF(M9667=[1]People!$B$2,[1]People!$A$2,0))))</f>
        <v>Anna Andreadi</v>
      </c>
      <c r="W9667" s="4" t="str">
        <f>IFERROR(INDEX([1]Returns!A:A,MATCH(B9667,[1]Returns!B:B,0)),"No")</f>
        <v>No</v>
      </c>
      <c r="X9667" s="11">
        <f>Data[[#This Row],[Profit]]/Data[[#This Row],[Sales]]</f>
        <v>0.19999999999999998</v>
      </c>
    </row>
    <row r="9668" spans="1:24" x14ac:dyDescent="0.3">
      <c r="A9668" s="1">
        <v>9667</v>
      </c>
      <c r="B9668" t="s">
        <v>10771</v>
      </c>
      <c r="C9668" s="5">
        <v>43785</v>
      </c>
      <c r="D9668" s="5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6">
        <v>12.419999999999998</v>
      </c>
      <c r="S9668" s="1">
        <v>3</v>
      </c>
      <c r="T9668" s="3">
        <v>0</v>
      </c>
      <c r="U9668" s="1">
        <v>4.4711999999999996</v>
      </c>
      <c r="V9668" s="4" t="str">
        <f>IF(M9668=[1]People!$B$5,[1]People!$A$5,IF(M9668=[1]People!$B$4,[1]People!$A$4,IF(M9668=[1]People!$B$3,[1]People!$A$3,IF(M9668=[1]People!$B$2,[1]People!$A$2,0))))</f>
        <v>Anna Andreadi</v>
      </c>
      <c r="W9668" s="4" t="str">
        <f>IFERROR(INDEX([1]Returns!A:A,MATCH(B9668,[1]Returns!B:B,0)),"No")</f>
        <v>No</v>
      </c>
      <c r="X9668" s="11">
        <f>Data[[#This Row],[Profit]]/Data[[#This Row],[Sales]]</f>
        <v>0.36000000000000004</v>
      </c>
    </row>
    <row r="9669" spans="1:24" x14ac:dyDescent="0.3">
      <c r="A9669" s="1">
        <v>9668</v>
      </c>
      <c r="B9669" t="s">
        <v>10772</v>
      </c>
      <c r="C9669" s="5">
        <v>43213</v>
      </c>
      <c r="D9669" s="5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6">
        <v>18.088000000000001</v>
      </c>
      <c r="S9669" s="1">
        <v>7</v>
      </c>
      <c r="T9669" s="3">
        <v>0.2</v>
      </c>
      <c r="U9669" s="1">
        <v>6.5569000000000006</v>
      </c>
      <c r="V9669" s="4" t="str">
        <f>IF(M9669=[1]People!$B$5,[1]People!$A$5,IF(M9669=[1]People!$B$4,[1]People!$A$4,IF(M9669=[1]People!$B$3,[1]People!$A$3,IF(M9669=[1]People!$B$2,[1]People!$A$2,0))))</f>
        <v>Anna Andreadi</v>
      </c>
      <c r="W9669" s="4" t="str">
        <f>IFERROR(INDEX([1]Returns!A:A,MATCH(B9669,[1]Returns!B:B,0)),"No")</f>
        <v>No</v>
      </c>
      <c r="X9669" s="11">
        <f>Data[[#This Row],[Profit]]/Data[[#This Row],[Sales]]</f>
        <v>0.36249999999999999</v>
      </c>
    </row>
    <row r="9670" spans="1:24" x14ac:dyDescent="0.3">
      <c r="A9670" s="1">
        <v>9669</v>
      </c>
      <c r="B9670" t="s">
        <v>10772</v>
      </c>
      <c r="C9670" s="5">
        <v>43213</v>
      </c>
      <c r="D9670" s="5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6">
        <v>71.97</v>
      </c>
      <c r="S9670" s="1">
        <v>3</v>
      </c>
      <c r="T9670" s="3">
        <v>0</v>
      </c>
      <c r="U9670" s="1">
        <v>35.984999999999999</v>
      </c>
      <c r="V9670" s="4" t="str">
        <f>IF(M9670=[1]People!$B$5,[1]People!$A$5,IF(M9670=[1]People!$B$4,[1]People!$A$4,IF(M9670=[1]People!$B$3,[1]People!$A$3,IF(M9670=[1]People!$B$2,[1]People!$A$2,0))))</f>
        <v>Anna Andreadi</v>
      </c>
      <c r="W9670" s="4" t="str">
        <f>IFERROR(INDEX([1]Returns!A:A,MATCH(B9670,[1]Returns!B:B,0)),"No")</f>
        <v>No</v>
      </c>
      <c r="X9670" s="11">
        <f>Data[[#This Row],[Profit]]/Data[[#This Row],[Sales]]</f>
        <v>0.5</v>
      </c>
    </row>
    <row r="9671" spans="1:24" x14ac:dyDescent="0.3">
      <c r="A9671" s="1">
        <v>9670</v>
      </c>
      <c r="B9671" t="s">
        <v>10774</v>
      </c>
      <c r="C9671" s="5">
        <v>43557</v>
      </c>
      <c r="D9671" s="5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s="4" t="str">
        <f>IF(M9671=[1]People!$B$5,[1]People!$A$5,IF(M9671=[1]People!$B$4,[1]People!$A$4,IF(M9671=[1]People!$B$3,[1]People!$A$3,IF(M9671=[1]People!$B$2,[1]People!$A$2,0))))</f>
        <v>Cassandra Brandow</v>
      </c>
      <c r="W9671" s="4" t="str">
        <f>IFERROR(INDEX([1]Returns!A:A,MATCH(B9671,[1]Returns!B:B,0)),"No")</f>
        <v>No</v>
      </c>
      <c r="X9671" s="11">
        <f>Data[[#This Row],[Profit]]/Data[[#This Row],[Sales]]</f>
        <v>0.45999999999999996</v>
      </c>
    </row>
    <row r="9672" spans="1:24" x14ac:dyDescent="0.3">
      <c r="A9672" s="1">
        <v>9671</v>
      </c>
      <c r="B9672" t="s">
        <v>10775</v>
      </c>
      <c r="C9672" s="5">
        <v>42960</v>
      </c>
      <c r="D9672" s="5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s="4" t="str">
        <f>IF(M9672=[1]People!$B$5,[1]People!$A$5,IF(M9672=[1]People!$B$4,[1]People!$A$4,IF(M9672=[1]People!$B$3,[1]People!$A$3,IF(M9672=[1]People!$B$2,[1]People!$A$2,0))))</f>
        <v>Cassandra Brandow</v>
      </c>
      <c r="W9672" s="4" t="str">
        <f>IFERROR(INDEX([1]Returns!A:A,MATCH(B9672,[1]Returns!B:B,0)),"No")</f>
        <v>No</v>
      </c>
      <c r="X9672" s="11">
        <f>Data[[#This Row],[Profit]]/Data[[#This Row],[Sales]]</f>
        <v>0.12499999999999994</v>
      </c>
    </row>
    <row r="9673" spans="1:24" x14ac:dyDescent="0.3">
      <c r="A9673" s="1">
        <v>9672</v>
      </c>
      <c r="B9673" t="s">
        <v>10776</v>
      </c>
      <c r="C9673" s="5">
        <v>43782</v>
      </c>
      <c r="D9673" s="5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6">
        <v>22</v>
      </c>
      <c r="S9673" s="1">
        <v>5</v>
      </c>
      <c r="T9673" s="3">
        <v>0.2</v>
      </c>
      <c r="U9673" s="1">
        <v>1.375</v>
      </c>
      <c r="V9673" s="4" t="str">
        <f>IF(M9673=[1]People!$B$5,[1]People!$A$5,IF(M9673=[1]People!$B$4,[1]People!$A$4,IF(M9673=[1]People!$B$3,[1]People!$A$3,IF(M9673=[1]People!$B$2,[1]People!$A$2,0))))</f>
        <v>Anna Andreadi</v>
      </c>
      <c r="W9673" s="4" t="str">
        <f>IFERROR(INDEX([1]Returns!A:A,MATCH(B9673,[1]Returns!B:B,0)),"No")</f>
        <v>No</v>
      </c>
      <c r="X9673" s="11">
        <f>Data[[#This Row],[Profit]]/Data[[#This Row],[Sales]]</f>
        <v>6.25E-2</v>
      </c>
    </row>
    <row r="9674" spans="1:24" x14ac:dyDescent="0.3">
      <c r="A9674" s="1">
        <v>9673</v>
      </c>
      <c r="B9674" t="s">
        <v>10777</v>
      </c>
      <c r="C9674" s="5">
        <v>43457</v>
      </c>
      <c r="D9674" s="5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s="4" t="str">
        <f>IF(M9674=[1]People!$B$5,[1]People!$A$5,IF(M9674=[1]People!$B$4,[1]People!$A$4,IF(M9674=[1]People!$B$3,[1]People!$A$3,IF(M9674=[1]People!$B$2,[1]People!$A$2,0))))</f>
        <v>Chuck Magee</v>
      </c>
      <c r="W9674" s="4" t="str">
        <f>IFERROR(INDEX([1]Returns!A:A,MATCH(B9674,[1]Returns!B:B,0)),"No")</f>
        <v>No</v>
      </c>
      <c r="X9674" s="11">
        <f>Data[[#This Row],[Profit]]/Data[[#This Row],[Sales]]</f>
        <v>0.33750000000000002</v>
      </c>
    </row>
    <row r="9675" spans="1:24" x14ac:dyDescent="0.3">
      <c r="A9675" s="1">
        <v>9674</v>
      </c>
      <c r="B9675" t="s">
        <v>10777</v>
      </c>
      <c r="C9675" s="5">
        <v>43457</v>
      </c>
      <c r="D9675" s="5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s="4" t="str">
        <f>IF(M9675=[1]People!$B$5,[1]People!$A$5,IF(M9675=[1]People!$B$4,[1]People!$A$4,IF(M9675=[1]People!$B$3,[1]People!$A$3,IF(M9675=[1]People!$B$2,[1]People!$A$2,0))))</f>
        <v>Chuck Magee</v>
      </c>
      <c r="W9675" s="4" t="str">
        <f>IFERROR(INDEX([1]Returns!A:A,MATCH(B9675,[1]Returns!B:B,0)),"No")</f>
        <v>No</v>
      </c>
      <c r="X9675" s="11">
        <f>Data[[#This Row],[Profit]]/Data[[#This Row],[Sales]]</f>
        <v>-0.25000000000000006</v>
      </c>
    </row>
    <row r="9676" spans="1:24" x14ac:dyDescent="0.3">
      <c r="A9676" s="1">
        <v>9675</v>
      </c>
      <c r="B9676" t="s">
        <v>10780</v>
      </c>
      <c r="C9676" s="5">
        <v>42573</v>
      </c>
      <c r="D9676" s="5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s="4" t="str">
        <f>IF(M9676=[1]People!$B$5,[1]People!$A$5,IF(M9676=[1]People!$B$4,[1]People!$A$4,IF(M9676=[1]People!$B$3,[1]People!$A$3,IF(M9676=[1]People!$B$2,[1]People!$A$2,0))))</f>
        <v>Kelly Williams</v>
      </c>
      <c r="W9676" s="4" t="str">
        <f>IFERROR(INDEX([1]Returns!A:A,MATCH(B9676,[1]Returns!B:B,0)),"No")</f>
        <v>No</v>
      </c>
      <c r="X9676" s="11">
        <f>Data[[#This Row],[Profit]]/Data[[#This Row],[Sales]]</f>
        <v>4.9999999999999961E-2</v>
      </c>
    </row>
    <row r="9677" spans="1:24" x14ac:dyDescent="0.3">
      <c r="A9677" s="1">
        <v>9676</v>
      </c>
      <c r="B9677" t="s">
        <v>10781</v>
      </c>
      <c r="C9677" s="5">
        <v>43226</v>
      </c>
      <c r="D9677" s="5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6">
        <v>41.6</v>
      </c>
      <c r="S9677" s="1">
        <v>4</v>
      </c>
      <c r="T9677" s="3">
        <v>0</v>
      </c>
      <c r="U9677" s="1">
        <v>14.143999999999998</v>
      </c>
      <c r="V9677" s="4" t="str">
        <f>IF(M9677=[1]People!$B$5,[1]People!$A$5,IF(M9677=[1]People!$B$4,[1]People!$A$4,IF(M9677=[1]People!$B$3,[1]People!$A$3,IF(M9677=[1]People!$B$2,[1]People!$A$2,0))))</f>
        <v>Anna Andreadi</v>
      </c>
      <c r="W9677" s="4" t="str">
        <f>IFERROR(INDEX([1]Returns!A:A,MATCH(B9677,[1]Returns!B:B,0)),"No")</f>
        <v>No</v>
      </c>
      <c r="X9677" s="11">
        <f>Data[[#This Row],[Profit]]/Data[[#This Row],[Sales]]</f>
        <v>0.33999999999999997</v>
      </c>
    </row>
    <row r="9678" spans="1:24" x14ac:dyDescent="0.3">
      <c r="A9678" s="1">
        <v>9677</v>
      </c>
      <c r="B9678" t="s">
        <v>10782</v>
      </c>
      <c r="C9678" s="5">
        <v>42702</v>
      </c>
      <c r="D9678" s="5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3">
        <v>0</v>
      </c>
      <c r="U9678" s="1">
        <v>29.449199999999998</v>
      </c>
      <c r="V9678" s="4" t="str">
        <f>IF(M9678=[1]People!$B$5,[1]People!$A$5,IF(M9678=[1]People!$B$4,[1]People!$A$4,IF(M9678=[1]People!$B$3,[1]People!$A$3,IF(M9678=[1]People!$B$2,[1]People!$A$2,0))))</f>
        <v>Kelly Williams</v>
      </c>
      <c r="W9678" s="4" t="str">
        <f>IFERROR(INDEX([1]Returns!A:A,MATCH(B9678,[1]Returns!B:B,0)),"No")</f>
        <v>No</v>
      </c>
      <c r="X9678" s="11">
        <f>Data[[#This Row],[Profit]]/Data[[#This Row],[Sales]]</f>
        <v>0.45999999999999996</v>
      </c>
    </row>
    <row r="9679" spans="1:24" x14ac:dyDescent="0.3">
      <c r="A9679" s="1">
        <v>9678</v>
      </c>
      <c r="B9679" t="s">
        <v>10783</v>
      </c>
      <c r="C9679" s="5">
        <v>43208</v>
      </c>
      <c r="D9679" s="5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3">
        <v>0</v>
      </c>
      <c r="U9679" s="1">
        <v>2.027099999999999</v>
      </c>
      <c r="V9679" s="4" t="str">
        <f>IF(M9679=[1]People!$B$5,[1]People!$A$5,IF(M9679=[1]People!$B$4,[1]People!$A$4,IF(M9679=[1]People!$B$3,[1]People!$A$3,IF(M9679=[1]People!$B$2,[1]People!$A$2,0))))</f>
        <v>Chuck Magee</v>
      </c>
      <c r="W9679" s="4" t="str">
        <f>IFERROR(INDEX([1]Returns!A:A,MATCH(B9679,[1]Returns!B:B,0)),"No")</f>
        <v>No</v>
      </c>
      <c r="X9679" s="11">
        <f>Data[[#This Row],[Profit]]/Data[[#This Row],[Sales]]</f>
        <v>0.28999999999999987</v>
      </c>
    </row>
    <row r="9680" spans="1:24" x14ac:dyDescent="0.3">
      <c r="A9680" s="1">
        <v>9679</v>
      </c>
      <c r="B9680" t="s">
        <v>10783</v>
      </c>
      <c r="C9680" s="5">
        <v>43208</v>
      </c>
      <c r="D9680" s="5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3">
        <v>0</v>
      </c>
      <c r="U9680" s="1">
        <v>1.8468</v>
      </c>
      <c r="V9680" s="4" t="str">
        <f>IF(M9680=[1]People!$B$5,[1]People!$A$5,IF(M9680=[1]People!$B$4,[1]People!$A$4,IF(M9680=[1]People!$B$3,[1]People!$A$3,IF(M9680=[1]People!$B$2,[1]People!$A$2,0))))</f>
        <v>Chuck Magee</v>
      </c>
      <c r="W9680" s="4" t="str">
        <f>IFERROR(INDEX([1]Returns!A:A,MATCH(B9680,[1]Returns!B:B,0)),"No")</f>
        <v>No</v>
      </c>
      <c r="X9680" s="11">
        <f>Data[[#This Row],[Profit]]/Data[[#This Row],[Sales]]</f>
        <v>0.27</v>
      </c>
    </row>
    <row r="9681" spans="1:24" x14ac:dyDescent="0.3">
      <c r="A9681" s="1">
        <v>9680</v>
      </c>
      <c r="B9681" t="s">
        <v>10784</v>
      </c>
      <c r="C9681" s="5">
        <v>43096</v>
      </c>
      <c r="D9681" s="5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6">
        <v>323.10000000000002</v>
      </c>
      <c r="S9681" s="1">
        <v>2</v>
      </c>
      <c r="T9681" s="3">
        <v>0</v>
      </c>
      <c r="U9681" s="1">
        <v>61.38900000000001</v>
      </c>
      <c r="V9681" s="4" t="str">
        <f>IF(M9681=[1]People!$B$5,[1]People!$A$5,IF(M9681=[1]People!$B$4,[1]People!$A$4,IF(M9681=[1]People!$B$3,[1]People!$A$3,IF(M9681=[1]People!$B$2,[1]People!$A$2,0))))</f>
        <v>Anna Andreadi</v>
      </c>
      <c r="W9681" s="4" t="str">
        <f>IFERROR(INDEX([1]Returns!A:A,MATCH(B9681,[1]Returns!B:B,0)),"No")</f>
        <v>No</v>
      </c>
      <c r="X9681" s="11">
        <f>Data[[#This Row],[Profit]]/Data[[#This Row],[Sales]]</f>
        <v>0.19000000000000003</v>
      </c>
    </row>
    <row r="9682" spans="1:24" x14ac:dyDescent="0.3">
      <c r="A9682" s="1">
        <v>9681</v>
      </c>
      <c r="B9682" t="s">
        <v>10784</v>
      </c>
      <c r="C9682" s="5">
        <v>43096</v>
      </c>
      <c r="D9682" s="5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6">
        <v>668.16</v>
      </c>
      <c r="S9682" s="1">
        <v>9</v>
      </c>
      <c r="T9682" s="3">
        <v>0.2</v>
      </c>
      <c r="U9682" s="1">
        <v>75.167999999999921</v>
      </c>
      <c r="V9682" s="4" t="str">
        <f>IF(M9682=[1]People!$B$5,[1]People!$A$5,IF(M9682=[1]People!$B$4,[1]People!$A$4,IF(M9682=[1]People!$B$3,[1]People!$A$3,IF(M9682=[1]People!$B$2,[1]People!$A$2,0))))</f>
        <v>Anna Andreadi</v>
      </c>
      <c r="W9682" s="4" t="str">
        <f>IFERROR(INDEX([1]Returns!A:A,MATCH(B9682,[1]Returns!B:B,0)),"No")</f>
        <v>No</v>
      </c>
      <c r="X9682" s="11">
        <f>Data[[#This Row],[Profit]]/Data[[#This Row],[Sales]]</f>
        <v>0.11249999999999989</v>
      </c>
    </row>
    <row r="9683" spans="1:24" x14ac:dyDescent="0.3">
      <c r="A9683" s="1">
        <v>9682</v>
      </c>
      <c r="B9683" t="s">
        <v>10785</v>
      </c>
      <c r="C9683" s="5">
        <v>43812</v>
      </c>
      <c r="D9683" s="5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6">
        <v>8.64</v>
      </c>
      <c r="S9683" s="1">
        <v>3</v>
      </c>
      <c r="T9683" s="3">
        <v>0</v>
      </c>
      <c r="U9683" s="1">
        <v>4.2336</v>
      </c>
      <c r="V9683" s="4" t="str">
        <f>IF(M9683=[1]People!$B$5,[1]People!$A$5,IF(M9683=[1]People!$B$4,[1]People!$A$4,IF(M9683=[1]People!$B$3,[1]People!$A$3,IF(M9683=[1]People!$B$2,[1]People!$A$2,0))))</f>
        <v>Anna Andreadi</v>
      </c>
      <c r="W9683" s="4" t="str">
        <f>IFERROR(INDEX([1]Returns!A:A,MATCH(B9683,[1]Returns!B:B,0)),"No")</f>
        <v>No</v>
      </c>
      <c r="X9683" s="11">
        <f>Data[[#This Row],[Profit]]/Data[[#This Row],[Sales]]</f>
        <v>0.49</v>
      </c>
    </row>
    <row r="9684" spans="1:24" x14ac:dyDescent="0.3">
      <c r="A9684" s="1">
        <v>9683</v>
      </c>
      <c r="B9684" t="s">
        <v>10785</v>
      </c>
      <c r="C9684" s="5">
        <v>43812</v>
      </c>
      <c r="D9684" s="5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6">
        <v>38.880000000000003</v>
      </c>
      <c r="S9684" s="1">
        <v>6</v>
      </c>
      <c r="T9684" s="3">
        <v>0</v>
      </c>
      <c r="U9684" s="1">
        <v>18.662400000000002</v>
      </c>
      <c r="V9684" s="4" t="str">
        <f>IF(M9684=[1]People!$B$5,[1]People!$A$5,IF(M9684=[1]People!$B$4,[1]People!$A$4,IF(M9684=[1]People!$B$3,[1]People!$A$3,IF(M9684=[1]People!$B$2,[1]People!$A$2,0))))</f>
        <v>Anna Andreadi</v>
      </c>
      <c r="W9684" s="4" t="str">
        <f>IFERROR(INDEX([1]Returns!A:A,MATCH(B9684,[1]Returns!B:B,0)),"No")</f>
        <v>No</v>
      </c>
      <c r="X9684" s="11">
        <f>Data[[#This Row],[Profit]]/Data[[#This Row],[Sales]]</f>
        <v>0.48000000000000004</v>
      </c>
    </row>
    <row r="9685" spans="1:24" x14ac:dyDescent="0.3">
      <c r="A9685" s="1">
        <v>9684</v>
      </c>
      <c r="B9685" t="s">
        <v>10785</v>
      </c>
      <c r="C9685" s="5">
        <v>43812</v>
      </c>
      <c r="D9685" s="5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6">
        <v>201.04</v>
      </c>
      <c r="S9685" s="1">
        <v>8</v>
      </c>
      <c r="T9685" s="3">
        <v>0</v>
      </c>
      <c r="U9685" s="1">
        <v>54.280799999999999</v>
      </c>
      <c r="V9685" s="4" t="str">
        <f>IF(M9685=[1]People!$B$5,[1]People!$A$5,IF(M9685=[1]People!$B$4,[1]People!$A$4,IF(M9685=[1]People!$B$3,[1]People!$A$3,IF(M9685=[1]People!$B$2,[1]People!$A$2,0))))</f>
        <v>Anna Andreadi</v>
      </c>
      <c r="W9685" s="4" t="str">
        <f>IFERROR(INDEX([1]Returns!A:A,MATCH(B9685,[1]Returns!B:B,0)),"No")</f>
        <v>No</v>
      </c>
      <c r="X9685" s="11">
        <f>Data[[#This Row],[Profit]]/Data[[#This Row],[Sales]]</f>
        <v>0.27</v>
      </c>
    </row>
    <row r="9686" spans="1:24" x14ac:dyDescent="0.3">
      <c r="A9686" s="1">
        <v>9685</v>
      </c>
      <c r="B9686" t="s">
        <v>10785</v>
      </c>
      <c r="C9686" s="5">
        <v>43812</v>
      </c>
      <c r="D9686" s="5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6">
        <v>12.96</v>
      </c>
      <c r="S9686" s="1">
        <v>2</v>
      </c>
      <c r="T9686" s="3">
        <v>0</v>
      </c>
      <c r="U9686" s="1">
        <v>6.3504000000000005</v>
      </c>
      <c r="V9686" s="4" t="str">
        <f>IF(M9686=[1]People!$B$5,[1]People!$A$5,IF(M9686=[1]People!$B$4,[1]People!$A$4,IF(M9686=[1]People!$B$3,[1]People!$A$3,IF(M9686=[1]People!$B$2,[1]People!$A$2,0))))</f>
        <v>Anna Andreadi</v>
      </c>
      <c r="W9686" s="4" t="str">
        <f>IFERROR(INDEX([1]Returns!A:A,MATCH(B9686,[1]Returns!B:B,0)),"No")</f>
        <v>No</v>
      </c>
      <c r="X9686" s="11">
        <f>Data[[#This Row],[Profit]]/Data[[#This Row],[Sales]]</f>
        <v>0.49</v>
      </c>
    </row>
    <row r="9687" spans="1:24" x14ac:dyDescent="0.3">
      <c r="A9687" s="1">
        <v>9686</v>
      </c>
      <c r="B9687" t="s">
        <v>10786</v>
      </c>
      <c r="C9687" s="5">
        <v>43467</v>
      </c>
      <c r="D9687" s="5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6">
        <v>16.59</v>
      </c>
      <c r="S9687" s="1">
        <v>1</v>
      </c>
      <c r="T9687" s="3">
        <v>0</v>
      </c>
      <c r="U9687" s="1">
        <v>5.8064999999999998</v>
      </c>
      <c r="V9687" s="4" t="str">
        <f>IF(M9687=[1]People!$B$5,[1]People!$A$5,IF(M9687=[1]People!$B$4,[1]People!$A$4,IF(M9687=[1]People!$B$3,[1]People!$A$3,IF(M9687=[1]People!$B$2,[1]People!$A$2,0))))</f>
        <v>Anna Andreadi</v>
      </c>
      <c r="W9687" s="4" t="str">
        <f>IFERROR(INDEX([1]Returns!A:A,MATCH(B9687,[1]Returns!B:B,0)),"No")</f>
        <v>No</v>
      </c>
      <c r="X9687" s="11">
        <f>Data[[#This Row],[Profit]]/Data[[#This Row],[Sales]]</f>
        <v>0.35</v>
      </c>
    </row>
    <row r="9688" spans="1:24" x14ac:dyDescent="0.3">
      <c r="A9688" s="1">
        <v>9687</v>
      </c>
      <c r="B9688" t="s">
        <v>10787</v>
      </c>
      <c r="C9688" s="5">
        <v>43615</v>
      </c>
      <c r="D9688" s="5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6">
        <v>35.099999999999994</v>
      </c>
      <c r="S9688" s="1">
        <v>6</v>
      </c>
      <c r="T9688" s="3">
        <v>0</v>
      </c>
      <c r="U9688" s="1">
        <v>10.178999999999997</v>
      </c>
      <c r="V9688" s="4" t="str">
        <f>IF(M9688=[1]People!$B$5,[1]People!$A$5,IF(M9688=[1]People!$B$4,[1]People!$A$4,IF(M9688=[1]People!$B$3,[1]People!$A$3,IF(M9688=[1]People!$B$2,[1]People!$A$2,0))))</f>
        <v>Anna Andreadi</v>
      </c>
      <c r="W9688" s="4" t="str">
        <f>IFERROR(INDEX([1]Returns!A:A,MATCH(B9688,[1]Returns!B:B,0)),"No")</f>
        <v>No</v>
      </c>
      <c r="X9688" s="11">
        <f>Data[[#This Row],[Profit]]/Data[[#This Row],[Sales]]</f>
        <v>0.28999999999999998</v>
      </c>
    </row>
    <row r="9689" spans="1:24" x14ac:dyDescent="0.3">
      <c r="A9689" s="1">
        <v>9688</v>
      </c>
      <c r="B9689" t="s">
        <v>10788</v>
      </c>
      <c r="C9689" s="5">
        <v>43738</v>
      </c>
      <c r="D9689" s="5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s="4" t="str">
        <f>IF(M9689=[1]People!$B$5,[1]People!$A$5,IF(M9689=[1]People!$B$4,[1]People!$A$4,IF(M9689=[1]People!$B$3,[1]People!$A$3,IF(M9689=[1]People!$B$2,[1]People!$A$2,0))))</f>
        <v>Kelly Williams</v>
      </c>
      <c r="W9689" s="4" t="str">
        <f>IFERROR(INDEX([1]Returns!A:A,MATCH(B9689,[1]Returns!B:B,0)),"No")</f>
        <v>No</v>
      </c>
      <c r="X9689" s="11">
        <f>Data[[#This Row],[Profit]]/Data[[#This Row],[Sales]]</f>
        <v>-1.5000000000000007</v>
      </c>
    </row>
    <row r="9690" spans="1:24" x14ac:dyDescent="0.3">
      <c r="A9690" s="1">
        <v>9689</v>
      </c>
      <c r="B9690" t="s">
        <v>10789</v>
      </c>
      <c r="C9690" s="5">
        <v>43636</v>
      </c>
      <c r="D9690" s="5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s="4" t="str">
        <f>IF(M9690=[1]People!$B$5,[1]People!$A$5,IF(M9690=[1]People!$B$4,[1]People!$A$4,IF(M9690=[1]People!$B$3,[1]People!$A$3,IF(M9690=[1]People!$B$2,[1]People!$A$2,0))))</f>
        <v>Cassandra Brandow</v>
      </c>
      <c r="W9690" s="4" t="str">
        <f>IFERROR(INDEX([1]Returns!A:A,MATCH(B9690,[1]Returns!B:B,0)),"No")</f>
        <v>No</v>
      </c>
      <c r="X9690" s="11">
        <f>Data[[#This Row],[Profit]]/Data[[#This Row],[Sales]]</f>
        <v>0.48</v>
      </c>
    </row>
    <row r="9691" spans="1:24" x14ac:dyDescent="0.3">
      <c r="A9691" s="1">
        <v>9690</v>
      </c>
      <c r="B9691" t="s">
        <v>10789</v>
      </c>
      <c r="C9691" s="5">
        <v>43636</v>
      </c>
      <c r="D9691" s="5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3">
        <v>0</v>
      </c>
      <c r="U9691" s="1">
        <v>125.99000000000001</v>
      </c>
      <c r="V9691" s="4" t="str">
        <f>IF(M9691=[1]People!$B$5,[1]People!$A$5,IF(M9691=[1]People!$B$4,[1]People!$A$4,IF(M9691=[1]People!$B$3,[1]People!$A$3,IF(M9691=[1]People!$B$2,[1]People!$A$2,0))))</f>
        <v>Cassandra Brandow</v>
      </c>
      <c r="W9691" s="4" t="str">
        <f>IFERROR(INDEX([1]Returns!A:A,MATCH(B9691,[1]Returns!B:B,0)),"No")</f>
        <v>No</v>
      </c>
      <c r="X9691" s="11">
        <f>Data[[#This Row],[Profit]]/Data[[#This Row],[Sales]]</f>
        <v>0.25000000000000006</v>
      </c>
    </row>
    <row r="9692" spans="1:24" x14ac:dyDescent="0.3">
      <c r="A9692" s="1">
        <v>9691</v>
      </c>
      <c r="B9692" t="s">
        <v>10790</v>
      </c>
      <c r="C9692" s="5">
        <v>43559</v>
      </c>
      <c r="D9692" s="5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3">
        <v>0</v>
      </c>
      <c r="U9692" s="1">
        <v>2.0415999999999999</v>
      </c>
      <c r="V9692" s="4" t="str">
        <f>IF(M9692=[1]People!$B$5,[1]People!$A$5,IF(M9692=[1]People!$B$4,[1]People!$A$4,IF(M9692=[1]People!$B$3,[1]People!$A$3,IF(M9692=[1]People!$B$2,[1]People!$A$2,0))))</f>
        <v>Chuck Magee</v>
      </c>
      <c r="W9692" s="4" t="str">
        <f>IFERROR(INDEX([1]Returns!A:A,MATCH(B9692,[1]Returns!B:B,0)),"No")</f>
        <v>No</v>
      </c>
      <c r="X9692" s="11">
        <f>Data[[#This Row],[Profit]]/Data[[#This Row],[Sales]]</f>
        <v>0.28999999999999998</v>
      </c>
    </row>
    <row r="9693" spans="1:24" x14ac:dyDescent="0.3">
      <c r="A9693" s="1">
        <v>9692</v>
      </c>
      <c r="B9693" t="s">
        <v>10791</v>
      </c>
      <c r="C9693" s="5">
        <v>43052</v>
      </c>
      <c r="D9693" s="5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s="4" t="str">
        <f>IF(M9693=[1]People!$B$5,[1]People!$A$5,IF(M9693=[1]People!$B$4,[1]People!$A$4,IF(M9693=[1]People!$B$3,[1]People!$A$3,IF(M9693=[1]People!$B$2,[1]People!$A$2,0))))</f>
        <v>Kelly Williams</v>
      </c>
      <c r="W9693" s="4" t="str">
        <f>IFERROR(INDEX([1]Returns!A:A,MATCH(B9693,[1]Returns!B:B,0)),"No")</f>
        <v>No</v>
      </c>
      <c r="X9693" s="11">
        <f>Data[[#This Row],[Profit]]/Data[[#This Row],[Sales]]</f>
        <v>-2.9411764705882477E-2</v>
      </c>
    </row>
    <row r="9694" spans="1:24" x14ac:dyDescent="0.3">
      <c r="A9694" s="1">
        <v>9693</v>
      </c>
      <c r="B9694" t="s">
        <v>10792</v>
      </c>
      <c r="C9694" s="5">
        <v>42975</v>
      </c>
      <c r="D9694" s="5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3">
        <v>0</v>
      </c>
      <c r="U9694" s="1">
        <v>122.2936</v>
      </c>
      <c r="V9694" s="4" t="str">
        <f>IF(M9694=[1]People!$B$5,[1]People!$A$5,IF(M9694=[1]People!$B$4,[1]People!$A$4,IF(M9694=[1]People!$B$3,[1]People!$A$3,IF(M9694=[1]People!$B$2,[1]People!$A$2,0))))</f>
        <v>Chuck Magee</v>
      </c>
      <c r="W9694" s="4" t="str">
        <f>IFERROR(INDEX([1]Returns!A:A,MATCH(B9694,[1]Returns!B:B,0)),"No")</f>
        <v>No</v>
      </c>
      <c r="X9694" s="11">
        <f>Data[[#This Row],[Profit]]/Data[[#This Row],[Sales]]</f>
        <v>0.26</v>
      </c>
    </row>
    <row r="9695" spans="1:24" x14ac:dyDescent="0.3">
      <c r="A9695" s="1">
        <v>9694</v>
      </c>
      <c r="B9695" t="s">
        <v>10793</v>
      </c>
      <c r="C9695" s="5">
        <v>43732</v>
      </c>
      <c r="D9695" s="5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6">
        <v>31.08</v>
      </c>
      <c r="S9695" s="1">
        <v>6</v>
      </c>
      <c r="T9695" s="3">
        <v>0</v>
      </c>
      <c r="U9695" s="1">
        <v>15.229199999999999</v>
      </c>
      <c r="V9695" s="4" t="str">
        <f>IF(M9695=[1]People!$B$5,[1]People!$A$5,IF(M9695=[1]People!$B$4,[1]People!$A$4,IF(M9695=[1]People!$B$3,[1]People!$A$3,IF(M9695=[1]People!$B$2,[1]People!$A$2,0))))</f>
        <v>Anna Andreadi</v>
      </c>
      <c r="W9695" s="4" t="str">
        <f>IFERROR(INDEX([1]Returns!A:A,MATCH(B9695,[1]Returns!B:B,0)),"No")</f>
        <v>No</v>
      </c>
      <c r="X9695" s="11">
        <f>Data[[#This Row],[Profit]]/Data[[#This Row],[Sales]]</f>
        <v>0.49</v>
      </c>
    </row>
    <row r="9696" spans="1:24" x14ac:dyDescent="0.3">
      <c r="A9696" s="1">
        <v>9695</v>
      </c>
      <c r="B9696" t="s">
        <v>10793</v>
      </c>
      <c r="C9696" s="5">
        <v>43732</v>
      </c>
      <c r="D9696" s="5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6">
        <v>7.3</v>
      </c>
      <c r="S9696" s="1">
        <v>2</v>
      </c>
      <c r="T9696" s="3">
        <v>0</v>
      </c>
      <c r="U9696" s="1">
        <v>2.1899999999999995</v>
      </c>
      <c r="V9696" s="4" t="str">
        <f>IF(M9696=[1]People!$B$5,[1]People!$A$5,IF(M9696=[1]People!$B$4,[1]People!$A$4,IF(M9696=[1]People!$B$3,[1]People!$A$3,IF(M9696=[1]People!$B$2,[1]People!$A$2,0))))</f>
        <v>Anna Andreadi</v>
      </c>
      <c r="W9696" s="4" t="str">
        <f>IFERROR(INDEX([1]Returns!A:A,MATCH(B9696,[1]Returns!B:B,0)),"No")</f>
        <v>No</v>
      </c>
      <c r="X9696" s="11">
        <f>Data[[#This Row],[Profit]]/Data[[#This Row],[Sales]]</f>
        <v>0.29999999999999993</v>
      </c>
    </row>
    <row r="9697" spans="1:24" x14ac:dyDescent="0.3">
      <c r="A9697" s="1">
        <v>9696</v>
      </c>
      <c r="B9697" t="s">
        <v>10794</v>
      </c>
      <c r="C9697" s="5">
        <v>43445</v>
      </c>
      <c r="D9697" s="5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s="4" t="str">
        <f>IF(M9697=[1]People!$B$5,[1]People!$A$5,IF(M9697=[1]People!$B$4,[1]People!$A$4,IF(M9697=[1]People!$B$3,[1]People!$A$3,IF(M9697=[1]People!$B$2,[1]People!$A$2,0))))</f>
        <v>Chuck Magee</v>
      </c>
      <c r="W9697" s="4" t="str">
        <f>IFERROR(INDEX([1]Returns!A:A,MATCH(B9697,[1]Returns!B:B,0)),"No")</f>
        <v>No</v>
      </c>
      <c r="X9697" s="11">
        <f>Data[[#This Row],[Profit]]/Data[[#This Row],[Sales]]</f>
        <v>0.1249999999999999</v>
      </c>
    </row>
    <row r="9698" spans="1:24" x14ac:dyDescent="0.3">
      <c r="A9698" s="1">
        <v>9697</v>
      </c>
      <c r="B9698" t="s">
        <v>10795</v>
      </c>
      <c r="C9698" s="5">
        <v>42531</v>
      </c>
      <c r="D9698" s="5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3">
        <v>0</v>
      </c>
      <c r="U9698" s="1">
        <v>240.8595</v>
      </c>
      <c r="V9698" s="4" t="str">
        <f>IF(M9698=[1]People!$B$5,[1]People!$A$5,IF(M9698=[1]People!$B$4,[1]People!$A$4,IF(M9698=[1]People!$B$3,[1]People!$A$3,IF(M9698=[1]People!$B$2,[1]People!$A$2,0))))</f>
        <v>Kelly Williams</v>
      </c>
      <c r="W9698" s="4" t="str">
        <f>IFERROR(INDEX([1]Returns!A:A,MATCH(B9698,[1]Returns!B:B,0)),"No")</f>
        <v>No</v>
      </c>
      <c r="X9698" s="11">
        <f>Data[[#This Row],[Profit]]/Data[[#This Row],[Sales]]</f>
        <v>0.49</v>
      </c>
    </row>
    <row r="9699" spans="1:24" x14ac:dyDescent="0.3">
      <c r="A9699" s="1">
        <v>9698</v>
      </c>
      <c r="B9699" t="s">
        <v>10796</v>
      </c>
      <c r="C9699" s="5">
        <v>43170</v>
      </c>
      <c r="D9699" s="5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3">
        <v>0.2</v>
      </c>
      <c r="U9699" s="1">
        <v>9.48</v>
      </c>
      <c r="V9699" s="4" t="str">
        <f>IF(M9699=[1]People!$B$5,[1]People!$A$5,IF(M9699=[1]People!$B$4,[1]People!$A$4,IF(M9699=[1]People!$B$3,[1]People!$A$3,IF(M9699=[1]People!$B$2,[1]People!$A$2,0))))</f>
        <v>Chuck Magee</v>
      </c>
      <c r="W9699" s="4" t="str">
        <f>IFERROR(INDEX([1]Returns!A:A,MATCH(B9699,[1]Returns!B:B,0)),"No")</f>
        <v>No</v>
      </c>
      <c r="X9699" s="11">
        <f>Data[[#This Row],[Profit]]/Data[[#This Row],[Sales]]</f>
        <v>0.3125</v>
      </c>
    </row>
    <row r="9700" spans="1:24" x14ac:dyDescent="0.3">
      <c r="A9700" s="1">
        <v>9699</v>
      </c>
      <c r="B9700" t="s">
        <v>10797</v>
      </c>
      <c r="C9700" s="5">
        <v>43814</v>
      </c>
      <c r="D9700" s="5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6">
        <v>22.830000000000002</v>
      </c>
      <c r="S9700" s="1">
        <v>3</v>
      </c>
      <c r="T9700" s="3">
        <v>0</v>
      </c>
      <c r="U9700" s="1">
        <v>10.7301</v>
      </c>
      <c r="V9700" s="4" t="str">
        <f>IF(M9700=[1]People!$B$5,[1]People!$A$5,IF(M9700=[1]People!$B$4,[1]People!$A$4,IF(M9700=[1]People!$B$3,[1]People!$A$3,IF(M9700=[1]People!$B$2,[1]People!$A$2,0))))</f>
        <v>Anna Andreadi</v>
      </c>
      <c r="W9700" s="4" t="str">
        <f>IFERROR(INDEX([1]Returns!A:A,MATCH(B9700,[1]Returns!B:B,0)),"No")</f>
        <v>No</v>
      </c>
      <c r="X9700" s="11">
        <f>Data[[#This Row],[Profit]]/Data[[#This Row],[Sales]]</f>
        <v>0.47</v>
      </c>
    </row>
    <row r="9701" spans="1:24" x14ac:dyDescent="0.3">
      <c r="A9701" s="1">
        <v>9700</v>
      </c>
      <c r="B9701" t="s">
        <v>10797</v>
      </c>
      <c r="C9701" s="5">
        <v>43814</v>
      </c>
      <c r="D9701" s="5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6">
        <v>54.32</v>
      </c>
      <c r="S9701" s="1">
        <v>4</v>
      </c>
      <c r="T9701" s="3">
        <v>0</v>
      </c>
      <c r="U9701" s="1">
        <v>16.295999999999999</v>
      </c>
      <c r="V9701" s="4" t="str">
        <f>IF(M9701=[1]People!$B$5,[1]People!$A$5,IF(M9701=[1]People!$B$4,[1]People!$A$4,IF(M9701=[1]People!$B$3,[1]People!$A$3,IF(M9701=[1]People!$B$2,[1]People!$A$2,0))))</f>
        <v>Anna Andreadi</v>
      </c>
      <c r="W9701" s="4" t="str">
        <f>IFERROR(INDEX([1]Returns!A:A,MATCH(B9701,[1]Returns!B:B,0)),"No")</f>
        <v>No</v>
      </c>
      <c r="X9701" s="11">
        <f>Data[[#This Row],[Profit]]/Data[[#This Row],[Sales]]</f>
        <v>0.3</v>
      </c>
    </row>
    <row r="9702" spans="1:24" x14ac:dyDescent="0.3">
      <c r="A9702" s="1">
        <v>9701</v>
      </c>
      <c r="B9702" t="s">
        <v>10797</v>
      </c>
      <c r="C9702" s="5">
        <v>43814</v>
      </c>
      <c r="D9702" s="5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6">
        <v>196.77600000000001</v>
      </c>
      <c r="S9702" s="1">
        <v>3</v>
      </c>
      <c r="T9702" s="3">
        <v>0.2</v>
      </c>
      <c r="U9702" s="1">
        <v>14.758199999999995</v>
      </c>
      <c r="V9702" s="4" t="str">
        <f>IF(M9702=[1]People!$B$5,[1]People!$A$5,IF(M9702=[1]People!$B$4,[1]People!$A$4,IF(M9702=[1]People!$B$3,[1]People!$A$3,IF(M9702=[1]People!$B$2,[1]People!$A$2,0))))</f>
        <v>Anna Andreadi</v>
      </c>
      <c r="W9702" s="4" t="str">
        <f>IFERROR(INDEX([1]Returns!A:A,MATCH(B9702,[1]Returns!B:B,0)),"No")</f>
        <v>No</v>
      </c>
      <c r="X9702" s="11">
        <f>Data[[#This Row],[Profit]]/Data[[#This Row],[Sales]]</f>
        <v>7.4999999999999969E-2</v>
      </c>
    </row>
    <row r="9703" spans="1:24" x14ac:dyDescent="0.3">
      <c r="A9703" s="1">
        <v>9702</v>
      </c>
      <c r="B9703" t="s">
        <v>10798</v>
      </c>
      <c r="C9703" s="5">
        <v>43403</v>
      </c>
      <c r="D9703" s="5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6">
        <v>3.62</v>
      </c>
      <c r="S9703" s="1">
        <v>2</v>
      </c>
      <c r="T9703" s="3">
        <v>0</v>
      </c>
      <c r="U9703" s="1">
        <v>1.1945999999999999</v>
      </c>
      <c r="V9703" s="4" t="str">
        <f>IF(M9703=[1]People!$B$5,[1]People!$A$5,IF(M9703=[1]People!$B$4,[1]People!$A$4,IF(M9703=[1]People!$B$3,[1]People!$A$3,IF(M9703=[1]People!$B$2,[1]People!$A$2,0))))</f>
        <v>Anna Andreadi</v>
      </c>
      <c r="W9703" s="4" t="str">
        <f>IFERROR(INDEX([1]Returns!A:A,MATCH(B9703,[1]Returns!B:B,0)),"No")</f>
        <v>Yes</v>
      </c>
      <c r="X9703" s="11">
        <f>Data[[#This Row],[Profit]]/Data[[#This Row],[Sales]]</f>
        <v>0.32999999999999996</v>
      </c>
    </row>
    <row r="9704" spans="1:24" x14ac:dyDescent="0.3">
      <c r="A9704" s="1">
        <v>9703</v>
      </c>
      <c r="B9704" t="s">
        <v>10800</v>
      </c>
      <c r="C9704" s="5">
        <v>43677</v>
      </c>
      <c r="D9704" s="5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3">
        <v>0</v>
      </c>
      <c r="U9704" s="1">
        <v>5.5391999999999992</v>
      </c>
      <c r="V9704" s="4" t="str">
        <f>IF(M9704=[1]People!$B$5,[1]People!$A$5,IF(M9704=[1]People!$B$4,[1]People!$A$4,IF(M9704=[1]People!$B$3,[1]People!$A$3,IF(M9704=[1]People!$B$2,[1]People!$A$2,0))))</f>
        <v>Chuck Magee</v>
      </c>
      <c r="W9704" s="4" t="str">
        <f>IFERROR(INDEX([1]Returns!A:A,MATCH(B9704,[1]Returns!B:B,0)),"No")</f>
        <v>No</v>
      </c>
      <c r="X9704" s="11">
        <f>Data[[#This Row],[Profit]]/Data[[#This Row],[Sales]]</f>
        <v>0.48</v>
      </c>
    </row>
    <row r="9705" spans="1:24" x14ac:dyDescent="0.3">
      <c r="A9705" s="1">
        <v>9704</v>
      </c>
      <c r="B9705" t="s">
        <v>10800</v>
      </c>
      <c r="C9705" s="5">
        <v>43677</v>
      </c>
      <c r="D9705" s="5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3">
        <v>0</v>
      </c>
      <c r="U9705" s="1">
        <v>390.97699999999998</v>
      </c>
      <c r="V9705" s="4" t="str">
        <f>IF(M9705=[1]People!$B$5,[1]People!$A$5,IF(M9705=[1]People!$B$4,[1]People!$A$4,IF(M9705=[1]People!$B$3,[1]People!$A$3,IF(M9705=[1]People!$B$2,[1]People!$A$2,0))))</f>
        <v>Chuck Magee</v>
      </c>
      <c r="W9705" s="4" t="str">
        <f>IFERROR(INDEX([1]Returns!A:A,MATCH(B9705,[1]Returns!B:B,0)),"No")</f>
        <v>No</v>
      </c>
      <c r="X9705" s="11">
        <f>Data[[#This Row],[Profit]]/Data[[#This Row],[Sales]]</f>
        <v>0.45999999999999996</v>
      </c>
    </row>
    <row r="9706" spans="1:24" x14ac:dyDescent="0.3">
      <c r="A9706" s="1">
        <v>9705</v>
      </c>
      <c r="B9706" t="s">
        <v>10800</v>
      </c>
      <c r="C9706" s="5">
        <v>43677</v>
      </c>
      <c r="D9706" s="5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3">
        <v>0</v>
      </c>
      <c r="U9706" s="1">
        <v>5.3948999999999998</v>
      </c>
      <c r="V9706" s="4" t="str">
        <f>IF(M9706=[1]People!$B$5,[1]People!$A$5,IF(M9706=[1]People!$B$4,[1]People!$A$4,IF(M9706=[1]People!$B$3,[1]People!$A$3,IF(M9706=[1]People!$B$2,[1]People!$A$2,0))))</f>
        <v>Chuck Magee</v>
      </c>
      <c r="W9706" s="4" t="str">
        <f>IFERROR(INDEX([1]Returns!A:A,MATCH(B9706,[1]Returns!B:B,0)),"No")</f>
        <v>No</v>
      </c>
      <c r="X9706" s="11">
        <f>Data[[#This Row],[Profit]]/Data[[#This Row],[Sales]]</f>
        <v>0.49</v>
      </c>
    </row>
    <row r="9707" spans="1:24" x14ac:dyDescent="0.3">
      <c r="A9707" s="1">
        <v>9706</v>
      </c>
      <c r="B9707" t="s">
        <v>10801</v>
      </c>
      <c r="C9707" s="5">
        <v>43757</v>
      </c>
      <c r="D9707" s="5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6">
        <v>39.624000000000009</v>
      </c>
      <c r="S9707" s="1">
        <v>3</v>
      </c>
      <c r="T9707" s="3">
        <v>0.2</v>
      </c>
      <c r="U9707" s="1">
        <v>13.868400000000001</v>
      </c>
      <c r="V9707" s="4" t="str">
        <f>IF(M9707=[1]People!$B$5,[1]People!$A$5,IF(M9707=[1]People!$B$4,[1]People!$A$4,IF(M9707=[1]People!$B$3,[1]People!$A$3,IF(M9707=[1]People!$B$2,[1]People!$A$2,0))))</f>
        <v>Anna Andreadi</v>
      </c>
      <c r="W9707" s="4" t="str">
        <f>IFERROR(INDEX([1]Returns!A:A,MATCH(B9707,[1]Returns!B:B,0)),"No")</f>
        <v>No</v>
      </c>
      <c r="X9707" s="11">
        <f>Data[[#This Row],[Profit]]/Data[[#This Row],[Sales]]</f>
        <v>0.34999999999999992</v>
      </c>
    </row>
    <row r="9708" spans="1:24" x14ac:dyDescent="0.3">
      <c r="A9708" s="1">
        <v>9707</v>
      </c>
      <c r="B9708" t="s">
        <v>10802</v>
      </c>
      <c r="C9708" s="5">
        <v>43394</v>
      </c>
      <c r="D9708" s="5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6">
        <v>242.13600000000002</v>
      </c>
      <c r="S9708" s="1">
        <v>3</v>
      </c>
      <c r="T9708" s="3">
        <v>0.2</v>
      </c>
      <c r="U9708" s="1">
        <v>12.106799999999993</v>
      </c>
      <c r="V9708" s="4" t="str">
        <f>IF(M9708=[1]People!$B$5,[1]People!$A$5,IF(M9708=[1]People!$B$4,[1]People!$A$4,IF(M9708=[1]People!$B$3,[1]People!$A$3,IF(M9708=[1]People!$B$2,[1]People!$A$2,0))))</f>
        <v>Anna Andreadi</v>
      </c>
      <c r="W9708" s="4" t="str">
        <f>IFERROR(INDEX([1]Returns!A:A,MATCH(B9708,[1]Returns!B:B,0)),"No")</f>
        <v>Yes</v>
      </c>
      <c r="X9708" s="11">
        <f>Data[[#This Row],[Profit]]/Data[[#This Row],[Sales]]</f>
        <v>4.9999999999999968E-2</v>
      </c>
    </row>
    <row r="9709" spans="1:24" x14ac:dyDescent="0.3">
      <c r="A9709" s="1">
        <v>9708</v>
      </c>
      <c r="B9709" t="s">
        <v>10802</v>
      </c>
      <c r="C9709" s="5">
        <v>43394</v>
      </c>
      <c r="D9709" s="5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6">
        <v>12.39</v>
      </c>
      <c r="S9709" s="1">
        <v>3</v>
      </c>
      <c r="T9709" s="3">
        <v>0</v>
      </c>
      <c r="U9709" s="1">
        <v>5.6993999999999998</v>
      </c>
      <c r="V9709" s="4" t="str">
        <f>IF(M9709=[1]People!$B$5,[1]People!$A$5,IF(M9709=[1]People!$B$4,[1]People!$A$4,IF(M9709=[1]People!$B$3,[1]People!$A$3,IF(M9709=[1]People!$B$2,[1]People!$A$2,0))))</f>
        <v>Anna Andreadi</v>
      </c>
      <c r="W9709" s="4" t="str">
        <f>IFERROR(INDEX([1]Returns!A:A,MATCH(B9709,[1]Returns!B:B,0)),"No")</f>
        <v>Yes</v>
      </c>
      <c r="X9709" s="11">
        <f>Data[[#This Row],[Profit]]/Data[[#This Row],[Sales]]</f>
        <v>0.45999999999999996</v>
      </c>
    </row>
    <row r="9710" spans="1:24" x14ac:dyDescent="0.3">
      <c r="A9710" s="1">
        <v>9709</v>
      </c>
      <c r="B9710" t="s">
        <v>10802</v>
      </c>
      <c r="C9710" s="5">
        <v>43394</v>
      </c>
      <c r="D9710" s="5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6">
        <v>19.96</v>
      </c>
      <c r="S9710" s="1">
        <v>2</v>
      </c>
      <c r="T9710" s="3">
        <v>0</v>
      </c>
      <c r="U9710" s="1">
        <v>5.5888000000000009</v>
      </c>
      <c r="V9710" s="4" t="str">
        <f>IF(M9710=[1]People!$B$5,[1]People!$A$5,IF(M9710=[1]People!$B$4,[1]People!$A$4,IF(M9710=[1]People!$B$3,[1]People!$A$3,IF(M9710=[1]People!$B$2,[1]People!$A$2,0))))</f>
        <v>Anna Andreadi</v>
      </c>
      <c r="W9710" s="4" t="str">
        <f>IFERROR(INDEX([1]Returns!A:A,MATCH(B9710,[1]Returns!B:B,0)),"No")</f>
        <v>Yes</v>
      </c>
      <c r="X9710" s="11">
        <f>Data[[#This Row],[Profit]]/Data[[#This Row],[Sales]]</f>
        <v>0.28000000000000003</v>
      </c>
    </row>
    <row r="9711" spans="1:24" x14ac:dyDescent="0.3">
      <c r="A9711" s="1">
        <v>9710</v>
      </c>
      <c r="B9711" t="s">
        <v>10802</v>
      </c>
      <c r="C9711" s="5">
        <v>43394</v>
      </c>
      <c r="D9711" s="5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6">
        <v>340.92</v>
      </c>
      <c r="S9711" s="1">
        <v>3</v>
      </c>
      <c r="T9711" s="3">
        <v>0</v>
      </c>
      <c r="U9711" s="1">
        <v>3.4091999999999842</v>
      </c>
      <c r="V9711" s="4" t="str">
        <f>IF(M9711=[1]People!$B$5,[1]People!$A$5,IF(M9711=[1]People!$B$4,[1]People!$A$4,IF(M9711=[1]People!$B$3,[1]People!$A$3,IF(M9711=[1]People!$B$2,[1]People!$A$2,0))))</f>
        <v>Anna Andreadi</v>
      </c>
      <c r="W9711" s="4" t="str">
        <f>IFERROR(INDEX([1]Returns!A:A,MATCH(B9711,[1]Returns!B:B,0)),"No")</f>
        <v>Yes</v>
      </c>
      <c r="X9711" s="11">
        <f>Data[[#This Row],[Profit]]/Data[[#This Row],[Sales]]</f>
        <v>9.9999999999999534E-3</v>
      </c>
    </row>
    <row r="9712" spans="1:24" x14ac:dyDescent="0.3">
      <c r="A9712" s="1">
        <v>9711</v>
      </c>
      <c r="B9712" t="s">
        <v>10803</v>
      </c>
      <c r="C9712" s="5">
        <v>42679</v>
      </c>
      <c r="D9712" s="5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s="4" t="str">
        <f>IF(M9712=[1]People!$B$5,[1]People!$A$5,IF(M9712=[1]People!$B$4,[1]People!$A$4,IF(M9712=[1]People!$B$3,[1]People!$A$3,IF(M9712=[1]People!$B$2,[1]People!$A$2,0))))</f>
        <v>Chuck Magee</v>
      </c>
      <c r="W9712" s="4" t="str">
        <f>IFERROR(INDEX([1]Returns!A:A,MATCH(B9712,[1]Returns!B:B,0)),"No")</f>
        <v>No</v>
      </c>
      <c r="X9712" s="11">
        <f>Data[[#This Row],[Profit]]/Data[[#This Row],[Sales]]</f>
        <v>-0.12500000000000011</v>
      </c>
    </row>
    <row r="9713" spans="1:24" x14ac:dyDescent="0.3">
      <c r="A9713" s="1">
        <v>9712</v>
      </c>
      <c r="B9713" t="s">
        <v>10803</v>
      </c>
      <c r="C9713" s="5">
        <v>42679</v>
      </c>
      <c r="D9713" s="5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s="4" t="str">
        <f>IF(M9713=[1]People!$B$5,[1]People!$A$5,IF(M9713=[1]People!$B$4,[1]People!$A$4,IF(M9713=[1]People!$B$3,[1]People!$A$3,IF(M9713=[1]People!$B$2,[1]People!$A$2,0))))</f>
        <v>Chuck Magee</v>
      </c>
      <c r="W9713" s="4" t="str">
        <f>IFERROR(INDEX([1]Returns!A:A,MATCH(B9713,[1]Returns!B:B,0)),"No")</f>
        <v>No</v>
      </c>
      <c r="X9713" s="11">
        <f>Data[[#This Row],[Profit]]/Data[[#This Row],[Sales]]</f>
        <v>-0.6666666666666663</v>
      </c>
    </row>
    <row r="9714" spans="1:24" x14ac:dyDescent="0.3">
      <c r="A9714" s="1">
        <v>9713</v>
      </c>
      <c r="B9714" t="s">
        <v>10803</v>
      </c>
      <c r="C9714" s="5">
        <v>42679</v>
      </c>
      <c r="D9714" s="5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3">
        <v>0.2</v>
      </c>
      <c r="U9714" s="1">
        <v>-94.508399999999995</v>
      </c>
      <c r="V9714" s="4" t="str">
        <f>IF(M9714=[1]People!$B$5,[1]People!$A$5,IF(M9714=[1]People!$B$4,[1]People!$A$4,IF(M9714=[1]People!$B$3,[1]People!$A$3,IF(M9714=[1]People!$B$2,[1]People!$A$2,0))))</f>
        <v>Chuck Magee</v>
      </c>
      <c r="W9714" s="4" t="str">
        <f>IFERROR(INDEX([1]Returns!A:A,MATCH(B9714,[1]Returns!B:B,0)),"No")</f>
        <v>No</v>
      </c>
      <c r="X9714" s="11">
        <f>Data[[#This Row],[Profit]]/Data[[#This Row],[Sales]]</f>
        <v>-8.7499999999999994E-2</v>
      </c>
    </row>
    <row r="9715" spans="1:24" x14ac:dyDescent="0.3">
      <c r="A9715" s="1">
        <v>9714</v>
      </c>
      <c r="B9715" t="s">
        <v>10803</v>
      </c>
      <c r="C9715" s="5">
        <v>42679</v>
      </c>
      <c r="D9715" s="5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3">
        <v>0.2</v>
      </c>
      <c r="U9715" s="1">
        <v>-6.4450000000000021</v>
      </c>
      <c r="V9715" s="4" t="str">
        <f>IF(M9715=[1]People!$B$5,[1]People!$A$5,IF(M9715=[1]People!$B$4,[1]People!$A$4,IF(M9715=[1]People!$B$3,[1]People!$A$3,IF(M9715=[1]People!$B$2,[1]People!$A$2,0))))</f>
        <v>Chuck Magee</v>
      </c>
      <c r="W9715" s="4" t="str">
        <f>IFERROR(INDEX([1]Returns!A:A,MATCH(B9715,[1]Returns!B:B,0)),"No")</f>
        <v>No</v>
      </c>
      <c r="X9715" s="11">
        <f>Data[[#This Row],[Profit]]/Data[[#This Row],[Sales]]</f>
        <v>-0.12500000000000003</v>
      </c>
    </row>
    <row r="9716" spans="1:24" x14ac:dyDescent="0.3">
      <c r="A9716" s="1">
        <v>9715</v>
      </c>
      <c r="B9716" t="s">
        <v>10803</v>
      </c>
      <c r="C9716" s="5">
        <v>42679</v>
      </c>
      <c r="D9716" s="5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s="4" t="str">
        <f>IF(M9716=[1]People!$B$5,[1]People!$A$5,IF(M9716=[1]People!$B$4,[1]People!$A$4,IF(M9716=[1]People!$B$3,[1]People!$A$3,IF(M9716=[1]People!$B$2,[1]People!$A$2,0))))</f>
        <v>Chuck Magee</v>
      </c>
      <c r="W9716" s="4" t="str">
        <f>IFERROR(INDEX([1]Returns!A:A,MATCH(B9716,[1]Returns!B:B,0)),"No")</f>
        <v>No</v>
      </c>
      <c r="X9716" s="11">
        <f>Data[[#This Row],[Profit]]/Data[[#This Row],[Sales]]</f>
        <v>0.28750000000000003</v>
      </c>
    </row>
    <row r="9717" spans="1:24" x14ac:dyDescent="0.3">
      <c r="A9717" s="1">
        <v>9716</v>
      </c>
      <c r="B9717" t="s">
        <v>10804</v>
      </c>
      <c r="C9717" s="5">
        <v>43411</v>
      </c>
      <c r="D9717" s="5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6">
        <v>57.584000000000003</v>
      </c>
      <c r="S9717" s="1">
        <v>2</v>
      </c>
      <c r="T9717" s="3">
        <v>0.2</v>
      </c>
      <c r="U9717" s="1">
        <v>20.154400000000003</v>
      </c>
      <c r="V9717" s="4" t="str">
        <f>IF(M9717=[1]People!$B$5,[1]People!$A$5,IF(M9717=[1]People!$B$4,[1]People!$A$4,IF(M9717=[1]People!$B$3,[1]People!$A$3,IF(M9717=[1]People!$B$2,[1]People!$A$2,0))))</f>
        <v>Anna Andreadi</v>
      </c>
      <c r="W9717" s="4" t="str">
        <f>IFERROR(INDEX([1]Returns!A:A,MATCH(B9717,[1]Returns!B:B,0)),"No")</f>
        <v>No</v>
      </c>
      <c r="X9717" s="11">
        <f>Data[[#This Row],[Profit]]/Data[[#This Row],[Sales]]</f>
        <v>0.35000000000000003</v>
      </c>
    </row>
    <row r="9718" spans="1:24" x14ac:dyDescent="0.3">
      <c r="A9718" s="1">
        <v>9717</v>
      </c>
      <c r="B9718" t="s">
        <v>10805</v>
      </c>
      <c r="C9718" s="5">
        <v>43324</v>
      </c>
      <c r="D9718" s="5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s="4" t="str">
        <f>IF(M9718=[1]People!$B$5,[1]People!$A$5,IF(M9718=[1]People!$B$4,[1]People!$A$4,IF(M9718=[1]People!$B$3,[1]People!$A$3,IF(M9718=[1]People!$B$2,[1]People!$A$2,0))))</f>
        <v>Chuck Magee</v>
      </c>
      <c r="W9718" s="4" t="str">
        <f>IFERROR(INDEX([1]Returns!A:A,MATCH(B9718,[1]Returns!B:B,0)),"No")</f>
        <v>No</v>
      </c>
      <c r="X9718" s="11">
        <f>Data[[#This Row],[Profit]]/Data[[#This Row],[Sales]]</f>
        <v>7.5000000000000067E-2</v>
      </c>
    </row>
    <row r="9719" spans="1:24" x14ac:dyDescent="0.3">
      <c r="A9719" s="1">
        <v>9718</v>
      </c>
      <c r="B9719" t="s">
        <v>10806</v>
      </c>
      <c r="C9719" s="5">
        <v>43250</v>
      </c>
      <c r="D9719" s="5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s="4" t="str">
        <f>IF(M9719=[1]People!$B$5,[1]People!$A$5,IF(M9719=[1]People!$B$4,[1]People!$A$4,IF(M9719=[1]People!$B$3,[1]People!$A$3,IF(M9719=[1]People!$B$2,[1]People!$A$2,0))))</f>
        <v>Kelly Williams</v>
      </c>
      <c r="W9719" s="4" t="str">
        <f>IFERROR(INDEX([1]Returns!A:A,MATCH(B9719,[1]Returns!B:B,0)),"No")</f>
        <v>No</v>
      </c>
      <c r="X9719" s="11">
        <f>Data[[#This Row],[Profit]]/Data[[#This Row],[Sales]]</f>
        <v>0.10000000000000007</v>
      </c>
    </row>
    <row r="9720" spans="1:24" x14ac:dyDescent="0.3">
      <c r="A9720" s="1">
        <v>9719</v>
      </c>
      <c r="B9720" t="s">
        <v>10806</v>
      </c>
      <c r="C9720" s="5">
        <v>43250</v>
      </c>
      <c r="D9720" s="5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3">
        <v>0.2</v>
      </c>
      <c r="U9720" s="1">
        <v>11.198000000000015</v>
      </c>
      <c r="V9720" s="4" t="str">
        <f>IF(M9720=[1]People!$B$5,[1]People!$A$5,IF(M9720=[1]People!$B$4,[1]People!$A$4,IF(M9720=[1]People!$B$3,[1]People!$A$3,IF(M9720=[1]People!$B$2,[1]People!$A$2,0))))</f>
        <v>Kelly Williams</v>
      </c>
      <c r="W9720" s="4" t="str">
        <f>IFERROR(INDEX([1]Returns!A:A,MATCH(B9720,[1]Returns!B:B,0)),"No")</f>
        <v>No</v>
      </c>
      <c r="X9720" s="11">
        <f>Data[[#This Row],[Profit]]/Data[[#This Row],[Sales]]</f>
        <v>5.0000000000000065E-2</v>
      </c>
    </row>
    <row r="9721" spans="1:24" x14ac:dyDescent="0.3">
      <c r="A9721" s="1">
        <v>9720</v>
      </c>
      <c r="B9721" t="s">
        <v>10807</v>
      </c>
      <c r="C9721" s="5">
        <v>43781</v>
      </c>
      <c r="D9721" s="5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3">
        <v>0.2</v>
      </c>
      <c r="U9721" s="1">
        <v>-55.256</v>
      </c>
      <c r="V9721" s="4" t="str">
        <f>IF(M9721=[1]People!$B$5,[1]People!$A$5,IF(M9721=[1]People!$B$4,[1]People!$A$4,IF(M9721=[1]People!$B$3,[1]People!$A$3,IF(M9721=[1]People!$B$2,[1]People!$A$2,0))))</f>
        <v>Chuck Magee</v>
      </c>
      <c r="W9721" s="4" t="str">
        <f>IFERROR(INDEX([1]Returns!A:A,MATCH(B9721,[1]Returns!B:B,0)),"No")</f>
        <v>No</v>
      </c>
      <c r="X9721" s="11">
        <f>Data[[#This Row],[Profit]]/Data[[#This Row],[Sales]]</f>
        <v>-0.25</v>
      </c>
    </row>
    <row r="9722" spans="1:24" x14ac:dyDescent="0.3">
      <c r="A9722" s="1">
        <v>9721</v>
      </c>
      <c r="B9722" t="s">
        <v>10808</v>
      </c>
      <c r="C9722" s="5">
        <v>43365</v>
      </c>
      <c r="D9722" s="5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3">
        <v>0</v>
      </c>
      <c r="U9722" s="1">
        <v>7.5840000000000014</v>
      </c>
      <c r="V9722" s="4" t="str">
        <f>IF(M9722=[1]People!$B$5,[1]People!$A$5,IF(M9722=[1]People!$B$4,[1]People!$A$4,IF(M9722=[1]People!$B$3,[1]People!$A$3,IF(M9722=[1]People!$B$2,[1]People!$A$2,0))))</f>
        <v>Kelly Williams</v>
      </c>
      <c r="W9722" s="4" t="str">
        <f>IFERROR(INDEX([1]Returns!A:A,MATCH(B9722,[1]Returns!B:B,0)),"No")</f>
        <v>No</v>
      </c>
      <c r="X9722" s="11">
        <f>Data[[#This Row],[Profit]]/Data[[#This Row],[Sales]]</f>
        <v>0.40000000000000008</v>
      </c>
    </row>
    <row r="9723" spans="1:24" x14ac:dyDescent="0.3">
      <c r="A9723" s="1">
        <v>9722</v>
      </c>
      <c r="B9723" t="s">
        <v>10809</v>
      </c>
      <c r="C9723" s="5">
        <v>43147</v>
      </c>
      <c r="D9723" s="5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s="4" t="str">
        <f>IF(M9723=[1]People!$B$5,[1]People!$A$5,IF(M9723=[1]People!$B$4,[1]People!$A$4,IF(M9723=[1]People!$B$3,[1]People!$A$3,IF(M9723=[1]People!$B$2,[1]People!$A$2,0))))</f>
        <v>Chuck Magee</v>
      </c>
      <c r="W9723" s="4" t="str">
        <f>IFERROR(INDEX([1]Returns!A:A,MATCH(B9723,[1]Returns!B:B,0)),"No")</f>
        <v>No</v>
      </c>
      <c r="X9723" s="11">
        <f>Data[[#This Row],[Profit]]/Data[[#This Row],[Sales]]</f>
        <v>0.1222222222222222</v>
      </c>
    </row>
    <row r="9724" spans="1:24" x14ac:dyDescent="0.3">
      <c r="A9724" s="1">
        <v>9723</v>
      </c>
      <c r="B9724" t="s">
        <v>10809</v>
      </c>
      <c r="C9724" s="5">
        <v>43147</v>
      </c>
      <c r="D9724" s="5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3">
        <v>0</v>
      </c>
      <c r="U9724" s="1">
        <v>39.586800000000011</v>
      </c>
      <c r="V9724" s="4" t="str">
        <f>IF(M9724=[1]People!$B$5,[1]People!$A$5,IF(M9724=[1]People!$B$4,[1]People!$A$4,IF(M9724=[1]People!$B$3,[1]People!$A$3,IF(M9724=[1]People!$B$2,[1]People!$A$2,0))))</f>
        <v>Chuck Magee</v>
      </c>
      <c r="W9724" s="4" t="str">
        <f>IFERROR(INDEX([1]Returns!A:A,MATCH(B9724,[1]Returns!B:B,0)),"No")</f>
        <v>No</v>
      </c>
      <c r="X9724" s="11">
        <f>Data[[#This Row],[Profit]]/Data[[#This Row],[Sales]]</f>
        <v>0.44000000000000011</v>
      </c>
    </row>
    <row r="9725" spans="1:24" x14ac:dyDescent="0.3">
      <c r="A9725" s="1">
        <v>9724</v>
      </c>
      <c r="B9725" t="s">
        <v>10810</v>
      </c>
      <c r="C9725" s="5">
        <v>42726</v>
      </c>
      <c r="D9725" s="5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s="4" t="str">
        <f>IF(M9725=[1]People!$B$5,[1]People!$A$5,IF(M9725=[1]People!$B$4,[1]People!$A$4,IF(M9725=[1]People!$B$3,[1]People!$A$3,IF(M9725=[1]People!$B$2,[1]People!$A$2,0))))</f>
        <v>Chuck Magee</v>
      </c>
      <c r="W9725" s="4" t="str">
        <f>IFERROR(INDEX([1]Returns!A:A,MATCH(B9725,[1]Returns!B:B,0)),"No")</f>
        <v>No</v>
      </c>
      <c r="X9725" s="11">
        <f>Data[[#This Row],[Profit]]/Data[[#This Row],[Sales]]</f>
        <v>0.33749999999999991</v>
      </c>
    </row>
    <row r="9726" spans="1:24" x14ac:dyDescent="0.3">
      <c r="A9726" s="1">
        <v>9725</v>
      </c>
      <c r="B9726" t="s">
        <v>10811</v>
      </c>
      <c r="C9726" s="5">
        <v>43074</v>
      </c>
      <c r="D9726" s="5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3">
        <v>0.2</v>
      </c>
      <c r="U9726" s="1">
        <v>4.4311999999999996</v>
      </c>
      <c r="V9726" s="4" t="str">
        <f>IF(M9726=[1]People!$B$5,[1]People!$A$5,IF(M9726=[1]People!$B$4,[1]People!$A$4,IF(M9726=[1]People!$B$3,[1]People!$A$3,IF(M9726=[1]People!$B$2,[1]People!$A$2,0))))</f>
        <v>Kelly Williams</v>
      </c>
      <c r="W9726" s="4" t="str">
        <f>IFERROR(INDEX([1]Returns!A:A,MATCH(B9726,[1]Returns!B:B,0)),"No")</f>
        <v>No</v>
      </c>
      <c r="X9726" s="11">
        <f>Data[[#This Row],[Profit]]/Data[[#This Row],[Sales]]</f>
        <v>0.36249999999999993</v>
      </c>
    </row>
    <row r="9727" spans="1:24" x14ac:dyDescent="0.3">
      <c r="A9727" s="1">
        <v>9726</v>
      </c>
      <c r="B9727" t="s">
        <v>10812</v>
      </c>
      <c r="C9727" s="5">
        <v>43725</v>
      </c>
      <c r="D9727" s="5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6">
        <v>89.97</v>
      </c>
      <c r="S9727" s="1">
        <v>3</v>
      </c>
      <c r="T9727" s="3">
        <v>0</v>
      </c>
      <c r="U9727" s="1">
        <v>37.787400000000005</v>
      </c>
      <c r="V9727" s="4" t="str">
        <f>IF(M9727=[1]People!$B$5,[1]People!$A$5,IF(M9727=[1]People!$B$4,[1]People!$A$4,IF(M9727=[1]People!$B$3,[1]People!$A$3,IF(M9727=[1]People!$B$2,[1]People!$A$2,0))))</f>
        <v>Anna Andreadi</v>
      </c>
      <c r="W9727" s="4" t="str">
        <f>IFERROR(INDEX([1]Returns!A:A,MATCH(B9727,[1]Returns!B:B,0)),"No")</f>
        <v>No</v>
      </c>
      <c r="X9727" s="11">
        <f>Data[[#This Row],[Profit]]/Data[[#This Row],[Sales]]</f>
        <v>0.42000000000000004</v>
      </c>
    </row>
    <row r="9728" spans="1:24" x14ac:dyDescent="0.3">
      <c r="A9728" s="1">
        <v>9727</v>
      </c>
      <c r="B9728" t="s">
        <v>10813</v>
      </c>
      <c r="C9728" s="5">
        <v>43801</v>
      </c>
      <c r="D9728" s="5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s="4" t="str">
        <f>IF(M9728=[1]People!$B$5,[1]People!$A$5,IF(M9728=[1]People!$B$4,[1]People!$A$4,IF(M9728=[1]People!$B$3,[1]People!$A$3,IF(M9728=[1]People!$B$2,[1]People!$A$2,0))))</f>
        <v>Chuck Magee</v>
      </c>
      <c r="W9728" s="4" t="str">
        <f>IFERROR(INDEX([1]Returns!A:A,MATCH(B9728,[1]Returns!B:B,0)),"No")</f>
        <v>Yes</v>
      </c>
      <c r="X9728" s="11">
        <f>Data[[#This Row],[Profit]]/Data[[#This Row],[Sales]]</f>
        <v>0.28000000000000003</v>
      </c>
    </row>
    <row r="9729" spans="1:24" x14ac:dyDescent="0.3">
      <c r="A9729" s="1">
        <v>9728</v>
      </c>
      <c r="B9729" t="s">
        <v>10813</v>
      </c>
      <c r="C9729" s="5">
        <v>43801</v>
      </c>
      <c r="D9729" s="5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3">
        <v>0</v>
      </c>
      <c r="U9729" s="1">
        <v>284.18549999999993</v>
      </c>
      <c r="V9729" s="4" t="str">
        <f>IF(M9729=[1]People!$B$5,[1]People!$A$5,IF(M9729=[1]People!$B$4,[1]People!$A$4,IF(M9729=[1]People!$B$3,[1]People!$A$3,IF(M9729=[1]People!$B$2,[1]People!$A$2,0))))</f>
        <v>Chuck Magee</v>
      </c>
      <c r="W9729" s="4" t="str">
        <f>IFERROR(INDEX([1]Returns!A:A,MATCH(B9729,[1]Returns!B:B,0)),"No")</f>
        <v>Yes</v>
      </c>
      <c r="X9729" s="11">
        <f>Data[[#This Row],[Profit]]/Data[[#This Row],[Sales]]</f>
        <v>0.28999999999999992</v>
      </c>
    </row>
    <row r="9730" spans="1:24" x14ac:dyDescent="0.3">
      <c r="A9730" s="1">
        <v>9729</v>
      </c>
      <c r="B9730" t="s">
        <v>10813</v>
      </c>
      <c r="C9730" s="5">
        <v>43801</v>
      </c>
      <c r="D9730" s="5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s="4" t="str">
        <f>IF(M9730=[1]People!$B$5,[1]People!$A$5,IF(M9730=[1]People!$B$4,[1]People!$A$4,IF(M9730=[1]People!$B$3,[1]People!$A$3,IF(M9730=[1]People!$B$2,[1]People!$A$2,0))))</f>
        <v>Chuck Magee</v>
      </c>
      <c r="W9730" s="4" t="str">
        <f>IFERROR(INDEX([1]Returns!A:A,MATCH(B9730,[1]Returns!B:B,0)),"No")</f>
        <v>Yes</v>
      </c>
      <c r="X9730" s="11">
        <f>Data[[#This Row],[Profit]]/Data[[#This Row],[Sales]]</f>
        <v>3.9999999999999869E-2</v>
      </c>
    </row>
    <row r="9731" spans="1:24" x14ac:dyDescent="0.3">
      <c r="A9731" s="1">
        <v>9730</v>
      </c>
      <c r="B9731" t="s">
        <v>10814</v>
      </c>
      <c r="C9731" s="5">
        <v>42642</v>
      </c>
      <c r="D9731" s="5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6">
        <v>10.048000000000002</v>
      </c>
      <c r="S9731" s="1">
        <v>2</v>
      </c>
      <c r="T9731" s="3">
        <v>0.2</v>
      </c>
      <c r="U9731" s="1">
        <v>3.1399999999999988</v>
      </c>
      <c r="V9731" s="4" t="str">
        <f>IF(M9731=[1]People!$B$5,[1]People!$A$5,IF(M9731=[1]People!$B$4,[1]People!$A$4,IF(M9731=[1]People!$B$3,[1]People!$A$3,IF(M9731=[1]People!$B$2,[1]People!$A$2,0))))</f>
        <v>Anna Andreadi</v>
      </c>
      <c r="W9731" s="4" t="str">
        <f>IFERROR(INDEX([1]Returns!A:A,MATCH(B9731,[1]Returns!B:B,0)),"No")</f>
        <v>No</v>
      </c>
      <c r="X9731" s="11">
        <f>Data[[#This Row],[Profit]]/Data[[#This Row],[Sales]]</f>
        <v>0.31249999999999983</v>
      </c>
    </row>
    <row r="9732" spans="1:24" x14ac:dyDescent="0.3">
      <c r="A9732" s="1">
        <v>9731</v>
      </c>
      <c r="B9732" t="s">
        <v>10814</v>
      </c>
      <c r="C9732" s="5">
        <v>42642</v>
      </c>
      <c r="D9732" s="5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6">
        <v>807.75</v>
      </c>
      <c r="S9732" s="1">
        <v>5</v>
      </c>
      <c r="T9732" s="3">
        <v>0</v>
      </c>
      <c r="U9732" s="1">
        <v>153.47250000000003</v>
      </c>
      <c r="V9732" s="4" t="str">
        <f>IF(M9732=[1]People!$B$5,[1]People!$A$5,IF(M9732=[1]People!$B$4,[1]People!$A$4,IF(M9732=[1]People!$B$3,[1]People!$A$3,IF(M9732=[1]People!$B$2,[1]People!$A$2,0))))</f>
        <v>Anna Andreadi</v>
      </c>
      <c r="W9732" s="4" t="str">
        <f>IFERROR(INDEX([1]Returns!A:A,MATCH(B9732,[1]Returns!B:B,0)),"No")</f>
        <v>No</v>
      </c>
      <c r="X9732" s="11">
        <f>Data[[#This Row],[Profit]]/Data[[#This Row],[Sales]]</f>
        <v>0.19000000000000003</v>
      </c>
    </row>
    <row r="9733" spans="1:24" x14ac:dyDescent="0.3">
      <c r="A9733" s="1">
        <v>9732</v>
      </c>
      <c r="B9733" t="s">
        <v>10815</v>
      </c>
      <c r="C9733" s="5">
        <v>43783</v>
      </c>
      <c r="D9733" s="5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6">
        <v>34.24</v>
      </c>
      <c r="S9733" s="1">
        <v>8</v>
      </c>
      <c r="T9733" s="3">
        <v>0</v>
      </c>
      <c r="U9733" s="1">
        <v>9.9295999999999971</v>
      </c>
      <c r="V9733" s="4" t="str">
        <f>IF(M9733=[1]People!$B$5,[1]People!$A$5,IF(M9733=[1]People!$B$4,[1]People!$A$4,IF(M9733=[1]People!$B$3,[1]People!$A$3,IF(M9733=[1]People!$B$2,[1]People!$A$2,0))))</f>
        <v>Anna Andreadi</v>
      </c>
      <c r="W9733" s="4" t="str">
        <f>IFERROR(INDEX([1]Returns!A:A,MATCH(B9733,[1]Returns!B:B,0)),"No")</f>
        <v>No</v>
      </c>
      <c r="X9733" s="11">
        <f>Data[[#This Row],[Profit]]/Data[[#This Row],[Sales]]</f>
        <v>0.28999999999999992</v>
      </c>
    </row>
    <row r="9734" spans="1:24" x14ac:dyDescent="0.3">
      <c r="A9734" s="1">
        <v>9733</v>
      </c>
      <c r="B9734" t="s">
        <v>10816</v>
      </c>
      <c r="C9734" s="5">
        <v>42602</v>
      </c>
      <c r="D9734" s="5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s="4" t="str">
        <f>IF(M9734=[1]People!$B$5,[1]People!$A$5,IF(M9734=[1]People!$B$4,[1]People!$A$4,IF(M9734=[1]People!$B$3,[1]People!$A$3,IF(M9734=[1]People!$B$2,[1]People!$A$2,0))))</f>
        <v>Cassandra Brandow</v>
      </c>
      <c r="W9734" s="4" t="str">
        <f>IFERROR(INDEX([1]Returns!A:A,MATCH(B9734,[1]Returns!B:B,0)),"No")</f>
        <v>No</v>
      </c>
      <c r="X9734" s="11">
        <f>Data[[#This Row],[Profit]]/Data[[#This Row],[Sales]]</f>
        <v>0.28999999999999987</v>
      </c>
    </row>
    <row r="9735" spans="1:24" x14ac:dyDescent="0.3">
      <c r="A9735" s="1">
        <v>9734</v>
      </c>
      <c r="B9735" t="s">
        <v>10816</v>
      </c>
      <c r="C9735" s="5">
        <v>42602</v>
      </c>
      <c r="D9735" s="5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3">
        <v>0</v>
      </c>
      <c r="U9735" s="1">
        <v>9.2552000000000003</v>
      </c>
      <c r="V9735" s="4" t="str">
        <f>IF(M9735=[1]People!$B$5,[1]People!$A$5,IF(M9735=[1]People!$B$4,[1]People!$A$4,IF(M9735=[1]People!$B$3,[1]People!$A$3,IF(M9735=[1]People!$B$2,[1]People!$A$2,0))))</f>
        <v>Cassandra Brandow</v>
      </c>
      <c r="W9735" s="4" t="str">
        <f>IFERROR(INDEX([1]Returns!A:A,MATCH(B9735,[1]Returns!B:B,0)),"No")</f>
        <v>No</v>
      </c>
      <c r="X9735" s="11">
        <f>Data[[#This Row],[Profit]]/Data[[#This Row],[Sales]]</f>
        <v>0.46</v>
      </c>
    </row>
    <row r="9736" spans="1:24" x14ac:dyDescent="0.3">
      <c r="A9736" s="1">
        <v>9735</v>
      </c>
      <c r="B9736" t="s">
        <v>10816</v>
      </c>
      <c r="C9736" s="5">
        <v>42602</v>
      </c>
      <c r="D9736" s="5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3">
        <v>0</v>
      </c>
      <c r="U9736" s="1">
        <v>421.58529999999996</v>
      </c>
      <c r="V9736" s="4" t="str">
        <f>IF(M9736=[1]People!$B$5,[1]People!$A$5,IF(M9736=[1]People!$B$4,[1]People!$A$4,IF(M9736=[1]People!$B$3,[1]People!$A$3,IF(M9736=[1]People!$B$2,[1]People!$A$2,0))))</f>
        <v>Cassandra Brandow</v>
      </c>
      <c r="W9736" s="4" t="str">
        <f>IFERROR(INDEX([1]Returns!A:A,MATCH(B9736,[1]Returns!B:B,0)),"No")</f>
        <v>No</v>
      </c>
      <c r="X9736" s="11">
        <f>Data[[#This Row],[Profit]]/Data[[#This Row],[Sales]]</f>
        <v>0.47</v>
      </c>
    </row>
    <row r="9737" spans="1:24" x14ac:dyDescent="0.3">
      <c r="A9737" s="1">
        <v>9736</v>
      </c>
      <c r="B9737" t="s">
        <v>10817</v>
      </c>
      <c r="C9737" s="5">
        <v>42693</v>
      </c>
      <c r="D9737" s="5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3">
        <v>0.2</v>
      </c>
      <c r="U9737" s="1">
        <v>1.9844999999999995</v>
      </c>
      <c r="V9737" s="4" t="str">
        <f>IF(M9737=[1]People!$B$5,[1]People!$A$5,IF(M9737=[1]People!$B$4,[1]People!$A$4,IF(M9737=[1]People!$B$3,[1]People!$A$3,IF(M9737=[1]People!$B$2,[1]People!$A$2,0))))</f>
        <v>Chuck Magee</v>
      </c>
      <c r="W9737" s="4" t="str">
        <f>IFERROR(INDEX([1]Returns!A:A,MATCH(B9737,[1]Returns!B:B,0)),"No")</f>
        <v>No</v>
      </c>
      <c r="X9737" s="11">
        <f>Data[[#This Row],[Profit]]/Data[[#This Row],[Sales]]</f>
        <v>0.33749999999999991</v>
      </c>
    </row>
    <row r="9738" spans="1:24" x14ac:dyDescent="0.3">
      <c r="A9738" s="1">
        <v>9737</v>
      </c>
      <c r="B9738" t="s">
        <v>10818</v>
      </c>
      <c r="C9738" s="5">
        <v>42915</v>
      </c>
      <c r="D9738" s="5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3">
        <v>0</v>
      </c>
      <c r="U9738" s="1">
        <v>72.894599999999997</v>
      </c>
      <c r="V9738" s="4" t="str">
        <f>IF(M9738=[1]People!$B$5,[1]People!$A$5,IF(M9738=[1]People!$B$4,[1]People!$A$4,IF(M9738=[1]People!$B$3,[1]People!$A$3,IF(M9738=[1]People!$B$2,[1]People!$A$2,0))))</f>
        <v>Kelly Williams</v>
      </c>
      <c r="W9738" s="4" t="str">
        <f>IFERROR(INDEX([1]Returns!A:A,MATCH(B9738,[1]Returns!B:B,0)),"No")</f>
        <v>No</v>
      </c>
      <c r="X9738" s="11">
        <f>Data[[#This Row],[Profit]]/Data[[#This Row],[Sales]]</f>
        <v>0.26999999999999996</v>
      </c>
    </row>
    <row r="9739" spans="1:24" x14ac:dyDescent="0.3">
      <c r="A9739" s="1">
        <v>9738</v>
      </c>
      <c r="B9739" t="s">
        <v>10819</v>
      </c>
      <c r="C9739" s="5">
        <v>43540</v>
      </c>
      <c r="D9739" s="5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6">
        <v>310.12</v>
      </c>
      <c r="S9739" s="1">
        <v>2</v>
      </c>
      <c r="T9739" s="3">
        <v>0</v>
      </c>
      <c r="U9739" s="1">
        <v>80.631200000000007</v>
      </c>
      <c r="V9739" s="4" t="str">
        <f>IF(M9739=[1]People!$B$5,[1]People!$A$5,IF(M9739=[1]People!$B$4,[1]People!$A$4,IF(M9739=[1]People!$B$3,[1]People!$A$3,IF(M9739=[1]People!$B$2,[1]People!$A$2,0))))</f>
        <v>Anna Andreadi</v>
      </c>
      <c r="W9739" s="4" t="str">
        <f>IFERROR(INDEX([1]Returns!A:A,MATCH(B9739,[1]Returns!B:B,0)),"No")</f>
        <v>No</v>
      </c>
      <c r="X9739" s="11">
        <f>Data[[#This Row],[Profit]]/Data[[#This Row],[Sales]]</f>
        <v>0.26</v>
      </c>
    </row>
    <row r="9740" spans="1:24" x14ac:dyDescent="0.3">
      <c r="A9740" s="1">
        <v>9739</v>
      </c>
      <c r="B9740" t="s">
        <v>10819</v>
      </c>
      <c r="C9740" s="5">
        <v>43540</v>
      </c>
      <c r="D9740" s="5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6">
        <v>70.463999999999999</v>
      </c>
      <c r="S9740" s="1">
        <v>6</v>
      </c>
      <c r="T9740" s="3">
        <v>0.2</v>
      </c>
      <c r="U9740" s="1">
        <v>22.900799999999997</v>
      </c>
      <c r="V9740" s="4" t="str">
        <f>IF(M9740=[1]People!$B$5,[1]People!$A$5,IF(M9740=[1]People!$B$4,[1]People!$A$4,IF(M9740=[1]People!$B$3,[1]People!$A$3,IF(M9740=[1]People!$B$2,[1]People!$A$2,0))))</f>
        <v>Anna Andreadi</v>
      </c>
      <c r="W9740" s="4" t="str">
        <f>IFERROR(INDEX([1]Returns!A:A,MATCH(B9740,[1]Returns!B:B,0)),"No")</f>
        <v>No</v>
      </c>
      <c r="X9740" s="11">
        <f>Data[[#This Row],[Profit]]/Data[[#This Row],[Sales]]</f>
        <v>0.32499999999999996</v>
      </c>
    </row>
    <row r="9741" spans="1:24" x14ac:dyDescent="0.3">
      <c r="A9741" s="1">
        <v>9740</v>
      </c>
      <c r="B9741" t="s">
        <v>10819</v>
      </c>
      <c r="C9741" s="5">
        <v>43540</v>
      </c>
      <c r="D9741" s="5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6">
        <v>19.68</v>
      </c>
      <c r="S9741" s="1">
        <v>5</v>
      </c>
      <c r="T9741" s="3">
        <v>0.2</v>
      </c>
      <c r="U9741" s="1">
        <v>6.8879999999999981</v>
      </c>
      <c r="V9741" s="4" t="str">
        <f>IF(M9741=[1]People!$B$5,[1]People!$A$5,IF(M9741=[1]People!$B$4,[1]People!$A$4,IF(M9741=[1]People!$B$3,[1]People!$A$3,IF(M9741=[1]People!$B$2,[1]People!$A$2,0))))</f>
        <v>Anna Andreadi</v>
      </c>
      <c r="W9741" s="4" t="str">
        <f>IFERROR(INDEX([1]Returns!A:A,MATCH(B9741,[1]Returns!B:B,0)),"No")</f>
        <v>No</v>
      </c>
      <c r="X9741" s="11">
        <f>Data[[#This Row],[Profit]]/Data[[#This Row],[Sales]]</f>
        <v>0.34999999999999992</v>
      </c>
    </row>
    <row r="9742" spans="1:24" x14ac:dyDescent="0.3">
      <c r="A9742" s="1">
        <v>9741</v>
      </c>
      <c r="B9742" t="s">
        <v>10819</v>
      </c>
      <c r="C9742" s="5">
        <v>43540</v>
      </c>
      <c r="D9742" s="5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6">
        <v>140.67000000000002</v>
      </c>
      <c r="S9742" s="1">
        <v>3</v>
      </c>
      <c r="T9742" s="3">
        <v>0</v>
      </c>
      <c r="U9742" s="1">
        <v>54.861300000000007</v>
      </c>
      <c r="V9742" s="4" t="str">
        <f>IF(M9742=[1]People!$B$5,[1]People!$A$5,IF(M9742=[1]People!$B$4,[1]People!$A$4,IF(M9742=[1]People!$B$3,[1]People!$A$3,IF(M9742=[1]People!$B$2,[1]People!$A$2,0))))</f>
        <v>Anna Andreadi</v>
      </c>
      <c r="W9742" s="4" t="str">
        <f>IFERROR(INDEX([1]Returns!A:A,MATCH(B9742,[1]Returns!B:B,0)),"No")</f>
        <v>No</v>
      </c>
      <c r="X9742" s="11">
        <f>Data[[#This Row],[Profit]]/Data[[#This Row],[Sales]]</f>
        <v>0.39</v>
      </c>
    </row>
    <row r="9743" spans="1:24" x14ac:dyDescent="0.3">
      <c r="A9743" s="1">
        <v>9742</v>
      </c>
      <c r="B9743" t="s">
        <v>10820</v>
      </c>
      <c r="C9743" s="5">
        <v>43047</v>
      </c>
      <c r="D9743" s="5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s="4" t="str">
        <f>IF(M9743=[1]People!$B$5,[1]People!$A$5,IF(M9743=[1]People!$B$4,[1]People!$A$4,IF(M9743=[1]People!$B$3,[1]People!$A$3,IF(M9743=[1]People!$B$2,[1]People!$A$2,0))))</f>
        <v>Chuck Magee</v>
      </c>
      <c r="W9743" s="4" t="str">
        <f>IFERROR(INDEX([1]Returns!A:A,MATCH(B9743,[1]Returns!B:B,0)),"No")</f>
        <v>No</v>
      </c>
      <c r="X9743" s="11">
        <f>Data[[#This Row],[Profit]]/Data[[#This Row],[Sales]]</f>
        <v>0.23000000000000004</v>
      </c>
    </row>
    <row r="9744" spans="1:24" x14ac:dyDescent="0.3">
      <c r="A9744" s="1">
        <v>9743</v>
      </c>
      <c r="B9744" t="s">
        <v>10821</v>
      </c>
      <c r="C9744" s="5">
        <v>43797</v>
      </c>
      <c r="D9744" s="5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6">
        <v>62.65</v>
      </c>
      <c r="S9744" s="1">
        <v>5</v>
      </c>
      <c r="T9744" s="3">
        <v>0</v>
      </c>
      <c r="U9744" s="1">
        <v>29.445499999999996</v>
      </c>
      <c r="V9744" s="4" t="str">
        <f>IF(M9744=[1]People!$B$5,[1]People!$A$5,IF(M9744=[1]People!$B$4,[1]People!$A$4,IF(M9744=[1]People!$B$3,[1]People!$A$3,IF(M9744=[1]People!$B$2,[1]People!$A$2,0))))</f>
        <v>Anna Andreadi</v>
      </c>
      <c r="W9744" s="4" t="str">
        <f>IFERROR(INDEX([1]Returns!A:A,MATCH(B9744,[1]Returns!B:B,0)),"No")</f>
        <v>No</v>
      </c>
      <c r="X9744" s="11">
        <f>Data[[#This Row],[Profit]]/Data[[#This Row],[Sales]]</f>
        <v>0.46999999999999992</v>
      </c>
    </row>
    <row r="9745" spans="1:24" x14ac:dyDescent="0.3">
      <c r="A9745" s="1">
        <v>9744</v>
      </c>
      <c r="B9745" t="s">
        <v>10822</v>
      </c>
      <c r="C9745" s="5">
        <v>43267</v>
      </c>
      <c r="D9745" s="5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s="4" t="str">
        <f>IF(M9745=[1]People!$B$5,[1]People!$A$5,IF(M9745=[1]People!$B$4,[1]People!$A$4,IF(M9745=[1]People!$B$3,[1]People!$A$3,IF(M9745=[1]People!$B$2,[1]People!$A$2,0))))</f>
        <v>Chuck Magee</v>
      </c>
      <c r="W9745" s="4" t="str">
        <f>IFERROR(INDEX([1]Returns!A:A,MATCH(B9745,[1]Returns!B:B,0)),"No")</f>
        <v>No</v>
      </c>
      <c r="X9745" s="11">
        <f>Data[[#This Row],[Profit]]/Data[[#This Row],[Sales]]</f>
        <v>0.48</v>
      </c>
    </row>
    <row r="9746" spans="1:24" x14ac:dyDescent="0.3">
      <c r="A9746" s="1">
        <v>9745</v>
      </c>
      <c r="B9746" t="s">
        <v>10823</v>
      </c>
      <c r="C9746" s="5">
        <v>43486</v>
      </c>
      <c r="D9746" s="5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s="4" t="str">
        <f>IF(M9746=[1]People!$B$5,[1]People!$A$5,IF(M9746=[1]People!$B$4,[1]People!$A$4,IF(M9746=[1]People!$B$3,[1]People!$A$3,IF(M9746=[1]People!$B$2,[1]People!$A$2,0))))</f>
        <v>Kelly Williams</v>
      </c>
      <c r="W9746" s="4" t="str">
        <f>IFERROR(INDEX([1]Returns!A:A,MATCH(B9746,[1]Returns!B:B,0)),"No")</f>
        <v>No</v>
      </c>
      <c r="X9746" s="11">
        <f>Data[[#This Row],[Profit]]/Data[[#This Row],[Sales]]</f>
        <v>0.33749999999999991</v>
      </c>
    </row>
    <row r="9747" spans="1:24" x14ac:dyDescent="0.3">
      <c r="A9747" s="1">
        <v>9746</v>
      </c>
      <c r="B9747" t="s">
        <v>10824</v>
      </c>
      <c r="C9747" s="5">
        <v>43793</v>
      </c>
      <c r="D9747" s="5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6">
        <v>364.08000000000004</v>
      </c>
      <c r="S9747" s="1">
        <v>2</v>
      </c>
      <c r="T9747" s="3">
        <v>0.2</v>
      </c>
      <c r="U9747" s="1">
        <v>9.1020000000000039</v>
      </c>
      <c r="V9747" s="4" t="str">
        <f>IF(M9747=[1]People!$B$5,[1]People!$A$5,IF(M9747=[1]People!$B$4,[1]People!$A$4,IF(M9747=[1]People!$B$3,[1]People!$A$3,IF(M9747=[1]People!$B$2,[1]People!$A$2,0))))</f>
        <v>Anna Andreadi</v>
      </c>
      <c r="W9747" s="4" t="str">
        <f>IFERROR(INDEX([1]Returns!A:A,MATCH(B9747,[1]Returns!B:B,0)),"No")</f>
        <v>No</v>
      </c>
      <c r="X9747" s="11">
        <f>Data[[#This Row],[Profit]]/Data[[#This Row],[Sales]]</f>
        <v>2.5000000000000008E-2</v>
      </c>
    </row>
    <row r="9748" spans="1:24" x14ac:dyDescent="0.3">
      <c r="A9748" s="1">
        <v>9747</v>
      </c>
      <c r="B9748" t="s">
        <v>10824</v>
      </c>
      <c r="C9748" s="5">
        <v>43793</v>
      </c>
      <c r="D9748" s="5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6">
        <v>71.088000000000008</v>
      </c>
      <c r="S9748" s="1">
        <v>2</v>
      </c>
      <c r="T9748" s="3">
        <v>0.2</v>
      </c>
      <c r="U9748" s="1">
        <v>-1.7772000000000041</v>
      </c>
      <c r="V9748" s="4" t="str">
        <f>IF(M9748=[1]People!$B$5,[1]People!$A$5,IF(M9748=[1]People!$B$4,[1]People!$A$4,IF(M9748=[1]People!$B$3,[1]People!$A$3,IF(M9748=[1]People!$B$2,[1]People!$A$2,0))))</f>
        <v>Anna Andreadi</v>
      </c>
      <c r="W9748" s="4" t="str">
        <f>IFERROR(INDEX([1]Returns!A:A,MATCH(B9748,[1]Returns!B:B,0)),"No")</f>
        <v>No</v>
      </c>
      <c r="X9748" s="11">
        <f>Data[[#This Row],[Profit]]/Data[[#This Row],[Sales]]</f>
        <v>-2.5000000000000053E-2</v>
      </c>
    </row>
    <row r="9749" spans="1:24" x14ac:dyDescent="0.3">
      <c r="A9749" s="1">
        <v>9748</v>
      </c>
      <c r="B9749" t="s">
        <v>10825</v>
      </c>
      <c r="C9749" s="5">
        <v>42685</v>
      </c>
      <c r="D9749" s="5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3">
        <v>0.6</v>
      </c>
      <c r="U9749" s="1">
        <v>-7.9634</v>
      </c>
      <c r="V9749" s="4" t="str">
        <f>IF(M9749=[1]People!$B$5,[1]People!$A$5,IF(M9749=[1]People!$B$4,[1]People!$A$4,IF(M9749=[1]People!$B$3,[1]People!$A$3,IF(M9749=[1]People!$B$2,[1]People!$A$2,0))))</f>
        <v>Kelly Williams</v>
      </c>
      <c r="W9749" s="4" t="str">
        <f>IFERROR(INDEX([1]Returns!A:A,MATCH(B9749,[1]Returns!B:B,0)),"No")</f>
        <v>No</v>
      </c>
      <c r="X9749" s="11">
        <f>Data[[#This Row],[Profit]]/Data[[#This Row],[Sales]]</f>
        <v>-0.72499999999999987</v>
      </c>
    </row>
    <row r="9750" spans="1:24" x14ac:dyDescent="0.3">
      <c r="A9750" s="1">
        <v>9749</v>
      </c>
      <c r="B9750" t="s">
        <v>10825</v>
      </c>
      <c r="C9750" s="5">
        <v>42685</v>
      </c>
      <c r="D9750" s="5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s="4" t="str">
        <f>IF(M9750=[1]People!$B$5,[1]People!$A$5,IF(M9750=[1]People!$B$4,[1]People!$A$4,IF(M9750=[1]People!$B$3,[1]People!$A$3,IF(M9750=[1]People!$B$2,[1]People!$A$2,0))))</f>
        <v>Kelly Williams</v>
      </c>
      <c r="W9750" s="4" t="str">
        <f>IFERROR(INDEX([1]Returns!A:A,MATCH(B9750,[1]Returns!B:B,0)),"No")</f>
        <v>No</v>
      </c>
      <c r="X9750" s="11">
        <f>Data[[#This Row],[Profit]]/Data[[#This Row],[Sales]]</f>
        <v>-7.1428571428571411E-2</v>
      </c>
    </row>
    <row r="9751" spans="1:24" x14ac:dyDescent="0.3">
      <c r="A9751" s="1">
        <v>9750</v>
      </c>
      <c r="B9751" t="s">
        <v>10826</v>
      </c>
      <c r="C9751" s="5">
        <v>43163</v>
      </c>
      <c r="D9751" s="5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s="4" t="str">
        <f>IF(M9751=[1]People!$B$5,[1]People!$A$5,IF(M9751=[1]People!$B$4,[1]People!$A$4,IF(M9751=[1]People!$B$3,[1]People!$A$3,IF(M9751=[1]People!$B$2,[1]People!$A$2,0))))</f>
        <v>Chuck Magee</v>
      </c>
      <c r="W9751" s="4" t="str">
        <f>IFERROR(INDEX([1]Returns!A:A,MATCH(B9751,[1]Returns!B:B,0)),"No")</f>
        <v>No</v>
      </c>
      <c r="X9751" s="11">
        <f>Data[[#This Row],[Profit]]/Data[[#This Row],[Sales]]</f>
        <v>0.36</v>
      </c>
    </row>
    <row r="9752" spans="1:24" x14ac:dyDescent="0.3">
      <c r="A9752" s="1">
        <v>9751</v>
      </c>
      <c r="B9752" t="s">
        <v>10827</v>
      </c>
      <c r="C9752" s="5">
        <v>43384</v>
      </c>
      <c r="D9752" s="5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s="4" t="str">
        <f>IF(M9752=[1]People!$B$5,[1]People!$A$5,IF(M9752=[1]People!$B$4,[1]People!$A$4,IF(M9752=[1]People!$B$3,[1]People!$A$3,IF(M9752=[1]People!$B$2,[1]People!$A$2,0))))</f>
        <v>Kelly Williams</v>
      </c>
      <c r="W9752" s="4" t="str">
        <f>IFERROR(INDEX([1]Returns!A:A,MATCH(B9752,[1]Returns!B:B,0)),"No")</f>
        <v>No</v>
      </c>
      <c r="X9752" s="11">
        <f>Data[[#This Row],[Profit]]/Data[[#This Row],[Sales]]</f>
        <v>0.1249999999999999</v>
      </c>
    </row>
    <row r="9753" spans="1:24" x14ac:dyDescent="0.3">
      <c r="A9753" s="1">
        <v>9752</v>
      </c>
      <c r="B9753" t="s">
        <v>10827</v>
      </c>
      <c r="C9753" s="5">
        <v>43384</v>
      </c>
      <c r="D9753" s="5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3">
        <v>0.2</v>
      </c>
      <c r="U9753" s="1">
        <v>3.4649999999999999</v>
      </c>
      <c r="V9753" s="4" t="str">
        <f>IF(M9753=[1]People!$B$5,[1]People!$A$5,IF(M9753=[1]People!$B$4,[1]People!$A$4,IF(M9753=[1]People!$B$3,[1]People!$A$3,IF(M9753=[1]People!$B$2,[1]People!$A$2,0))))</f>
        <v>Kelly Williams</v>
      </c>
      <c r="W9753" s="4" t="str">
        <f>IFERROR(INDEX([1]Returns!A:A,MATCH(B9753,[1]Returns!B:B,0)),"No")</f>
        <v>No</v>
      </c>
      <c r="X9753" s="11">
        <f>Data[[#This Row],[Profit]]/Data[[#This Row],[Sales]]</f>
        <v>0.125</v>
      </c>
    </row>
    <row r="9754" spans="1:24" x14ac:dyDescent="0.3">
      <c r="A9754" s="1">
        <v>9753</v>
      </c>
      <c r="B9754" t="s">
        <v>10828</v>
      </c>
      <c r="C9754" s="5">
        <v>43282</v>
      </c>
      <c r="D9754" s="5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6">
        <v>2.4960000000000004</v>
      </c>
      <c r="S9754" s="1">
        <v>1</v>
      </c>
      <c r="T9754" s="3">
        <v>0.2</v>
      </c>
      <c r="U9754" s="1">
        <v>0.90479999999999983</v>
      </c>
      <c r="V9754" s="4" t="str">
        <f>IF(M9754=[1]People!$B$5,[1]People!$A$5,IF(M9754=[1]People!$B$4,[1]People!$A$4,IF(M9754=[1]People!$B$3,[1]People!$A$3,IF(M9754=[1]People!$B$2,[1]People!$A$2,0))))</f>
        <v>Anna Andreadi</v>
      </c>
      <c r="W9754" s="4" t="str">
        <f>IFERROR(INDEX([1]Returns!A:A,MATCH(B9754,[1]Returns!B:B,0)),"No")</f>
        <v>No</v>
      </c>
      <c r="X9754" s="11">
        <f>Data[[#This Row],[Profit]]/Data[[#This Row],[Sales]]</f>
        <v>0.36249999999999988</v>
      </c>
    </row>
    <row r="9755" spans="1:24" x14ac:dyDescent="0.3">
      <c r="A9755" s="1">
        <v>9754</v>
      </c>
      <c r="B9755" t="s">
        <v>10829</v>
      </c>
      <c r="C9755" s="5">
        <v>43551</v>
      </c>
      <c r="D9755" s="5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3">
        <v>0</v>
      </c>
      <c r="U9755" s="1">
        <v>3.7995999999999999</v>
      </c>
      <c r="V9755" s="4" t="str">
        <f>IF(M9755=[1]People!$B$5,[1]People!$A$5,IF(M9755=[1]People!$B$4,[1]People!$A$4,IF(M9755=[1]People!$B$3,[1]People!$A$3,IF(M9755=[1]People!$B$2,[1]People!$A$2,0))))</f>
        <v>Cassandra Brandow</v>
      </c>
      <c r="W9755" s="4" t="str">
        <f>IFERROR(INDEX([1]Returns!A:A,MATCH(B9755,[1]Returns!B:B,0)),"No")</f>
        <v>No</v>
      </c>
      <c r="X9755" s="11">
        <f>Data[[#This Row],[Profit]]/Data[[#This Row],[Sales]]</f>
        <v>0.46</v>
      </c>
    </row>
    <row r="9756" spans="1:24" x14ac:dyDescent="0.3">
      <c r="A9756" s="1">
        <v>9755</v>
      </c>
      <c r="B9756" t="s">
        <v>10829</v>
      </c>
      <c r="C9756" s="5">
        <v>43551</v>
      </c>
      <c r="D9756" s="5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s="4" t="str">
        <f>IF(M9756=[1]People!$B$5,[1]People!$A$5,IF(M9756=[1]People!$B$4,[1]People!$A$4,IF(M9756=[1]People!$B$3,[1]People!$A$3,IF(M9756=[1]People!$B$2,[1]People!$A$2,0))))</f>
        <v>Cassandra Brandow</v>
      </c>
      <c r="W9756" s="4" t="str">
        <f>IFERROR(INDEX([1]Returns!A:A,MATCH(B9756,[1]Returns!B:B,0)),"No")</f>
        <v>No</v>
      </c>
      <c r="X9756" s="11">
        <f>Data[[#This Row],[Profit]]/Data[[#This Row],[Sales]]</f>
        <v>0.5</v>
      </c>
    </row>
    <row r="9757" spans="1:24" x14ac:dyDescent="0.3">
      <c r="A9757" s="1">
        <v>9756</v>
      </c>
      <c r="B9757" t="s">
        <v>10829</v>
      </c>
      <c r="C9757" s="5">
        <v>43551</v>
      </c>
      <c r="D9757" s="5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3">
        <v>0</v>
      </c>
      <c r="U9757" s="1">
        <v>9.9882000000000204</v>
      </c>
      <c r="V9757" s="4" t="str">
        <f>IF(M9757=[1]People!$B$5,[1]People!$A$5,IF(M9757=[1]People!$B$4,[1]People!$A$4,IF(M9757=[1]People!$B$3,[1]People!$A$3,IF(M9757=[1]People!$B$2,[1]People!$A$2,0))))</f>
        <v>Cassandra Brandow</v>
      </c>
      <c r="W9757" s="4" t="str">
        <f>IFERROR(INDEX([1]Returns!A:A,MATCH(B9757,[1]Returns!B:B,0)),"No")</f>
        <v>No</v>
      </c>
      <c r="X9757" s="11">
        <f>Data[[#This Row],[Profit]]/Data[[#This Row],[Sales]]</f>
        <v>3.0000000000000061E-2</v>
      </c>
    </row>
    <row r="9758" spans="1:24" x14ac:dyDescent="0.3">
      <c r="A9758" s="1">
        <v>9757</v>
      </c>
      <c r="B9758" t="s">
        <v>10829</v>
      </c>
      <c r="C9758" s="5">
        <v>43551</v>
      </c>
      <c r="D9758" s="5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s="4" t="str">
        <f>IF(M9758=[1]People!$B$5,[1]People!$A$5,IF(M9758=[1]People!$B$4,[1]People!$A$4,IF(M9758=[1]People!$B$3,[1]People!$A$3,IF(M9758=[1]People!$B$2,[1]People!$A$2,0))))</f>
        <v>Cassandra Brandow</v>
      </c>
      <c r="W9758" s="4" t="str">
        <f>IFERROR(INDEX([1]Returns!A:A,MATCH(B9758,[1]Returns!B:B,0)),"No")</f>
        <v>No</v>
      </c>
      <c r="X9758" s="11">
        <f>Data[[#This Row],[Profit]]/Data[[#This Row],[Sales]]</f>
        <v>0.19999999999999993</v>
      </c>
    </row>
    <row r="9759" spans="1:24" x14ac:dyDescent="0.3">
      <c r="A9759" s="1">
        <v>9758</v>
      </c>
      <c r="B9759" t="s">
        <v>10829</v>
      </c>
      <c r="C9759" s="5">
        <v>43551</v>
      </c>
      <c r="D9759" s="5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3">
        <v>0</v>
      </c>
      <c r="U9759" s="1">
        <v>55.647000000000006</v>
      </c>
      <c r="V9759" s="4" t="str">
        <f>IF(M9759=[1]People!$B$5,[1]People!$A$5,IF(M9759=[1]People!$B$4,[1]People!$A$4,IF(M9759=[1]People!$B$3,[1]People!$A$3,IF(M9759=[1]People!$B$2,[1]People!$A$2,0))))</f>
        <v>Cassandra Brandow</v>
      </c>
      <c r="W9759" s="4" t="str">
        <f>IFERROR(INDEX([1]Returns!A:A,MATCH(B9759,[1]Returns!B:B,0)),"No")</f>
        <v>No</v>
      </c>
      <c r="X9759" s="11">
        <f>Data[[#This Row],[Profit]]/Data[[#This Row],[Sales]]</f>
        <v>0.27</v>
      </c>
    </row>
    <row r="9760" spans="1:24" x14ac:dyDescent="0.3">
      <c r="A9760" s="1">
        <v>9759</v>
      </c>
      <c r="B9760" t="s">
        <v>10829</v>
      </c>
      <c r="C9760" s="5">
        <v>43551</v>
      </c>
      <c r="D9760" s="5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3">
        <v>0</v>
      </c>
      <c r="U9760" s="1">
        <v>8.1143999999999998</v>
      </c>
      <c r="V9760" s="4" t="str">
        <f>IF(M9760=[1]People!$B$5,[1]People!$A$5,IF(M9760=[1]People!$B$4,[1]People!$A$4,IF(M9760=[1]People!$B$3,[1]People!$A$3,IF(M9760=[1]People!$B$2,[1]People!$A$2,0))))</f>
        <v>Cassandra Brandow</v>
      </c>
      <c r="W9760" s="4" t="str">
        <f>IFERROR(INDEX([1]Returns!A:A,MATCH(B9760,[1]Returns!B:B,0)),"No")</f>
        <v>No</v>
      </c>
      <c r="X9760" s="11">
        <f>Data[[#This Row],[Profit]]/Data[[#This Row],[Sales]]</f>
        <v>0.45999999999999996</v>
      </c>
    </row>
    <row r="9761" spans="1:24" x14ac:dyDescent="0.3">
      <c r="A9761" s="1">
        <v>9760</v>
      </c>
      <c r="B9761" t="s">
        <v>10830</v>
      </c>
      <c r="C9761" s="5">
        <v>43404</v>
      </c>
      <c r="D9761" s="5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6">
        <v>1403.9200000000003</v>
      </c>
      <c r="S9761" s="1">
        <v>5</v>
      </c>
      <c r="T9761" s="3">
        <v>0.2</v>
      </c>
      <c r="U9761" s="1">
        <v>70.196000000000026</v>
      </c>
      <c r="V9761" s="4" t="str">
        <f>IF(M9761=[1]People!$B$5,[1]People!$A$5,IF(M9761=[1]People!$B$4,[1]People!$A$4,IF(M9761=[1]People!$B$3,[1]People!$A$3,IF(M9761=[1]People!$B$2,[1]People!$A$2,0))))</f>
        <v>Anna Andreadi</v>
      </c>
      <c r="W9761" s="4" t="str">
        <f>IFERROR(INDEX([1]Returns!A:A,MATCH(B9761,[1]Returns!B:B,0)),"No")</f>
        <v>No</v>
      </c>
      <c r="X9761" s="11">
        <f>Data[[#This Row],[Profit]]/Data[[#This Row],[Sales]]</f>
        <v>5.000000000000001E-2</v>
      </c>
    </row>
    <row r="9762" spans="1:24" x14ac:dyDescent="0.3">
      <c r="A9762" s="1">
        <v>9761</v>
      </c>
      <c r="B9762" t="s">
        <v>10831</v>
      </c>
      <c r="C9762" s="5">
        <v>43773</v>
      </c>
      <c r="D9762" s="5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3">
        <v>0</v>
      </c>
      <c r="U9762" s="1">
        <v>1.4189999999999996</v>
      </c>
      <c r="V9762" s="4" t="str">
        <f>IF(M9762=[1]People!$B$5,[1]People!$A$5,IF(M9762=[1]People!$B$4,[1]People!$A$4,IF(M9762=[1]People!$B$3,[1]People!$A$3,IF(M9762=[1]People!$B$2,[1]People!$A$2,0))))</f>
        <v>Cassandra Brandow</v>
      </c>
      <c r="W9762" s="4" t="str">
        <f>IFERROR(INDEX([1]Returns!A:A,MATCH(B9762,[1]Returns!B:B,0)),"No")</f>
        <v>No</v>
      </c>
      <c r="X9762" s="11">
        <f>Data[[#This Row],[Profit]]/Data[[#This Row],[Sales]]</f>
        <v>0.3299999999999999</v>
      </c>
    </row>
    <row r="9763" spans="1:24" x14ac:dyDescent="0.3">
      <c r="A9763" s="1">
        <v>9762</v>
      </c>
      <c r="B9763" t="s">
        <v>10833</v>
      </c>
      <c r="C9763" s="5">
        <v>42414</v>
      </c>
      <c r="D9763" s="5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6">
        <v>239.96999999999997</v>
      </c>
      <c r="S9763" s="1">
        <v>3</v>
      </c>
      <c r="T9763" s="3">
        <v>0</v>
      </c>
      <c r="U9763" s="1">
        <v>86.389199999999988</v>
      </c>
      <c r="V9763" s="4" t="str">
        <f>IF(M9763=[1]People!$B$5,[1]People!$A$5,IF(M9763=[1]People!$B$4,[1]People!$A$4,IF(M9763=[1]People!$B$3,[1]People!$A$3,IF(M9763=[1]People!$B$2,[1]People!$A$2,0))))</f>
        <v>Anna Andreadi</v>
      </c>
      <c r="W9763" s="4" t="str">
        <f>IFERROR(INDEX([1]Returns!A:A,MATCH(B9763,[1]Returns!B:B,0)),"No")</f>
        <v>No</v>
      </c>
      <c r="X9763" s="11">
        <f>Data[[#This Row],[Profit]]/Data[[#This Row],[Sales]]</f>
        <v>0.36</v>
      </c>
    </row>
    <row r="9764" spans="1:24" x14ac:dyDescent="0.3">
      <c r="A9764" s="1">
        <v>9763</v>
      </c>
      <c r="B9764" t="s">
        <v>10833</v>
      </c>
      <c r="C9764" s="5">
        <v>42414</v>
      </c>
      <c r="D9764" s="5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6">
        <v>81.96</v>
      </c>
      <c r="S9764" s="1">
        <v>2</v>
      </c>
      <c r="T9764" s="3">
        <v>0</v>
      </c>
      <c r="U9764" s="1">
        <v>22.948799999999999</v>
      </c>
      <c r="V9764" s="4" t="str">
        <f>IF(M9764=[1]People!$B$5,[1]People!$A$5,IF(M9764=[1]People!$B$4,[1]People!$A$4,IF(M9764=[1]People!$B$3,[1]People!$A$3,IF(M9764=[1]People!$B$2,[1]People!$A$2,0))))</f>
        <v>Anna Andreadi</v>
      </c>
      <c r="W9764" s="4" t="str">
        <f>IFERROR(INDEX([1]Returns!A:A,MATCH(B9764,[1]Returns!B:B,0)),"No")</f>
        <v>No</v>
      </c>
      <c r="X9764" s="11">
        <f>Data[[#This Row],[Profit]]/Data[[#This Row],[Sales]]</f>
        <v>0.28000000000000003</v>
      </c>
    </row>
    <row r="9765" spans="1:24" x14ac:dyDescent="0.3">
      <c r="A9765" s="1">
        <v>9764</v>
      </c>
      <c r="B9765" t="s">
        <v>10833</v>
      </c>
      <c r="C9765" s="5">
        <v>42414</v>
      </c>
      <c r="D9765" s="5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6">
        <v>238.62</v>
      </c>
      <c r="S9765" s="1">
        <v>2</v>
      </c>
      <c r="T9765" s="3">
        <v>0</v>
      </c>
      <c r="U9765" s="1">
        <v>4.7724000000000046</v>
      </c>
      <c r="V9765" s="4" t="str">
        <f>IF(M9765=[1]People!$B$5,[1]People!$A$5,IF(M9765=[1]People!$B$4,[1]People!$A$4,IF(M9765=[1]People!$B$3,[1]People!$A$3,IF(M9765=[1]People!$B$2,[1]People!$A$2,0))))</f>
        <v>Anna Andreadi</v>
      </c>
      <c r="W9765" s="4" t="str">
        <f>IFERROR(INDEX([1]Returns!A:A,MATCH(B9765,[1]Returns!B:B,0)),"No")</f>
        <v>No</v>
      </c>
      <c r="X9765" s="11">
        <f>Data[[#This Row],[Profit]]/Data[[#This Row],[Sales]]</f>
        <v>2.0000000000000018E-2</v>
      </c>
    </row>
    <row r="9766" spans="1:24" x14ac:dyDescent="0.3">
      <c r="A9766" s="1">
        <v>9765</v>
      </c>
      <c r="B9766" t="s">
        <v>10834</v>
      </c>
      <c r="C9766" s="5">
        <v>42539</v>
      </c>
      <c r="D9766" s="5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6">
        <v>139.80000000000001</v>
      </c>
      <c r="S9766" s="1">
        <v>5</v>
      </c>
      <c r="T9766" s="3">
        <v>0.2</v>
      </c>
      <c r="U9766" s="1">
        <v>12.232500000000009</v>
      </c>
      <c r="V9766" s="4" t="str">
        <f>IF(M9766=[1]People!$B$5,[1]People!$A$5,IF(M9766=[1]People!$B$4,[1]People!$A$4,IF(M9766=[1]People!$B$3,[1]People!$A$3,IF(M9766=[1]People!$B$2,[1]People!$A$2,0))))</f>
        <v>Anna Andreadi</v>
      </c>
      <c r="W9766" s="4" t="str">
        <f>IFERROR(INDEX([1]Returns!A:A,MATCH(B9766,[1]Returns!B:B,0)),"No")</f>
        <v>No</v>
      </c>
      <c r="X9766" s="11">
        <f>Data[[#This Row],[Profit]]/Data[[#This Row],[Sales]]</f>
        <v>8.750000000000005E-2</v>
      </c>
    </row>
    <row r="9767" spans="1:24" x14ac:dyDescent="0.3">
      <c r="A9767" s="1">
        <v>9766</v>
      </c>
      <c r="B9767" t="s">
        <v>10835</v>
      </c>
      <c r="C9767" s="5">
        <v>43524</v>
      </c>
      <c r="D9767" s="5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3">
        <v>0</v>
      </c>
      <c r="U9767" s="1">
        <v>4.7231999999999994</v>
      </c>
      <c r="V9767" s="4" t="str">
        <f>IF(M9767=[1]People!$B$5,[1]People!$A$5,IF(M9767=[1]People!$B$4,[1]People!$A$4,IF(M9767=[1]People!$B$3,[1]People!$A$3,IF(M9767=[1]People!$B$2,[1]People!$A$2,0))))</f>
        <v>Chuck Magee</v>
      </c>
      <c r="W9767" s="4" t="str">
        <f>IFERROR(INDEX([1]Returns!A:A,MATCH(B9767,[1]Returns!B:B,0)),"No")</f>
        <v>No</v>
      </c>
      <c r="X9767" s="11">
        <f>Data[[#This Row],[Profit]]/Data[[#This Row],[Sales]]</f>
        <v>0.47999999999999993</v>
      </c>
    </row>
    <row r="9768" spans="1:24" x14ac:dyDescent="0.3">
      <c r="A9768" s="1">
        <v>9767</v>
      </c>
      <c r="B9768" t="s">
        <v>10835</v>
      </c>
      <c r="C9768" s="5">
        <v>43524</v>
      </c>
      <c r="D9768" s="5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3">
        <v>0</v>
      </c>
      <c r="U9768" s="1">
        <v>3.5009999999999994</v>
      </c>
      <c r="V9768" s="4" t="str">
        <f>IF(M9768=[1]People!$B$5,[1]People!$A$5,IF(M9768=[1]People!$B$4,[1]People!$A$4,IF(M9768=[1]People!$B$3,[1]People!$A$3,IF(M9768=[1]People!$B$2,[1]People!$A$2,0))))</f>
        <v>Chuck Magee</v>
      </c>
      <c r="W9768" s="4" t="str">
        <f>IFERROR(INDEX([1]Returns!A:A,MATCH(B9768,[1]Returns!B:B,0)),"No")</f>
        <v>No</v>
      </c>
      <c r="X9768" s="11">
        <f>Data[[#This Row],[Profit]]/Data[[#This Row],[Sales]]</f>
        <v>0.4499999999999999</v>
      </c>
    </row>
    <row r="9769" spans="1:24" x14ac:dyDescent="0.3">
      <c r="A9769" s="1">
        <v>9768</v>
      </c>
      <c r="B9769" t="s">
        <v>10836</v>
      </c>
      <c r="C9769" s="5">
        <v>43808</v>
      </c>
      <c r="D9769" s="5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s="4" t="str">
        <f>IF(M9769=[1]People!$B$5,[1]People!$A$5,IF(M9769=[1]People!$B$4,[1]People!$A$4,IF(M9769=[1]People!$B$3,[1]People!$A$3,IF(M9769=[1]People!$B$2,[1]People!$A$2,0))))</f>
        <v>Kelly Williams</v>
      </c>
      <c r="W9769" s="4" t="str">
        <f>IFERROR(INDEX([1]Returns!A:A,MATCH(B9769,[1]Returns!B:B,0)),"No")</f>
        <v>No</v>
      </c>
      <c r="X9769" s="11">
        <f>Data[[#This Row],[Profit]]/Data[[#This Row],[Sales]]</f>
        <v>0.49</v>
      </c>
    </row>
    <row r="9770" spans="1:24" x14ac:dyDescent="0.3">
      <c r="A9770" s="1">
        <v>9769</v>
      </c>
      <c r="B9770" t="s">
        <v>10837</v>
      </c>
      <c r="C9770" s="5">
        <v>43806</v>
      </c>
      <c r="D9770" s="5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6">
        <v>50.04</v>
      </c>
      <c r="S9770" s="1">
        <v>6</v>
      </c>
      <c r="T9770" s="3">
        <v>0</v>
      </c>
      <c r="U9770" s="1">
        <v>25.02</v>
      </c>
      <c r="V9770" s="4" t="str">
        <f>IF(M9770=[1]People!$B$5,[1]People!$A$5,IF(M9770=[1]People!$B$4,[1]People!$A$4,IF(M9770=[1]People!$B$3,[1]People!$A$3,IF(M9770=[1]People!$B$2,[1]People!$A$2,0))))</f>
        <v>Anna Andreadi</v>
      </c>
      <c r="W9770" s="4" t="str">
        <f>IFERROR(INDEX([1]Returns!A:A,MATCH(B9770,[1]Returns!B:B,0)),"No")</f>
        <v>Yes</v>
      </c>
      <c r="X9770" s="11">
        <f>Data[[#This Row],[Profit]]/Data[[#This Row],[Sales]]</f>
        <v>0.5</v>
      </c>
    </row>
    <row r="9771" spans="1:24" x14ac:dyDescent="0.3">
      <c r="A9771" s="1">
        <v>9770</v>
      </c>
      <c r="B9771" t="s">
        <v>10838</v>
      </c>
      <c r="C9771" s="5">
        <v>43428</v>
      </c>
      <c r="D9771" s="5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s="4" t="str">
        <f>IF(M9771=[1]People!$B$5,[1]People!$A$5,IF(M9771=[1]People!$B$4,[1]People!$A$4,IF(M9771=[1]People!$B$3,[1]People!$A$3,IF(M9771=[1]People!$B$2,[1]People!$A$2,0))))</f>
        <v>Cassandra Brandow</v>
      </c>
      <c r="W9771" s="4" t="str">
        <f>IFERROR(INDEX([1]Returns!A:A,MATCH(B9771,[1]Returns!B:B,0)),"No")</f>
        <v>No</v>
      </c>
      <c r="X9771" s="11">
        <f>Data[[#This Row],[Profit]]/Data[[#This Row],[Sales]]</f>
        <v>2.4999999999999925E-2</v>
      </c>
    </row>
    <row r="9772" spans="1:24" x14ac:dyDescent="0.3">
      <c r="A9772" s="1">
        <v>9771</v>
      </c>
      <c r="B9772" t="s">
        <v>10838</v>
      </c>
      <c r="C9772" s="5">
        <v>43428</v>
      </c>
      <c r="D9772" s="5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3">
        <v>0.2</v>
      </c>
      <c r="U9772" s="1">
        <v>3.4215999999999993</v>
      </c>
      <c r="V9772" s="4" t="str">
        <f>IF(M9772=[1]People!$B$5,[1]People!$A$5,IF(M9772=[1]People!$B$4,[1]People!$A$4,IF(M9772=[1]People!$B$3,[1]People!$A$3,IF(M9772=[1]People!$B$2,[1]People!$A$2,0))))</f>
        <v>Cassandra Brandow</v>
      </c>
      <c r="W9772" s="4" t="str">
        <f>IFERROR(INDEX([1]Returns!A:A,MATCH(B9772,[1]Returns!B:B,0)),"No")</f>
        <v>No</v>
      </c>
      <c r="X9772" s="11">
        <f>Data[[#This Row],[Profit]]/Data[[#This Row],[Sales]]</f>
        <v>0.3249999999999999</v>
      </c>
    </row>
    <row r="9773" spans="1:24" x14ac:dyDescent="0.3">
      <c r="A9773" s="1">
        <v>9772</v>
      </c>
      <c r="B9773" t="s">
        <v>10838</v>
      </c>
      <c r="C9773" s="5">
        <v>43428</v>
      </c>
      <c r="D9773" s="5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3">
        <v>0.2</v>
      </c>
      <c r="U9773" s="1">
        <v>4.2384000000000022</v>
      </c>
      <c r="V9773" s="4" t="str">
        <f>IF(M9773=[1]People!$B$5,[1]People!$A$5,IF(M9773=[1]People!$B$4,[1]People!$A$4,IF(M9773=[1]People!$B$3,[1]People!$A$3,IF(M9773=[1]People!$B$2,[1]People!$A$2,0))))</f>
        <v>Cassandra Brandow</v>
      </c>
      <c r="W9773" s="4" t="str">
        <f>IFERROR(INDEX([1]Returns!A:A,MATCH(B9773,[1]Returns!B:B,0)),"No")</f>
        <v>No</v>
      </c>
      <c r="X9773" s="11">
        <f>Data[[#This Row],[Profit]]/Data[[#This Row],[Sales]]</f>
        <v>0.10000000000000005</v>
      </c>
    </row>
    <row r="9774" spans="1:24" x14ac:dyDescent="0.3">
      <c r="A9774" s="1">
        <v>9773</v>
      </c>
      <c r="B9774" t="s">
        <v>10839</v>
      </c>
      <c r="C9774" s="5">
        <v>43284</v>
      </c>
      <c r="D9774" s="5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s="4" t="str">
        <f>IF(M9774=[1]People!$B$5,[1]People!$A$5,IF(M9774=[1]People!$B$4,[1]People!$A$4,IF(M9774=[1]People!$B$3,[1]People!$A$3,IF(M9774=[1]People!$B$2,[1]People!$A$2,0))))</f>
        <v>Chuck Magee</v>
      </c>
      <c r="W9774" s="4" t="str">
        <f>IFERROR(INDEX([1]Returns!A:A,MATCH(B9774,[1]Returns!B:B,0)),"No")</f>
        <v>No</v>
      </c>
      <c r="X9774" s="11">
        <f>Data[[#This Row],[Profit]]/Data[[#This Row],[Sales]]</f>
        <v>0.31249999999999989</v>
      </c>
    </row>
    <row r="9775" spans="1:24" x14ac:dyDescent="0.3">
      <c r="A9775" s="1">
        <v>9774</v>
      </c>
      <c r="B9775" t="s">
        <v>10840</v>
      </c>
      <c r="C9775" s="5">
        <v>43277</v>
      </c>
      <c r="D9775" s="5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s="4" t="str">
        <f>IF(M9775=[1]People!$B$5,[1]People!$A$5,IF(M9775=[1]People!$B$4,[1]People!$A$4,IF(M9775=[1]People!$B$3,[1]People!$A$3,IF(M9775=[1]People!$B$2,[1]People!$A$2,0))))</f>
        <v>Cassandra Brandow</v>
      </c>
      <c r="W9775" s="4" t="str">
        <f>IFERROR(INDEX([1]Returns!A:A,MATCH(B9775,[1]Returns!B:B,0)),"No")</f>
        <v>No</v>
      </c>
      <c r="X9775" s="11">
        <f>Data[[#This Row],[Profit]]/Data[[#This Row],[Sales]]</f>
        <v>0.28999999999999992</v>
      </c>
    </row>
    <row r="9776" spans="1:24" x14ac:dyDescent="0.3">
      <c r="A9776" s="1">
        <v>9775</v>
      </c>
      <c r="B9776" t="s">
        <v>10841</v>
      </c>
      <c r="C9776" s="5">
        <v>42577</v>
      </c>
      <c r="D9776" s="5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s="4" t="str">
        <f>IF(M9776=[1]People!$B$5,[1]People!$A$5,IF(M9776=[1]People!$B$4,[1]People!$A$4,IF(M9776=[1]People!$B$3,[1]People!$A$3,IF(M9776=[1]People!$B$2,[1]People!$A$2,0))))</f>
        <v>Kelly Williams</v>
      </c>
      <c r="W9776" s="4" t="str">
        <f>IFERROR(INDEX([1]Returns!A:A,MATCH(B9776,[1]Returns!B:B,0)),"No")</f>
        <v>Yes</v>
      </c>
      <c r="X9776" s="11">
        <f>Data[[#This Row],[Profit]]/Data[[#This Row],[Sales]]</f>
        <v>-1.7000000000000011</v>
      </c>
    </row>
    <row r="9777" spans="1:24" x14ac:dyDescent="0.3">
      <c r="A9777" s="1">
        <v>9776</v>
      </c>
      <c r="B9777" t="s">
        <v>10841</v>
      </c>
      <c r="C9777" s="5">
        <v>42577</v>
      </c>
      <c r="D9777" s="5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s="4" t="str">
        <f>IF(M9777=[1]People!$B$5,[1]People!$A$5,IF(M9777=[1]People!$B$4,[1]People!$A$4,IF(M9777=[1]People!$B$3,[1]People!$A$3,IF(M9777=[1]People!$B$2,[1]People!$A$2,0))))</f>
        <v>Kelly Williams</v>
      </c>
      <c r="W9777" s="4" t="str">
        <f>IFERROR(INDEX([1]Returns!A:A,MATCH(B9777,[1]Returns!B:B,0)),"No")</f>
        <v>Yes</v>
      </c>
      <c r="X9777" s="11">
        <f>Data[[#This Row],[Profit]]/Data[[#This Row],[Sales]]</f>
        <v>-0.57499999999999984</v>
      </c>
    </row>
    <row r="9778" spans="1:24" x14ac:dyDescent="0.3">
      <c r="A9778" s="1">
        <v>9777</v>
      </c>
      <c r="B9778" t="s">
        <v>10841</v>
      </c>
      <c r="C9778" s="5">
        <v>42577</v>
      </c>
      <c r="D9778" s="5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s="4" t="str">
        <f>IF(M9778=[1]People!$B$5,[1]People!$A$5,IF(M9778=[1]People!$B$4,[1]People!$A$4,IF(M9778=[1]People!$B$3,[1]People!$A$3,IF(M9778=[1]People!$B$2,[1]People!$A$2,0))))</f>
        <v>Kelly Williams</v>
      </c>
      <c r="W9778" s="4" t="str">
        <f>IFERROR(INDEX([1]Returns!A:A,MATCH(B9778,[1]Returns!B:B,0)),"No")</f>
        <v>Yes</v>
      </c>
      <c r="X9778" s="11">
        <f>Data[[#This Row],[Profit]]/Data[[#This Row],[Sales]]</f>
        <v>-1.6000000000000012</v>
      </c>
    </row>
    <row r="9779" spans="1:24" x14ac:dyDescent="0.3">
      <c r="A9779" s="1">
        <v>9778</v>
      </c>
      <c r="B9779" t="s">
        <v>10841</v>
      </c>
      <c r="C9779" s="5">
        <v>42577</v>
      </c>
      <c r="D9779" s="5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s="4" t="str">
        <f>IF(M9779=[1]People!$B$5,[1]People!$A$5,IF(M9779=[1]People!$B$4,[1]People!$A$4,IF(M9779=[1]People!$B$3,[1]People!$A$3,IF(M9779=[1]People!$B$2,[1]People!$A$2,0))))</f>
        <v>Kelly Williams</v>
      </c>
      <c r="W9779" s="4" t="str">
        <f>IFERROR(INDEX([1]Returns!A:A,MATCH(B9779,[1]Returns!B:B,0)),"No")</f>
        <v>Yes</v>
      </c>
      <c r="X9779" s="11">
        <f>Data[[#This Row],[Profit]]/Data[[#This Row],[Sales]]</f>
        <v>-6.2500000000000028E-2</v>
      </c>
    </row>
    <row r="9780" spans="1:24" x14ac:dyDescent="0.3">
      <c r="A9780" s="1">
        <v>9779</v>
      </c>
      <c r="B9780" t="s">
        <v>10841</v>
      </c>
      <c r="C9780" s="5">
        <v>42577</v>
      </c>
      <c r="D9780" s="5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3">
        <v>0.8</v>
      </c>
      <c r="U9780" s="1">
        <v>-13.32</v>
      </c>
      <c r="V9780" s="4" t="str">
        <f>IF(M9780=[1]People!$B$5,[1]People!$A$5,IF(M9780=[1]People!$B$4,[1]People!$A$4,IF(M9780=[1]People!$B$3,[1]People!$A$3,IF(M9780=[1]People!$B$2,[1]People!$A$2,0))))</f>
        <v>Kelly Williams</v>
      </c>
      <c r="W9780" s="4" t="str">
        <f>IFERROR(INDEX([1]Returns!A:A,MATCH(B9780,[1]Returns!B:B,0)),"No")</f>
        <v>Yes</v>
      </c>
      <c r="X9780" s="11">
        <f>Data[[#This Row],[Profit]]/Data[[#This Row],[Sales]]</f>
        <v>-1.5000000000000002</v>
      </c>
    </row>
    <row r="9781" spans="1:24" x14ac:dyDescent="0.3">
      <c r="A9781" s="1">
        <v>9780</v>
      </c>
      <c r="B9781" t="s">
        <v>10841</v>
      </c>
      <c r="C9781" s="5">
        <v>42577</v>
      </c>
      <c r="D9781" s="5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s="4" t="str">
        <f>IF(M9781=[1]People!$B$5,[1]People!$A$5,IF(M9781=[1]People!$B$4,[1]People!$A$4,IF(M9781=[1]People!$B$3,[1]People!$A$3,IF(M9781=[1]People!$B$2,[1]People!$A$2,0))))</f>
        <v>Kelly Williams</v>
      </c>
      <c r="W9781" s="4" t="str">
        <f>IFERROR(INDEX([1]Returns!A:A,MATCH(B9781,[1]Returns!B:B,0)),"No")</f>
        <v>Yes</v>
      </c>
      <c r="X9781" s="11">
        <f>Data[[#This Row],[Profit]]/Data[[#This Row],[Sales]]</f>
        <v>-2.5000000000000013</v>
      </c>
    </row>
    <row r="9782" spans="1:24" x14ac:dyDescent="0.3">
      <c r="A9782" s="1">
        <v>9781</v>
      </c>
      <c r="B9782" t="s">
        <v>10842</v>
      </c>
      <c r="C9782" s="5">
        <v>43357</v>
      </c>
      <c r="D9782" s="5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s="4" t="str">
        <f>IF(M9782=[1]People!$B$5,[1]People!$A$5,IF(M9782=[1]People!$B$4,[1]People!$A$4,IF(M9782=[1]People!$B$3,[1]People!$A$3,IF(M9782=[1]People!$B$2,[1]People!$A$2,0))))</f>
        <v>Chuck Magee</v>
      </c>
      <c r="W9782" s="4" t="str">
        <f>IFERROR(INDEX([1]Returns!A:A,MATCH(B9782,[1]Returns!B:B,0)),"No")</f>
        <v>No</v>
      </c>
      <c r="X9782" s="11">
        <f>Data[[#This Row],[Profit]]/Data[[#This Row],[Sales]]</f>
        <v>0.29999999999999993</v>
      </c>
    </row>
    <row r="9783" spans="1:24" x14ac:dyDescent="0.3">
      <c r="A9783" s="1">
        <v>9782</v>
      </c>
      <c r="B9783" t="s">
        <v>10842</v>
      </c>
      <c r="C9783" s="5">
        <v>43357</v>
      </c>
      <c r="D9783" s="5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s="4" t="str">
        <f>IF(M9783=[1]People!$B$5,[1]People!$A$5,IF(M9783=[1]People!$B$4,[1]People!$A$4,IF(M9783=[1]People!$B$3,[1]People!$A$3,IF(M9783=[1]People!$B$2,[1]People!$A$2,0))))</f>
        <v>Chuck Magee</v>
      </c>
      <c r="W9783" s="4" t="str">
        <f>IFERROR(INDEX([1]Returns!A:A,MATCH(B9783,[1]Returns!B:B,0)),"No")</f>
        <v>No</v>
      </c>
      <c r="X9783" s="11">
        <f>Data[[#This Row],[Profit]]/Data[[#This Row],[Sales]]</f>
        <v>0.37499999999999994</v>
      </c>
    </row>
    <row r="9784" spans="1:24" x14ac:dyDescent="0.3">
      <c r="A9784" s="1">
        <v>9783</v>
      </c>
      <c r="B9784" t="s">
        <v>10843</v>
      </c>
      <c r="C9784" s="5">
        <v>42886</v>
      </c>
      <c r="D9784" s="5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3">
        <v>0</v>
      </c>
      <c r="U9784" s="1">
        <v>134.65199999999999</v>
      </c>
      <c r="V9784" s="4" t="str">
        <f>IF(M9784=[1]People!$B$5,[1]People!$A$5,IF(M9784=[1]People!$B$4,[1]People!$A$4,IF(M9784=[1]People!$B$3,[1]People!$A$3,IF(M9784=[1]People!$B$2,[1]People!$A$2,0))))</f>
        <v>Chuck Magee</v>
      </c>
      <c r="W9784" s="4" t="str">
        <f>IFERROR(INDEX([1]Returns!A:A,MATCH(B9784,[1]Returns!B:B,0)),"No")</f>
        <v>No</v>
      </c>
      <c r="X9784" s="11">
        <f>Data[[#This Row],[Profit]]/Data[[#This Row],[Sales]]</f>
        <v>0.48999999999999994</v>
      </c>
    </row>
    <row r="9785" spans="1:24" x14ac:dyDescent="0.3">
      <c r="A9785" s="1">
        <v>9784</v>
      </c>
      <c r="B9785" t="s">
        <v>10843</v>
      </c>
      <c r="C9785" s="5">
        <v>42886</v>
      </c>
      <c r="D9785" s="5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3">
        <v>0</v>
      </c>
      <c r="U9785" s="1">
        <v>16.788600000000002</v>
      </c>
      <c r="V9785" s="4" t="str">
        <f>IF(M9785=[1]People!$B$5,[1]People!$A$5,IF(M9785=[1]People!$B$4,[1]People!$A$4,IF(M9785=[1]People!$B$3,[1]People!$A$3,IF(M9785=[1]People!$B$2,[1]People!$A$2,0))))</f>
        <v>Chuck Magee</v>
      </c>
      <c r="W9785" s="4" t="str">
        <f>IFERROR(INDEX([1]Returns!A:A,MATCH(B9785,[1]Returns!B:B,0)),"No")</f>
        <v>No</v>
      </c>
      <c r="X9785" s="11">
        <f>Data[[#This Row],[Profit]]/Data[[#This Row],[Sales]]</f>
        <v>0.27</v>
      </c>
    </row>
    <row r="9786" spans="1:24" x14ac:dyDescent="0.3">
      <c r="A9786" s="1">
        <v>9785</v>
      </c>
      <c r="B9786" t="s">
        <v>10843</v>
      </c>
      <c r="C9786" s="5">
        <v>42886</v>
      </c>
      <c r="D9786" s="5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s="4" t="str">
        <f>IF(M9786=[1]People!$B$5,[1]People!$A$5,IF(M9786=[1]People!$B$4,[1]People!$A$4,IF(M9786=[1]People!$B$3,[1]People!$A$3,IF(M9786=[1]People!$B$2,[1]People!$A$2,0))))</f>
        <v>Chuck Magee</v>
      </c>
      <c r="W9786" s="4" t="str">
        <f>IFERROR(INDEX([1]Returns!A:A,MATCH(B9786,[1]Returns!B:B,0)),"No")</f>
        <v>No</v>
      </c>
      <c r="X9786" s="11">
        <f>Data[[#This Row],[Profit]]/Data[[#This Row],[Sales]]</f>
        <v>0.36</v>
      </c>
    </row>
    <row r="9787" spans="1:24" x14ac:dyDescent="0.3">
      <c r="A9787" s="1">
        <v>9786</v>
      </c>
      <c r="B9787" t="s">
        <v>10844</v>
      </c>
      <c r="C9787" s="5">
        <v>42864</v>
      </c>
      <c r="D9787" s="5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3">
        <v>0</v>
      </c>
      <c r="U9787" s="1">
        <v>23.916899999999998</v>
      </c>
      <c r="V9787" s="4" t="str">
        <f>IF(M9787=[1]People!$B$5,[1]People!$A$5,IF(M9787=[1]People!$B$4,[1]People!$A$4,IF(M9787=[1]People!$B$3,[1]People!$A$3,IF(M9787=[1]People!$B$2,[1]People!$A$2,0))))</f>
        <v>Cassandra Brandow</v>
      </c>
      <c r="W9787" s="4" t="str">
        <f>IFERROR(INDEX([1]Returns!A:A,MATCH(B9787,[1]Returns!B:B,0)),"No")</f>
        <v>No</v>
      </c>
      <c r="X9787" s="11">
        <f>Data[[#This Row],[Profit]]/Data[[#This Row],[Sales]]</f>
        <v>0.48999999999999994</v>
      </c>
    </row>
    <row r="9788" spans="1:24" x14ac:dyDescent="0.3">
      <c r="A9788" s="1">
        <v>9787</v>
      </c>
      <c r="B9788" t="s">
        <v>10845</v>
      </c>
      <c r="C9788" s="5">
        <v>42679</v>
      </c>
      <c r="D9788" s="5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3">
        <v>0</v>
      </c>
      <c r="U9788" s="1">
        <v>40.472999999999999</v>
      </c>
      <c r="V9788" s="4" t="str">
        <f>IF(M9788=[1]People!$B$5,[1]People!$A$5,IF(M9788=[1]People!$B$4,[1]People!$A$4,IF(M9788=[1]People!$B$3,[1]People!$A$3,IF(M9788=[1]People!$B$2,[1]People!$A$2,0))))</f>
        <v>Cassandra Brandow</v>
      </c>
      <c r="W9788" s="4" t="str">
        <f>IFERROR(INDEX([1]Returns!A:A,MATCH(B9788,[1]Returns!B:B,0)),"No")</f>
        <v>No</v>
      </c>
      <c r="X9788" s="11">
        <f>Data[[#This Row],[Profit]]/Data[[#This Row],[Sales]]</f>
        <v>0.26999999999999996</v>
      </c>
    </row>
    <row r="9789" spans="1:24" x14ac:dyDescent="0.3">
      <c r="A9789" s="1">
        <v>9788</v>
      </c>
      <c r="B9789" t="s">
        <v>10846</v>
      </c>
      <c r="C9789" s="5">
        <v>43551</v>
      </c>
      <c r="D9789" s="5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s="4" t="str">
        <f>IF(M9789=[1]People!$B$5,[1]People!$A$5,IF(M9789=[1]People!$B$4,[1]People!$A$4,IF(M9789=[1]People!$B$3,[1]People!$A$3,IF(M9789=[1]People!$B$2,[1]People!$A$2,0))))</f>
        <v>Kelly Williams</v>
      </c>
      <c r="W9789" s="4" t="str">
        <f>IFERROR(INDEX([1]Returns!A:A,MATCH(B9789,[1]Returns!B:B,0)),"No")</f>
        <v>No</v>
      </c>
      <c r="X9789" s="11">
        <f>Data[[#This Row],[Profit]]/Data[[#This Row],[Sales]]</f>
        <v>-2.9411764705882481E-2</v>
      </c>
    </row>
    <row r="9790" spans="1:24" x14ac:dyDescent="0.3">
      <c r="A9790" s="1">
        <v>9789</v>
      </c>
      <c r="B9790" t="s">
        <v>10846</v>
      </c>
      <c r="C9790" s="5">
        <v>43551</v>
      </c>
      <c r="D9790" s="5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s="4" t="str">
        <f>IF(M9790=[1]People!$B$5,[1]People!$A$5,IF(M9790=[1]People!$B$4,[1]People!$A$4,IF(M9790=[1]People!$B$3,[1]People!$A$3,IF(M9790=[1]People!$B$2,[1]People!$A$2,0))))</f>
        <v>Kelly Williams</v>
      </c>
      <c r="W9790" s="4" t="str">
        <f>IFERROR(INDEX([1]Returns!A:A,MATCH(B9790,[1]Returns!B:B,0)),"No")</f>
        <v>No</v>
      </c>
      <c r="X9790" s="11">
        <f>Data[[#This Row],[Profit]]/Data[[#This Row],[Sales]]</f>
        <v>-1.4285714285714415E-2</v>
      </c>
    </row>
    <row r="9791" spans="1:24" x14ac:dyDescent="0.3">
      <c r="A9791" s="1">
        <v>9790</v>
      </c>
      <c r="B9791" t="s">
        <v>10846</v>
      </c>
      <c r="C9791" s="5">
        <v>43551</v>
      </c>
      <c r="D9791" s="5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s="4" t="str">
        <f>IF(M9791=[1]People!$B$5,[1]People!$A$5,IF(M9791=[1]People!$B$4,[1]People!$A$4,IF(M9791=[1]People!$B$3,[1]People!$A$3,IF(M9791=[1]People!$B$2,[1]People!$A$2,0))))</f>
        <v>Kelly Williams</v>
      </c>
      <c r="W9791" s="4" t="str">
        <f>IFERROR(INDEX([1]Returns!A:A,MATCH(B9791,[1]Returns!B:B,0)),"No")</f>
        <v>No</v>
      </c>
      <c r="X9791" s="11">
        <f>Data[[#This Row],[Profit]]/Data[[#This Row],[Sales]]</f>
        <v>0.17499999999999996</v>
      </c>
    </row>
    <row r="9792" spans="1:24" x14ac:dyDescent="0.3">
      <c r="A9792" s="1">
        <v>9791</v>
      </c>
      <c r="B9792" t="s">
        <v>10846</v>
      </c>
      <c r="C9792" s="5">
        <v>43551</v>
      </c>
      <c r="D9792" s="5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s="4" t="str">
        <f>IF(M9792=[1]People!$B$5,[1]People!$A$5,IF(M9792=[1]People!$B$4,[1]People!$A$4,IF(M9792=[1]People!$B$3,[1]People!$A$3,IF(M9792=[1]People!$B$2,[1]People!$A$2,0))))</f>
        <v>Kelly Williams</v>
      </c>
      <c r="W9792" s="4" t="str">
        <f>IFERROR(INDEX([1]Returns!A:A,MATCH(B9792,[1]Returns!B:B,0)),"No")</f>
        <v>No</v>
      </c>
      <c r="X9792" s="11">
        <f>Data[[#This Row],[Profit]]/Data[[#This Row],[Sales]]</f>
        <v>-0.31428571428571422</v>
      </c>
    </row>
    <row r="9793" spans="1:24" x14ac:dyDescent="0.3">
      <c r="A9793" s="1">
        <v>9792</v>
      </c>
      <c r="B9793" t="s">
        <v>10847</v>
      </c>
      <c r="C9793" s="5">
        <v>42511</v>
      </c>
      <c r="D9793" s="5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s="4" t="str">
        <f>IF(M9793=[1]People!$B$5,[1]People!$A$5,IF(M9793=[1]People!$B$4,[1]People!$A$4,IF(M9793=[1]People!$B$3,[1]People!$A$3,IF(M9793=[1]People!$B$2,[1]People!$A$2,0))))</f>
        <v>Kelly Williams</v>
      </c>
      <c r="W9793" s="4" t="str">
        <f>IFERROR(INDEX([1]Returns!A:A,MATCH(B9793,[1]Returns!B:B,0)),"No")</f>
        <v>No</v>
      </c>
      <c r="X9793" s="11">
        <f>Data[[#This Row],[Profit]]/Data[[#This Row],[Sales]]</f>
        <v>0.37500000000000006</v>
      </c>
    </row>
    <row r="9794" spans="1:24" x14ac:dyDescent="0.3">
      <c r="A9794" s="1">
        <v>9793</v>
      </c>
      <c r="B9794" t="s">
        <v>10847</v>
      </c>
      <c r="C9794" s="5">
        <v>42511</v>
      </c>
      <c r="D9794" s="5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s="4" t="str">
        <f>IF(M9794=[1]People!$B$5,[1]People!$A$5,IF(M9794=[1]People!$B$4,[1]People!$A$4,IF(M9794=[1]People!$B$3,[1]People!$A$3,IF(M9794=[1]People!$B$2,[1]People!$A$2,0))))</f>
        <v>Kelly Williams</v>
      </c>
      <c r="W9794" s="4" t="str">
        <f>IFERROR(INDEX([1]Returns!A:A,MATCH(B9794,[1]Returns!B:B,0)),"No")</f>
        <v>No</v>
      </c>
      <c r="X9794" s="11">
        <f>Data[[#This Row],[Profit]]/Data[[#This Row],[Sales]]</f>
        <v>-0.27142857142857152</v>
      </c>
    </row>
    <row r="9795" spans="1:24" x14ac:dyDescent="0.3">
      <c r="A9795" s="1">
        <v>9794</v>
      </c>
      <c r="B9795" t="s">
        <v>10847</v>
      </c>
      <c r="C9795" s="5">
        <v>42511</v>
      </c>
      <c r="D9795" s="5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s="4" t="str">
        <f>IF(M9795=[1]People!$B$5,[1]People!$A$5,IF(M9795=[1]People!$B$4,[1]People!$A$4,IF(M9795=[1]People!$B$3,[1]People!$A$3,IF(M9795=[1]People!$B$2,[1]People!$A$2,0))))</f>
        <v>Kelly Williams</v>
      </c>
      <c r="W9795" s="4" t="str">
        <f>IFERROR(INDEX([1]Returns!A:A,MATCH(B9795,[1]Returns!B:B,0)),"No")</f>
        <v>No</v>
      </c>
      <c r="X9795" s="11">
        <f>Data[[#This Row],[Profit]]/Data[[#This Row],[Sales]]</f>
        <v>0.33749999999999991</v>
      </c>
    </row>
    <row r="9796" spans="1:24" x14ac:dyDescent="0.3">
      <c r="A9796" s="1">
        <v>9795</v>
      </c>
      <c r="B9796" t="s">
        <v>10847</v>
      </c>
      <c r="C9796" s="5">
        <v>42511</v>
      </c>
      <c r="D9796" s="5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s="4" t="str">
        <f>IF(M9796=[1]People!$B$5,[1]People!$A$5,IF(M9796=[1]People!$B$4,[1]People!$A$4,IF(M9796=[1]People!$B$3,[1]People!$A$3,IF(M9796=[1]People!$B$2,[1]People!$A$2,0))))</f>
        <v>Kelly Williams</v>
      </c>
      <c r="W9796" s="4" t="str">
        <f>IFERROR(INDEX([1]Returns!A:A,MATCH(B9796,[1]Returns!B:B,0)),"No")</f>
        <v>No</v>
      </c>
      <c r="X9796" s="11">
        <f>Data[[#This Row],[Profit]]/Data[[#This Row],[Sales]]</f>
        <v>-1.7000000000000011</v>
      </c>
    </row>
    <row r="9797" spans="1:24" x14ac:dyDescent="0.3">
      <c r="A9797" s="1">
        <v>9796</v>
      </c>
      <c r="B9797" t="s">
        <v>10848</v>
      </c>
      <c r="C9797" s="5">
        <v>43241</v>
      </c>
      <c r="D9797" s="5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s="4" t="str">
        <f>IF(M9797=[1]People!$B$5,[1]People!$A$5,IF(M9797=[1]People!$B$4,[1]People!$A$4,IF(M9797=[1]People!$B$3,[1]People!$A$3,IF(M9797=[1]People!$B$2,[1]People!$A$2,0))))</f>
        <v>Kelly Williams</v>
      </c>
      <c r="W9797" s="4" t="str">
        <f>IFERROR(INDEX([1]Returns!A:A,MATCH(B9797,[1]Returns!B:B,0)),"No")</f>
        <v>No</v>
      </c>
      <c r="X9797" s="11">
        <f>Data[[#This Row],[Profit]]/Data[[#This Row],[Sales]]</f>
        <v>-1.5500000000000005</v>
      </c>
    </row>
    <row r="9798" spans="1:24" x14ac:dyDescent="0.3">
      <c r="A9798" s="1">
        <v>9797</v>
      </c>
      <c r="B9798" t="s">
        <v>10849</v>
      </c>
      <c r="C9798" s="5">
        <v>42747</v>
      </c>
      <c r="D9798" s="5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s="4" t="str">
        <f>IF(M9798=[1]People!$B$5,[1]People!$A$5,IF(M9798=[1]People!$B$4,[1]People!$A$4,IF(M9798=[1]People!$B$3,[1]People!$A$3,IF(M9798=[1]People!$B$2,[1]People!$A$2,0))))</f>
        <v>Chuck Magee</v>
      </c>
      <c r="W9798" s="4" t="str">
        <f>IFERROR(INDEX([1]Returns!A:A,MATCH(B9798,[1]Returns!B:B,0)),"No")</f>
        <v>No</v>
      </c>
      <c r="X9798" s="11">
        <f>Data[[#This Row],[Profit]]/Data[[#This Row],[Sales]]</f>
        <v>0.14999999999999988</v>
      </c>
    </row>
    <row r="9799" spans="1:24" x14ac:dyDescent="0.3">
      <c r="A9799" s="1">
        <v>9798</v>
      </c>
      <c r="B9799" t="s">
        <v>10849</v>
      </c>
      <c r="C9799" s="5">
        <v>42747</v>
      </c>
      <c r="D9799" s="5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s="4" t="str">
        <f>IF(M9799=[1]People!$B$5,[1]People!$A$5,IF(M9799=[1]People!$B$4,[1]People!$A$4,IF(M9799=[1]People!$B$3,[1]People!$A$3,IF(M9799=[1]People!$B$2,[1]People!$A$2,0))))</f>
        <v>Chuck Magee</v>
      </c>
      <c r="W9799" s="4" t="str">
        <f>IFERROR(INDEX([1]Returns!A:A,MATCH(B9799,[1]Returns!B:B,0)),"No")</f>
        <v>No</v>
      </c>
      <c r="X9799" s="11">
        <f>Data[[#This Row],[Profit]]/Data[[#This Row],[Sales]]</f>
        <v>-0.18333333333333354</v>
      </c>
    </row>
    <row r="9800" spans="1:24" x14ac:dyDescent="0.3">
      <c r="A9800" s="1">
        <v>9799</v>
      </c>
      <c r="B9800" t="s">
        <v>10849</v>
      </c>
      <c r="C9800" s="5">
        <v>42747</v>
      </c>
      <c r="D9800" s="5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s="4" t="str">
        <f>IF(M9800=[1]People!$B$5,[1]People!$A$5,IF(M9800=[1]People!$B$4,[1]People!$A$4,IF(M9800=[1]People!$B$3,[1]People!$A$3,IF(M9800=[1]People!$B$2,[1]People!$A$2,0))))</f>
        <v>Chuck Magee</v>
      </c>
      <c r="W9800" s="4" t="str">
        <f>IFERROR(INDEX([1]Returns!A:A,MATCH(B9800,[1]Returns!B:B,0)),"No")</f>
        <v>No</v>
      </c>
      <c r="X9800" s="11">
        <f>Data[[#This Row],[Profit]]/Data[[#This Row],[Sales]]</f>
        <v>9.9999999999999964E-2</v>
      </c>
    </row>
    <row r="9801" spans="1:24" x14ac:dyDescent="0.3">
      <c r="A9801" s="1">
        <v>9800</v>
      </c>
      <c r="B9801" t="s">
        <v>10849</v>
      </c>
      <c r="C9801" s="5">
        <v>42747</v>
      </c>
      <c r="D9801" s="5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3">
        <v>0.2</v>
      </c>
      <c r="U9801" s="1">
        <v>2.2065999999999999</v>
      </c>
      <c r="V9801" s="4" t="str">
        <f>IF(M9801=[1]People!$B$5,[1]People!$A$5,IF(M9801=[1]People!$B$4,[1]People!$A$4,IF(M9801=[1]People!$B$3,[1]People!$A$3,IF(M9801=[1]People!$B$2,[1]People!$A$2,0))))</f>
        <v>Chuck Magee</v>
      </c>
      <c r="W9801" s="4" t="str">
        <f>IFERROR(INDEX([1]Returns!A:A,MATCH(B9801,[1]Returns!B:B,0)),"No")</f>
        <v>No</v>
      </c>
      <c r="X9801" s="11">
        <f>Data[[#This Row],[Profit]]/Data[[#This Row],[Sales]]</f>
        <v>0.21249999999999999</v>
      </c>
    </row>
    <row r="9802" spans="1:24" x14ac:dyDescent="0.3">
      <c r="A9802" s="1">
        <v>9801</v>
      </c>
      <c r="B9802" t="s">
        <v>10849</v>
      </c>
      <c r="C9802" s="5">
        <v>42747</v>
      </c>
      <c r="D9802" s="5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s="4" t="str">
        <f>IF(M9802=[1]People!$B$5,[1]People!$A$5,IF(M9802=[1]People!$B$4,[1]People!$A$4,IF(M9802=[1]People!$B$3,[1]People!$A$3,IF(M9802=[1]People!$B$2,[1]People!$A$2,0))))</f>
        <v>Chuck Magee</v>
      </c>
      <c r="W9802" s="4" t="str">
        <f>IFERROR(INDEX([1]Returns!A:A,MATCH(B9802,[1]Returns!B:B,0)),"No")</f>
        <v>No</v>
      </c>
      <c r="X9802" s="11">
        <f>Data[[#This Row],[Profit]]/Data[[#This Row],[Sales]]</f>
        <v>-0.19999999999999996</v>
      </c>
    </row>
    <row r="9803" spans="1:24" x14ac:dyDescent="0.3">
      <c r="A9803" s="1">
        <v>9802</v>
      </c>
      <c r="B9803" t="s">
        <v>10850</v>
      </c>
      <c r="C9803" s="5">
        <v>43737</v>
      </c>
      <c r="D9803" s="5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6">
        <v>97.3</v>
      </c>
      <c r="S9803" s="1">
        <v>7</v>
      </c>
      <c r="T9803" s="3">
        <v>0</v>
      </c>
      <c r="U9803" s="1">
        <v>28.216999999999992</v>
      </c>
      <c r="V9803" s="4" t="str">
        <f>IF(M9803=[1]People!$B$5,[1]People!$A$5,IF(M9803=[1]People!$B$4,[1]People!$A$4,IF(M9803=[1]People!$B$3,[1]People!$A$3,IF(M9803=[1]People!$B$2,[1]People!$A$2,0))))</f>
        <v>Anna Andreadi</v>
      </c>
      <c r="W9803" s="4" t="str">
        <f>IFERROR(INDEX([1]Returns!A:A,MATCH(B9803,[1]Returns!B:B,0)),"No")</f>
        <v>No</v>
      </c>
      <c r="X9803" s="11">
        <f>Data[[#This Row],[Profit]]/Data[[#This Row],[Sales]]</f>
        <v>0.28999999999999992</v>
      </c>
    </row>
    <row r="9804" spans="1:24" x14ac:dyDescent="0.3">
      <c r="A9804" s="1">
        <v>9803</v>
      </c>
      <c r="B9804" t="s">
        <v>10852</v>
      </c>
      <c r="C9804" s="5">
        <v>42934</v>
      </c>
      <c r="D9804" s="5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s="4" t="str">
        <f>IF(M9804=[1]People!$B$5,[1]People!$A$5,IF(M9804=[1]People!$B$4,[1]People!$A$4,IF(M9804=[1]People!$B$3,[1]People!$A$3,IF(M9804=[1]People!$B$2,[1]People!$A$2,0))))</f>
        <v>Chuck Magee</v>
      </c>
      <c r="W9804" s="4" t="str">
        <f>IFERROR(INDEX([1]Returns!A:A,MATCH(B9804,[1]Returns!B:B,0)),"No")</f>
        <v>No</v>
      </c>
      <c r="X9804" s="11">
        <f>Data[[#This Row],[Profit]]/Data[[#This Row],[Sales]]</f>
        <v>0.36249999999999999</v>
      </c>
    </row>
    <row r="9805" spans="1:24" x14ac:dyDescent="0.3">
      <c r="A9805" s="1">
        <v>9804</v>
      </c>
      <c r="B9805" t="s">
        <v>10852</v>
      </c>
      <c r="C9805" s="5">
        <v>42934</v>
      </c>
      <c r="D9805" s="5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3">
        <v>0</v>
      </c>
      <c r="U9805" s="1">
        <v>36.717300000000009</v>
      </c>
      <c r="V9805" s="4" t="str">
        <f>IF(M9805=[1]People!$B$5,[1]People!$A$5,IF(M9805=[1]People!$B$4,[1]People!$A$4,IF(M9805=[1]People!$B$3,[1]People!$A$3,IF(M9805=[1]People!$B$2,[1]People!$A$2,0))))</f>
        <v>Chuck Magee</v>
      </c>
      <c r="W9805" s="4" t="str">
        <f>IFERROR(INDEX([1]Returns!A:A,MATCH(B9805,[1]Returns!B:B,0)),"No")</f>
        <v>No</v>
      </c>
      <c r="X9805" s="11">
        <f>Data[[#This Row],[Profit]]/Data[[#This Row],[Sales]]</f>
        <v>0.27000000000000007</v>
      </c>
    </row>
    <row r="9806" spans="1:24" x14ac:dyDescent="0.3">
      <c r="A9806" s="1">
        <v>9805</v>
      </c>
      <c r="B9806" t="s">
        <v>10852</v>
      </c>
      <c r="C9806" s="5">
        <v>42934</v>
      </c>
      <c r="D9806" s="5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3">
        <v>0</v>
      </c>
      <c r="U9806" s="1">
        <v>2.1401999999999992</v>
      </c>
      <c r="V9806" s="4" t="str">
        <f>IF(M9806=[1]People!$B$5,[1]People!$A$5,IF(M9806=[1]People!$B$4,[1]People!$A$4,IF(M9806=[1]People!$B$3,[1]People!$A$3,IF(M9806=[1]People!$B$2,[1]People!$A$2,0))))</f>
        <v>Chuck Magee</v>
      </c>
      <c r="W9806" s="4" t="str">
        <f>IFERROR(INDEX([1]Returns!A:A,MATCH(B9806,[1]Returns!B:B,0)),"No")</f>
        <v>No</v>
      </c>
      <c r="X9806" s="11">
        <f>Data[[#This Row],[Profit]]/Data[[#This Row],[Sales]]</f>
        <v>0.28999999999999992</v>
      </c>
    </row>
    <row r="9807" spans="1:24" x14ac:dyDescent="0.3">
      <c r="A9807" s="1">
        <v>9806</v>
      </c>
      <c r="B9807" t="s">
        <v>10853</v>
      </c>
      <c r="C9807" s="5">
        <v>43394</v>
      </c>
      <c r="D9807" s="5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s="4" t="str">
        <f>IF(M9807=[1]People!$B$5,[1]People!$A$5,IF(M9807=[1]People!$B$4,[1]People!$A$4,IF(M9807=[1]People!$B$3,[1]People!$A$3,IF(M9807=[1]People!$B$2,[1]People!$A$2,0))))</f>
        <v>Cassandra Brandow</v>
      </c>
      <c r="W9807" s="4" t="str">
        <f>IFERROR(INDEX([1]Returns!A:A,MATCH(B9807,[1]Returns!B:B,0)),"No")</f>
        <v>No</v>
      </c>
      <c r="X9807" s="11">
        <f>Data[[#This Row],[Profit]]/Data[[#This Row],[Sales]]</f>
        <v>0.21249999999999999</v>
      </c>
    </row>
    <row r="9808" spans="1:24" x14ac:dyDescent="0.3">
      <c r="A9808" s="1">
        <v>9807</v>
      </c>
      <c r="B9808" t="s">
        <v>10853</v>
      </c>
      <c r="C9808" s="5">
        <v>43394</v>
      </c>
      <c r="D9808" s="5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s="4" t="str">
        <f>IF(M9808=[1]People!$B$5,[1]People!$A$5,IF(M9808=[1]People!$B$4,[1]People!$A$4,IF(M9808=[1]People!$B$3,[1]People!$A$3,IF(M9808=[1]People!$B$2,[1]People!$A$2,0))))</f>
        <v>Cassandra Brandow</v>
      </c>
      <c r="W9808" s="4" t="str">
        <f>IFERROR(INDEX([1]Returns!A:A,MATCH(B9808,[1]Returns!B:B,0)),"No")</f>
        <v>No</v>
      </c>
      <c r="X9808" s="11">
        <f>Data[[#This Row],[Profit]]/Data[[#This Row],[Sales]]</f>
        <v>-0.73333333333333295</v>
      </c>
    </row>
    <row r="9809" spans="1:24" x14ac:dyDescent="0.3">
      <c r="A9809" s="1">
        <v>9808</v>
      </c>
      <c r="B9809" t="s">
        <v>10854</v>
      </c>
      <c r="C9809" s="5">
        <v>43673</v>
      </c>
      <c r="D9809" s="5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s="4" t="str">
        <f>IF(M9809=[1]People!$B$5,[1]People!$A$5,IF(M9809=[1]People!$B$4,[1]People!$A$4,IF(M9809=[1]People!$B$3,[1]People!$A$3,IF(M9809=[1]People!$B$2,[1]People!$A$2,0))))</f>
        <v>Cassandra Brandow</v>
      </c>
      <c r="W9809" s="4" t="str">
        <f>IFERROR(INDEX([1]Returns!A:A,MATCH(B9809,[1]Returns!B:B,0)),"No")</f>
        <v>No</v>
      </c>
      <c r="X9809" s="11">
        <f>Data[[#This Row],[Profit]]/Data[[#This Row],[Sales]]</f>
        <v>6.249999999999991E-2</v>
      </c>
    </row>
    <row r="9810" spans="1:24" x14ac:dyDescent="0.3">
      <c r="A9810" s="1">
        <v>9809</v>
      </c>
      <c r="B9810" t="s">
        <v>10855</v>
      </c>
      <c r="C9810" s="5">
        <v>43667</v>
      </c>
      <c r="D9810" s="5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3">
        <v>0.8</v>
      </c>
      <c r="U9810" s="1">
        <v>-3.3792</v>
      </c>
      <c r="V9810" s="4" t="str">
        <f>IF(M9810=[1]People!$B$5,[1]People!$A$5,IF(M9810=[1]People!$B$4,[1]People!$A$4,IF(M9810=[1]People!$B$3,[1]People!$A$3,IF(M9810=[1]People!$B$2,[1]People!$A$2,0))))</f>
        <v>Kelly Williams</v>
      </c>
      <c r="W9810" s="4" t="str">
        <f>IFERROR(INDEX([1]Returns!A:A,MATCH(B9810,[1]Returns!B:B,0)),"No")</f>
        <v>No</v>
      </c>
      <c r="X9810" s="11">
        <f>Data[[#This Row],[Profit]]/Data[[#This Row],[Sales]]</f>
        <v>-1.6000000000000003</v>
      </c>
    </row>
    <row r="9811" spans="1:24" x14ac:dyDescent="0.3">
      <c r="A9811" s="1">
        <v>9810</v>
      </c>
      <c r="B9811" t="s">
        <v>10856</v>
      </c>
      <c r="C9811" s="5">
        <v>42681</v>
      </c>
      <c r="D9811" s="5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6">
        <v>25.920000000000005</v>
      </c>
      <c r="S9811" s="1">
        <v>5</v>
      </c>
      <c r="T9811" s="3">
        <v>0.2</v>
      </c>
      <c r="U9811" s="1">
        <v>9.0719999999999992</v>
      </c>
      <c r="V9811" s="4" t="str">
        <f>IF(M9811=[1]People!$B$5,[1]People!$A$5,IF(M9811=[1]People!$B$4,[1]People!$A$4,IF(M9811=[1]People!$B$3,[1]People!$A$3,IF(M9811=[1]People!$B$2,[1]People!$A$2,0))))</f>
        <v>Anna Andreadi</v>
      </c>
      <c r="W9811" s="4" t="str">
        <f>IFERROR(INDEX([1]Returns!A:A,MATCH(B9811,[1]Returns!B:B,0)),"No")</f>
        <v>No</v>
      </c>
      <c r="X9811" s="11">
        <f>Data[[#This Row],[Profit]]/Data[[#This Row],[Sales]]</f>
        <v>0.34999999999999992</v>
      </c>
    </row>
    <row r="9812" spans="1:24" x14ac:dyDescent="0.3">
      <c r="A9812" s="1">
        <v>9811</v>
      </c>
      <c r="B9812" t="s">
        <v>10856</v>
      </c>
      <c r="C9812" s="5">
        <v>42681</v>
      </c>
      <c r="D9812" s="5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6">
        <v>120.76800000000001</v>
      </c>
      <c r="S9812" s="1">
        <v>4</v>
      </c>
      <c r="T9812" s="3">
        <v>0.2</v>
      </c>
      <c r="U9812" s="1">
        <v>9.0575999999999972</v>
      </c>
      <c r="V9812" s="4" t="str">
        <f>IF(M9812=[1]People!$B$5,[1]People!$A$5,IF(M9812=[1]People!$B$4,[1]People!$A$4,IF(M9812=[1]People!$B$3,[1]People!$A$3,IF(M9812=[1]People!$B$2,[1]People!$A$2,0))))</f>
        <v>Anna Andreadi</v>
      </c>
      <c r="W9812" s="4" t="str">
        <f>IFERROR(INDEX([1]Returns!A:A,MATCH(B9812,[1]Returns!B:B,0)),"No")</f>
        <v>No</v>
      </c>
      <c r="X9812" s="11">
        <f>Data[[#This Row],[Profit]]/Data[[#This Row],[Sales]]</f>
        <v>7.4999999999999969E-2</v>
      </c>
    </row>
    <row r="9813" spans="1:24" x14ac:dyDescent="0.3">
      <c r="A9813" s="1">
        <v>9812</v>
      </c>
      <c r="B9813" t="s">
        <v>10857</v>
      </c>
      <c r="C9813" s="5">
        <v>43431</v>
      </c>
      <c r="D9813" s="5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3">
        <v>0</v>
      </c>
      <c r="U9813" s="1">
        <v>12.441600000000001</v>
      </c>
      <c r="V9813" s="4" t="str">
        <f>IF(M9813=[1]People!$B$5,[1]People!$A$5,IF(M9813=[1]People!$B$4,[1]People!$A$4,IF(M9813=[1]People!$B$3,[1]People!$A$3,IF(M9813=[1]People!$B$2,[1]People!$A$2,0))))</f>
        <v>Chuck Magee</v>
      </c>
      <c r="W9813" s="4" t="str">
        <f>IFERROR(INDEX([1]Returns!A:A,MATCH(B9813,[1]Returns!B:B,0)),"No")</f>
        <v>No</v>
      </c>
      <c r="X9813" s="11">
        <f>Data[[#This Row],[Profit]]/Data[[#This Row],[Sales]]</f>
        <v>0.48000000000000004</v>
      </c>
    </row>
    <row r="9814" spans="1:24" x14ac:dyDescent="0.3">
      <c r="A9814" s="1">
        <v>9813</v>
      </c>
      <c r="B9814" t="s">
        <v>10857</v>
      </c>
      <c r="C9814" s="5">
        <v>43431</v>
      </c>
      <c r="D9814" s="5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3">
        <v>0</v>
      </c>
      <c r="U9814" s="1">
        <v>9.702</v>
      </c>
      <c r="V9814" s="4" t="str">
        <f>IF(M9814=[1]People!$B$5,[1]People!$A$5,IF(M9814=[1]People!$B$4,[1]People!$A$4,IF(M9814=[1]People!$B$3,[1]People!$A$3,IF(M9814=[1]People!$B$2,[1]People!$A$2,0))))</f>
        <v>Chuck Magee</v>
      </c>
      <c r="W9814" s="4" t="str">
        <f>IFERROR(INDEX([1]Returns!A:A,MATCH(B9814,[1]Returns!B:B,0)),"No")</f>
        <v>No</v>
      </c>
      <c r="X9814" s="11">
        <f>Data[[#This Row],[Profit]]/Data[[#This Row],[Sales]]</f>
        <v>0.27999999999999997</v>
      </c>
    </row>
    <row r="9815" spans="1:24" x14ac:dyDescent="0.3">
      <c r="A9815" s="1">
        <v>9814</v>
      </c>
      <c r="B9815" t="s">
        <v>10857</v>
      </c>
      <c r="C9815" s="5">
        <v>43431</v>
      </c>
      <c r="D9815" s="5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3">
        <v>0</v>
      </c>
      <c r="U9815" s="1">
        <v>100.4255</v>
      </c>
      <c r="V9815" s="4" t="str">
        <f>IF(M9815=[1]People!$B$5,[1]People!$A$5,IF(M9815=[1]People!$B$4,[1]People!$A$4,IF(M9815=[1]People!$B$3,[1]People!$A$3,IF(M9815=[1]People!$B$2,[1]People!$A$2,0))))</f>
        <v>Chuck Magee</v>
      </c>
      <c r="W9815" s="4" t="str">
        <f>IFERROR(INDEX([1]Returns!A:A,MATCH(B9815,[1]Returns!B:B,0)),"No")</f>
        <v>No</v>
      </c>
      <c r="X9815" s="11">
        <f>Data[[#This Row],[Profit]]/Data[[#This Row],[Sales]]</f>
        <v>0.48999999999999994</v>
      </c>
    </row>
    <row r="9816" spans="1:24" x14ac:dyDescent="0.3">
      <c r="A9816" s="1">
        <v>9815</v>
      </c>
      <c r="B9816" t="s">
        <v>10857</v>
      </c>
      <c r="C9816" s="5">
        <v>43431</v>
      </c>
      <c r="D9816" s="5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3">
        <v>0</v>
      </c>
      <c r="U9816" s="1">
        <v>38.376000000000005</v>
      </c>
      <c r="V9816" s="4" t="str">
        <f>IF(M9816=[1]People!$B$5,[1]People!$A$5,IF(M9816=[1]People!$B$4,[1]People!$A$4,IF(M9816=[1]People!$B$3,[1]People!$A$3,IF(M9816=[1]People!$B$2,[1]People!$A$2,0))))</f>
        <v>Chuck Magee</v>
      </c>
      <c r="W9816" s="4" t="str">
        <f>IFERROR(INDEX([1]Returns!A:A,MATCH(B9816,[1]Returns!B:B,0)),"No")</f>
        <v>No</v>
      </c>
      <c r="X9816" s="11">
        <f>Data[[#This Row],[Profit]]/Data[[#This Row],[Sales]]</f>
        <v>0.48000000000000004</v>
      </c>
    </row>
    <row r="9817" spans="1:24" x14ac:dyDescent="0.3">
      <c r="A9817" s="1">
        <v>9816</v>
      </c>
      <c r="B9817" t="s">
        <v>10858</v>
      </c>
      <c r="C9817" s="5">
        <v>42894</v>
      </c>
      <c r="D9817" s="5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s="4" t="str">
        <f>IF(M9817=[1]People!$B$5,[1]People!$A$5,IF(M9817=[1]People!$B$4,[1]People!$A$4,IF(M9817=[1]People!$B$3,[1]People!$A$3,IF(M9817=[1]People!$B$2,[1]People!$A$2,0))))</f>
        <v>Cassandra Brandow</v>
      </c>
      <c r="W9817" s="4" t="str">
        <f>IFERROR(INDEX([1]Returns!A:A,MATCH(B9817,[1]Returns!B:B,0)),"No")</f>
        <v>No</v>
      </c>
      <c r="X9817" s="11">
        <f>Data[[#This Row],[Profit]]/Data[[#This Row],[Sales]]</f>
        <v>0.31249999999999983</v>
      </c>
    </row>
    <row r="9818" spans="1:24" x14ac:dyDescent="0.3">
      <c r="A9818" s="1">
        <v>9817</v>
      </c>
      <c r="B9818" t="s">
        <v>10858</v>
      </c>
      <c r="C9818" s="5">
        <v>42894</v>
      </c>
      <c r="D9818" s="5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3">
        <v>0.2</v>
      </c>
      <c r="U9818" s="1">
        <v>-6.4619999999999891</v>
      </c>
      <c r="V9818" s="4" t="str">
        <f>IF(M9818=[1]People!$B$5,[1]People!$A$5,IF(M9818=[1]People!$B$4,[1]People!$A$4,IF(M9818=[1]People!$B$3,[1]People!$A$3,IF(M9818=[1]People!$B$2,[1]People!$A$2,0))))</f>
        <v>Cassandra Brandow</v>
      </c>
      <c r="W9818" s="4" t="str">
        <f>IFERROR(INDEX([1]Returns!A:A,MATCH(B9818,[1]Returns!B:B,0)),"No")</f>
        <v>No</v>
      </c>
      <c r="X9818" s="11">
        <f>Data[[#This Row],[Profit]]/Data[[#This Row],[Sales]]</f>
        <v>-1.2499999999999978E-2</v>
      </c>
    </row>
    <row r="9819" spans="1:24" x14ac:dyDescent="0.3">
      <c r="A9819" s="1">
        <v>9818</v>
      </c>
      <c r="B9819" t="s">
        <v>10858</v>
      </c>
      <c r="C9819" s="5">
        <v>42894</v>
      </c>
      <c r="D9819" s="5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3">
        <v>0.2</v>
      </c>
      <c r="U9819" s="1">
        <v>45.467100000000009</v>
      </c>
      <c r="V9819" s="4" t="str">
        <f>IF(M9819=[1]People!$B$5,[1]People!$A$5,IF(M9819=[1]People!$B$4,[1]People!$A$4,IF(M9819=[1]People!$B$3,[1]People!$A$3,IF(M9819=[1]People!$B$2,[1]People!$A$2,0))))</f>
        <v>Cassandra Brandow</v>
      </c>
      <c r="W9819" s="4" t="str">
        <f>IFERROR(INDEX([1]Returns!A:A,MATCH(B9819,[1]Returns!B:B,0)),"No")</f>
        <v>No</v>
      </c>
      <c r="X9819" s="11">
        <f>Data[[#This Row],[Profit]]/Data[[#This Row],[Sales]]</f>
        <v>0.26250000000000007</v>
      </c>
    </row>
    <row r="9820" spans="1:24" x14ac:dyDescent="0.3">
      <c r="A9820" s="1">
        <v>9819</v>
      </c>
      <c r="B9820" t="s">
        <v>10858</v>
      </c>
      <c r="C9820" s="5">
        <v>42894</v>
      </c>
      <c r="D9820" s="5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s="4" t="str">
        <f>IF(M9820=[1]People!$B$5,[1]People!$A$5,IF(M9820=[1]People!$B$4,[1]People!$A$4,IF(M9820=[1]People!$B$3,[1]People!$A$3,IF(M9820=[1]People!$B$2,[1]People!$A$2,0))))</f>
        <v>Cassandra Brandow</v>
      </c>
      <c r="W9820" s="4" t="str">
        <f>IFERROR(INDEX([1]Returns!A:A,MATCH(B9820,[1]Returns!B:B,0)),"No")</f>
        <v>No</v>
      </c>
      <c r="X9820" s="11">
        <f>Data[[#This Row],[Profit]]/Data[[#This Row],[Sales]]</f>
        <v>7.4999999999999983E-2</v>
      </c>
    </row>
    <row r="9821" spans="1:24" x14ac:dyDescent="0.3">
      <c r="A9821" s="1">
        <v>9820</v>
      </c>
      <c r="B9821" t="s">
        <v>10858</v>
      </c>
      <c r="C9821" s="5">
        <v>42894</v>
      </c>
      <c r="D9821" s="5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3">
        <v>0.2</v>
      </c>
      <c r="U9821" s="1">
        <v>3.1499999999999995</v>
      </c>
      <c r="V9821" s="4" t="str">
        <f>IF(M9821=[1]People!$B$5,[1]People!$A$5,IF(M9821=[1]People!$B$4,[1]People!$A$4,IF(M9821=[1]People!$B$3,[1]People!$A$3,IF(M9821=[1]People!$B$2,[1]People!$A$2,0))))</f>
        <v>Cassandra Brandow</v>
      </c>
      <c r="W9821" s="4" t="str">
        <f>IFERROR(INDEX([1]Returns!A:A,MATCH(B9821,[1]Returns!B:B,0)),"No")</f>
        <v>No</v>
      </c>
      <c r="X9821" s="11">
        <f>Data[[#This Row],[Profit]]/Data[[#This Row],[Sales]]</f>
        <v>0.34999999999999992</v>
      </c>
    </row>
    <row r="9822" spans="1:24" x14ac:dyDescent="0.3">
      <c r="A9822" s="1">
        <v>9821</v>
      </c>
      <c r="B9822" t="s">
        <v>10858</v>
      </c>
      <c r="C9822" s="5">
        <v>42894</v>
      </c>
      <c r="D9822" s="5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3">
        <v>0.2</v>
      </c>
      <c r="U9822" s="1">
        <v>13.199999999999998</v>
      </c>
      <c r="V9822" s="4" t="str">
        <f>IF(M9822=[1]People!$B$5,[1]People!$A$5,IF(M9822=[1]People!$B$4,[1]People!$A$4,IF(M9822=[1]People!$B$3,[1]People!$A$3,IF(M9822=[1]People!$B$2,[1]People!$A$2,0))))</f>
        <v>Cassandra Brandow</v>
      </c>
      <c r="W9822" s="4" t="str">
        <f>IFERROR(INDEX([1]Returns!A:A,MATCH(B9822,[1]Returns!B:B,0)),"No")</f>
        <v>No</v>
      </c>
      <c r="X9822" s="11">
        <f>Data[[#This Row],[Profit]]/Data[[#This Row],[Sales]]</f>
        <v>0.31249999999999994</v>
      </c>
    </row>
    <row r="9823" spans="1:24" x14ac:dyDescent="0.3">
      <c r="A9823" s="1">
        <v>9822</v>
      </c>
      <c r="B9823" t="s">
        <v>10858</v>
      </c>
      <c r="C9823" s="5">
        <v>42894</v>
      </c>
      <c r="D9823" s="5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s="4" t="str">
        <f>IF(M9823=[1]People!$B$5,[1]People!$A$5,IF(M9823=[1]People!$B$4,[1]People!$A$4,IF(M9823=[1]People!$B$3,[1]People!$A$3,IF(M9823=[1]People!$B$2,[1]People!$A$2,0))))</f>
        <v>Cassandra Brandow</v>
      </c>
      <c r="W9823" s="4" t="str">
        <f>IFERROR(INDEX([1]Returns!A:A,MATCH(B9823,[1]Returns!B:B,0)),"No")</f>
        <v>No</v>
      </c>
      <c r="X9823" s="11">
        <f>Data[[#This Row],[Profit]]/Data[[#This Row],[Sales]]</f>
        <v>-0.73333333333333317</v>
      </c>
    </row>
    <row r="9824" spans="1:24" x14ac:dyDescent="0.3">
      <c r="A9824" s="1">
        <v>9823</v>
      </c>
      <c r="B9824" t="s">
        <v>10859</v>
      </c>
      <c r="C9824" s="5">
        <v>42597</v>
      </c>
      <c r="D9824" s="5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6">
        <v>152.91</v>
      </c>
      <c r="S9824" s="1">
        <v>3</v>
      </c>
      <c r="T9824" s="3">
        <v>0</v>
      </c>
      <c r="U9824" s="1">
        <v>42.814799999999998</v>
      </c>
      <c r="V9824" s="4" t="str">
        <f>IF(M9824=[1]People!$B$5,[1]People!$A$5,IF(M9824=[1]People!$B$4,[1]People!$A$4,IF(M9824=[1]People!$B$3,[1]People!$A$3,IF(M9824=[1]People!$B$2,[1]People!$A$2,0))))</f>
        <v>Anna Andreadi</v>
      </c>
      <c r="W9824" s="4" t="str">
        <f>IFERROR(INDEX([1]Returns!A:A,MATCH(B9824,[1]Returns!B:B,0)),"No")</f>
        <v>Yes</v>
      </c>
      <c r="X9824" s="11">
        <f>Data[[#This Row],[Profit]]/Data[[#This Row],[Sales]]</f>
        <v>0.27999999999999997</v>
      </c>
    </row>
    <row r="9825" spans="1:24" x14ac:dyDescent="0.3">
      <c r="A9825" s="1">
        <v>9824</v>
      </c>
      <c r="B9825" t="s">
        <v>10859</v>
      </c>
      <c r="C9825" s="5">
        <v>42597</v>
      </c>
      <c r="D9825" s="5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6">
        <v>92.94</v>
      </c>
      <c r="S9825" s="1">
        <v>3</v>
      </c>
      <c r="T9825" s="3">
        <v>0</v>
      </c>
      <c r="U9825" s="1">
        <v>41.822999999999993</v>
      </c>
      <c r="V9825" s="4" t="str">
        <f>IF(M9825=[1]People!$B$5,[1]People!$A$5,IF(M9825=[1]People!$B$4,[1]People!$A$4,IF(M9825=[1]People!$B$3,[1]People!$A$3,IF(M9825=[1]People!$B$2,[1]People!$A$2,0))))</f>
        <v>Anna Andreadi</v>
      </c>
      <c r="W9825" s="4" t="str">
        <f>IFERROR(INDEX([1]Returns!A:A,MATCH(B9825,[1]Returns!B:B,0)),"No")</f>
        <v>Yes</v>
      </c>
      <c r="X9825" s="11">
        <f>Data[[#This Row],[Profit]]/Data[[#This Row],[Sales]]</f>
        <v>0.44999999999999996</v>
      </c>
    </row>
    <row r="9826" spans="1:24" x14ac:dyDescent="0.3">
      <c r="A9826" s="1">
        <v>9825</v>
      </c>
      <c r="B9826" t="s">
        <v>10859</v>
      </c>
      <c r="C9826" s="5">
        <v>42597</v>
      </c>
      <c r="D9826" s="5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6">
        <v>17.856000000000002</v>
      </c>
      <c r="S9826" s="1">
        <v>4</v>
      </c>
      <c r="T9826" s="3">
        <v>0.2</v>
      </c>
      <c r="U9826" s="1">
        <v>6.2495999999999992</v>
      </c>
      <c r="V9826" s="4" t="str">
        <f>IF(M9826=[1]People!$B$5,[1]People!$A$5,IF(M9826=[1]People!$B$4,[1]People!$A$4,IF(M9826=[1]People!$B$3,[1]People!$A$3,IF(M9826=[1]People!$B$2,[1]People!$A$2,0))))</f>
        <v>Anna Andreadi</v>
      </c>
      <c r="W9826" s="4" t="str">
        <f>IFERROR(INDEX([1]Returns!A:A,MATCH(B9826,[1]Returns!B:B,0)),"No")</f>
        <v>Yes</v>
      </c>
      <c r="X9826" s="11">
        <f>Data[[#This Row],[Profit]]/Data[[#This Row],[Sales]]</f>
        <v>0.34999999999999992</v>
      </c>
    </row>
    <row r="9827" spans="1:24" x14ac:dyDescent="0.3">
      <c r="A9827" s="1">
        <v>9826</v>
      </c>
      <c r="B9827" t="s">
        <v>10859</v>
      </c>
      <c r="C9827" s="5">
        <v>42597</v>
      </c>
      <c r="D9827" s="5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6">
        <v>46.440000000000005</v>
      </c>
      <c r="S9827" s="1">
        <v>3</v>
      </c>
      <c r="T9827" s="3">
        <v>0.2</v>
      </c>
      <c r="U9827" s="1">
        <v>15.092999999999998</v>
      </c>
      <c r="V9827" s="4" t="str">
        <f>IF(M9827=[1]People!$B$5,[1]People!$A$5,IF(M9827=[1]People!$B$4,[1]People!$A$4,IF(M9827=[1]People!$B$3,[1]People!$A$3,IF(M9827=[1]People!$B$2,[1]People!$A$2,0))))</f>
        <v>Anna Andreadi</v>
      </c>
      <c r="W9827" s="4" t="str">
        <f>IFERROR(INDEX([1]Returns!A:A,MATCH(B9827,[1]Returns!B:B,0)),"No")</f>
        <v>Yes</v>
      </c>
      <c r="X9827" s="11">
        <f>Data[[#This Row],[Profit]]/Data[[#This Row],[Sales]]</f>
        <v>0.3249999999999999</v>
      </c>
    </row>
    <row r="9828" spans="1:24" x14ac:dyDescent="0.3">
      <c r="A9828" s="1">
        <v>9827</v>
      </c>
      <c r="B9828" t="s">
        <v>10859</v>
      </c>
      <c r="C9828" s="5">
        <v>42597</v>
      </c>
      <c r="D9828" s="5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6">
        <v>195.136</v>
      </c>
      <c r="S9828" s="1">
        <v>4</v>
      </c>
      <c r="T9828" s="3">
        <v>0.2</v>
      </c>
      <c r="U9828" s="1">
        <v>-12.196000000000005</v>
      </c>
      <c r="V9828" s="4" t="str">
        <f>IF(M9828=[1]People!$B$5,[1]People!$A$5,IF(M9828=[1]People!$B$4,[1]People!$A$4,IF(M9828=[1]People!$B$3,[1]People!$A$3,IF(M9828=[1]People!$B$2,[1]People!$A$2,0))))</f>
        <v>Anna Andreadi</v>
      </c>
      <c r="W9828" s="4" t="str">
        <f>IFERROR(INDEX([1]Returns!A:A,MATCH(B9828,[1]Returns!B:B,0)),"No")</f>
        <v>Yes</v>
      </c>
      <c r="X9828" s="11">
        <f>Data[[#This Row],[Profit]]/Data[[#This Row],[Sales]]</f>
        <v>-6.2500000000000028E-2</v>
      </c>
    </row>
    <row r="9829" spans="1:24" x14ac:dyDescent="0.3">
      <c r="A9829" s="1">
        <v>9828</v>
      </c>
      <c r="B9829" t="s">
        <v>10860</v>
      </c>
      <c r="C9829" s="5">
        <v>43635</v>
      </c>
      <c r="D9829" s="5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s="4" t="str">
        <f>IF(M9829=[1]People!$B$5,[1]People!$A$5,IF(M9829=[1]People!$B$4,[1]People!$A$4,IF(M9829=[1]People!$B$3,[1]People!$A$3,IF(M9829=[1]People!$B$2,[1]People!$A$2,0))))</f>
        <v>Chuck Magee</v>
      </c>
      <c r="W9829" s="4" t="str">
        <f>IFERROR(INDEX([1]Returns!A:A,MATCH(B9829,[1]Returns!B:B,0)),"No")</f>
        <v>No</v>
      </c>
      <c r="X9829" s="11">
        <f>Data[[#This Row],[Profit]]/Data[[#This Row],[Sales]]</f>
        <v>4.9999999999999913E-2</v>
      </c>
    </row>
    <row r="9830" spans="1:24" x14ac:dyDescent="0.3">
      <c r="A9830" s="1">
        <v>9829</v>
      </c>
      <c r="B9830" t="s">
        <v>10860</v>
      </c>
      <c r="C9830" s="5">
        <v>43635</v>
      </c>
      <c r="D9830" s="5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s="4" t="str">
        <f>IF(M9830=[1]People!$B$5,[1]People!$A$5,IF(M9830=[1]People!$B$4,[1]People!$A$4,IF(M9830=[1]People!$B$3,[1]People!$A$3,IF(M9830=[1]People!$B$2,[1]People!$A$2,0))))</f>
        <v>Chuck Magee</v>
      </c>
      <c r="W9830" s="4" t="str">
        <f>IFERROR(INDEX([1]Returns!A:A,MATCH(B9830,[1]Returns!B:B,0)),"No")</f>
        <v>No</v>
      </c>
      <c r="X9830" s="11">
        <f>Data[[#This Row],[Profit]]/Data[[#This Row],[Sales]]</f>
        <v>0.32499999999999996</v>
      </c>
    </row>
    <row r="9831" spans="1:24" x14ac:dyDescent="0.3">
      <c r="A9831" s="1">
        <v>9830</v>
      </c>
      <c r="B9831" t="s">
        <v>10861</v>
      </c>
      <c r="C9831" s="5">
        <v>43662</v>
      </c>
      <c r="D9831" s="5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s="4" t="str">
        <f>IF(M9831=[1]People!$B$5,[1]People!$A$5,IF(M9831=[1]People!$B$4,[1]People!$A$4,IF(M9831=[1]People!$B$3,[1]People!$A$3,IF(M9831=[1]People!$B$2,[1]People!$A$2,0))))</f>
        <v>Cassandra Brandow</v>
      </c>
      <c r="W9831" s="4" t="str">
        <f>IFERROR(INDEX([1]Returns!A:A,MATCH(B9831,[1]Returns!B:B,0)),"No")</f>
        <v>No</v>
      </c>
      <c r="X9831" s="11">
        <f>Data[[#This Row],[Profit]]/Data[[#This Row],[Sales]]</f>
        <v>6.2500000000000014E-2</v>
      </c>
    </row>
    <row r="9832" spans="1:24" x14ac:dyDescent="0.3">
      <c r="A9832" s="1">
        <v>9831</v>
      </c>
      <c r="B9832" t="s">
        <v>10862</v>
      </c>
      <c r="C9832" s="5">
        <v>42720</v>
      </c>
      <c r="D9832" s="5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s="4" t="str">
        <f>IF(M9832=[1]People!$B$5,[1]People!$A$5,IF(M9832=[1]People!$B$4,[1]People!$A$4,IF(M9832=[1]People!$B$3,[1]People!$A$3,IF(M9832=[1]People!$B$2,[1]People!$A$2,0))))</f>
        <v>Kelly Williams</v>
      </c>
      <c r="W9832" s="4" t="str">
        <f>IFERROR(INDEX([1]Returns!A:A,MATCH(B9832,[1]Returns!B:B,0)),"No")</f>
        <v>No</v>
      </c>
      <c r="X9832" s="11">
        <f>Data[[#This Row],[Profit]]/Data[[#This Row],[Sales]]</f>
        <v>0.3</v>
      </c>
    </row>
    <row r="9833" spans="1:24" x14ac:dyDescent="0.3">
      <c r="A9833" s="1">
        <v>9832</v>
      </c>
      <c r="B9833" t="s">
        <v>10862</v>
      </c>
      <c r="C9833" s="5">
        <v>42720</v>
      </c>
      <c r="D9833" s="5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s="4" t="str">
        <f>IF(M9833=[1]People!$B$5,[1]People!$A$5,IF(M9833=[1]People!$B$4,[1]People!$A$4,IF(M9833=[1]People!$B$3,[1]People!$A$3,IF(M9833=[1]People!$B$2,[1]People!$A$2,0))))</f>
        <v>Kelly Williams</v>
      </c>
      <c r="W9833" s="4" t="str">
        <f>IFERROR(INDEX([1]Returns!A:A,MATCH(B9833,[1]Returns!B:B,0)),"No")</f>
        <v>No</v>
      </c>
      <c r="X9833" s="11">
        <f>Data[[#This Row],[Profit]]/Data[[#This Row],[Sales]]</f>
        <v>-0.30000000000000004</v>
      </c>
    </row>
    <row r="9834" spans="1:24" x14ac:dyDescent="0.3">
      <c r="A9834" s="1">
        <v>9833</v>
      </c>
      <c r="B9834" t="s">
        <v>10863</v>
      </c>
      <c r="C9834" s="5">
        <v>42508</v>
      </c>
      <c r="D9834" s="5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s="4" t="str">
        <f>IF(M9834=[1]People!$B$5,[1]People!$A$5,IF(M9834=[1]People!$B$4,[1]People!$A$4,IF(M9834=[1]People!$B$3,[1]People!$A$3,IF(M9834=[1]People!$B$2,[1]People!$A$2,0))))</f>
        <v>Kelly Williams</v>
      </c>
      <c r="W9834" s="4" t="str">
        <f>IFERROR(INDEX([1]Returns!A:A,MATCH(B9834,[1]Returns!B:B,0)),"No")</f>
        <v>No</v>
      </c>
      <c r="X9834" s="11">
        <f>Data[[#This Row],[Profit]]/Data[[#This Row],[Sales]]</f>
        <v>0.36250000000000004</v>
      </c>
    </row>
    <row r="9835" spans="1:24" x14ac:dyDescent="0.3">
      <c r="A9835" s="1">
        <v>9834</v>
      </c>
      <c r="B9835" t="s">
        <v>10864</v>
      </c>
      <c r="C9835" s="5">
        <v>43722</v>
      </c>
      <c r="D9835" s="5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s="4" t="str">
        <f>IF(M9835=[1]People!$B$5,[1]People!$A$5,IF(M9835=[1]People!$B$4,[1]People!$A$4,IF(M9835=[1]People!$B$3,[1]People!$A$3,IF(M9835=[1]People!$B$2,[1]People!$A$2,0))))</f>
        <v>Chuck Magee</v>
      </c>
      <c r="W9835" s="4" t="str">
        <f>IFERROR(INDEX([1]Returns!A:A,MATCH(B9835,[1]Returns!B:B,0)),"No")</f>
        <v>No</v>
      </c>
      <c r="X9835" s="11">
        <f>Data[[#This Row],[Profit]]/Data[[#This Row],[Sales]]</f>
        <v>0.21249999999999997</v>
      </c>
    </row>
    <row r="9836" spans="1:24" x14ac:dyDescent="0.3">
      <c r="A9836" s="1">
        <v>9835</v>
      </c>
      <c r="B9836" t="s">
        <v>10865</v>
      </c>
      <c r="C9836" s="5">
        <v>43383</v>
      </c>
      <c r="D9836" s="5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3">
        <v>0.6</v>
      </c>
      <c r="U9836" s="1">
        <v>-6.2999999999999972</v>
      </c>
      <c r="V9836" s="4" t="str">
        <f>IF(M9836=[1]People!$B$5,[1]People!$A$5,IF(M9836=[1]People!$B$4,[1]People!$A$4,IF(M9836=[1]People!$B$3,[1]People!$A$3,IF(M9836=[1]People!$B$2,[1]People!$A$2,0))))</f>
        <v>Kelly Williams</v>
      </c>
      <c r="W9836" s="4" t="str">
        <f>IFERROR(INDEX([1]Returns!A:A,MATCH(B9836,[1]Returns!B:B,0)),"No")</f>
        <v>No</v>
      </c>
      <c r="X9836" s="11">
        <f>Data[[#This Row],[Profit]]/Data[[#This Row],[Sales]]</f>
        <v>-0.44999999999999979</v>
      </c>
    </row>
    <row r="9837" spans="1:24" x14ac:dyDescent="0.3">
      <c r="A9837" s="1">
        <v>9836</v>
      </c>
      <c r="B9837" t="s">
        <v>10865</v>
      </c>
      <c r="C9837" s="5">
        <v>43383</v>
      </c>
      <c r="D9837" s="5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s="4" t="str">
        <f>IF(M9837=[1]People!$B$5,[1]People!$A$5,IF(M9837=[1]People!$B$4,[1]People!$A$4,IF(M9837=[1]People!$B$3,[1]People!$A$3,IF(M9837=[1]People!$B$2,[1]People!$A$2,0))))</f>
        <v>Kelly Williams</v>
      </c>
      <c r="W9837" s="4" t="str">
        <f>IFERROR(INDEX([1]Returns!A:A,MATCH(B9837,[1]Returns!B:B,0)),"No")</f>
        <v>No</v>
      </c>
      <c r="X9837" s="11">
        <f>Data[[#This Row],[Profit]]/Data[[#This Row],[Sales]]</f>
        <v>-1.6000000000000005</v>
      </c>
    </row>
    <row r="9838" spans="1:24" x14ac:dyDescent="0.3">
      <c r="A9838" s="1">
        <v>9837</v>
      </c>
      <c r="B9838" t="s">
        <v>10866</v>
      </c>
      <c r="C9838" s="5">
        <v>43368</v>
      </c>
      <c r="D9838" s="5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6">
        <v>10.9</v>
      </c>
      <c r="S9838" s="1">
        <v>5</v>
      </c>
      <c r="T9838" s="3">
        <v>0</v>
      </c>
      <c r="U9838" s="1">
        <v>5.1229999999999993</v>
      </c>
      <c r="V9838" s="4" t="str">
        <f>IF(M9838=[1]People!$B$5,[1]People!$A$5,IF(M9838=[1]People!$B$4,[1]People!$A$4,IF(M9838=[1]People!$B$3,[1]People!$A$3,IF(M9838=[1]People!$B$2,[1]People!$A$2,0))))</f>
        <v>Anna Andreadi</v>
      </c>
      <c r="W9838" s="4" t="str">
        <f>IFERROR(INDEX([1]Returns!A:A,MATCH(B9838,[1]Returns!B:B,0)),"No")</f>
        <v>No</v>
      </c>
      <c r="X9838" s="11">
        <f>Data[[#This Row],[Profit]]/Data[[#This Row],[Sales]]</f>
        <v>0.46999999999999992</v>
      </c>
    </row>
    <row r="9839" spans="1:24" x14ac:dyDescent="0.3">
      <c r="A9839" s="1">
        <v>9838</v>
      </c>
      <c r="B9839" t="s">
        <v>10866</v>
      </c>
      <c r="C9839" s="5">
        <v>43368</v>
      </c>
      <c r="D9839" s="5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6">
        <v>29.6</v>
      </c>
      <c r="S9839" s="1">
        <v>2</v>
      </c>
      <c r="T9839" s="3">
        <v>0</v>
      </c>
      <c r="U9839" s="1">
        <v>14.8</v>
      </c>
      <c r="V9839" s="4" t="str">
        <f>IF(M9839=[1]People!$B$5,[1]People!$A$5,IF(M9839=[1]People!$B$4,[1]People!$A$4,IF(M9839=[1]People!$B$3,[1]People!$A$3,IF(M9839=[1]People!$B$2,[1]People!$A$2,0))))</f>
        <v>Anna Andreadi</v>
      </c>
      <c r="W9839" s="4" t="str">
        <f>IFERROR(INDEX([1]Returns!A:A,MATCH(B9839,[1]Returns!B:B,0)),"No")</f>
        <v>No</v>
      </c>
      <c r="X9839" s="11">
        <f>Data[[#This Row],[Profit]]/Data[[#This Row],[Sales]]</f>
        <v>0.5</v>
      </c>
    </row>
    <row r="9840" spans="1:24" x14ac:dyDescent="0.3">
      <c r="A9840" s="1">
        <v>9839</v>
      </c>
      <c r="B9840" t="s">
        <v>10866</v>
      </c>
      <c r="C9840" s="5">
        <v>43368</v>
      </c>
      <c r="D9840" s="5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6">
        <v>4.9800000000000004</v>
      </c>
      <c r="S9840" s="1">
        <v>1</v>
      </c>
      <c r="T9840" s="3">
        <v>0</v>
      </c>
      <c r="U9840" s="1">
        <v>2.2907999999999999</v>
      </c>
      <c r="V9840" s="4" t="str">
        <f>IF(M9840=[1]People!$B$5,[1]People!$A$5,IF(M9840=[1]People!$B$4,[1]People!$A$4,IF(M9840=[1]People!$B$3,[1]People!$A$3,IF(M9840=[1]People!$B$2,[1]People!$A$2,0))))</f>
        <v>Anna Andreadi</v>
      </c>
      <c r="W9840" s="4" t="str">
        <f>IFERROR(INDEX([1]Returns!A:A,MATCH(B9840,[1]Returns!B:B,0)),"No")</f>
        <v>No</v>
      </c>
      <c r="X9840" s="11">
        <f>Data[[#This Row],[Profit]]/Data[[#This Row],[Sales]]</f>
        <v>0.45999999999999996</v>
      </c>
    </row>
    <row r="9841" spans="1:24" x14ac:dyDescent="0.3">
      <c r="A9841" s="1">
        <v>9840</v>
      </c>
      <c r="B9841" t="s">
        <v>10866</v>
      </c>
      <c r="C9841" s="5">
        <v>43368</v>
      </c>
      <c r="D9841" s="5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6">
        <v>479.97600000000006</v>
      </c>
      <c r="S9841" s="1">
        <v>3</v>
      </c>
      <c r="T9841" s="3">
        <v>0.2</v>
      </c>
      <c r="U9841" s="1">
        <v>161.99189999999999</v>
      </c>
      <c r="V9841" s="4" t="str">
        <f>IF(M9841=[1]People!$B$5,[1]People!$A$5,IF(M9841=[1]People!$B$4,[1]People!$A$4,IF(M9841=[1]People!$B$3,[1]People!$A$3,IF(M9841=[1]People!$B$2,[1]People!$A$2,0))))</f>
        <v>Anna Andreadi</v>
      </c>
      <c r="W9841" s="4" t="str">
        <f>IFERROR(INDEX([1]Returns!A:A,MATCH(B9841,[1]Returns!B:B,0)),"No")</f>
        <v>No</v>
      </c>
      <c r="X9841" s="11">
        <f>Data[[#This Row],[Profit]]/Data[[#This Row],[Sales]]</f>
        <v>0.33749999999999991</v>
      </c>
    </row>
    <row r="9842" spans="1:24" x14ac:dyDescent="0.3">
      <c r="A9842" s="1">
        <v>9841</v>
      </c>
      <c r="B9842" t="s">
        <v>10866</v>
      </c>
      <c r="C9842" s="5">
        <v>43368</v>
      </c>
      <c r="D9842" s="5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6">
        <v>44.736000000000004</v>
      </c>
      <c r="S9842" s="1">
        <v>8</v>
      </c>
      <c r="T9842" s="3">
        <v>0.2</v>
      </c>
      <c r="U9842" s="1">
        <v>4.4736000000000011</v>
      </c>
      <c r="V9842" s="4" t="str">
        <f>IF(M9842=[1]People!$B$5,[1]People!$A$5,IF(M9842=[1]People!$B$4,[1]People!$A$4,IF(M9842=[1]People!$B$3,[1]People!$A$3,IF(M9842=[1]People!$B$2,[1]People!$A$2,0))))</f>
        <v>Anna Andreadi</v>
      </c>
      <c r="W9842" s="4" t="str">
        <f>IFERROR(INDEX([1]Returns!A:A,MATCH(B9842,[1]Returns!B:B,0)),"No")</f>
        <v>No</v>
      </c>
      <c r="X9842" s="11">
        <f>Data[[#This Row],[Profit]]/Data[[#This Row],[Sales]]</f>
        <v>0.10000000000000002</v>
      </c>
    </row>
    <row r="9843" spans="1:24" x14ac:dyDescent="0.3">
      <c r="A9843" s="1">
        <v>9842</v>
      </c>
      <c r="B9843" t="s">
        <v>10866</v>
      </c>
      <c r="C9843" s="5">
        <v>43368</v>
      </c>
      <c r="D9843" s="5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6">
        <v>5.76</v>
      </c>
      <c r="S9843" s="1">
        <v>2</v>
      </c>
      <c r="T9843" s="3">
        <v>0</v>
      </c>
      <c r="U9843" s="1">
        <v>1.6703999999999999</v>
      </c>
      <c r="V9843" s="4" t="str">
        <f>IF(M9843=[1]People!$B$5,[1]People!$A$5,IF(M9843=[1]People!$B$4,[1]People!$A$4,IF(M9843=[1]People!$B$3,[1]People!$A$3,IF(M9843=[1]People!$B$2,[1]People!$A$2,0))))</f>
        <v>Anna Andreadi</v>
      </c>
      <c r="W9843" s="4" t="str">
        <f>IFERROR(INDEX([1]Returns!A:A,MATCH(B9843,[1]Returns!B:B,0)),"No")</f>
        <v>No</v>
      </c>
      <c r="X9843" s="11">
        <f>Data[[#This Row],[Profit]]/Data[[#This Row],[Sales]]</f>
        <v>0.28999999999999998</v>
      </c>
    </row>
    <row r="9844" spans="1:24" x14ac:dyDescent="0.3">
      <c r="A9844" s="1">
        <v>9843</v>
      </c>
      <c r="B9844" t="s">
        <v>10866</v>
      </c>
      <c r="C9844" s="5">
        <v>43368</v>
      </c>
      <c r="D9844" s="5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6">
        <v>483.13599999999997</v>
      </c>
      <c r="S9844" s="1">
        <v>4</v>
      </c>
      <c r="T9844" s="3">
        <v>0.2</v>
      </c>
      <c r="U9844" s="1">
        <v>60.391999999999939</v>
      </c>
      <c r="V9844" s="4" t="str">
        <f>IF(M9844=[1]People!$B$5,[1]People!$A$5,IF(M9844=[1]People!$B$4,[1]People!$A$4,IF(M9844=[1]People!$B$3,[1]People!$A$3,IF(M9844=[1]People!$B$2,[1]People!$A$2,0))))</f>
        <v>Anna Andreadi</v>
      </c>
      <c r="W9844" s="4" t="str">
        <f>IFERROR(INDEX([1]Returns!A:A,MATCH(B9844,[1]Returns!B:B,0)),"No")</f>
        <v>No</v>
      </c>
      <c r="X9844" s="11">
        <f>Data[[#This Row],[Profit]]/Data[[#This Row],[Sales]]</f>
        <v>0.12499999999999989</v>
      </c>
    </row>
    <row r="9845" spans="1:24" x14ac:dyDescent="0.3">
      <c r="A9845" s="1">
        <v>9844</v>
      </c>
      <c r="B9845" t="s">
        <v>10867</v>
      </c>
      <c r="C9845" s="5">
        <v>42524</v>
      </c>
      <c r="D9845" s="5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s="4" t="str">
        <f>IF(M9845=[1]People!$B$5,[1]People!$A$5,IF(M9845=[1]People!$B$4,[1]People!$A$4,IF(M9845=[1]People!$B$3,[1]People!$A$3,IF(M9845=[1]People!$B$2,[1]People!$A$2,0))))</f>
        <v>Kelly Williams</v>
      </c>
      <c r="W9845" s="4" t="str">
        <f>IFERROR(INDEX([1]Returns!A:A,MATCH(B9845,[1]Returns!B:B,0)),"No")</f>
        <v>No</v>
      </c>
      <c r="X9845" s="11">
        <f>Data[[#This Row],[Profit]]/Data[[#This Row],[Sales]]</f>
        <v>0.32499999999999996</v>
      </c>
    </row>
    <row r="9846" spans="1:24" x14ac:dyDescent="0.3">
      <c r="A9846" s="1">
        <v>9845</v>
      </c>
      <c r="B9846" t="s">
        <v>10867</v>
      </c>
      <c r="C9846" s="5">
        <v>42524</v>
      </c>
      <c r="D9846" s="5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s="4" t="str">
        <f>IF(M9846=[1]People!$B$5,[1]People!$A$5,IF(M9846=[1]People!$B$4,[1]People!$A$4,IF(M9846=[1]People!$B$3,[1]People!$A$3,IF(M9846=[1]People!$B$2,[1]People!$A$2,0))))</f>
        <v>Kelly Williams</v>
      </c>
      <c r="W9846" s="4" t="str">
        <f>IFERROR(INDEX([1]Returns!A:A,MATCH(B9846,[1]Returns!B:B,0)),"No")</f>
        <v>No</v>
      </c>
      <c r="X9846" s="11">
        <f>Data[[#This Row],[Profit]]/Data[[#This Row],[Sales]]</f>
        <v>-0.65</v>
      </c>
    </row>
    <row r="9847" spans="1:24" x14ac:dyDescent="0.3">
      <c r="A9847" s="1">
        <v>9846</v>
      </c>
      <c r="B9847" t="s">
        <v>10867</v>
      </c>
      <c r="C9847" s="5">
        <v>42524</v>
      </c>
      <c r="D9847" s="5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3">
        <v>0.2</v>
      </c>
      <c r="U9847" s="1">
        <v>9.9521999999999977</v>
      </c>
      <c r="V9847" s="4" t="str">
        <f>IF(M9847=[1]People!$B$5,[1]People!$A$5,IF(M9847=[1]People!$B$4,[1]People!$A$4,IF(M9847=[1]People!$B$3,[1]People!$A$3,IF(M9847=[1]People!$B$2,[1]People!$A$2,0))))</f>
        <v>Kelly Williams</v>
      </c>
      <c r="W9847" s="4" t="str">
        <f>IFERROR(INDEX([1]Returns!A:A,MATCH(B9847,[1]Returns!B:B,0)),"No")</f>
        <v>No</v>
      </c>
      <c r="X9847" s="11">
        <f>Data[[#This Row],[Profit]]/Data[[#This Row],[Sales]]</f>
        <v>7.4999999999999983E-2</v>
      </c>
    </row>
    <row r="9848" spans="1:24" x14ac:dyDescent="0.3">
      <c r="A9848" s="1">
        <v>9847</v>
      </c>
      <c r="B9848" t="s">
        <v>10868</v>
      </c>
      <c r="C9848" s="5">
        <v>43710</v>
      </c>
      <c r="D9848" s="5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6">
        <v>43.099999999999994</v>
      </c>
      <c r="S9848" s="1">
        <v>5</v>
      </c>
      <c r="T9848" s="3">
        <v>0</v>
      </c>
      <c r="U9848" s="1">
        <v>11.206</v>
      </c>
      <c r="V9848" s="4" t="str">
        <f>IF(M9848=[1]People!$B$5,[1]People!$A$5,IF(M9848=[1]People!$B$4,[1]People!$A$4,IF(M9848=[1]People!$B$3,[1]People!$A$3,IF(M9848=[1]People!$B$2,[1]People!$A$2,0))))</f>
        <v>Anna Andreadi</v>
      </c>
      <c r="W9848" s="4" t="str">
        <f>IFERROR(INDEX([1]Returns!A:A,MATCH(B9848,[1]Returns!B:B,0)),"No")</f>
        <v>Yes</v>
      </c>
      <c r="X9848" s="11">
        <f>Data[[#This Row],[Profit]]/Data[[#This Row],[Sales]]</f>
        <v>0.26</v>
      </c>
    </row>
    <row r="9849" spans="1:24" x14ac:dyDescent="0.3">
      <c r="A9849" s="1">
        <v>9848</v>
      </c>
      <c r="B9849" t="s">
        <v>10868</v>
      </c>
      <c r="C9849" s="5">
        <v>43710</v>
      </c>
      <c r="D9849" s="5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6">
        <v>511.5</v>
      </c>
      <c r="S9849" s="1">
        <v>5</v>
      </c>
      <c r="T9849" s="3">
        <v>0</v>
      </c>
      <c r="U9849" s="1">
        <v>132.99</v>
      </c>
      <c r="V9849" s="4" t="str">
        <f>IF(M9849=[1]People!$B$5,[1]People!$A$5,IF(M9849=[1]People!$B$4,[1]People!$A$4,IF(M9849=[1]People!$B$3,[1]People!$A$3,IF(M9849=[1]People!$B$2,[1]People!$A$2,0))))</f>
        <v>Anna Andreadi</v>
      </c>
      <c r="W9849" s="4" t="str">
        <f>IFERROR(INDEX([1]Returns!A:A,MATCH(B9849,[1]Returns!B:B,0)),"No")</f>
        <v>Yes</v>
      </c>
      <c r="X9849" s="11">
        <f>Data[[#This Row],[Profit]]/Data[[#This Row],[Sales]]</f>
        <v>0.26</v>
      </c>
    </row>
    <row r="9850" spans="1:24" x14ac:dyDescent="0.3">
      <c r="A9850" s="1">
        <v>9849</v>
      </c>
      <c r="B9850" t="s">
        <v>10868</v>
      </c>
      <c r="C9850" s="5">
        <v>43710</v>
      </c>
      <c r="D9850" s="5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6">
        <v>147.91999999999999</v>
      </c>
      <c r="S9850" s="1">
        <v>5</v>
      </c>
      <c r="T9850" s="3">
        <v>0.2</v>
      </c>
      <c r="U9850" s="1">
        <v>46.224999999999987</v>
      </c>
      <c r="V9850" s="4" t="str">
        <f>IF(M9850=[1]People!$B$5,[1]People!$A$5,IF(M9850=[1]People!$B$4,[1]People!$A$4,IF(M9850=[1]People!$B$3,[1]People!$A$3,IF(M9850=[1]People!$B$2,[1]People!$A$2,0))))</f>
        <v>Anna Andreadi</v>
      </c>
      <c r="W9850" s="4" t="str">
        <f>IFERROR(INDEX([1]Returns!A:A,MATCH(B9850,[1]Returns!B:B,0)),"No")</f>
        <v>Yes</v>
      </c>
      <c r="X9850" s="11">
        <f>Data[[#This Row],[Profit]]/Data[[#This Row],[Sales]]</f>
        <v>0.31249999999999994</v>
      </c>
    </row>
    <row r="9851" spans="1:24" x14ac:dyDescent="0.3">
      <c r="A9851" s="1">
        <v>9850</v>
      </c>
      <c r="B9851" t="s">
        <v>10869</v>
      </c>
      <c r="C9851" s="5">
        <v>42472</v>
      </c>
      <c r="D9851" s="5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6">
        <v>39.68</v>
      </c>
      <c r="S9851" s="1">
        <v>2</v>
      </c>
      <c r="T9851" s="3">
        <v>0</v>
      </c>
      <c r="U9851" s="1">
        <v>16.268800000000002</v>
      </c>
      <c r="V9851" s="4" t="str">
        <f>IF(M9851=[1]People!$B$5,[1]People!$A$5,IF(M9851=[1]People!$B$4,[1]People!$A$4,IF(M9851=[1]People!$B$3,[1]People!$A$3,IF(M9851=[1]People!$B$2,[1]People!$A$2,0))))</f>
        <v>Anna Andreadi</v>
      </c>
      <c r="W9851" s="4" t="str">
        <f>IFERROR(INDEX([1]Returns!A:A,MATCH(B9851,[1]Returns!B:B,0)),"No")</f>
        <v>No</v>
      </c>
      <c r="X9851" s="11">
        <f>Data[[#This Row],[Profit]]/Data[[#This Row],[Sales]]</f>
        <v>0.41000000000000009</v>
      </c>
    </row>
    <row r="9852" spans="1:24" x14ac:dyDescent="0.3">
      <c r="A9852" s="1">
        <v>9851</v>
      </c>
      <c r="B9852" t="s">
        <v>10870</v>
      </c>
      <c r="C9852" s="5">
        <v>43222</v>
      </c>
      <c r="D9852" s="5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3">
        <v>0</v>
      </c>
      <c r="U9852" s="1">
        <v>4.0191999999999997</v>
      </c>
      <c r="V9852" s="4" t="str">
        <f>IF(M9852=[1]People!$B$5,[1]People!$A$5,IF(M9852=[1]People!$B$4,[1]People!$A$4,IF(M9852=[1]People!$B$3,[1]People!$A$3,IF(M9852=[1]People!$B$2,[1]People!$A$2,0))))</f>
        <v>Chuck Magee</v>
      </c>
      <c r="W9852" s="4" t="str">
        <f>IFERROR(INDEX([1]Returns!A:A,MATCH(B9852,[1]Returns!B:B,0)),"No")</f>
        <v>No</v>
      </c>
      <c r="X9852" s="11">
        <f>Data[[#This Row],[Profit]]/Data[[#This Row],[Sales]]</f>
        <v>0.31999999999999995</v>
      </c>
    </row>
    <row r="9853" spans="1:24" x14ac:dyDescent="0.3">
      <c r="A9853" s="1">
        <v>9852</v>
      </c>
      <c r="B9853" t="s">
        <v>10870</v>
      </c>
      <c r="C9853" s="5">
        <v>43222</v>
      </c>
      <c r="D9853" s="5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3">
        <v>0.2</v>
      </c>
      <c r="U9853" s="1">
        <v>33.93</v>
      </c>
      <c r="V9853" s="4" t="str">
        <f>IF(M9853=[1]People!$B$5,[1]People!$A$5,IF(M9853=[1]People!$B$4,[1]People!$A$4,IF(M9853=[1]People!$B$3,[1]People!$A$3,IF(M9853=[1]People!$B$2,[1]People!$A$2,0))))</f>
        <v>Chuck Magee</v>
      </c>
      <c r="W9853" s="4" t="str">
        <f>IFERROR(INDEX([1]Returns!A:A,MATCH(B9853,[1]Returns!B:B,0)),"No")</f>
        <v>No</v>
      </c>
      <c r="X9853" s="11">
        <f>Data[[#This Row],[Profit]]/Data[[#This Row],[Sales]]</f>
        <v>0.37499999999999994</v>
      </c>
    </row>
    <row r="9854" spans="1:24" x14ac:dyDescent="0.3">
      <c r="A9854" s="1">
        <v>9853</v>
      </c>
      <c r="B9854" t="s">
        <v>10870</v>
      </c>
      <c r="C9854" s="5">
        <v>43222</v>
      </c>
      <c r="D9854" s="5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3">
        <v>0</v>
      </c>
      <c r="U9854" s="1">
        <v>6.0167999999999999</v>
      </c>
      <c r="V9854" s="4" t="str">
        <f>IF(M9854=[1]People!$B$5,[1]People!$A$5,IF(M9854=[1]People!$B$4,[1]People!$A$4,IF(M9854=[1]People!$B$3,[1]People!$A$3,IF(M9854=[1]People!$B$2,[1]People!$A$2,0))))</f>
        <v>Chuck Magee</v>
      </c>
      <c r="W9854" s="4" t="str">
        <f>IFERROR(INDEX([1]Returns!A:A,MATCH(B9854,[1]Returns!B:B,0)),"No")</f>
        <v>No</v>
      </c>
      <c r="X9854" s="11">
        <f>Data[[#This Row],[Profit]]/Data[[#This Row],[Sales]]</f>
        <v>0.45999999999999996</v>
      </c>
    </row>
    <row r="9855" spans="1:24" x14ac:dyDescent="0.3">
      <c r="A9855" s="1">
        <v>9854</v>
      </c>
      <c r="B9855" t="s">
        <v>10870</v>
      </c>
      <c r="C9855" s="5">
        <v>43222</v>
      </c>
      <c r="D9855" s="5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3">
        <v>0</v>
      </c>
      <c r="U9855" s="1">
        <v>83.733000000000004</v>
      </c>
      <c r="V9855" s="4" t="str">
        <f>IF(M9855=[1]People!$B$5,[1]People!$A$5,IF(M9855=[1]People!$B$4,[1]People!$A$4,IF(M9855=[1]People!$B$3,[1]People!$A$3,IF(M9855=[1]People!$B$2,[1]People!$A$2,0))))</f>
        <v>Chuck Magee</v>
      </c>
      <c r="W9855" s="4" t="str">
        <f>IFERROR(INDEX([1]Returns!A:A,MATCH(B9855,[1]Returns!B:B,0)),"No")</f>
        <v>No</v>
      </c>
      <c r="X9855" s="11">
        <f>Data[[#This Row],[Profit]]/Data[[#This Row],[Sales]]</f>
        <v>0.39</v>
      </c>
    </row>
    <row r="9856" spans="1:24" x14ac:dyDescent="0.3">
      <c r="A9856" s="1">
        <v>9855</v>
      </c>
      <c r="B9856" t="s">
        <v>10871</v>
      </c>
      <c r="C9856" s="5">
        <v>43635</v>
      </c>
      <c r="D9856" s="5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6">
        <v>50.32</v>
      </c>
      <c r="S9856" s="1">
        <v>4</v>
      </c>
      <c r="T9856" s="3">
        <v>0</v>
      </c>
      <c r="U9856" s="1">
        <v>21.134400000000003</v>
      </c>
      <c r="V9856" s="4" t="str">
        <f>IF(M9856=[1]People!$B$5,[1]People!$A$5,IF(M9856=[1]People!$B$4,[1]People!$A$4,IF(M9856=[1]People!$B$3,[1]People!$A$3,IF(M9856=[1]People!$B$2,[1]People!$A$2,0))))</f>
        <v>Anna Andreadi</v>
      </c>
      <c r="W9856" s="4" t="str">
        <f>IFERROR(INDEX([1]Returns!A:A,MATCH(B9856,[1]Returns!B:B,0)),"No")</f>
        <v>No</v>
      </c>
      <c r="X9856" s="11">
        <f>Data[[#This Row],[Profit]]/Data[[#This Row],[Sales]]</f>
        <v>0.42000000000000004</v>
      </c>
    </row>
    <row r="9857" spans="1:24" x14ac:dyDescent="0.3">
      <c r="A9857" s="1">
        <v>9856</v>
      </c>
      <c r="B9857" t="s">
        <v>10871</v>
      </c>
      <c r="C9857" s="5">
        <v>43635</v>
      </c>
      <c r="D9857" s="5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6">
        <v>24.56</v>
      </c>
      <c r="S9857" s="1">
        <v>2</v>
      </c>
      <c r="T9857" s="3">
        <v>0</v>
      </c>
      <c r="U9857" s="1">
        <v>11.543199999999999</v>
      </c>
      <c r="V9857" s="4" t="str">
        <f>IF(M9857=[1]People!$B$5,[1]People!$A$5,IF(M9857=[1]People!$B$4,[1]People!$A$4,IF(M9857=[1]People!$B$3,[1]People!$A$3,IF(M9857=[1]People!$B$2,[1]People!$A$2,0))))</f>
        <v>Anna Andreadi</v>
      </c>
      <c r="W9857" s="4" t="str">
        <f>IFERROR(INDEX([1]Returns!A:A,MATCH(B9857,[1]Returns!B:B,0)),"No")</f>
        <v>No</v>
      </c>
      <c r="X9857" s="11">
        <f>Data[[#This Row],[Profit]]/Data[[#This Row],[Sales]]</f>
        <v>0.47</v>
      </c>
    </row>
    <row r="9858" spans="1:24" x14ac:dyDescent="0.3">
      <c r="A9858" s="1">
        <v>9857</v>
      </c>
      <c r="B9858" t="s">
        <v>10872</v>
      </c>
      <c r="C9858" s="5">
        <v>42680</v>
      </c>
      <c r="D9858" s="5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3">
        <v>0</v>
      </c>
      <c r="U9858" s="1">
        <v>20.9664</v>
      </c>
      <c r="V9858" s="4" t="str">
        <f>IF(M9858=[1]People!$B$5,[1]People!$A$5,IF(M9858=[1]People!$B$4,[1]People!$A$4,IF(M9858=[1]People!$B$3,[1]People!$A$3,IF(M9858=[1]People!$B$2,[1]People!$A$2,0))))</f>
        <v>Cassandra Brandow</v>
      </c>
      <c r="W9858" s="4" t="str">
        <f>IFERROR(INDEX([1]Returns!A:A,MATCH(B9858,[1]Returns!B:B,0)),"No")</f>
        <v>No</v>
      </c>
      <c r="X9858" s="11">
        <f>Data[[#This Row],[Profit]]/Data[[#This Row],[Sales]]</f>
        <v>0.48</v>
      </c>
    </row>
    <row r="9859" spans="1:24" x14ac:dyDescent="0.3">
      <c r="A9859" s="1">
        <v>9858</v>
      </c>
      <c r="B9859" t="s">
        <v>10873</v>
      </c>
      <c r="C9859" s="5">
        <v>42820</v>
      </c>
      <c r="D9859" s="5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6">
        <v>3393.68</v>
      </c>
      <c r="S9859" s="1">
        <v>8</v>
      </c>
      <c r="T9859" s="3">
        <v>0</v>
      </c>
      <c r="U9859" s="1">
        <v>610.86239999999998</v>
      </c>
      <c r="V9859" s="4" t="str">
        <f>IF(M9859=[1]People!$B$5,[1]People!$A$5,IF(M9859=[1]People!$B$4,[1]People!$A$4,IF(M9859=[1]People!$B$3,[1]People!$A$3,IF(M9859=[1]People!$B$2,[1]People!$A$2,0))))</f>
        <v>Anna Andreadi</v>
      </c>
      <c r="W9859" s="4" t="str">
        <f>IFERROR(INDEX([1]Returns!A:A,MATCH(B9859,[1]Returns!B:B,0)),"No")</f>
        <v>No</v>
      </c>
      <c r="X9859" s="11">
        <f>Data[[#This Row],[Profit]]/Data[[#This Row],[Sales]]</f>
        <v>0.18</v>
      </c>
    </row>
    <row r="9860" spans="1:24" x14ac:dyDescent="0.3">
      <c r="A9860" s="1">
        <v>9859</v>
      </c>
      <c r="B9860" t="s">
        <v>10874</v>
      </c>
      <c r="C9860" s="5">
        <v>43479</v>
      </c>
      <c r="D9860" s="5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s="4" t="str">
        <f>IF(M9860=[1]People!$B$5,[1]People!$A$5,IF(M9860=[1]People!$B$4,[1]People!$A$4,IF(M9860=[1]People!$B$3,[1]People!$A$3,IF(M9860=[1]People!$B$2,[1]People!$A$2,0))))</f>
        <v>Kelly Williams</v>
      </c>
      <c r="W9860" s="4" t="str">
        <f>IFERROR(INDEX([1]Returns!A:A,MATCH(B9860,[1]Returns!B:B,0)),"No")</f>
        <v>No</v>
      </c>
      <c r="X9860" s="11">
        <f>Data[[#This Row],[Profit]]/Data[[#This Row],[Sales]]</f>
        <v>0.25999999999999995</v>
      </c>
    </row>
    <row r="9861" spans="1:24" x14ac:dyDescent="0.3">
      <c r="A9861" s="1">
        <v>9860</v>
      </c>
      <c r="B9861" t="s">
        <v>10874</v>
      </c>
      <c r="C9861" s="5">
        <v>43479</v>
      </c>
      <c r="D9861" s="5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3">
        <v>0</v>
      </c>
      <c r="U9861" s="1">
        <v>0.1008</v>
      </c>
      <c r="V9861" s="4" t="str">
        <f>IF(M9861=[1]People!$B$5,[1]People!$A$5,IF(M9861=[1]People!$B$4,[1]People!$A$4,IF(M9861=[1]People!$B$3,[1]People!$A$3,IF(M9861=[1]People!$B$2,[1]People!$A$2,0))))</f>
        <v>Kelly Williams</v>
      </c>
      <c r="W9861" s="4" t="str">
        <f>IFERROR(INDEX([1]Returns!A:A,MATCH(B9861,[1]Returns!B:B,0)),"No")</f>
        <v>No</v>
      </c>
      <c r="X9861" s="11">
        <f>Data[[#This Row],[Profit]]/Data[[#This Row],[Sales]]</f>
        <v>0.04</v>
      </c>
    </row>
    <row r="9862" spans="1:24" x14ac:dyDescent="0.3">
      <c r="A9862" s="1">
        <v>9861</v>
      </c>
      <c r="B9862" t="s">
        <v>10874</v>
      </c>
      <c r="C9862" s="5">
        <v>43479</v>
      </c>
      <c r="D9862" s="5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3">
        <v>0</v>
      </c>
      <c r="U9862" s="1">
        <v>1.3559999999999945</v>
      </c>
      <c r="V9862" s="4" t="str">
        <f>IF(M9862=[1]People!$B$5,[1]People!$A$5,IF(M9862=[1]People!$B$4,[1]People!$A$4,IF(M9862=[1]People!$B$3,[1]People!$A$3,IF(M9862=[1]People!$B$2,[1]People!$A$2,0))))</f>
        <v>Kelly Williams</v>
      </c>
      <c r="W9862" s="4" t="str">
        <f>IFERROR(INDEX([1]Returns!A:A,MATCH(B9862,[1]Returns!B:B,0)),"No")</f>
        <v>No</v>
      </c>
      <c r="X9862" s="11">
        <f>Data[[#This Row],[Profit]]/Data[[#This Row],[Sales]]</f>
        <v>1.9999999999999921E-2</v>
      </c>
    </row>
    <row r="9863" spans="1:24" x14ac:dyDescent="0.3">
      <c r="A9863" s="1">
        <v>9862</v>
      </c>
      <c r="B9863" t="s">
        <v>10874</v>
      </c>
      <c r="C9863" s="5">
        <v>43479</v>
      </c>
      <c r="D9863" s="5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s="4" t="str">
        <f>IF(M9863=[1]People!$B$5,[1]People!$A$5,IF(M9863=[1]People!$B$4,[1]People!$A$4,IF(M9863=[1]People!$B$3,[1]People!$A$3,IF(M9863=[1]People!$B$2,[1]People!$A$2,0))))</f>
        <v>Kelly Williams</v>
      </c>
      <c r="W9863" s="4" t="str">
        <f>IFERROR(INDEX([1]Returns!A:A,MATCH(B9863,[1]Returns!B:B,0)),"No")</f>
        <v>No</v>
      </c>
      <c r="X9863" s="11">
        <f>Data[[#This Row],[Profit]]/Data[[#This Row],[Sales]]</f>
        <v>0.28000000000000003</v>
      </c>
    </row>
    <row r="9864" spans="1:24" x14ac:dyDescent="0.3">
      <c r="A9864" s="1">
        <v>9863</v>
      </c>
      <c r="B9864" t="s">
        <v>10874</v>
      </c>
      <c r="C9864" s="5">
        <v>43479</v>
      </c>
      <c r="D9864" s="5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3">
        <v>0</v>
      </c>
      <c r="U9864" s="1">
        <v>2.5451999999999995</v>
      </c>
      <c r="V9864" s="4" t="str">
        <f>IF(M9864=[1]People!$B$5,[1]People!$A$5,IF(M9864=[1]People!$B$4,[1]People!$A$4,IF(M9864=[1]People!$B$3,[1]People!$A$3,IF(M9864=[1]People!$B$2,[1]People!$A$2,0))))</f>
        <v>Kelly Williams</v>
      </c>
      <c r="W9864" s="4" t="str">
        <f>IFERROR(INDEX([1]Returns!A:A,MATCH(B9864,[1]Returns!B:B,0)),"No")</f>
        <v>No</v>
      </c>
      <c r="X9864" s="11">
        <f>Data[[#This Row],[Profit]]/Data[[#This Row],[Sales]]</f>
        <v>0.20999999999999996</v>
      </c>
    </row>
    <row r="9865" spans="1:24" x14ac:dyDescent="0.3">
      <c r="A9865" s="1">
        <v>9864</v>
      </c>
      <c r="B9865" t="s">
        <v>10874</v>
      </c>
      <c r="C9865" s="5">
        <v>43479</v>
      </c>
      <c r="D9865" s="5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3">
        <v>0</v>
      </c>
      <c r="U9865" s="1">
        <v>5.5565999999999995</v>
      </c>
      <c r="V9865" s="4" t="str">
        <f>IF(M9865=[1]People!$B$5,[1]People!$A$5,IF(M9865=[1]People!$B$4,[1]People!$A$4,IF(M9865=[1]People!$B$3,[1]People!$A$3,IF(M9865=[1]People!$B$2,[1]People!$A$2,0))))</f>
        <v>Kelly Williams</v>
      </c>
      <c r="W9865" s="4" t="str">
        <f>IFERROR(INDEX([1]Returns!A:A,MATCH(B9865,[1]Returns!B:B,0)),"No")</f>
        <v>No</v>
      </c>
      <c r="X9865" s="11">
        <f>Data[[#This Row],[Profit]]/Data[[#This Row],[Sales]]</f>
        <v>0.49</v>
      </c>
    </row>
    <row r="9866" spans="1:24" x14ac:dyDescent="0.3">
      <c r="A9866" s="1">
        <v>9865</v>
      </c>
      <c r="B9866" t="s">
        <v>10874</v>
      </c>
      <c r="C9866" s="5">
        <v>43479</v>
      </c>
      <c r="D9866" s="5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s="4" t="str">
        <f>IF(M9866=[1]People!$B$5,[1]People!$A$5,IF(M9866=[1]People!$B$4,[1]People!$A$4,IF(M9866=[1]People!$B$3,[1]People!$A$3,IF(M9866=[1]People!$B$2,[1]People!$A$2,0))))</f>
        <v>Kelly Williams</v>
      </c>
      <c r="W9866" s="4" t="str">
        <f>IFERROR(INDEX([1]Returns!A:A,MATCH(B9866,[1]Returns!B:B,0)),"No")</f>
        <v>No</v>
      </c>
      <c r="X9866" s="11">
        <f>Data[[#This Row],[Profit]]/Data[[#This Row],[Sales]]</f>
        <v>0.44000000000000006</v>
      </c>
    </row>
    <row r="9867" spans="1:24" x14ac:dyDescent="0.3">
      <c r="A9867" s="1">
        <v>9866</v>
      </c>
      <c r="B9867" t="s">
        <v>10874</v>
      </c>
      <c r="C9867" s="5">
        <v>43479</v>
      </c>
      <c r="D9867" s="5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3">
        <v>0</v>
      </c>
      <c r="U9867" s="1">
        <v>8.532</v>
      </c>
      <c r="V9867" s="4" t="str">
        <f>IF(M9867=[1]People!$B$5,[1]People!$A$5,IF(M9867=[1]People!$B$4,[1]People!$A$4,IF(M9867=[1]People!$B$3,[1]People!$A$3,IF(M9867=[1]People!$B$2,[1]People!$A$2,0))))</f>
        <v>Kelly Williams</v>
      </c>
      <c r="W9867" s="4" t="str">
        <f>IFERROR(INDEX([1]Returns!A:A,MATCH(B9867,[1]Returns!B:B,0)),"No")</f>
        <v>No</v>
      </c>
      <c r="X9867" s="11">
        <f>Data[[#This Row],[Profit]]/Data[[#This Row],[Sales]]</f>
        <v>0.44999999999999996</v>
      </c>
    </row>
    <row r="9868" spans="1:24" x14ac:dyDescent="0.3">
      <c r="A9868" s="1">
        <v>9867</v>
      </c>
      <c r="B9868" t="s">
        <v>10875</v>
      </c>
      <c r="C9868" s="5">
        <v>42820</v>
      </c>
      <c r="D9868" s="5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3">
        <v>0</v>
      </c>
      <c r="U9868" s="1">
        <v>282.20920000000001</v>
      </c>
      <c r="V9868" s="4" t="str">
        <f>IF(M9868=[1]People!$B$5,[1]People!$A$5,IF(M9868=[1]People!$B$4,[1]People!$A$4,IF(M9868=[1]People!$B$3,[1]People!$A$3,IF(M9868=[1]People!$B$2,[1]People!$A$2,0))))</f>
        <v>Chuck Magee</v>
      </c>
      <c r="W9868" s="4" t="str">
        <f>IFERROR(INDEX([1]Returns!A:A,MATCH(B9868,[1]Returns!B:B,0)),"No")</f>
        <v>No</v>
      </c>
      <c r="X9868" s="11">
        <f>Data[[#This Row],[Profit]]/Data[[#This Row],[Sales]]</f>
        <v>0.26</v>
      </c>
    </row>
    <row r="9869" spans="1:24" x14ac:dyDescent="0.3">
      <c r="A9869" s="1">
        <v>9868</v>
      </c>
      <c r="B9869" t="s">
        <v>10875</v>
      </c>
      <c r="C9869" s="5">
        <v>42820</v>
      </c>
      <c r="D9869" s="5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3">
        <v>0</v>
      </c>
      <c r="U9869" s="1">
        <v>3.4086000000000003</v>
      </c>
      <c r="V9869" s="4" t="str">
        <f>IF(M9869=[1]People!$B$5,[1]People!$A$5,IF(M9869=[1]People!$B$4,[1]People!$A$4,IF(M9869=[1]People!$B$3,[1]People!$A$3,IF(M9869=[1]People!$B$2,[1]People!$A$2,0))))</f>
        <v>Chuck Magee</v>
      </c>
      <c r="W9869" s="4" t="str">
        <f>IFERROR(INDEX([1]Returns!A:A,MATCH(B9869,[1]Returns!B:B,0)),"No")</f>
        <v>No</v>
      </c>
      <c r="X9869" s="11">
        <f>Data[[#This Row],[Profit]]/Data[[#This Row],[Sales]]</f>
        <v>0.26</v>
      </c>
    </row>
    <row r="9870" spans="1:24" x14ac:dyDescent="0.3">
      <c r="A9870" s="1">
        <v>9869</v>
      </c>
      <c r="B9870" t="s">
        <v>10876</v>
      </c>
      <c r="C9870" s="5">
        <v>42675</v>
      </c>
      <c r="D9870" s="5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s="4" t="str">
        <f>IF(M9870=[1]People!$B$5,[1]People!$A$5,IF(M9870=[1]People!$B$4,[1]People!$A$4,IF(M9870=[1]People!$B$3,[1]People!$A$3,IF(M9870=[1]People!$B$2,[1]People!$A$2,0))))</f>
        <v>Chuck Magee</v>
      </c>
      <c r="W9870" s="4" t="str">
        <f>IFERROR(INDEX([1]Returns!A:A,MATCH(B9870,[1]Returns!B:B,0)),"No")</f>
        <v>No</v>
      </c>
      <c r="X9870" s="11">
        <f>Data[[#This Row],[Profit]]/Data[[#This Row],[Sales]]</f>
        <v>0.23750000000000007</v>
      </c>
    </row>
    <row r="9871" spans="1:24" x14ac:dyDescent="0.3">
      <c r="A9871" s="1">
        <v>9870</v>
      </c>
      <c r="B9871" t="s">
        <v>10876</v>
      </c>
      <c r="C9871" s="5">
        <v>42675</v>
      </c>
      <c r="D9871" s="5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s="4" t="str">
        <f>IF(M9871=[1]People!$B$5,[1]People!$A$5,IF(M9871=[1]People!$B$4,[1]People!$A$4,IF(M9871=[1]People!$B$3,[1]People!$A$3,IF(M9871=[1]People!$B$2,[1]People!$A$2,0))))</f>
        <v>Chuck Magee</v>
      </c>
      <c r="W9871" s="4" t="str">
        <f>IFERROR(INDEX([1]Returns!A:A,MATCH(B9871,[1]Returns!B:B,0)),"No")</f>
        <v>No</v>
      </c>
      <c r="X9871" s="11">
        <f>Data[[#This Row],[Profit]]/Data[[#This Row],[Sales]]</f>
        <v>-0.83333333333333315</v>
      </c>
    </row>
    <row r="9872" spans="1:24" x14ac:dyDescent="0.3">
      <c r="A9872" s="1">
        <v>9871</v>
      </c>
      <c r="B9872" t="s">
        <v>10876</v>
      </c>
      <c r="C9872" s="5">
        <v>42675</v>
      </c>
      <c r="D9872" s="5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s="4" t="str">
        <f>IF(M9872=[1]People!$B$5,[1]People!$A$5,IF(M9872=[1]People!$B$4,[1]People!$A$4,IF(M9872=[1]People!$B$3,[1]People!$A$3,IF(M9872=[1]People!$B$2,[1]People!$A$2,0))))</f>
        <v>Chuck Magee</v>
      </c>
      <c r="W9872" s="4" t="str">
        <f>IFERROR(INDEX([1]Returns!A:A,MATCH(B9872,[1]Returns!B:B,0)),"No")</f>
        <v>No</v>
      </c>
      <c r="X9872" s="11">
        <f>Data[[#This Row],[Profit]]/Data[[#This Row],[Sales]]</f>
        <v>-0.79999999999999949</v>
      </c>
    </row>
    <row r="9873" spans="1:24" x14ac:dyDescent="0.3">
      <c r="A9873" s="1">
        <v>9872</v>
      </c>
      <c r="B9873" t="s">
        <v>10878</v>
      </c>
      <c r="C9873" s="5">
        <v>43744</v>
      </c>
      <c r="D9873" s="5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s="4" t="str">
        <f>IF(M9873=[1]People!$B$5,[1]People!$A$5,IF(M9873=[1]People!$B$4,[1]People!$A$4,IF(M9873=[1]People!$B$3,[1]People!$A$3,IF(M9873=[1]People!$B$2,[1]People!$A$2,0))))</f>
        <v>Kelly Williams</v>
      </c>
      <c r="W9873" s="4" t="str">
        <f>IFERROR(INDEX([1]Returns!A:A,MATCH(B9873,[1]Returns!B:B,0)),"No")</f>
        <v>No</v>
      </c>
      <c r="X9873" s="11">
        <f>Data[[#This Row],[Profit]]/Data[[#This Row],[Sales]]</f>
        <v>0.11249999999999981</v>
      </c>
    </row>
    <row r="9874" spans="1:24" x14ac:dyDescent="0.3">
      <c r="A9874" s="1">
        <v>9873</v>
      </c>
      <c r="B9874" t="s">
        <v>10878</v>
      </c>
      <c r="C9874" s="5">
        <v>43744</v>
      </c>
      <c r="D9874" s="5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s="4" t="str">
        <f>IF(M9874=[1]People!$B$5,[1]People!$A$5,IF(M9874=[1]People!$B$4,[1]People!$A$4,IF(M9874=[1]People!$B$3,[1]People!$A$3,IF(M9874=[1]People!$B$2,[1]People!$A$2,0))))</f>
        <v>Kelly Williams</v>
      </c>
      <c r="W9874" s="4" t="str">
        <f>IFERROR(INDEX([1]Returns!A:A,MATCH(B9874,[1]Returns!B:B,0)),"No")</f>
        <v>No</v>
      </c>
      <c r="X9874" s="11">
        <f>Data[[#This Row],[Profit]]/Data[[#This Row],[Sales]]</f>
        <v>6.2499999999999951E-2</v>
      </c>
    </row>
    <row r="9875" spans="1:24" x14ac:dyDescent="0.3">
      <c r="A9875" s="1">
        <v>9874</v>
      </c>
      <c r="B9875" t="s">
        <v>10879</v>
      </c>
      <c r="C9875" s="5">
        <v>43444</v>
      </c>
      <c r="D9875" s="5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3">
        <v>0</v>
      </c>
      <c r="U9875" s="1">
        <v>3.1104000000000003</v>
      </c>
      <c r="V9875" s="4" t="str">
        <f>IF(M9875=[1]People!$B$5,[1]People!$A$5,IF(M9875=[1]People!$B$4,[1]People!$A$4,IF(M9875=[1]People!$B$3,[1]People!$A$3,IF(M9875=[1]People!$B$2,[1]People!$A$2,0))))</f>
        <v>Chuck Magee</v>
      </c>
      <c r="W9875" s="4" t="str">
        <f>IFERROR(INDEX([1]Returns!A:A,MATCH(B9875,[1]Returns!B:B,0)),"No")</f>
        <v>No</v>
      </c>
      <c r="X9875" s="11">
        <f>Data[[#This Row],[Profit]]/Data[[#This Row],[Sales]]</f>
        <v>0.48000000000000004</v>
      </c>
    </row>
    <row r="9876" spans="1:24" x14ac:dyDescent="0.3">
      <c r="A9876" s="1">
        <v>9875</v>
      </c>
      <c r="B9876" t="s">
        <v>10880</v>
      </c>
      <c r="C9876" s="5">
        <v>43365</v>
      </c>
      <c r="D9876" s="5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s="4" t="str">
        <f>IF(M9876=[1]People!$B$5,[1]People!$A$5,IF(M9876=[1]People!$B$4,[1]People!$A$4,IF(M9876=[1]People!$B$3,[1]People!$A$3,IF(M9876=[1]People!$B$2,[1]People!$A$2,0))))</f>
        <v>Chuck Magee</v>
      </c>
      <c r="W9876" s="4" t="str">
        <f>IFERROR(INDEX([1]Returns!A:A,MATCH(B9876,[1]Returns!B:B,0)),"No")</f>
        <v>No</v>
      </c>
      <c r="X9876" s="11">
        <f>Data[[#This Row],[Profit]]/Data[[#This Row],[Sales]]</f>
        <v>0.31249999999999994</v>
      </c>
    </row>
    <row r="9877" spans="1:24" x14ac:dyDescent="0.3">
      <c r="A9877" s="1">
        <v>9876</v>
      </c>
      <c r="B9877" t="s">
        <v>10881</v>
      </c>
      <c r="C9877" s="5">
        <v>43098</v>
      </c>
      <c r="D9877" s="5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3">
        <v>0</v>
      </c>
      <c r="U9877" s="1">
        <v>6.3600000000000101E-2</v>
      </c>
      <c r="V9877" s="4" t="str">
        <f>IF(M9877=[1]People!$B$5,[1]People!$A$5,IF(M9877=[1]People!$B$4,[1]People!$A$4,IF(M9877=[1]People!$B$3,[1]People!$A$3,IF(M9877=[1]People!$B$2,[1]People!$A$2,0))))</f>
        <v>Chuck Magee</v>
      </c>
      <c r="W9877" s="4" t="str">
        <f>IFERROR(INDEX([1]Returns!A:A,MATCH(B9877,[1]Returns!B:B,0)),"No")</f>
        <v>No</v>
      </c>
      <c r="X9877" s="11">
        <f>Data[[#This Row],[Profit]]/Data[[#This Row],[Sales]]</f>
        <v>1.0000000000000016E-2</v>
      </c>
    </row>
    <row r="9878" spans="1:24" x14ac:dyDescent="0.3">
      <c r="A9878" s="1">
        <v>9877</v>
      </c>
      <c r="B9878" t="s">
        <v>10882</v>
      </c>
      <c r="C9878" s="5">
        <v>43575</v>
      </c>
      <c r="D9878" s="5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s="4" t="str">
        <f>IF(M9878=[1]People!$B$5,[1]People!$A$5,IF(M9878=[1]People!$B$4,[1]People!$A$4,IF(M9878=[1]People!$B$3,[1]People!$A$3,IF(M9878=[1]People!$B$2,[1]People!$A$2,0))))</f>
        <v>Chuck Magee</v>
      </c>
      <c r="W9878" s="4" t="str">
        <f>IFERROR(INDEX([1]Returns!A:A,MATCH(B9878,[1]Returns!B:B,0)),"No")</f>
        <v>No</v>
      </c>
      <c r="X9878" s="11">
        <f>Data[[#This Row],[Profit]]/Data[[#This Row],[Sales]]</f>
        <v>-2.5000000000000112E-2</v>
      </c>
    </row>
    <row r="9879" spans="1:24" x14ac:dyDescent="0.3">
      <c r="A9879" s="1">
        <v>9878</v>
      </c>
      <c r="B9879" t="s">
        <v>10882</v>
      </c>
      <c r="C9879" s="5">
        <v>43575</v>
      </c>
      <c r="D9879" s="5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s="4" t="str">
        <f>IF(M9879=[1]People!$B$5,[1]People!$A$5,IF(M9879=[1]People!$B$4,[1]People!$A$4,IF(M9879=[1]People!$B$3,[1]People!$A$3,IF(M9879=[1]People!$B$2,[1]People!$A$2,0))))</f>
        <v>Chuck Magee</v>
      </c>
      <c r="W9879" s="4" t="str">
        <f>IFERROR(INDEX([1]Returns!A:A,MATCH(B9879,[1]Returns!B:B,0)),"No")</f>
        <v>No</v>
      </c>
      <c r="X9879" s="11">
        <f>Data[[#This Row],[Profit]]/Data[[#This Row],[Sales]]</f>
        <v>-0.73333333333333317</v>
      </c>
    </row>
    <row r="9880" spans="1:24" x14ac:dyDescent="0.3">
      <c r="A9880" s="1">
        <v>9879</v>
      </c>
      <c r="B9880" t="s">
        <v>10882</v>
      </c>
      <c r="C9880" s="5">
        <v>43575</v>
      </c>
      <c r="D9880" s="5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s="4" t="str">
        <f>IF(M9880=[1]People!$B$5,[1]People!$A$5,IF(M9880=[1]People!$B$4,[1]People!$A$4,IF(M9880=[1]People!$B$3,[1]People!$A$3,IF(M9880=[1]People!$B$2,[1]People!$A$2,0))))</f>
        <v>Chuck Magee</v>
      </c>
      <c r="W9880" s="4" t="str">
        <f>IFERROR(INDEX([1]Returns!A:A,MATCH(B9880,[1]Returns!B:B,0)),"No")</f>
        <v>No</v>
      </c>
      <c r="X9880" s="11">
        <f>Data[[#This Row],[Profit]]/Data[[#This Row],[Sales]]</f>
        <v>-0.2</v>
      </c>
    </row>
    <row r="9881" spans="1:24" x14ac:dyDescent="0.3">
      <c r="A9881" s="1">
        <v>9880</v>
      </c>
      <c r="B9881" t="s">
        <v>10883</v>
      </c>
      <c r="C9881" s="5">
        <v>43333</v>
      </c>
      <c r="D9881" s="5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s="4" t="str">
        <f>IF(M9881=[1]People!$B$5,[1]People!$A$5,IF(M9881=[1]People!$B$4,[1]People!$A$4,IF(M9881=[1]People!$B$3,[1]People!$A$3,IF(M9881=[1]People!$B$2,[1]People!$A$2,0))))</f>
        <v>Chuck Magee</v>
      </c>
      <c r="W9881" s="4" t="str">
        <f>IFERROR(INDEX([1]Returns!A:A,MATCH(B9881,[1]Returns!B:B,0)),"No")</f>
        <v>No</v>
      </c>
      <c r="X9881" s="11">
        <f>Data[[#This Row],[Profit]]/Data[[#This Row],[Sales]]</f>
        <v>0.11111111111111108</v>
      </c>
    </row>
    <row r="9882" spans="1:24" x14ac:dyDescent="0.3">
      <c r="A9882" s="1">
        <v>9881</v>
      </c>
      <c r="B9882" t="s">
        <v>10884</v>
      </c>
      <c r="C9882" s="5">
        <v>42884</v>
      </c>
      <c r="D9882" s="5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s="4" t="str">
        <f>IF(M9882=[1]People!$B$5,[1]People!$A$5,IF(M9882=[1]People!$B$4,[1]People!$A$4,IF(M9882=[1]People!$B$3,[1]People!$A$3,IF(M9882=[1]People!$B$2,[1]People!$A$2,0))))</f>
        <v>Chuck Magee</v>
      </c>
      <c r="W9882" s="4" t="str">
        <f>IFERROR(INDEX([1]Returns!A:A,MATCH(B9882,[1]Returns!B:B,0)),"No")</f>
        <v>No</v>
      </c>
      <c r="X9882" s="11">
        <f>Data[[#This Row],[Profit]]/Data[[#This Row],[Sales]]</f>
        <v>0.33749999999999991</v>
      </c>
    </row>
    <row r="9883" spans="1:24" x14ac:dyDescent="0.3">
      <c r="A9883" s="1">
        <v>9882</v>
      </c>
      <c r="B9883" t="s">
        <v>10885</v>
      </c>
      <c r="C9883" s="5">
        <v>42594</v>
      </c>
      <c r="D9883" s="5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3">
        <v>0</v>
      </c>
      <c r="U9883" s="1">
        <v>6.7392000000000003</v>
      </c>
      <c r="V9883" s="4" t="str">
        <f>IF(M9883=[1]People!$B$5,[1]People!$A$5,IF(M9883=[1]People!$B$4,[1]People!$A$4,IF(M9883=[1]People!$B$3,[1]People!$A$3,IF(M9883=[1]People!$B$2,[1]People!$A$2,0))))</f>
        <v>Cassandra Brandow</v>
      </c>
      <c r="W9883" s="4" t="str">
        <f>IFERROR(INDEX([1]Returns!A:A,MATCH(B9883,[1]Returns!B:B,0)),"No")</f>
        <v>No</v>
      </c>
      <c r="X9883" s="11">
        <f>Data[[#This Row],[Profit]]/Data[[#This Row],[Sales]]</f>
        <v>0.48000000000000004</v>
      </c>
    </row>
    <row r="9884" spans="1:24" x14ac:dyDescent="0.3">
      <c r="A9884" s="1">
        <v>9883</v>
      </c>
      <c r="B9884" t="s">
        <v>10885</v>
      </c>
      <c r="C9884" s="5">
        <v>42594</v>
      </c>
      <c r="D9884" s="5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3">
        <v>0</v>
      </c>
      <c r="U9884" s="1">
        <v>98.139599999999987</v>
      </c>
      <c r="V9884" s="4" t="str">
        <f>IF(M9884=[1]People!$B$5,[1]People!$A$5,IF(M9884=[1]People!$B$4,[1]People!$A$4,IF(M9884=[1]People!$B$3,[1]People!$A$3,IF(M9884=[1]People!$B$2,[1]People!$A$2,0))))</f>
        <v>Cassandra Brandow</v>
      </c>
      <c r="W9884" s="4" t="str">
        <f>IFERROR(INDEX([1]Returns!A:A,MATCH(B9884,[1]Returns!B:B,0)),"No")</f>
        <v>No</v>
      </c>
      <c r="X9884" s="11">
        <f>Data[[#This Row],[Profit]]/Data[[#This Row],[Sales]]</f>
        <v>0.35999999999999993</v>
      </c>
    </row>
    <row r="9885" spans="1:24" x14ac:dyDescent="0.3">
      <c r="A9885" s="1">
        <v>9884</v>
      </c>
      <c r="B9885" t="s">
        <v>10886</v>
      </c>
      <c r="C9885" s="5">
        <v>42463</v>
      </c>
      <c r="D9885" s="5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6">
        <v>11.16</v>
      </c>
      <c r="S9885" s="1">
        <v>2</v>
      </c>
      <c r="T9885" s="3">
        <v>0</v>
      </c>
      <c r="U9885" s="1">
        <v>5.58</v>
      </c>
      <c r="V9885" s="4" t="str">
        <f>IF(M9885=[1]People!$B$5,[1]People!$A$5,IF(M9885=[1]People!$B$4,[1]People!$A$4,IF(M9885=[1]People!$B$3,[1]People!$A$3,IF(M9885=[1]People!$B$2,[1]People!$A$2,0))))</f>
        <v>Anna Andreadi</v>
      </c>
      <c r="W9885" s="4" t="str">
        <f>IFERROR(INDEX([1]Returns!A:A,MATCH(B9885,[1]Returns!B:B,0)),"No")</f>
        <v>No</v>
      </c>
      <c r="X9885" s="11">
        <f>Data[[#This Row],[Profit]]/Data[[#This Row],[Sales]]</f>
        <v>0.5</v>
      </c>
    </row>
    <row r="9886" spans="1:24" x14ac:dyDescent="0.3">
      <c r="A9886" s="1">
        <v>9885</v>
      </c>
      <c r="B9886" t="s">
        <v>10886</v>
      </c>
      <c r="C9886" s="5">
        <v>42463</v>
      </c>
      <c r="D9886" s="5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6">
        <v>62.31</v>
      </c>
      <c r="S9886" s="1">
        <v>3</v>
      </c>
      <c r="T9886" s="3">
        <v>0</v>
      </c>
      <c r="U9886" s="1">
        <v>22.4316</v>
      </c>
      <c r="V9886" s="4" t="str">
        <f>IF(M9886=[1]People!$B$5,[1]People!$A$5,IF(M9886=[1]People!$B$4,[1]People!$A$4,IF(M9886=[1]People!$B$3,[1]People!$A$3,IF(M9886=[1]People!$B$2,[1]People!$A$2,0))))</f>
        <v>Anna Andreadi</v>
      </c>
      <c r="W9886" s="4" t="str">
        <f>IFERROR(INDEX([1]Returns!A:A,MATCH(B9886,[1]Returns!B:B,0)),"No")</f>
        <v>No</v>
      </c>
      <c r="X9886" s="11">
        <f>Data[[#This Row],[Profit]]/Data[[#This Row],[Sales]]</f>
        <v>0.36</v>
      </c>
    </row>
    <row r="9887" spans="1:24" x14ac:dyDescent="0.3">
      <c r="A9887" s="1">
        <v>9886</v>
      </c>
      <c r="B9887" t="s">
        <v>10886</v>
      </c>
      <c r="C9887" s="5">
        <v>42463</v>
      </c>
      <c r="D9887" s="5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6">
        <v>159.97999999999999</v>
      </c>
      <c r="S9887" s="1">
        <v>2</v>
      </c>
      <c r="T9887" s="3">
        <v>0</v>
      </c>
      <c r="U9887" s="1">
        <v>57.592799999999997</v>
      </c>
      <c r="V9887" s="4" t="str">
        <f>IF(M9887=[1]People!$B$5,[1]People!$A$5,IF(M9887=[1]People!$B$4,[1]People!$A$4,IF(M9887=[1]People!$B$3,[1]People!$A$3,IF(M9887=[1]People!$B$2,[1]People!$A$2,0))))</f>
        <v>Anna Andreadi</v>
      </c>
      <c r="W9887" s="4" t="str">
        <f>IFERROR(INDEX([1]Returns!A:A,MATCH(B9887,[1]Returns!B:B,0)),"No")</f>
        <v>No</v>
      </c>
      <c r="X9887" s="11">
        <f>Data[[#This Row],[Profit]]/Data[[#This Row],[Sales]]</f>
        <v>0.36</v>
      </c>
    </row>
    <row r="9888" spans="1:24" x14ac:dyDescent="0.3">
      <c r="A9888" s="1">
        <v>9887</v>
      </c>
      <c r="B9888" t="s">
        <v>10887</v>
      </c>
      <c r="C9888" s="5">
        <v>42392</v>
      </c>
      <c r="D9888" s="5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3">
        <v>0</v>
      </c>
      <c r="U9888" s="1">
        <v>0</v>
      </c>
      <c r="V9888" s="4" t="str">
        <f>IF(M9888=[1]People!$B$5,[1]People!$A$5,IF(M9888=[1]People!$B$4,[1]People!$A$4,IF(M9888=[1]People!$B$3,[1]People!$A$3,IF(M9888=[1]People!$B$2,[1]People!$A$2,0))))</f>
        <v>Kelly Williams</v>
      </c>
      <c r="W9888" s="4" t="str">
        <f>IFERROR(INDEX([1]Returns!A:A,MATCH(B9888,[1]Returns!B:B,0)),"No")</f>
        <v>No</v>
      </c>
      <c r="X9888" s="11">
        <f>Data[[#This Row],[Profit]]/Data[[#This Row],[Sales]]</f>
        <v>0</v>
      </c>
    </row>
    <row r="9889" spans="1:24" x14ac:dyDescent="0.3">
      <c r="A9889" s="1">
        <v>9888</v>
      </c>
      <c r="B9889" t="s">
        <v>10888</v>
      </c>
      <c r="C9889" s="5">
        <v>43750</v>
      </c>
      <c r="D9889" s="5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s="4" t="str">
        <f>IF(M9889=[1]People!$B$5,[1]People!$A$5,IF(M9889=[1]People!$B$4,[1]People!$A$4,IF(M9889=[1]People!$B$3,[1]People!$A$3,IF(M9889=[1]People!$B$2,[1]People!$A$2,0))))</f>
        <v>Chuck Magee</v>
      </c>
      <c r="W9889" s="4" t="str">
        <f>IFERROR(INDEX([1]Returns!A:A,MATCH(B9889,[1]Returns!B:B,0)),"No")</f>
        <v>No</v>
      </c>
      <c r="X9889" s="11">
        <f>Data[[#This Row],[Profit]]/Data[[#This Row],[Sales]]</f>
        <v>0.47000000000000003</v>
      </c>
    </row>
    <row r="9890" spans="1:24" x14ac:dyDescent="0.3">
      <c r="A9890" s="1">
        <v>9889</v>
      </c>
      <c r="B9890" t="s">
        <v>10889</v>
      </c>
      <c r="C9890" s="5">
        <v>42955</v>
      </c>
      <c r="D9890" s="5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s="4" t="str">
        <f>IF(M9890=[1]People!$B$5,[1]People!$A$5,IF(M9890=[1]People!$B$4,[1]People!$A$4,IF(M9890=[1]People!$B$3,[1]People!$A$3,IF(M9890=[1]People!$B$2,[1]People!$A$2,0))))</f>
        <v>Chuck Magee</v>
      </c>
      <c r="W9890" s="4" t="str">
        <f>IFERROR(INDEX([1]Returns!A:A,MATCH(B9890,[1]Returns!B:B,0)),"No")</f>
        <v>No</v>
      </c>
      <c r="X9890" s="11">
        <f>Data[[#This Row],[Profit]]/Data[[#This Row],[Sales]]</f>
        <v>0.36</v>
      </c>
    </row>
    <row r="9891" spans="1:24" x14ac:dyDescent="0.3">
      <c r="A9891" s="1">
        <v>9890</v>
      </c>
      <c r="B9891" t="s">
        <v>10890</v>
      </c>
      <c r="C9891" s="5">
        <v>43543</v>
      </c>
      <c r="D9891" s="5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3">
        <v>0</v>
      </c>
      <c r="U9891" s="1">
        <v>2.4138000000000006</v>
      </c>
      <c r="V9891" s="4" t="str">
        <f>IF(M9891=[1]People!$B$5,[1]People!$A$5,IF(M9891=[1]People!$B$4,[1]People!$A$4,IF(M9891=[1]People!$B$3,[1]People!$A$3,IF(M9891=[1]People!$B$2,[1]People!$A$2,0))))</f>
        <v>Chuck Magee</v>
      </c>
      <c r="W9891" s="4" t="str">
        <f>IFERROR(INDEX([1]Returns!A:A,MATCH(B9891,[1]Returns!B:B,0)),"No")</f>
        <v>No</v>
      </c>
      <c r="X9891" s="11">
        <f>Data[[#This Row],[Profit]]/Data[[#This Row],[Sales]]</f>
        <v>0.27000000000000007</v>
      </c>
    </row>
    <row r="9892" spans="1:24" x14ac:dyDescent="0.3">
      <c r="A9892" s="1">
        <v>9891</v>
      </c>
      <c r="B9892" t="s">
        <v>10891</v>
      </c>
      <c r="C9892" s="5">
        <v>43306</v>
      </c>
      <c r="D9892" s="5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3">
        <v>0</v>
      </c>
      <c r="U9892" s="1">
        <v>9.6913999999999998</v>
      </c>
      <c r="V9892" s="4" t="str">
        <f>IF(M9892=[1]People!$B$5,[1]People!$A$5,IF(M9892=[1]People!$B$4,[1]People!$A$4,IF(M9892=[1]People!$B$3,[1]People!$A$3,IF(M9892=[1]People!$B$2,[1]People!$A$2,0))))</f>
        <v>Kelly Williams</v>
      </c>
      <c r="W9892" s="4" t="str">
        <f>IFERROR(INDEX([1]Returns!A:A,MATCH(B9892,[1]Returns!B:B,0)),"No")</f>
        <v>No</v>
      </c>
      <c r="X9892" s="11">
        <f>Data[[#This Row],[Profit]]/Data[[#This Row],[Sales]]</f>
        <v>0.47</v>
      </c>
    </row>
    <row r="9893" spans="1:24" x14ac:dyDescent="0.3">
      <c r="A9893" s="1">
        <v>9892</v>
      </c>
      <c r="B9893" t="s">
        <v>10891</v>
      </c>
      <c r="C9893" s="5">
        <v>43306</v>
      </c>
      <c r="D9893" s="5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3">
        <v>0</v>
      </c>
      <c r="U9893" s="1">
        <v>48.457499999999996</v>
      </c>
      <c r="V9893" s="4" t="str">
        <f>IF(M9893=[1]People!$B$5,[1]People!$A$5,IF(M9893=[1]People!$B$4,[1]People!$A$4,IF(M9893=[1]People!$B$3,[1]People!$A$3,IF(M9893=[1]People!$B$2,[1]People!$A$2,0))))</f>
        <v>Kelly Williams</v>
      </c>
      <c r="W9893" s="4" t="str">
        <f>IFERROR(INDEX([1]Returns!A:A,MATCH(B9893,[1]Returns!B:B,0)),"No")</f>
        <v>No</v>
      </c>
      <c r="X9893" s="11">
        <f>Data[[#This Row],[Profit]]/Data[[#This Row],[Sales]]</f>
        <v>0.38999999999999996</v>
      </c>
    </row>
    <row r="9894" spans="1:24" x14ac:dyDescent="0.3">
      <c r="A9894" s="1">
        <v>9893</v>
      </c>
      <c r="B9894" t="s">
        <v>10891</v>
      </c>
      <c r="C9894" s="5">
        <v>43306</v>
      </c>
      <c r="D9894" s="5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3">
        <v>0</v>
      </c>
      <c r="U9894" s="1">
        <v>83.314000000000021</v>
      </c>
      <c r="V9894" s="4" t="str">
        <f>IF(M9894=[1]People!$B$5,[1]People!$A$5,IF(M9894=[1]People!$B$4,[1]People!$A$4,IF(M9894=[1]People!$B$3,[1]People!$A$3,IF(M9894=[1]People!$B$2,[1]People!$A$2,0))))</f>
        <v>Kelly Williams</v>
      </c>
      <c r="W9894" s="4" t="str">
        <f>IFERROR(INDEX([1]Returns!A:A,MATCH(B9894,[1]Returns!B:B,0)),"No")</f>
        <v>No</v>
      </c>
      <c r="X9894" s="11">
        <f>Data[[#This Row],[Profit]]/Data[[#This Row],[Sales]]</f>
        <v>0.28000000000000008</v>
      </c>
    </row>
    <row r="9895" spans="1:24" x14ac:dyDescent="0.3">
      <c r="A9895" s="1">
        <v>9894</v>
      </c>
      <c r="B9895" t="s">
        <v>10891</v>
      </c>
      <c r="C9895" s="5">
        <v>43306</v>
      </c>
      <c r="D9895" s="5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3">
        <v>0</v>
      </c>
      <c r="U9895" s="1">
        <v>96.854399999999998</v>
      </c>
      <c r="V9895" s="4" t="str">
        <f>IF(M9895=[1]People!$B$5,[1]People!$A$5,IF(M9895=[1]People!$B$4,[1]People!$A$4,IF(M9895=[1]People!$B$3,[1]People!$A$3,IF(M9895=[1]People!$B$2,[1]People!$A$2,0))))</f>
        <v>Kelly Williams</v>
      </c>
      <c r="W9895" s="4" t="str">
        <f>IFERROR(INDEX([1]Returns!A:A,MATCH(B9895,[1]Returns!B:B,0)),"No")</f>
        <v>No</v>
      </c>
      <c r="X9895" s="11">
        <f>Data[[#This Row],[Profit]]/Data[[#This Row],[Sales]]</f>
        <v>0.24</v>
      </c>
    </row>
    <row r="9896" spans="1:24" x14ac:dyDescent="0.3">
      <c r="A9896" s="1">
        <v>9895</v>
      </c>
      <c r="B9896" t="s">
        <v>10891</v>
      </c>
      <c r="C9896" s="5">
        <v>43306</v>
      </c>
      <c r="D9896" s="5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s="4" t="str">
        <f>IF(M9896=[1]People!$B$5,[1]People!$A$5,IF(M9896=[1]People!$B$4,[1]People!$A$4,IF(M9896=[1]People!$B$3,[1]People!$A$3,IF(M9896=[1]People!$B$2,[1]People!$A$2,0))))</f>
        <v>Kelly Williams</v>
      </c>
      <c r="W9896" s="4" t="str">
        <f>IFERROR(INDEX([1]Returns!A:A,MATCH(B9896,[1]Returns!B:B,0)),"No")</f>
        <v>No</v>
      </c>
      <c r="X9896" s="11">
        <f>Data[[#This Row],[Profit]]/Data[[#This Row],[Sales]]</f>
        <v>0.28999999999999992</v>
      </c>
    </row>
    <row r="9897" spans="1:24" x14ac:dyDescent="0.3">
      <c r="A9897" s="1">
        <v>9896</v>
      </c>
      <c r="B9897" t="s">
        <v>10892</v>
      </c>
      <c r="C9897" s="5">
        <v>42639</v>
      </c>
      <c r="D9897" s="5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s="4" t="str">
        <f>IF(M9897=[1]People!$B$5,[1]People!$A$5,IF(M9897=[1]People!$B$4,[1]People!$A$4,IF(M9897=[1]People!$B$3,[1]People!$A$3,IF(M9897=[1]People!$B$2,[1]People!$A$2,0))))</f>
        <v>Kelly Williams</v>
      </c>
      <c r="W9897" s="4" t="str">
        <f>IFERROR(INDEX([1]Returns!A:A,MATCH(B9897,[1]Returns!B:B,0)),"No")</f>
        <v>No</v>
      </c>
      <c r="X9897" s="11">
        <f>Data[[#This Row],[Profit]]/Data[[#This Row],[Sales]]</f>
        <v>0.25</v>
      </c>
    </row>
    <row r="9898" spans="1:24" x14ac:dyDescent="0.3">
      <c r="A9898" s="1">
        <v>9897</v>
      </c>
      <c r="B9898" t="s">
        <v>10893</v>
      </c>
      <c r="C9898" s="5">
        <v>42538</v>
      </c>
      <c r="D9898" s="5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s="4" t="str">
        <f>IF(M9898=[1]People!$B$5,[1]People!$A$5,IF(M9898=[1]People!$B$4,[1]People!$A$4,IF(M9898=[1]People!$B$3,[1]People!$A$3,IF(M9898=[1]People!$B$2,[1]People!$A$2,0))))</f>
        <v>Kelly Williams</v>
      </c>
      <c r="W9898" s="4" t="str">
        <f>IFERROR(INDEX([1]Returns!A:A,MATCH(B9898,[1]Returns!B:B,0)),"No")</f>
        <v>No</v>
      </c>
      <c r="X9898" s="11">
        <f>Data[[#This Row],[Profit]]/Data[[#This Row],[Sales]]</f>
        <v>0.36250000000000004</v>
      </c>
    </row>
    <row r="9899" spans="1:24" x14ac:dyDescent="0.3">
      <c r="A9899" s="1">
        <v>9898</v>
      </c>
      <c r="B9899" t="s">
        <v>10894</v>
      </c>
      <c r="C9899" s="5">
        <v>43257</v>
      </c>
      <c r="D9899" s="5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s="4" t="str">
        <f>IF(M9899=[1]People!$B$5,[1]People!$A$5,IF(M9899=[1]People!$B$4,[1]People!$A$4,IF(M9899=[1]People!$B$3,[1]People!$A$3,IF(M9899=[1]People!$B$2,[1]People!$A$2,0))))</f>
        <v>Chuck Magee</v>
      </c>
      <c r="W9899" s="4" t="str">
        <f>IFERROR(INDEX([1]Returns!A:A,MATCH(B9899,[1]Returns!B:B,0)),"No")</f>
        <v>No</v>
      </c>
      <c r="X9899" s="11">
        <f>Data[[#This Row],[Profit]]/Data[[#This Row],[Sales]]</f>
        <v>7.4999999999999969E-2</v>
      </c>
    </row>
    <row r="9900" spans="1:24" x14ac:dyDescent="0.3">
      <c r="A9900" s="1">
        <v>9899</v>
      </c>
      <c r="B9900" t="s">
        <v>10894</v>
      </c>
      <c r="C9900" s="5">
        <v>43257</v>
      </c>
      <c r="D9900" s="5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3">
        <v>0.2</v>
      </c>
      <c r="U9900" s="1">
        <v>0</v>
      </c>
      <c r="V9900" s="4" t="str">
        <f>IF(M9900=[1]People!$B$5,[1]People!$A$5,IF(M9900=[1]People!$B$4,[1]People!$A$4,IF(M9900=[1]People!$B$3,[1]People!$A$3,IF(M9900=[1]People!$B$2,[1]People!$A$2,0))))</f>
        <v>Chuck Magee</v>
      </c>
      <c r="W9900" s="4" t="str">
        <f>IFERROR(INDEX([1]Returns!A:A,MATCH(B9900,[1]Returns!B:B,0)),"No")</f>
        <v>No</v>
      </c>
      <c r="X9900" s="11">
        <f>Data[[#This Row],[Profit]]/Data[[#This Row],[Sales]]</f>
        <v>0</v>
      </c>
    </row>
    <row r="9901" spans="1:24" x14ac:dyDescent="0.3">
      <c r="A9901" s="1">
        <v>9900</v>
      </c>
      <c r="B9901" t="s">
        <v>10895</v>
      </c>
      <c r="C9901" s="5">
        <v>42457</v>
      </c>
      <c r="D9901" s="5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s="4" t="str">
        <f>IF(M9901=[1]People!$B$5,[1]People!$A$5,IF(M9901=[1]People!$B$4,[1]People!$A$4,IF(M9901=[1]People!$B$3,[1]People!$A$3,IF(M9901=[1]People!$B$2,[1]People!$A$2,0))))</f>
        <v>Chuck Magee</v>
      </c>
      <c r="W9901" s="4" t="str">
        <f>IFERROR(INDEX([1]Returns!A:A,MATCH(B9901,[1]Returns!B:B,0)),"No")</f>
        <v>No</v>
      </c>
      <c r="X9901" s="11">
        <f>Data[[#This Row],[Profit]]/Data[[#This Row],[Sales]]</f>
        <v>-0.43333333333333335</v>
      </c>
    </row>
    <row r="9902" spans="1:24" x14ac:dyDescent="0.3">
      <c r="A9902" s="1">
        <v>9901</v>
      </c>
      <c r="B9902" t="s">
        <v>10896</v>
      </c>
      <c r="C9902" s="5">
        <v>43698</v>
      </c>
      <c r="D9902" s="5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6">
        <v>237.09600000000003</v>
      </c>
      <c r="S9902" s="1">
        <v>3</v>
      </c>
      <c r="T9902" s="3">
        <v>0.2</v>
      </c>
      <c r="U9902" s="1">
        <v>20.745899999999985</v>
      </c>
      <c r="V9902" s="4" t="str">
        <f>IF(M9902=[1]People!$B$5,[1]People!$A$5,IF(M9902=[1]People!$B$4,[1]People!$A$4,IF(M9902=[1]People!$B$3,[1]People!$A$3,IF(M9902=[1]People!$B$2,[1]People!$A$2,0))))</f>
        <v>Anna Andreadi</v>
      </c>
      <c r="W9902" s="4" t="str">
        <f>IFERROR(INDEX([1]Returns!A:A,MATCH(B9902,[1]Returns!B:B,0)),"No")</f>
        <v>No</v>
      </c>
      <c r="X9902" s="11">
        <f>Data[[#This Row],[Profit]]/Data[[#This Row],[Sales]]</f>
        <v>8.7499999999999925E-2</v>
      </c>
    </row>
    <row r="9903" spans="1:24" x14ac:dyDescent="0.3">
      <c r="A9903" s="1">
        <v>9902</v>
      </c>
      <c r="B9903" t="s">
        <v>10896</v>
      </c>
      <c r="C9903" s="5">
        <v>43698</v>
      </c>
      <c r="D9903" s="5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6">
        <v>22.752000000000002</v>
      </c>
      <c r="S9903" s="1">
        <v>3</v>
      </c>
      <c r="T9903" s="3">
        <v>0.2</v>
      </c>
      <c r="U9903" s="1">
        <v>7.1099999999999994</v>
      </c>
      <c r="V9903" s="4" t="str">
        <f>IF(M9903=[1]People!$B$5,[1]People!$A$5,IF(M9903=[1]People!$B$4,[1]People!$A$4,IF(M9903=[1]People!$B$3,[1]People!$A$3,IF(M9903=[1]People!$B$2,[1]People!$A$2,0))))</f>
        <v>Anna Andreadi</v>
      </c>
      <c r="W9903" s="4" t="str">
        <f>IFERROR(INDEX([1]Returns!A:A,MATCH(B9903,[1]Returns!B:B,0)),"No")</f>
        <v>No</v>
      </c>
      <c r="X9903" s="11">
        <f>Data[[#This Row],[Profit]]/Data[[#This Row],[Sales]]</f>
        <v>0.31249999999999994</v>
      </c>
    </row>
    <row r="9904" spans="1:24" x14ac:dyDescent="0.3">
      <c r="A9904" s="1">
        <v>9903</v>
      </c>
      <c r="B9904" t="s">
        <v>10896</v>
      </c>
      <c r="C9904" s="5">
        <v>43698</v>
      </c>
      <c r="D9904" s="5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6">
        <v>6.6720000000000006</v>
      </c>
      <c r="S9904" s="1">
        <v>1</v>
      </c>
      <c r="T9904" s="3">
        <v>0.2</v>
      </c>
      <c r="U9904" s="1">
        <v>2.0849999999999991</v>
      </c>
      <c r="V9904" s="4" t="str">
        <f>IF(M9904=[1]People!$B$5,[1]People!$A$5,IF(M9904=[1]People!$B$4,[1]People!$A$4,IF(M9904=[1]People!$B$3,[1]People!$A$3,IF(M9904=[1]People!$B$2,[1]People!$A$2,0))))</f>
        <v>Anna Andreadi</v>
      </c>
      <c r="W9904" s="4" t="str">
        <f>IFERROR(INDEX([1]Returns!A:A,MATCH(B9904,[1]Returns!B:B,0)),"No")</f>
        <v>No</v>
      </c>
      <c r="X9904" s="11">
        <f>Data[[#This Row],[Profit]]/Data[[#This Row],[Sales]]</f>
        <v>0.31249999999999983</v>
      </c>
    </row>
    <row r="9905" spans="1:24" x14ac:dyDescent="0.3">
      <c r="A9905" s="1">
        <v>9904</v>
      </c>
      <c r="B9905" t="s">
        <v>10897</v>
      </c>
      <c r="C9905" s="5">
        <v>42686</v>
      </c>
      <c r="D9905" s="5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s="4" t="str">
        <f>IF(M9905=[1]People!$B$5,[1]People!$A$5,IF(M9905=[1]People!$B$4,[1]People!$A$4,IF(M9905=[1]People!$B$3,[1]People!$A$3,IF(M9905=[1]People!$B$2,[1]People!$A$2,0))))</f>
        <v>Kelly Williams</v>
      </c>
      <c r="W9905" s="4" t="str">
        <f>IFERROR(INDEX([1]Returns!A:A,MATCH(B9905,[1]Returns!B:B,0)),"No")</f>
        <v>No</v>
      </c>
      <c r="X9905" s="11">
        <f>Data[[#This Row],[Profit]]/Data[[#This Row],[Sales]]</f>
        <v>-0.27499999999999997</v>
      </c>
    </row>
    <row r="9906" spans="1:24" x14ac:dyDescent="0.3">
      <c r="A9906" s="1">
        <v>9905</v>
      </c>
      <c r="B9906" t="s">
        <v>10897</v>
      </c>
      <c r="C9906" s="5">
        <v>42686</v>
      </c>
      <c r="D9906" s="5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s="4" t="str">
        <f>IF(M9906=[1]People!$B$5,[1]People!$A$5,IF(M9906=[1]People!$B$4,[1]People!$A$4,IF(M9906=[1]People!$B$3,[1]People!$A$3,IF(M9906=[1]People!$B$2,[1]People!$A$2,0))))</f>
        <v>Kelly Williams</v>
      </c>
      <c r="W9906" s="4" t="str">
        <f>IFERROR(INDEX([1]Returns!A:A,MATCH(B9906,[1]Returns!B:B,0)),"No")</f>
        <v>No</v>
      </c>
      <c r="X9906" s="11">
        <f>Data[[#This Row],[Profit]]/Data[[#This Row],[Sales]]</f>
        <v>0.19999999999999998</v>
      </c>
    </row>
    <row r="9907" spans="1:24" x14ac:dyDescent="0.3">
      <c r="A9907" s="1">
        <v>9906</v>
      </c>
      <c r="B9907" t="s">
        <v>10898</v>
      </c>
      <c r="C9907" s="5">
        <v>42991</v>
      </c>
      <c r="D9907" s="5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6">
        <v>131.88</v>
      </c>
      <c r="S9907" s="1">
        <v>7</v>
      </c>
      <c r="T9907" s="3">
        <v>0</v>
      </c>
      <c r="U9907" s="1">
        <v>55.389600000000002</v>
      </c>
      <c r="V9907" s="4" t="str">
        <f>IF(M9907=[1]People!$B$5,[1]People!$A$5,IF(M9907=[1]People!$B$4,[1]People!$A$4,IF(M9907=[1]People!$B$3,[1]People!$A$3,IF(M9907=[1]People!$B$2,[1]People!$A$2,0))))</f>
        <v>Anna Andreadi</v>
      </c>
      <c r="W9907" s="4" t="str">
        <f>IFERROR(INDEX([1]Returns!A:A,MATCH(B9907,[1]Returns!B:B,0)),"No")</f>
        <v>No</v>
      </c>
      <c r="X9907" s="11">
        <f>Data[[#This Row],[Profit]]/Data[[#This Row],[Sales]]</f>
        <v>0.42000000000000004</v>
      </c>
    </row>
    <row r="9908" spans="1:24" x14ac:dyDescent="0.3">
      <c r="A9908" s="1">
        <v>9907</v>
      </c>
      <c r="B9908" t="s">
        <v>10898</v>
      </c>
      <c r="C9908" s="5">
        <v>42991</v>
      </c>
      <c r="D9908" s="5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6">
        <v>25.031999999999996</v>
      </c>
      <c r="S9908" s="1">
        <v>3</v>
      </c>
      <c r="T9908" s="3">
        <v>0.2</v>
      </c>
      <c r="U9908" s="1">
        <v>7.822499999999998</v>
      </c>
      <c r="V9908" s="4" t="str">
        <f>IF(M9908=[1]People!$B$5,[1]People!$A$5,IF(M9908=[1]People!$B$4,[1]People!$A$4,IF(M9908=[1]People!$B$3,[1]People!$A$3,IF(M9908=[1]People!$B$2,[1]People!$A$2,0))))</f>
        <v>Anna Andreadi</v>
      </c>
      <c r="W9908" s="4" t="str">
        <f>IFERROR(INDEX([1]Returns!A:A,MATCH(B9908,[1]Returns!B:B,0)),"No")</f>
        <v>No</v>
      </c>
      <c r="X9908" s="11">
        <f>Data[[#This Row],[Profit]]/Data[[#This Row],[Sales]]</f>
        <v>0.31249999999999994</v>
      </c>
    </row>
    <row r="9909" spans="1:24" x14ac:dyDescent="0.3">
      <c r="A9909" s="1">
        <v>9908</v>
      </c>
      <c r="B9909" t="s">
        <v>10898</v>
      </c>
      <c r="C9909" s="5">
        <v>42991</v>
      </c>
      <c r="D9909" s="5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6">
        <v>717.72</v>
      </c>
      <c r="S9909" s="1">
        <v>3</v>
      </c>
      <c r="T9909" s="3">
        <v>0.2</v>
      </c>
      <c r="U9909" s="1">
        <v>71.77200000000002</v>
      </c>
      <c r="V9909" s="4" t="str">
        <f>IF(M9909=[1]People!$B$5,[1]People!$A$5,IF(M9909=[1]People!$B$4,[1]People!$A$4,IF(M9909=[1]People!$B$3,[1]People!$A$3,IF(M9909=[1]People!$B$2,[1]People!$A$2,0))))</f>
        <v>Anna Andreadi</v>
      </c>
      <c r="W9909" s="4" t="str">
        <f>IFERROR(INDEX([1]Returns!A:A,MATCH(B9909,[1]Returns!B:B,0)),"No")</f>
        <v>No</v>
      </c>
      <c r="X9909" s="11">
        <f>Data[[#This Row],[Profit]]/Data[[#This Row],[Sales]]</f>
        <v>0.10000000000000002</v>
      </c>
    </row>
    <row r="9910" spans="1:24" x14ac:dyDescent="0.3">
      <c r="A9910" s="1">
        <v>9909</v>
      </c>
      <c r="B9910" t="s">
        <v>10898</v>
      </c>
      <c r="C9910" s="5">
        <v>42991</v>
      </c>
      <c r="D9910" s="5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6">
        <v>207.35</v>
      </c>
      <c r="S9910" s="1">
        <v>5</v>
      </c>
      <c r="T9910" s="3">
        <v>0</v>
      </c>
      <c r="U9910" s="1">
        <v>24.881999999999991</v>
      </c>
      <c r="V9910" s="4" t="str">
        <f>IF(M9910=[1]People!$B$5,[1]People!$A$5,IF(M9910=[1]People!$B$4,[1]People!$A$4,IF(M9910=[1]People!$B$3,[1]People!$A$3,IF(M9910=[1]People!$B$2,[1]People!$A$2,0))))</f>
        <v>Anna Andreadi</v>
      </c>
      <c r="W9910" s="4" t="str">
        <f>IFERROR(INDEX([1]Returns!A:A,MATCH(B9910,[1]Returns!B:B,0)),"No")</f>
        <v>No</v>
      </c>
      <c r="X9910" s="11">
        <f>Data[[#This Row],[Profit]]/Data[[#This Row],[Sales]]</f>
        <v>0.11999999999999995</v>
      </c>
    </row>
    <row r="9911" spans="1:24" x14ac:dyDescent="0.3">
      <c r="A9911" s="1">
        <v>9910</v>
      </c>
      <c r="B9911" t="s">
        <v>10898</v>
      </c>
      <c r="C9911" s="5">
        <v>42991</v>
      </c>
      <c r="D9911" s="5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6">
        <v>44.67</v>
      </c>
      <c r="S9911" s="1">
        <v>3</v>
      </c>
      <c r="T9911" s="3">
        <v>0</v>
      </c>
      <c r="U9911" s="1">
        <v>12.060900000000002</v>
      </c>
      <c r="V9911" s="4" t="str">
        <f>IF(M9911=[1]People!$B$5,[1]People!$A$5,IF(M9911=[1]People!$B$4,[1]People!$A$4,IF(M9911=[1]People!$B$3,[1]People!$A$3,IF(M9911=[1]People!$B$2,[1]People!$A$2,0))))</f>
        <v>Anna Andreadi</v>
      </c>
      <c r="W9911" s="4" t="str">
        <f>IFERROR(INDEX([1]Returns!A:A,MATCH(B9911,[1]Returns!B:B,0)),"No")</f>
        <v>No</v>
      </c>
      <c r="X9911" s="11">
        <f>Data[[#This Row],[Profit]]/Data[[#This Row],[Sales]]</f>
        <v>0.27</v>
      </c>
    </row>
    <row r="9912" spans="1:24" x14ac:dyDescent="0.3">
      <c r="A9912" s="1">
        <v>9911</v>
      </c>
      <c r="B9912" t="s">
        <v>10898</v>
      </c>
      <c r="C9912" s="5">
        <v>42991</v>
      </c>
      <c r="D9912" s="5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6">
        <v>209.7</v>
      </c>
      <c r="S9912" s="1">
        <v>2</v>
      </c>
      <c r="T9912" s="3">
        <v>0</v>
      </c>
      <c r="U9912" s="1">
        <v>100.65599999999999</v>
      </c>
      <c r="V9912" s="4" t="str">
        <f>IF(M9912=[1]People!$B$5,[1]People!$A$5,IF(M9912=[1]People!$B$4,[1]People!$A$4,IF(M9912=[1]People!$B$3,[1]People!$A$3,IF(M9912=[1]People!$B$2,[1]People!$A$2,0))))</f>
        <v>Anna Andreadi</v>
      </c>
      <c r="W9912" s="4" t="str">
        <f>IFERROR(INDEX([1]Returns!A:A,MATCH(B9912,[1]Returns!B:B,0)),"No")</f>
        <v>No</v>
      </c>
      <c r="X9912" s="11">
        <f>Data[[#This Row],[Profit]]/Data[[#This Row],[Sales]]</f>
        <v>0.48</v>
      </c>
    </row>
    <row r="9913" spans="1:24" x14ac:dyDescent="0.3">
      <c r="A9913" s="1">
        <v>9912</v>
      </c>
      <c r="B9913" t="s">
        <v>10899</v>
      </c>
      <c r="C9913" s="5">
        <v>42465</v>
      </c>
      <c r="D9913" s="5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3">
        <v>0</v>
      </c>
      <c r="U9913" s="1">
        <v>56.526400000000002</v>
      </c>
      <c r="V9913" s="4" t="str">
        <f>IF(M9913=[1]People!$B$5,[1]People!$A$5,IF(M9913=[1]People!$B$4,[1]People!$A$4,IF(M9913=[1]People!$B$3,[1]People!$A$3,IF(M9913=[1]People!$B$2,[1]People!$A$2,0))))</f>
        <v>Cassandra Brandow</v>
      </c>
      <c r="W9913" s="4" t="str">
        <f>IFERROR(INDEX([1]Returns!A:A,MATCH(B9913,[1]Returns!B:B,0)),"No")</f>
        <v>No</v>
      </c>
      <c r="X9913" s="11">
        <f>Data[[#This Row],[Profit]]/Data[[#This Row],[Sales]]</f>
        <v>0.49000000000000005</v>
      </c>
    </row>
    <row r="9914" spans="1:24" x14ac:dyDescent="0.3">
      <c r="A9914" s="1">
        <v>9913</v>
      </c>
      <c r="B9914" t="s">
        <v>10900</v>
      </c>
      <c r="C9914" s="5">
        <v>43018</v>
      </c>
      <c r="D9914" s="5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6">
        <v>362.13599999999997</v>
      </c>
      <c r="S9914" s="1">
        <v>3</v>
      </c>
      <c r="T9914" s="3">
        <v>0.2</v>
      </c>
      <c r="U9914" s="1">
        <v>-54.320399999999978</v>
      </c>
      <c r="V9914" s="4" t="str">
        <f>IF(M9914=[1]People!$B$5,[1]People!$A$5,IF(M9914=[1]People!$B$4,[1]People!$A$4,IF(M9914=[1]People!$B$3,[1]People!$A$3,IF(M9914=[1]People!$B$2,[1]People!$A$2,0))))</f>
        <v>Anna Andreadi</v>
      </c>
      <c r="W9914" s="4" t="str">
        <f>IFERROR(INDEX([1]Returns!A:A,MATCH(B9914,[1]Returns!B:B,0)),"No")</f>
        <v>No</v>
      </c>
      <c r="X9914" s="11">
        <f>Data[[#This Row],[Profit]]/Data[[#This Row],[Sales]]</f>
        <v>-0.14999999999999997</v>
      </c>
    </row>
    <row r="9915" spans="1:24" x14ac:dyDescent="0.3">
      <c r="A9915" s="1">
        <v>9914</v>
      </c>
      <c r="B9915" t="s">
        <v>10900</v>
      </c>
      <c r="C9915" s="5">
        <v>43018</v>
      </c>
      <c r="D9915" s="5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6">
        <v>31.049999999999997</v>
      </c>
      <c r="S9915" s="1">
        <v>3</v>
      </c>
      <c r="T9915" s="3">
        <v>0</v>
      </c>
      <c r="U9915" s="1">
        <v>14.904</v>
      </c>
      <c r="V9915" s="4" t="str">
        <f>IF(M9915=[1]People!$B$5,[1]People!$A$5,IF(M9915=[1]People!$B$4,[1]People!$A$4,IF(M9915=[1]People!$B$3,[1]People!$A$3,IF(M9915=[1]People!$B$2,[1]People!$A$2,0))))</f>
        <v>Anna Andreadi</v>
      </c>
      <c r="W9915" s="4" t="str">
        <f>IFERROR(INDEX([1]Returns!A:A,MATCH(B9915,[1]Returns!B:B,0)),"No")</f>
        <v>No</v>
      </c>
      <c r="X9915" s="11">
        <f>Data[[#This Row],[Profit]]/Data[[#This Row],[Sales]]</f>
        <v>0.48000000000000004</v>
      </c>
    </row>
    <row r="9916" spans="1:24" x14ac:dyDescent="0.3">
      <c r="A9916" s="1">
        <v>9915</v>
      </c>
      <c r="B9916" t="s">
        <v>10901</v>
      </c>
      <c r="C9916" s="5">
        <v>43494</v>
      </c>
      <c r="D9916" s="5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3">
        <v>0</v>
      </c>
      <c r="U9916" s="1">
        <v>6.2208000000000006</v>
      </c>
      <c r="V9916" s="4" t="str">
        <f>IF(M9916=[1]People!$B$5,[1]People!$A$5,IF(M9916=[1]People!$B$4,[1]People!$A$4,IF(M9916=[1]People!$B$3,[1]People!$A$3,IF(M9916=[1]People!$B$2,[1]People!$A$2,0))))</f>
        <v>Kelly Williams</v>
      </c>
      <c r="W9916" s="4" t="str">
        <f>IFERROR(INDEX([1]Returns!A:A,MATCH(B9916,[1]Returns!B:B,0)),"No")</f>
        <v>No</v>
      </c>
      <c r="X9916" s="11">
        <f>Data[[#This Row],[Profit]]/Data[[#This Row],[Sales]]</f>
        <v>0.48000000000000004</v>
      </c>
    </row>
    <row r="9917" spans="1:24" x14ac:dyDescent="0.3">
      <c r="A9917" s="1">
        <v>9916</v>
      </c>
      <c r="B9917" t="s">
        <v>10901</v>
      </c>
      <c r="C9917" s="5">
        <v>43494</v>
      </c>
      <c r="D9917" s="5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3">
        <v>0</v>
      </c>
      <c r="U9917" s="1">
        <v>45.527999999999992</v>
      </c>
      <c r="V9917" s="4" t="str">
        <f>IF(M9917=[1]People!$B$5,[1]People!$A$5,IF(M9917=[1]People!$B$4,[1]People!$A$4,IF(M9917=[1]People!$B$3,[1]People!$A$3,IF(M9917=[1]People!$B$2,[1]People!$A$2,0))))</f>
        <v>Kelly Williams</v>
      </c>
      <c r="W9917" s="4" t="str">
        <f>IFERROR(INDEX([1]Returns!A:A,MATCH(B9917,[1]Returns!B:B,0)),"No")</f>
        <v>No</v>
      </c>
      <c r="X9917" s="11">
        <f>Data[[#This Row],[Profit]]/Data[[#This Row],[Sales]]</f>
        <v>0.47999999999999993</v>
      </c>
    </row>
    <row r="9918" spans="1:24" x14ac:dyDescent="0.3">
      <c r="A9918" s="1">
        <v>9917</v>
      </c>
      <c r="B9918" t="s">
        <v>10901</v>
      </c>
      <c r="C9918" s="5">
        <v>43494</v>
      </c>
      <c r="D9918" s="5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3">
        <v>0</v>
      </c>
      <c r="U9918" s="1">
        <v>3.5047999999999995</v>
      </c>
      <c r="V9918" s="4" t="str">
        <f>IF(M9918=[1]People!$B$5,[1]People!$A$5,IF(M9918=[1]People!$B$4,[1]People!$A$4,IF(M9918=[1]People!$B$3,[1]People!$A$3,IF(M9918=[1]People!$B$2,[1]People!$A$2,0))))</f>
        <v>Kelly Williams</v>
      </c>
      <c r="W9918" s="4" t="str">
        <f>IFERROR(INDEX([1]Returns!A:A,MATCH(B9918,[1]Returns!B:B,0)),"No")</f>
        <v>No</v>
      </c>
      <c r="X9918" s="11">
        <f>Data[[#This Row],[Profit]]/Data[[#This Row],[Sales]]</f>
        <v>0.25999999999999995</v>
      </c>
    </row>
    <row r="9919" spans="1:24" x14ac:dyDescent="0.3">
      <c r="A9919" s="1">
        <v>9918</v>
      </c>
      <c r="B9919" t="s">
        <v>10901</v>
      </c>
      <c r="C9919" s="5">
        <v>43494</v>
      </c>
      <c r="D9919" s="5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3">
        <v>0</v>
      </c>
      <c r="U9919" s="1">
        <v>4.6220999999999997</v>
      </c>
      <c r="V9919" s="4" t="str">
        <f>IF(M9919=[1]People!$B$5,[1]People!$A$5,IF(M9919=[1]People!$B$4,[1]People!$A$4,IF(M9919=[1]People!$B$3,[1]People!$A$3,IF(M9919=[1]People!$B$2,[1]People!$A$2,0))))</f>
        <v>Kelly Williams</v>
      </c>
      <c r="W9919" s="4" t="str">
        <f>IFERROR(INDEX([1]Returns!A:A,MATCH(B9919,[1]Returns!B:B,0)),"No")</f>
        <v>No</v>
      </c>
      <c r="X9919" s="11">
        <f>Data[[#This Row],[Profit]]/Data[[#This Row],[Sales]]</f>
        <v>0.31</v>
      </c>
    </row>
    <row r="9920" spans="1:24" x14ac:dyDescent="0.3">
      <c r="A9920" s="1">
        <v>9919</v>
      </c>
      <c r="B9920" t="s">
        <v>10902</v>
      </c>
      <c r="C9920" s="5">
        <v>43002</v>
      </c>
      <c r="D9920" s="5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s="4" t="str">
        <f>IF(M9920=[1]People!$B$5,[1]People!$A$5,IF(M9920=[1]People!$B$4,[1]People!$A$4,IF(M9920=[1]People!$B$3,[1]People!$A$3,IF(M9920=[1]People!$B$2,[1]People!$A$2,0))))</f>
        <v>Chuck Magee</v>
      </c>
      <c r="W9920" s="4" t="str">
        <f>IFERROR(INDEX([1]Returns!A:A,MATCH(B9920,[1]Returns!B:B,0)),"No")</f>
        <v>No</v>
      </c>
      <c r="X9920" s="11">
        <f>Data[[#This Row],[Profit]]/Data[[#This Row],[Sales]]</f>
        <v>0.44999999999999996</v>
      </c>
    </row>
    <row r="9921" spans="1:24" x14ac:dyDescent="0.3">
      <c r="A9921" s="1">
        <v>9920</v>
      </c>
      <c r="B9921" t="s">
        <v>10903</v>
      </c>
      <c r="C9921" s="5">
        <v>43174</v>
      </c>
      <c r="D9921" s="5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s="4" t="str">
        <f>IF(M9921=[1]People!$B$5,[1]People!$A$5,IF(M9921=[1]People!$B$4,[1]People!$A$4,IF(M9921=[1]People!$B$3,[1]People!$A$3,IF(M9921=[1]People!$B$2,[1]People!$A$2,0))))</f>
        <v>Kelly Williams</v>
      </c>
      <c r="W9921" s="4" t="str">
        <f>IFERROR(INDEX([1]Returns!A:A,MATCH(B9921,[1]Returns!B:B,0)),"No")</f>
        <v>No</v>
      </c>
      <c r="X9921" s="11">
        <f>Data[[#This Row],[Profit]]/Data[[#This Row],[Sales]]</f>
        <v>-0.27142857142857141</v>
      </c>
    </row>
    <row r="9922" spans="1:24" x14ac:dyDescent="0.3">
      <c r="A9922" s="1">
        <v>9921</v>
      </c>
      <c r="B9922" t="s">
        <v>10903</v>
      </c>
      <c r="C9922" s="5">
        <v>43174</v>
      </c>
      <c r="D9922" s="5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s="4" t="str">
        <f>IF(M9922=[1]People!$B$5,[1]People!$A$5,IF(M9922=[1]People!$B$4,[1]People!$A$4,IF(M9922=[1]People!$B$3,[1]People!$A$3,IF(M9922=[1]People!$B$2,[1]People!$A$2,0))))</f>
        <v>Kelly Williams</v>
      </c>
      <c r="W9922" s="4" t="str">
        <f>IFERROR(INDEX([1]Returns!A:A,MATCH(B9922,[1]Returns!B:B,0)),"No")</f>
        <v>No</v>
      </c>
      <c r="X9922" s="11">
        <f>Data[[#This Row],[Profit]]/Data[[#This Row],[Sales]]</f>
        <v>-1.600000000000001</v>
      </c>
    </row>
    <row r="9923" spans="1:24" x14ac:dyDescent="0.3">
      <c r="A9923" s="1">
        <v>9922</v>
      </c>
      <c r="B9923" t="s">
        <v>10904</v>
      </c>
      <c r="C9923" s="5">
        <v>42698</v>
      </c>
      <c r="D9923" s="5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s="4" t="str">
        <f>IF(M9923=[1]People!$B$5,[1]People!$A$5,IF(M9923=[1]People!$B$4,[1]People!$A$4,IF(M9923=[1]People!$B$3,[1]People!$A$3,IF(M9923=[1]People!$B$2,[1]People!$A$2,0))))</f>
        <v>Chuck Magee</v>
      </c>
      <c r="W9923" s="4" t="str">
        <f>IFERROR(INDEX([1]Returns!A:A,MATCH(B9923,[1]Returns!B:B,0)),"No")</f>
        <v>No</v>
      </c>
      <c r="X9923" s="11">
        <f>Data[[#This Row],[Profit]]/Data[[#This Row],[Sales]]</f>
        <v>-0.7999999999999996</v>
      </c>
    </row>
    <row r="9924" spans="1:24" x14ac:dyDescent="0.3">
      <c r="A9924" s="1">
        <v>9923</v>
      </c>
      <c r="B9924" t="s">
        <v>10905</v>
      </c>
      <c r="C9924" s="5">
        <v>43591</v>
      </c>
      <c r="D9924" s="5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s="4" t="str">
        <f>IF(M9924=[1]People!$B$5,[1]People!$A$5,IF(M9924=[1]People!$B$4,[1]People!$A$4,IF(M9924=[1]People!$B$3,[1]People!$A$3,IF(M9924=[1]People!$B$2,[1]People!$A$2,0))))</f>
        <v>Kelly Williams</v>
      </c>
      <c r="W9924" s="4" t="str">
        <f>IFERROR(INDEX([1]Returns!A:A,MATCH(B9924,[1]Returns!B:B,0)),"No")</f>
        <v>No</v>
      </c>
      <c r="X9924" s="11">
        <f>Data[[#This Row],[Profit]]/Data[[#This Row],[Sales]]</f>
        <v>0.14999999999999988</v>
      </c>
    </row>
    <row r="9925" spans="1:24" x14ac:dyDescent="0.3">
      <c r="A9925" s="1">
        <v>9924</v>
      </c>
      <c r="B9925" t="s">
        <v>10906</v>
      </c>
      <c r="C9925" s="5">
        <v>42814</v>
      </c>
      <c r="D9925" s="5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s="4" t="str">
        <f>IF(M9925=[1]People!$B$5,[1]People!$A$5,IF(M9925=[1]People!$B$4,[1]People!$A$4,IF(M9925=[1]People!$B$3,[1]People!$A$3,IF(M9925=[1]People!$B$2,[1]People!$A$2,0))))</f>
        <v>Chuck Magee</v>
      </c>
      <c r="W9925" s="4" t="str">
        <f>IFERROR(INDEX([1]Returns!A:A,MATCH(B9925,[1]Returns!B:B,0)),"No")</f>
        <v>No</v>
      </c>
      <c r="X9925" s="11">
        <f>Data[[#This Row],[Profit]]/Data[[#This Row],[Sales]]</f>
        <v>0.33749999999999997</v>
      </c>
    </row>
    <row r="9926" spans="1:24" x14ac:dyDescent="0.3">
      <c r="A9926" s="1">
        <v>9925</v>
      </c>
      <c r="B9926" t="s">
        <v>10906</v>
      </c>
      <c r="C9926" s="5">
        <v>42814</v>
      </c>
      <c r="D9926" s="5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3">
        <v>0</v>
      </c>
      <c r="U9926" s="1">
        <v>11.994999999999999</v>
      </c>
      <c r="V9926" s="4" t="str">
        <f>IF(M9926=[1]People!$B$5,[1]People!$A$5,IF(M9926=[1]People!$B$4,[1]People!$A$4,IF(M9926=[1]People!$B$3,[1]People!$A$3,IF(M9926=[1]People!$B$2,[1]People!$A$2,0))))</f>
        <v>Chuck Magee</v>
      </c>
      <c r="W9926" s="4" t="str">
        <f>IFERROR(INDEX([1]Returns!A:A,MATCH(B9926,[1]Returns!B:B,0)),"No")</f>
        <v>No</v>
      </c>
      <c r="X9926" s="11">
        <f>Data[[#This Row],[Profit]]/Data[[#This Row],[Sales]]</f>
        <v>0.5</v>
      </c>
    </row>
    <row r="9927" spans="1:24" x14ac:dyDescent="0.3">
      <c r="A9927" s="1">
        <v>9926</v>
      </c>
      <c r="B9927" t="s">
        <v>10906</v>
      </c>
      <c r="C9927" s="5">
        <v>42814</v>
      </c>
      <c r="D9927" s="5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s="4" t="str">
        <f>IF(M9927=[1]People!$B$5,[1]People!$A$5,IF(M9927=[1]People!$B$4,[1]People!$A$4,IF(M9927=[1]People!$B$3,[1]People!$A$3,IF(M9927=[1]People!$B$2,[1]People!$A$2,0))))</f>
        <v>Chuck Magee</v>
      </c>
      <c r="W9927" s="4" t="str">
        <f>IFERROR(INDEX([1]Returns!A:A,MATCH(B9927,[1]Returns!B:B,0)),"No")</f>
        <v>No</v>
      </c>
      <c r="X9927" s="11">
        <f>Data[[#This Row],[Profit]]/Data[[#This Row],[Sales]]</f>
        <v>0.32499999999999984</v>
      </c>
    </row>
    <row r="9928" spans="1:24" x14ac:dyDescent="0.3">
      <c r="A9928" s="1">
        <v>9927</v>
      </c>
      <c r="B9928" t="s">
        <v>10906</v>
      </c>
      <c r="C9928" s="5">
        <v>42814</v>
      </c>
      <c r="D9928" s="5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3">
        <v>0</v>
      </c>
      <c r="U9928" s="1">
        <v>53.994599999999991</v>
      </c>
      <c r="V9928" s="4" t="str">
        <f>IF(M9928=[1]People!$B$5,[1]People!$A$5,IF(M9928=[1]People!$B$4,[1]People!$A$4,IF(M9928=[1]People!$B$3,[1]People!$A$3,IF(M9928=[1]People!$B$2,[1]People!$A$2,0))))</f>
        <v>Chuck Magee</v>
      </c>
      <c r="W9928" s="4" t="str">
        <f>IFERROR(INDEX([1]Returns!A:A,MATCH(B9928,[1]Returns!B:B,0)),"No")</f>
        <v>No</v>
      </c>
      <c r="X9928" s="11">
        <f>Data[[#This Row],[Profit]]/Data[[#This Row],[Sales]]</f>
        <v>0.26999999999999996</v>
      </c>
    </row>
    <row r="9929" spans="1:24" x14ac:dyDescent="0.3">
      <c r="A9929" s="1">
        <v>9928</v>
      </c>
      <c r="B9929" t="s">
        <v>10906</v>
      </c>
      <c r="C9929" s="5">
        <v>42814</v>
      </c>
      <c r="D9929" s="5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3">
        <v>0</v>
      </c>
      <c r="U9929" s="1">
        <v>20.140799999999999</v>
      </c>
      <c r="V9929" s="4" t="str">
        <f>IF(M9929=[1]People!$B$5,[1]People!$A$5,IF(M9929=[1]People!$B$4,[1]People!$A$4,IF(M9929=[1]People!$B$3,[1]People!$A$3,IF(M9929=[1]People!$B$2,[1]People!$A$2,0))))</f>
        <v>Chuck Magee</v>
      </c>
      <c r="W9929" s="4" t="str">
        <f>IFERROR(INDEX([1]Returns!A:A,MATCH(B9929,[1]Returns!B:B,0)),"No")</f>
        <v>No</v>
      </c>
      <c r="X9929" s="11">
        <f>Data[[#This Row],[Profit]]/Data[[#This Row],[Sales]]</f>
        <v>0.24</v>
      </c>
    </row>
    <row r="9930" spans="1:24" x14ac:dyDescent="0.3">
      <c r="A9930" s="1">
        <v>9929</v>
      </c>
      <c r="B9930" t="s">
        <v>10907</v>
      </c>
      <c r="C9930" s="5">
        <v>43347</v>
      </c>
      <c r="D9930" s="5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6">
        <v>24.27</v>
      </c>
      <c r="S9930" s="1">
        <v>3</v>
      </c>
      <c r="T9930" s="3">
        <v>0</v>
      </c>
      <c r="U9930" s="1">
        <v>8.7371999999999996</v>
      </c>
      <c r="V9930" s="4" t="str">
        <f>IF(M9930=[1]People!$B$5,[1]People!$A$5,IF(M9930=[1]People!$B$4,[1]People!$A$4,IF(M9930=[1]People!$B$3,[1]People!$A$3,IF(M9930=[1]People!$B$2,[1]People!$A$2,0))))</f>
        <v>Anna Andreadi</v>
      </c>
      <c r="W9930" s="4" t="str">
        <f>IFERROR(INDEX([1]Returns!A:A,MATCH(B9930,[1]Returns!B:B,0)),"No")</f>
        <v>No</v>
      </c>
      <c r="X9930" s="11">
        <f>Data[[#This Row],[Profit]]/Data[[#This Row],[Sales]]</f>
        <v>0.36</v>
      </c>
    </row>
    <row r="9931" spans="1:24" x14ac:dyDescent="0.3">
      <c r="A9931" s="1">
        <v>9930</v>
      </c>
      <c r="B9931" t="s">
        <v>10907</v>
      </c>
      <c r="C9931" s="5">
        <v>43347</v>
      </c>
      <c r="D9931" s="5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6">
        <v>2799.9600000000005</v>
      </c>
      <c r="S9931" s="1">
        <v>5</v>
      </c>
      <c r="T9931" s="3">
        <v>0.2</v>
      </c>
      <c r="U9931" s="1">
        <v>944.98649999999986</v>
      </c>
      <c r="V9931" s="4" t="str">
        <f>IF(M9931=[1]People!$B$5,[1]People!$A$5,IF(M9931=[1]People!$B$4,[1]People!$A$4,IF(M9931=[1]People!$B$3,[1]People!$A$3,IF(M9931=[1]People!$B$2,[1]People!$A$2,0))))</f>
        <v>Anna Andreadi</v>
      </c>
      <c r="W9931" s="4" t="str">
        <f>IFERROR(INDEX([1]Returns!A:A,MATCH(B9931,[1]Returns!B:B,0)),"No")</f>
        <v>No</v>
      </c>
      <c r="X9931" s="11">
        <f>Data[[#This Row],[Profit]]/Data[[#This Row],[Sales]]</f>
        <v>0.33749999999999991</v>
      </c>
    </row>
    <row r="9932" spans="1:24" x14ac:dyDescent="0.3">
      <c r="A9932" s="1">
        <v>9931</v>
      </c>
      <c r="B9932" t="s">
        <v>10908</v>
      </c>
      <c r="C9932" s="5">
        <v>43052</v>
      </c>
      <c r="D9932" s="5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6">
        <v>9.8719999999999999</v>
      </c>
      <c r="S9932" s="1">
        <v>2</v>
      </c>
      <c r="T9932" s="3">
        <v>0.2</v>
      </c>
      <c r="U9932" s="1">
        <v>3.4551999999999996</v>
      </c>
      <c r="V9932" s="4" t="str">
        <f>IF(M9932=[1]People!$B$5,[1]People!$A$5,IF(M9932=[1]People!$B$4,[1]People!$A$4,IF(M9932=[1]People!$B$3,[1]People!$A$3,IF(M9932=[1]People!$B$2,[1]People!$A$2,0))))</f>
        <v>Anna Andreadi</v>
      </c>
      <c r="W9932" s="4" t="str">
        <f>IFERROR(INDEX([1]Returns!A:A,MATCH(B9932,[1]Returns!B:B,0)),"No")</f>
        <v>No</v>
      </c>
      <c r="X9932" s="11">
        <f>Data[[#This Row],[Profit]]/Data[[#This Row],[Sales]]</f>
        <v>0.35</v>
      </c>
    </row>
    <row r="9933" spans="1:24" x14ac:dyDescent="0.3">
      <c r="A9933" s="1">
        <v>9932</v>
      </c>
      <c r="B9933" t="s">
        <v>10908</v>
      </c>
      <c r="C9933" s="5">
        <v>43052</v>
      </c>
      <c r="D9933" s="5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6">
        <v>683.33199999999999</v>
      </c>
      <c r="S9933" s="1">
        <v>4</v>
      </c>
      <c r="T9933" s="3">
        <v>0.15</v>
      </c>
      <c r="U9933" s="1">
        <v>-40.196000000000055</v>
      </c>
      <c r="V9933" s="4" t="str">
        <f>IF(M9933=[1]People!$B$5,[1]People!$A$5,IF(M9933=[1]People!$B$4,[1]People!$A$4,IF(M9933=[1]People!$B$3,[1]People!$A$3,IF(M9933=[1]People!$B$2,[1]People!$A$2,0))))</f>
        <v>Anna Andreadi</v>
      </c>
      <c r="W9933" s="4" t="str">
        <f>IFERROR(INDEX([1]Returns!A:A,MATCH(B9933,[1]Returns!B:B,0)),"No")</f>
        <v>No</v>
      </c>
      <c r="X9933" s="11">
        <f>Data[[#This Row],[Profit]]/Data[[#This Row],[Sales]]</f>
        <v>-5.8823529411764788E-2</v>
      </c>
    </row>
    <row r="9934" spans="1:24" x14ac:dyDescent="0.3">
      <c r="A9934" s="1">
        <v>9933</v>
      </c>
      <c r="B9934" t="s">
        <v>10908</v>
      </c>
      <c r="C9934" s="5">
        <v>43052</v>
      </c>
      <c r="D9934" s="5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6">
        <v>29.96</v>
      </c>
      <c r="S9934" s="1">
        <v>7</v>
      </c>
      <c r="T9934" s="3">
        <v>0</v>
      </c>
      <c r="U9934" s="1">
        <v>13.481999999999998</v>
      </c>
      <c r="V9934" s="4" t="str">
        <f>IF(M9934=[1]People!$B$5,[1]People!$A$5,IF(M9934=[1]People!$B$4,[1]People!$A$4,IF(M9934=[1]People!$B$3,[1]People!$A$3,IF(M9934=[1]People!$B$2,[1]People!$A$2,0))))</f>
        <v>Anna Andreadi</v>
      </c>
      <c r="W9934" s="4" t="str">
        <f>IFERROR(INDEX([1]Returns!A:A,MATCH(B9934,[1]Returns!B:B,0)),"No")</f>
        <v>No</v>
      </c>
      <c r="X9934" s="11">
        <f>Data[[#This Row],[Profit]]/Data[[#This Row],[Sales]]</f>
        <v>0.4499999999999999</v>
      </c>
    </row>
    <row r="9935" spans="1:24" x14ac:dyDescent="0.3">
      <c r="A9935" s="1">
        <v>9934</v>
      </c>
      <c r="B9935" t="s">
        <v>10909</v>
      </c>
      <c r="C9935" s="5">
        <v>42562</v>
      </c>
      <c r="D9935" s="5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s="4" t="str">
        <f>IF(M9935=[1]People!$B$5,[1]People!$A$5,IF(M9935=[1]People!$B$4,[1]People!$A$4,IF(M9935=[1]People!$B$3,[1]People!$A$3,IF(M9935=[1]People!$B$2,[1]People!$A$2,0))))</f>
        <v>Chuck Magee</v>
      </c>
      <c r="W9935" s="4" t="str">
        <f>IFERROR(INDEX([1]Returns!A:A,MATCH(B9935,[1]Returns!B:B,0)),"No")</f>
        <v>No</v>
      </c>
      <c r="X9935" s="11">
        <f>Data[[#This Row],[Profit]]/Data[[#This Row],[Sales]]</f>
        <v>0.28999999999999992</v>
      </c>
    </row>
    <row r="9936" spans="1:24" x14ac:dyDescent="0.3">
      <c r="A9936" s="1">
        <v>9935</v>
      </c>
      <c r="B9936" t="s">
        <v>10910</v>
      </c>
      <c r="C9936" s="5">
        <v>43197</v>
      </c>
      <c r="D9936" s="5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s="4" t="str">
        <f>IF(M9936=[1]People!$B$5,[1]People!$A$5,IF(M9936=[1]People!$B$4,[1]People!$A$4,IF(M9936=[1]People!$B$3,[1]People!$A$3,IF(M9936=[1]People!$B$2,[1]People!$A$2,0))))</f>
        <v>Chuck Magee</v>
      </c>
      <c r="W9936" s="4" t="str">
        <f>IFERROR(INDEX([1]Returns!A:A,MATCH(B9936,[1]Returns!B:B,0)),"No")</f>
        <v>No</v>
      </c>
      <c r="X9936" s="11">
        <f>Data[[#This Row],[Profit]]/Data[[#This Row],[Sales]]</f>
        <v>7.5000000000000025E-2</v>
      </c>
    </row>
    <row r="9937" spans="1:24" x14ac:dyDescent="0.3">
      <c r="A9937" s="1">
        <v>9936</v>
      </c>
      <c r="B9937" t="s">
        <v>10910</v>
      </c>
      <c r="C9937" s="5">
        <v>43197</v>
      </c>
      <c r="D9937" s="5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3">
        <v>0.2</v>
      </c>
      <c r="U9937" s="1">
        <v>3.6744000000000039</v>
      </c>
      <c r="V9937" s="4" t="str">
        <f>IF(M9937=[1]People!$B$5,[1]People!$A$5,IF(M9937=[1]People!$B$4,[1]People!$A$4,IF(M9937=[1]People!$B$3,[1]People!$A$3,IF(M9937=[1]People!$B$2,[1]People!$A$2,0))))</f>
        <v>Chuck Magee</v>
      </c>
      <c r="W9937" s="4" t="str">
        <f>IFERROR(INDEX([1]Returns!A:A,MATCH(B9937,[1]Returns!B:B,0)),"No")</f>
        <v>No</v>
      </c>
      <c r="X9937" s="11">
        <f>Data[[#This Row],[Profit]]/Data[[#This Row],[Sales]]</f>
        <v>0.1000000000000001</v>
      </c>
    </row>
    <row r="9938" spans="1:24" x14ac:dyDescent="0.3">
      <c r="A9938" s="1">
        <v>9937</v>
      </c>
      <c r="B9938" t="s">
        <v>10913</v>
      </c>
      <c r="C9938" s="5">
        <v>43640</v>
      </c>
      <c r="D9938" s="5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3">
        <v>0</v>
      </c>
      <c r="U9938" s="1">
        <v>48.377100000000006</v>
      </c>
      <c r="V9938" s="4" t="str">
        <f>IF(M9938=[1]People!$B$5,[1]People!$A$5,IF(M9938=[1]People!$B$4,[1]People!$A$4,IF(M9938=[1]People!$B$3,[1]People!$A$3,IF(M9938=[1]People!$B$2,[1]People!$A$2,0))))</f>
        <v>Chuck Magee</v>
      </c>
      <c r="W9938" s="4" t="str">
        <f>IFERROR(INDEX([1]Returns!A:A,MATCH(B9938,[1]Returns!B:B,0)),"No")</f>
        <v>No</v>
      </c>
      <c r="X9938" s="11">
        <f>Data[[#This Row],[Profit]]/Data[[#This Row],[Sales]]</f>
        <v>0.47000000000000003</v>
      </c>
    </row>
    <row r="9939" spans="1:24" x14ac:dyDescent="0.3">
      <c r="A9939" s="1">
        <v>9938</v>
      </c>
      <c r="B9939" t="s">
        <v>10914</v>
      </c>
      <c r="C9939" s="5">
        <v>43254</v>
      </c>
      <c r="D9939" s="5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6">
        <v>71.088000000000008</v>
      </c>
      <c r="S9939" s="1">
        <v>2</v>
      </c>
      <c r="T9939" s="3">
        <v>0.2</v>
      </c>
      <c r="U9939" s="1">
        <v>-1.7772000000000041</v>
      </c>
      <c r="V9939" s="4" t="str">
        <f>IF(M9939=[1]People!$B$5,[1]People!$A$5,IF(M9939=[1]People!$B$4,[1]People!$A$4,IF(M9939=[1]People!$B$3,[1]People!$A$3,IF(M9939=[1]People!$B$2,[1]People!$A$2,0))))</f>
        <v>Anna Andreadi</v>
      </c>
      <c r="W9939" s="4" t="str">
        <f>IFERROR(INDEX([1]Returns!A:A,MATCH(B9939,[1]Returns!B:B,0)),"No")</f>
        <v>No</v>
      </c>
      <c r="X9939" s="11">
        <f>Data[[#This Row],[Profit]]/Data[[#This Row],[Sales]]</f>
        <v>-2.5000000000000053E-2</v>
      </c>
    </row>
    <row r="9940" spans="1:24" x14ac:dyDescent="0.3">
      <c r="A9940" s="1">
        <v>9939</v>
      </c>
      <c r="B9940" t="s">
        <v>10915</v>
      </c>
      <c r="C9940" s="5">
        <v>43446</v>
      </c>
      <c r="D9940" s="5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3">
        <v>0</v>
      </c>
      <c r="U9940" s="1">
        <v>19.915500000000002</v>
      </c>
      <c r="V9940" s="4" t="str">
        <f>IF(M9940=[1]People!$B$5,[1]People!$A$5,IF(M9940=[1]People!$B$4,[1]People!$A$4,IF(M9940=[1]People!$B$3,[1]People!$A$3,IF(M9940=[1]People!$B$2,[1]People!$A$2,0))))</f>
        <v>Chuck Magee</v>
      </c>
      <c r="W9940" s="4" t="str">
        <f>IFERROR(INDEX([1]Returns!A:A,MATCH(B9940,[1]Returns!B:B,0)),"No")</f>
        <v>No</v>
      </c>
      <c r="X9940" s="11">
        <f>Data[[#This Row],[Profit]]/Data[[#This Row],[Sales]]</f>
        <v>0.33</v>
      </c>
    </row>
    <row r="9941" spans="1:24" x14ac:dyDescent="0.3">
      <c r="A9941" s="1">
        <v>9940</v>
      </c>
      <c r="B9941" t="s">
        <v>10915</v>
      </c>
      <c r="C9941" s="5">
        <v>43446</v>
      </c>
      <c r="D9941" s="5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s="4" t="str">
        <f>IF(M9941=[1]People!$B$5,[1]People!$A$5,IF(M9941=[1]People!$B$4,[1]People!$A$4,IF(M9941=[1]People!$B$3,[1]People!$A$3,IF(M9941=[1]People!$B$2,[1]People!$A$2,0))))</f>
        <v>Chuck Magee</v>
      </c>
      <c r="W9941" s="4" t="str">
        <f>IFERROR(INDEX([1]Returns!A:A,MATCH(B9941,[1]Returns!B:B,0)),"No")</f>
        <v>No</v>
      </c>
      <c r="X9941" s="11">
        <f>Data[[#This Row],[Profit]]/Data[[#This Row],[Sales]]</f>
        <v>0.28000000000000003</v>
      </c>
    </row>
    <row r="9942" spans="1:24" x14ac:dyDescent="0.3">
      <c r="A9942" s="1">
        <v>9941</v>
      </c>
      <c r="B9942" t="s">
        <v>10915</v>
      </c>
      <c r="C9942" s="5">
        <v>43446</v>
      </c>
      <c r="D9942" s="5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s="4" t="str">
        <f>IF(M9942=[1]People!$B$5,[1]People!$A$5,IF(M9942=[1]People!$B$4,[1]People!$A$4,IF(M9942=[1]People!$B$3,[1]People!$A$3,IF(M9942=[1]People!$B$2,[1]People!$A$2,0))))</f>
        <v>Chuck Magee</v>
      </c>
      <c r="W9942" s="4" t="str">
        <f>IFERROR(INDEX([1]Returns!A:A,MATCH(B9942,[1]Returns!B:B,0)),"No")</f>
        <v>No</v>
      </c>
      <c r="X9942" s="11">
        <f>Data[[#This Row],[Profit]]/Data[[#This Row],[Sales]]</f>
        <v>0.43000000000000005</v>
      </c>
    </row>
    <row r="9943" spans="1:24" x14ac:dyDescent="0.3">
      <c r="A9943" s="1">
        <v>9942</v>
      </c>
      <c r="B9943" t="s">
        <v>10916</v>
      </c>
      <c r="C9943" s="5">
        <v>43793</v>
      </c>
      <c r="D9943" s="5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6">
        <v>223.58</v>
      </c>
      <c r="S9943" s="1">
        <v>14</v>
      </c>
      <c r="T9943" s="3">
        <v>0</v>
      </c>
      <c r="U9943" s="1">
        <v>87.196200000000005</v>
      </c>
      <c r="V9943" s="4" t="str">
        <f>IF(M9943=[1]People!$B$5,[1]People!$A$5,IF(M9943=[1]People!$B$4,[1]People!$A$4,IF(M9943=[1]People!$B$3,[1]People!$A$3,IF(M9943=[1]People!$B$2,[1]People!$A$2,0))))</f>
        <v>Anna Andreadi</v>
      </c>
      <c r="W9943" s="4" t="str">
        <f>IFERROR(INDEX([1]Returns!A:A,MATCH(B9943,[1]Returns!B:B,0)),"No")</f>
        <v>No</v>
      </c>
      <c r="X9943" s="11">
        <f>Data[[#This Row],[Profit]]/Data[[#This Row],[Sales]]</f>
        <v>0.39</v>
      </c>
    </row>
    <row r="9944" spans="1:24" x14ac:dyDescent="0.3">
      <c r="A9944" s="1">
        <v>9943</v>
      </c>
      <c r="B9944" t="s">
        <v>10917</v>
      </c>
      <c r="C9944" s="5">
        <v>42732</v>
      </c>
      <c r="D9944" s="5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6">
        <v>998.82</v>
      </c>
      <c r="S9944" s="1">
        <v>9</v>
      </c>
      <c r="T9944" s="3">
        <v>0</v>
      </c>
      <c r="U9944" s="1">
        <v>29.964600000000061</v>
      </c>
      <c r="V9944" s="4" t="str">
        <f>IF(M9944=[1]People!$B$5,[1]People!$A$5,IF(M9944=[1]People!$B$4,[1]People!$A$4,IF(M9944=[1]People!$B$3,[1]People!$A$3,IF(M9944=[1]People!$B$2,[1]People!$A$2,0))))</f>
        <v>Anna Andreadi</v>
      </c>
      <c r="W9944" s="4" t="str">
        <f>IFERROR(INDEX([1]Returns!A:A,MATCH(B9944,[1]Returns!B:B,0)),"No")</f>
        <v>No</v>
      </c>
      <c r="X9944" s="11">
        <f>Data[[#This Row],[Profit]]/Data[[#This Row],[Sales]]</f>
        <v>3.0000000000000061E-2</v>
      </c>
    </row>
    <row r="9945" spans="1:24" x14ac:dyDescent="0.3">
      <c r="A9945" s="1">
        <v>9944</v>
      </c>
      <c r="B9945" t="s">
        <v>10917</v>
      </c>
      <c r="C9945" s="5">
        <v>42732</v>
      </c>
      <c r="D9945" s="5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6">
        <v>51.150000000000006</v>
      </c>
      <c r="S9945" s="1">
        <v>5</v>
      </c>
      <c r="T9945" s="3">
        <v>0</v>
      </c>
      <c r="U9945" s="1">
        <v>13.299000000000003</v>
      </c>
      <c r="V9945" s="4" t="str">
        <f>IF(M9945=[1]People!$B$5,[1]People!$A$5,IF(M9945=[1]People!$B$4,[1]People!$A$4,IF(M9945=[1]People!$B$3,[1]People!$A$3,IF(M9945=[1]People!$B$2,[1]People!$A$2,0))))</f>
        <v>Anna Andreadi</v>
      </c>
      <c r="W9945" s="4" t="str">
        <f>IFERROR(INDEX([1]Returns!A:A,MATCH(B9945,[1]Returns!B:B,0)),"No")</f>
        <v>No</v>
      </c>
      <c r="X9945" s="11">
        <f>Data[[#This Row],[Profit]]/Data[[#This Row],[Sales]]</f>
        <v>0.26</v>
      </c>
    </row>
    <row r="9946" spans="1:24" x14ac:dyDescent="0.3">
      <c r="A9946" s="1">
        <v>9945</v>
      </c>
      <c r="B9946" t="s">
        <v>10918</v>
      </c>
      <c r="C9946" s="5">
        <v>42837</v>
      </c>
      <c r="D9946" s="5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6">
        <v>40.74</v>
      </c>
      <c r="S9946" s="1">
        <v>3</v>
      </c>
      <c r="T9946" s="3">
        <v>0</v>
      </c>
      <c r="U9946" s="1">
        <v>0.4073999999999991</v>
      </c>
      <c r="V9946" s="4" t="str">
        <f>IF(M9946=[1]People!$B$5,[1]People!$A$5,IF(M9946=[1]People!$B$4,[1]People!$A$4,IF(M9946=[1]People!$B$3,[1]People!$A$3,IF(M9946=[1]People!$B$2,[1]People!$A$2,0))))</f>
        <v>Anna Andreadi</v>
      </c>
      <c r="W9946" s="4" t="str">
        <f>IFERROR(INDEX([1]Returns!A:A,MATCH(B9946,[1]Returns!B:B,0)),"No")</f>
        <v>No</v>
      </c>
      <c r="X9946" s="11">
        <f>Data[[#This Row],[Profit]]/Data[[#This Row],[Sales]]</f>
        <v>9.9999999999999777E-3</v>
      </c>
    </row>
    <row r="9947" spans="1:24" x14ac:dyDescent="0.3">
      <c r="A9947" s="1">
        <v>9946</v>
      </c>
      <c r="B9947" t="s">
        <v>10919</v>
      </c>
      <c r="C9947" s="5">
        <v>42431</v>
      </c>
      <c r="D9947" s="5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s="4" t="str">
        <f>IF(M9947=[1]People!$B$5,[1]People!$A$5,IF(M9947=[1]People!$B$4,[1]People!$A$4,IF(M9947=[1]People!$B$3,[1]People!$A$3,IF(M9947=[1]People!$B$2,[1]People!$A$2,0))))</f>
        <v>Chuck Magee</v>
      </c>
      <c r="W9947" s="4" t="str">
        <f>IFERROR(INDEX([1]Returns!A:A,MATCH(B9947,[1]Returns!B:B,0)),"No")</f>
        <v>No</v>
      </c>
      <c r="X9947" s="11">
        <f>Data[[#This Row],[Profit]]/Data[[#This Row],[Sales]]</f>
        <v>0.31249999999999983</v>
      </c>
    </row>
    <row r="9948" spans="1:24" x14ac:dyDescent="0.3">
      <c r="A9948" s="1">
        <v>9947</v>
      </c>
      <c r="B9948" t="s">
        <v>10919</v>
      </c>
      <c r="C9948" s="5">
        <v>42431</v>
      </c>
      <c r="D9948" s="5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s="4" t="str">
        <f>IF(M9948=[1]People!$B$5,[1]People!$A$5,IF(M9948=[1]People!$B$4,[1]People!$A$4,IF(M9948=[1]People!$B$3,[1]People!$A$3,IF(M9948=[1]People!$B$2,[1]People!$A$2,0))))</f>
        <v>Chuck Magee</v>
      </c>
      <c r="W9948" s="4" t="str">
        <f>IFERROR(INDEX([1]Returns!A:A,MATCH(B9948,[1]Returns!B:B,0)),"No")</f>
        <v>No</v>
      </c>
      <c r="X9948" s="11">
        <f>Data[[#This Row],[Profit]]/Data[[#This Row],[Sales]]</f>
        <v>0.21249999999999999</v>
      </c>
    </row>
    <row r="9949" spans="1:24" x14ac:dyDescent="0.3">
      <c r="A9949" s="1">
        <v>9948</v>
      </c>
      <c r="B9949" t="s">
        <v>10920</v>
      </c>
      <c r="C9949" s="5">
        <v>43617</v>
      </c>
      <c r="D9949" s="5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3">
        <v>0</v>
      </c>
      <c r="U9949" s="1">
        <v>539.24639999999999</v>
      </c>
      <c r="V9949" s="4" t="str">
        <f>IF(M9949=[1]People!$B$5,[1]People!$A$5,IF(M9949=[1]People!$B$4,[1]People!$A$4,IF(M9949=[1]People!$B$3,[1]People!$A$3,IF(M9949=[1]People!$B$2,[1]People!$A$2,0))))</f>
        <v>Kelly Williams</v>
      </c>
      <c r="W9949" s="4" t="str">
        <f>IFERROR(INDEX([1]Returns!A:A,MATCH(B9949,[1]Returns!B:B,0)),"No")</f>
        <v>No</v>
      </c>
      <c r="X9949" s="11">
        <f>Data[[#This Row],[Profit]]/Data[[#This Row],[Sales]]</f>
        <v>0.27999999999999997</v>
      </c>
    </row>
    <row r="9950" spans="1:24" x14ac:dyDescent="0.3">
      <c r="A9950" s="1">
        <v>9949</v>
      </c>
      <c r="B9950" t="s">
        <v>10920</v>
      </c>
      <c r="C9950" s="5">
        <v>43617</v>
      </c>
      <c r="D9950" s="5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s="4" t="str">
        <f>IF(M9950=[1]People!$B$5,[1]People!$A$5,IF(M9950=[1]People!$B$4,[1]People!$A$4,IF(M9950=[1]People!$B$3,[1]People!$A$3,IF(M9950=[1]People!$B$2,[1]People!$A$2,0))))</f>
        <v>Kelly Williams</v>
      </c>
      <c r="W9950" s="4" t="str">
        <f>IFERROR(INDEX([1]Returns!A:A,MATCH(B9950,[1]Returns!B:B,0)),"No")</f>
        <v>No</v>
      </c>
      <c r="X9950" s="11">
        <f>Data[[#This Row],[Profit]]/Data[[#This Row],[Sales]]</f>
        <v>0.32999999999999996</v>
      </c>
    </row>
    <row r="9951" spans="1:24" x14ac:dyDescent="0.3">
      <c r="A9951" s="1">
        <v>9950</v>
      </c>
      <c r="B9951" t="s">
        <v>10920</v>
      </c>
      <c r="C9951" s="5">
        <v>43617</v>
      </c>
      <c r="D9951" s="5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3">
        <v>0</v>
      </c>
      <c r="U9951" s="1">
        <v>15.954299999999993</v>
      </c>
      <c r="V9951" s="4" t="str">
        <f>IF(M9951=[1]People!$B$5,[1]People!$A$5,IF(M9951=[1]People!$B$4,[1]People!$A$4,IF(M9951=[1]People!$B$3,[1]People!$A$3,IF(M9951=[1]People!$B$2,[1]People!$A$2,0))))</f>
        <v>Kelly Williams</v>
      </c>
      <c r="W9951" s="4" t="str">
        <f>IFERROR(INDEX([1]Returns!A:A,MATCH(B9951,[1]Returns!B:B,0)),"No")</f>
        <v>No</v>
      </c>
      <c r="X9951" s="11">
        <f>Data[[#This Row],[Profit]]/Data[[#This Row],[Sales]]</f>
        <v>0.18999999999999992</v>
      </c>
    </row>
    <row r="9952" spans="1:24" x14ac:dyDescent="0.3">
      <c r="A9952" s="1">
        <v>9951</v>
      </c>
      <c r="B9952" t="s">
        <v>10920</v>
      </c>
      <c r="C9952" s="5">
        <v>43617</v>
      </c>
      <c r="D9952" s="5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3">
        <v>0</v>
      </c>
      <c r="U9952" s="1">
        <v>14.7593</v>
      </c>
      <c r="V9952" s="4" t="str">
        <f>IF(M9952=[1]People!$B$5,[1]People!$A$5,IF(M9952=[1]People!$B$4,[1]People!$A$4,IF(M9952=[1]People!$B$3,[1]People!$A$3,IF(M9952=[1]People!$B$2,[1]People!$A$2,0))))</f>
        <v>Kelly Williams</v>
      </c>
      <c r="W9952" s="4" t="str">
        <f>IFERROR(INDEX([1]Returns!A:A,MATCH(B9952,[1]Returns!B:B,0)),"No")</f>
        <v>No</v>
      </c>
      <c r="X9952" s="11">
        <f>Data[[#This Row],[Profit]]/Data[[#This Row],[Sales]]</f>
        <v>0.37</v>
      </c>
    </row>
    <row r="9953" spans="1:24" x14ac:dyDescent="0.3">
      <c r="A9953" s="1">
        <v>9952</v>
      </c>
      <c r="B9953" t="s">
        <v>10920</v>
      </c>
      <c r="C9953" s="5">
        <v>43617</v>
      </c>
      <c r="D9953" s="5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3">
        <v>0</v>
      </c>
      <c r="U9953" s="1">
        <v>8.69</v>
      </c>
      <c r="V9953" s="4" t="str">
        <f>IF(M9953=[1]People!$B$5,[1]People!$A$5,IF(M9953=[1]People!$B$4,[1]People!$A$4,IF(M9953=[1]People!$B$3,[1]People!$A$3,IF(M9953=[1]People!$B$2,[1]People!$A$2,0))))</f>
        <v>Kelly Williams</v>
      </c>
      <c r="W9953" s="4" t="str">
        <f>IFERROR(INDEX([1]Returns!A:A,MATCH(B9953,[1]Returns!B:B,0)),"No")</f>
        <v>No</v>
      </c>
      <c r="X9953" s="11">
        <f>Data[[#This Row],[Profit]]/Data[[#This Row],[Sales]]</f>
        <v>0.5</v>
      </c>
    </row>
    <row r="9954" spans="1:24" x14ac:dyDescent="0.3">
      <c r="A9954" s="1">
        <v>9953</v>
      </c>
      <c r="B9954" t="s">
        <v>10921</v>
      </c>
      <c r="C9954" s="5">
        <v>43083</v>
      </c>
      <c r="D9954" s="5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6">
        <v>55.264000000000003</v>
      </c>
      <c r="S9954" s="1">
        <v>2</v>
      </c>
      <c r="T9954" s="3">
        <v>0.2</v>
      </c>
      <c r="U9954" s="1">
        <v>20.723999999999997</v>
      </c>
      <c r="V9954" s="4" t="str">
        <f>IF(M9954=[1]People!$B$5,[1]People!$A$5,IF(M9954=[1]People!$B$4,[1]People!$A$4,IF(M9954=[1]People!$B$3,[1]People!$A$3,IF(M9954=[1]People!$B$2,[1]People!$A$2,0))))</f>
        <v>Anna Andreadi</v>
      </c>
      <c r="W9954" s="4" t="str">
        <f>IFERROR(INDEX([1]Returns!A:A,MATCH(B9954,[1]Returns!B:B,0)),"No")</f>
        <v>Yes</v>
      </c>
      <c r="X9954" s="11">
        <f>Data[[#This Row],[Profit]]/Data[[#This Row],[Sales]]</f>
        <v>0.37499999999999994</v>
      </c>
    </row>
    <row r="9955" spans="1:24" x14ac:dyDescent="0.3">
      <c r="A9955" s="1">
        <v>9954</v>
      </c>
      <c r="B9955" t="s">
        <v>10921</v>
      </c>
      <c r="C9955" s="5">
        <v>43083</v>
      </c>
      <c r="D9955" s="5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6">
        <v>6.48</v>
      </c>
      <c r="S9955" s="1">
        <v>1</v>
      </c>
      <c r="T9955" s="3">
        <v>0</v>
      </c>
      <c r="U9955" s="1">
        <v>3.1104000000000003</v>
      </c>
      <c r="V9955" s="4" t="str">
        <f>IF(M9955=[1]People!$B$5,[1]People!$A$5,IF(M9955=[1]People!$B$4,[1]People!$A$4,IF(M9955=[1]People!$B$3,[1]People!$A$3,IF(M9955=[1]People!$B$2,[1]People!$A$2,0))))</f>
        <v>Anna Andreadi</v>
      </c>
      <c r="W9955" s="4" t="str">
        <f>IFERROR(INDEX([1]Returns!A:A,MATCH(B9955,[1]Returns!B:B,0)),"No")</f>
        <v>Yes</v>
      </c>
      <c r="X9955" s="11">
        <f>Data[[#This Row],[Profit]]/Data[[#This Row],[Sales]]</f>
        <v>0.48000000000000004</v>
      </c>
    </row>
    <row r="9956" spans="1:24" x14ac:dyDescent="0.3">
      <c r="A9956" s="1">
        <v>9955</v>
      </c>
      <c r="B9956" t="s">
        <v>10921</v>
      </c>
      <c r="C9956" s="5">
        <v>43083</v>
      </c>
      <c r="D9956" s="5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6">
        <v>34.248000000000005</v>
      </c>
      <c r="S9956" s="1">
        <v>3</v>
      </c>
      <c r="T9956" s="3">
        <v>0.2</v>
      </c>
      <c r="U9956" s="1">
        <v>11.558699999999998</v>
      </c>
      <c r="V9956" s="4" t="str">
        <f>IF(M9956=[1]People!$B$5,[1]People!$A$5,IF(M9956=[1]People!$B$4,[1]People!$A$4,IF(M9956=[1]People!$B$3,[1]People!$A$3,IF(M9956=[1]People!$B$2,[1]People!$A$2,0))))</f>
        <v>Anna Andreadi</v>
      </c>
      <c r="W9956" s="4" t="str">
        <f>IFERROR(INDEX([1]Returns!A:A,MATCH(B9956,[1]Returns!B:B,0)),"No")</f>
        <v>Yes</v>
      </c>
      <c r="X9956" s="11">
        <f>Data[[#This Row],[Profit]]/Data[[#This Row],[Sales]]</f>
        <v>0.33749999999999991</v>
      </c>
    </row>
    <row r="9957" spans="1:24" x14ac:dyDescent="0.3">
      <c r="A9957" s="1">
        <v>9956</v>
      </c>
      <c r="B9957" t="s">
        <v>10921</v>
      </c>
      <c r="C9957" s="5">
        <v>43083</v>
      </c>
      <c r="D9957" s="5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6">
        <v>273.56799999999998</v>
      </c>
      <c r="S9957" s="1">
        <v>2</v>
      </c>
      <c r="T9957" s="3">
        <v>0.2</v>
      </c>
      <c r="U9957" s="1">
        <v>10.258800000000008</v>
      </c>
      <c r="V9957" s="4" t="str">
        <f>IF(M9957=[1]People!$B$5,[1]People!$A$5,IF(M9957=[1]People!$B$4,[1]People!$A$4,IF(M9957=[1]People!$B$3,[1]People!$A$3,IF(M9957=[1]People!$B$2,[1]People!$A$2,0))))</f>
        <v>Anna Andreadi</v>
      </c>
      <c r="W9957" s="4" t="str">
        <f>IFERROR(INDEX([1]Returns!A:A,MATCH(B9957,[1]Returns!B:B,0)),"No")</f>
        <v>Yes</v>
      </c>
      <c r="X9957" s="11">
        <f>Data[[#This Row],[Profit]]/Data[[#This Row],[Sales]]</f>
        <v>3.7500000000000033E-2</v>
      </c>
    </row>
    <row r="9958" spans="1:24" x14ac:dyDescent="0.3">
      <c r="A9958" s="1">
        <v>9957</v>
      </c>
      <c r="B9958" t="s">
        <v>10922</v>
      </c>
      <c r="C9958" s="5">
        <v>42685</v>
      </c>
      <c r="D9958" s="5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s="4" t="str">
        <f>IF(M9958=[1]People!$B$5,[1]People!$A$5,IF(M9958=[1]People!$B$4,[1]People!$A$4,IF(M9958=[1]People!$B$3,[1]People!$A$3,IF(M9958=[1]People!$B$2,[1]People!$A$2,0))))</f>
        <v>Chuck Magee</v>
      </c>
      <c r="W9958" s="4" t="str">
        <f>IFERROR(INDEX([1]Returns!A:A,MATCH(B9958,[1]Returns!B:B,0)),"No")</f>
        <v>Yes</v>
      </c>
      <c r="X9958" s="11">
        <f>Data[[#This Row],[Profit]]/Data[[#This Row],[Sales]]</f>
        <v>0.47000000000000003</v>
      </c>
    </row>
    <row r="9959" spans="1:24" x14ac:dyDescent="0.3">
      <c r="A9959" s="1">
        <v>9958</v>
      </c>
      <c r="B9959" t="s">
        <v>10922</v>
      </c>
      <c r="C9959" s="5">
        <v>42685</v>
      </c>
      <c r="D9959" s="5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3">
        <v>0</v>
      </c>
      <c r="U9959" s="1">
        <v>109.7208</v>
      </c>
      <c r="V9959" s="4" t="str">
        <f>IF(M9959=[1]People!$B$5,[1]People!$A$5,IF(M9959=[1]People!$B$4,[1]People!$A$4,IF(M9959=[1]People!$B$3,[1]People!$A$3,IF(M9959=[1]People!$B$2,[1]People!$A$2,0))))</f>
        <v>Chuck Magee</v>
      </c>
      <c r="W9959" s="4" t="str">
        <f>IFERROR(INDEX([1]Returns!A:A,MATCH(B9959,[1]Returns!B:B,0)),"No")</f>
        <v>Yes</v>
      </c>
      <c r="X9959" s="11">
        <f>Data[[#This Row],[Profit]]/Data[[#This Row],[Sales]]</f>
        <v>0.49</v>
      </c>
    </row>
    <row r="9960" spans="1:24" x14ac:dyDescent="0.3">
      <c r="A9960" s="1">
        <v>9959</v>
      </c>
      <c r="B9960" t="s">
        <v>10922</v>
      </c>
      <c r="C9960" s="5">
        <v>42685</v>
      </c>
      <c r="D9960" s="5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3">
        <v>0</v>
      </c>
      <c r="U9960" s="1">
        <v>2.1899999999999995</v>
      </c>
      <c r="V9960" s="4" t="str">
        <f>IF(M9960=[1]People!$B$5,[1]People!$A$5,IF(M9960=[1]People!$B$4,[1]People!$A$4,IF(M9960=[1]People!$B$3,[1]People!$A$3,IF(M9960=[1]People!$B$2,[1]People!$A$2,0))))</f>
        <v>Chuck Magee</v>
      </c>
      <c r="W9960" s="4" t="str">
        <f>IFERROR(INDEX([1]Returns!A:A,MATCH(B9960,[1]Returns!B:B,0)),"No")</f>
        <v>Yes</v>
      </c>
      <c r="X9960" s="11">
        <f>Data[[#This Row],[Profit]]/Data[[#This Row],[Sales]]</f>
        <v>0.29999999999999993</v>
      </c>
    </row>
    <row r="9961" spans="1:24" x14ac:dyDescent="0.3">
      <c r="A9961" s="1">
        <v>9960</v>
      </c>
      <c r="B9961" t="s">
        <v>10923</v>
      </c>
      <c r="C9961" s="5">
        <v>43744</v>
      </c>
      <c r="D9961" s="5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6">
        <v>9.3439999999999994</v>
      </c>
      <c r="S9961" s="1">
        <v>2</v>
      </c>
      <c r="T9961" s="3">
        <v>0.2</v>
      </c>
      <c r="U9961" s="1">
        <v>1.8687999999999998</v>
      </c>
      <c r="V9961" s="4" t="str">
        <f>IF(M9961=[1]People!$B$5,[1]People!$A$5,IF(M9961=[1]People!$B$4,[1]People!$A$4,IF(M9961=[1]People!$B$3,[1]People!$A$3,IF(M9961=[1]People!$B$2,[1]People!$A$2,0))))</f>
        <v>Anna Andreadi</v>
      </c>
      <c r="W9961" s="4" t="str">
        <f>IFERROR(INDEX([1]Returns!A:A,MATCH(B9961,[1]Returns!B:B,0)),"No")</f>
        <v>No</v>
      </c>
      <c r="X9961" s="11">
        <f>Data[[#This Row],[Profit]]/Data[[#This Row],[Sales]]</f>
        <v>0.19999999999999998</v>
      </c>
    </row>
    <row r="9962" spans="1:24" x14ac:dyDescent="0.3">
      <c r="A9962" s="1">
        <v>9961</v>
      </c>
      <c r="B9962" t="s">
        <v>10924</v>
      </c>
      <c r="C9962" s="5">
        <v>43724</v>
      </c>
      <c r="D9962" s="5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3">
        <v>0</v>
      </c>
      <c r="U9962" s="1">
        <v>3.2399999999999984</v>
      </c>
      <c r="V9962" s="4" t="str">
        <f>IF(M9962=[1]People!$B$5,[1]People!$A$5,IF(M9962=[1]People!$B$4,[1]People!$A$4,IF(M9962=[1]People!$B$3,[1]People!$A$3,IF(M9962=[1]People!$B$2,[1]People!$A$2,0))))</f>
        <v>Cassandra Brandow</v>
      </c>
      <c r="W9962" s="4" t="str">
        <f>IFERROR(INDEX([1]Returns!A:A,MATCH(B9962,[1]Returns!B:B,0)),"No")</f>
        <v>No</v>
      </c>
      <c r="X9962" s="11">
        <f>Data[[#This Row],[Profit]]/Data[[#This Row],[Sales]]</f>
        <v>0.17999999999999991</v>
      </c>
    </row>
    <row r="9963" spans="1:24" x14ac:dyDescent="0.3">
      <c r="A9963" s="1">
        <v>9962</v>
      </c>
      <c r="B9963" t="s">
        <v>10925</v>
      </c>
      <c r="C9963" s="5">
        <v>42813</v>
      </c>
      <c r="D9963" s="5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3">
        <v>0.2</v>
      </c>
      <c r="U9963" s="1">
        <v>23.7742</v>
      </c>
      <c r="V9963" s="4" t="str">
        <f>IF(M9963=[1]People!$B$5,[1]People!$A$5,IF(M9963=[1]People!$B$4,[1]People!$A$4,IF(M9963=[1]People!$B$3,[1]People!$A$3,IF(M9963=[1]People!$B$2,[1]People!$A$2,0))))</f>
        <v>Kelly Williams</v>
      </c>
      <c r="W9963" s="4" t="str">
        <f>IFERROR(INDEX([1]Returns!A:A,MATCH(B9963,[1]Returns!B:B,0)),"No")</f>
        <v>No</v>
      </c>
      <c r="X9963" s="11">
        <f>Data[[#This Row],[Profit]]/Data[[#This Row],[Sales]]</f>
        <v>0.36249999999999999</v>
      </c>
    </row>
    <row r="9964" spans="1:24" x14ac:dyDescent="0.3">
      <c r="A9964" s="1">
        <v>9963</v>
      </c>
      <c r="B9964" t="s">
        <v>10925</v>
      </c>
      <c r="C9964" s="5">
        <v>42813</v>
      </c>
      <c r="D9964" s="5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s="4" t="str">
        <f>IF(M9964=[1]People!$B$5,[1]People!$A$5,IF(M9964=[1]People!$B$4,[1]People!$A$4,IF(M9964=[1]People!$B$3,[1]People!$A$3,IF(M9964=[1]People!$B$2,[1]People!$A$2,0))))</f>
        <v>Kelly Williams</v>
      </c>
      <c r="W9964" s="4" t="str">
        <f>IFERROR(INDEX([1]Returns!A:A,MATCH(B9964,[1]Returns!B:B,0)),"No")</f>
        <v>No</v>
      </c>
      <c r="X9964" s="11">
        <f>Data[[#This Row],[Profit]]/Data[[#This Row],[Sales]]</f>
        <v>-0.17647058823529416</v>
      </c>
    </row>
    <row r="9965" spans="1:24" x14ac:dyDescent="0.3">
      <c r="A9965" s="1">
        <v>9964</v>
      </c>
      <c r="B9965" t="s">
        <v>10926</v>
      </c>
      <c r="C9965" s="5">
        <v>42942</v>
      </c>
      <c r="D9965" s="5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3">
        <v>0.2</v>
      </c>
      <c r="U9965" s="1">
        <v>3.6288</v>
      </c>
      <c r="V9965" s="4" t="str">
        <f>IF(M9965=[1]People!$B$5,[1]People!$A$5,IF(M9965=[1]People!$B$4,[1]People!$A$4,IF(M9965=[1]People!$B$3,[1]People!$A$3,IF(M9965=[1]People!$B$2,[1]People!$A$2,0))))</f>
        <v>Chuck Magee</v>
      </c>
      <c r="W9965" s="4" t="str">
        <f>IFERROR(INDEX([1]Returns!A:A,MATCH(B9965,[1]Returns!B:B,0)),"No")</f>
        <v>No</v>
      </c>
      <c r="X9965" s="11">
        <f>Data[[#This Row],[Profit]]/Data[[#This Row],[Sales]]</f>
        <v>0.34999999999999992</v>
      </c>
    </row>
    <row r="9966" spans="1:24" x14ac:dyDescent="0.3">
      <c r="A9966" s="1">
        <v>9965</v>
      </c>
      <c r="B9966" t="s">
        <v>10927</v>
      </c>
      <c r="C9966" s="5">
        <v>43439</v>
      </c>
      <c r="D9966" s="5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3">
        <v>0</v>
      </c>
      <c r="U9966" s="1">
        <v>6.4319999999999995</v>
      </c>
      <c r="V9966" s="4" t="str">
        <f>IF(M9966=[1]People!$B$5,[1]People!$A$5,IF(M9966=[1]People!$B$4,[1]People!$A$4,IF(M9966=[1]People!$B$3,[1]People!$A$3,IF(M9966=[1]People!$B$2,[1]People!$A$2,0))))</f>
        <v>Chuck Magee</v>
      </c>
      <c r="W9966" s="4" t="str">
        <f>IFERROR(INDEX([1]Returns!A:A,MATCH(B9966,[1]Returns!B:B,0)),"No")</f>
        <v>No</v>
      </c>
      <c r="X9966" s="11">
        <f>Data[[#This Row],[Profit]]/Data[[#This Row],[Sales]]</f>
        <v>0.47999999999999993</v>
      </c>
    </row>
    <row r="9967" spans="1:24" x14ac:dyDescent="0.3">
      <c r="A9967" s="1">
        <v>9966</v>
      </c>
      <c r="B9967" t="s">
        <v>10927</v>
      </c>
      <c r="C9967" s="5">
        <v>43439</v>
      </c>
      <c r="D9967" s="5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s="4" t="str">
        <f>IF(M9967=[1]People!$B$5,[1]People!$A$5,IF(M9967=[1]People!$B$4,[1]People!$A$4,IF(M9967=[1]People!$B$3,[1]People!$A$3,IF(M9967=[1]People!$B$2,[1]People!$A$2,0))))</f>
        <v>Chuck Magee</v>
      </c>
      <c r="W9967" s="4" t="str">
        <f>IFERROR(INDEX([1]Returns!A:A,MATCH(B9967,[1]Returns!B:B,0)),"No")</f>
        <v>No</v>
      </c>
      <c r="X9967" s="11">
        <f>Data[[#This Row],[Profit]]/Data[[#This Row],[Sales]]</f>
        <v>0.47000000000000003</v>
      </c>
    </row>
    <row r="9968" spans="1:24" x14ac:dyDescent="0.3">
      <c r="A9968" s="1">
        <v>9967</v>
      </c>
      <c r="B9968" t="s">
        <v>10927</v>
      </c>
      <c r="C9968" s="5">
        <v>43439</v>
      </c>
      <c r="D9968" s="5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3">
        <v>0</v>
      </c>
      <c r="U9968" s="1">
        <v>51.554299999999991</v>
      </c>
      <c r="V9968" s="4" t="str">
        <f>IF(M9968=[1]People!$B$5,[1]People!$A$5,IF(M9968=[1]People!$B$4,[1]People!$A$4,IF(M9968=[1]People!$B$3,[1]People!$A$3,IF(M9968=[1]People!$B$2,[1]People!$A$2,0))))</f>
        <v>Chuck Magee</v>
      </c>
      <c r="W9968" s="4" t="str">
        <f>IFERROR(INDEX([1]Returns!A:A,MATCH(B9968,[1]Returns!B:B,0)),"No")</f>
        <v>No</v>
      </c>
      <c r="X9968" s="11">
        <f>Data[[#This Row],[Profit]]/Data[[#This Row],[Sales]]</f>
        <v>0.46999999999999992</v>
      </c>
    </row>
    <row r="9969" spans="1:24" x14ac:dyDescent="0.3">
      <c r="A9969" s="1">
        <v>9968</v>
      </c>
      <c r="B9969" t="s">
        <v>10928</v>
      </c>
      <c r="C9969" s="5">
        <v>43810</v>
      </c>
      <c r="D9969" s="5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s="4" t="str">
        <f>IF(M9969=[1]People!$B$5,[1]People!$A$5,IF(M9969=[1]People!$B$4,[1]People!$A$4,IF(M9969=[1]People!$B$3,[1]People!$A$3,IF(M9969=[1]People!$B$2,[1]People!$A$2,0))))</f>
        <v>Chuck Magee</v>
      </c>
      <c r="W9969" s="4" t="str">
        <f>IFERROR(INDEX([1]Returns!A:A,MATCH(B9969,[1]Returns!B:B,0)),"No")</f>
        <v>No</v>
      </c>
      <c r="X9969" s="11">
        <f>Data[[#This Row],[Profit]]/Data[[#This Row],[Sales]]</f>
        <v>0.44999999999999996</v>
      </c>
    </row>
    <row r="9970" spans="1:24" x14ac:dyDescent="0.3">
      <c r="A9970" s="1">
        <v>9969</v>
      </c>
      <c r="B9970" t="s">
        <v>10928</v>
      </c>
      <c r="C9970" s="5">
        <v>43810</v>
      </c>
      <c r="D9970" s="5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3">
        <v>0</v>
      </c>
      <c r="U9970" s="1">
        <v>331.19099999999997</v>
      </c>
      <c r="V9970" s="4" t="str">
        <f>IF(M9970=[1]People!$B$5,[1]People!$A$5,IF(M9970=[1]People!$B$4,[1]People!$A$4,IF(M9970=[1]People!$B$3,[1]People!$A$3,IF(M9970=[1]People!$B$2,[1]People!$A$2,0))))</f>
        <v>Chuck Magee</v>
      </c>
      <c r="W9970" s="4" t="str">
        <f>IFERROR(INDEX([1]Returns!A:A,MATCH(B9970,[1]Returns!B:B,0)),"No")</f>
        <v>No</v>
      </c>
      <c r="X9970" s="11">
        <f>Data[[#This Row],[Profit]]/Data[[#This Row],[Sales]]</f>
        <v>0.44999999999999996</v>
      </c>
    </row>
    <row r="9971" spans="1:24" x14ac:dyDescent="0.3">
      <c r="A9971" s="1">
        <v>9970</v>
      </c>
      <c r="B9971" t="s">
        <v>10928</v>
      </c>
      <c r="C9971" s="5">
        <v>43810</v>
      </c>
      <c r="D9971" s="5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3">
        <v>0</v>
      </c>
      <c r="U9971" s="1">
        <v>6.5974999999999993</v>
      </c>
      <c r="V9971" s="4" t="str">
        <f>IF(M9971=[1]People!$B$5,[1]People!$A$5,IF(M9971=[1]People!$B$4,[1]People!$A$4,IF(M9971=[1]People!$B$3,[1]People!$A$3,IF(M9971=[1]People!$B$2,[1]People!$A$2,0))))</f>
        <v>Chuck Magee</v>
      </c>
      <c r="W9971" s="4" t="str">
        <f>IFERROR(INDEX([1]Returns!A:A,MATCH(B9971,[1]Returns!B:B,0)),"No")</f>
        <v>No</v>
      </c>
      <c r="X9971" s="11">
        <f>Data[[#This Row],[Profit]]/Data[[#This Row],[Sales]]</f>
        <v>0.28999999999999998</v>
      </c>
    </row>
    <row r="9972" spans="1:24" x14ac:dyDescent="0.3">
      <c r="A9972" s="1">
        <v>9971</v>
      </c>
      <c r="B9972" t="s">
        <v>10929</v>
      </c>
      <c r="C9972" s="5">
        <v>42914</v>
      </c>
      <c r="D9972" s="5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3">
        <v>0</v>
      </c>
      <c r="U9972" s="1">
        <v>54.997599999999991</v>
      </c>
      <c r="V9972" s="4" t="str">
        <f>IF(M9972=[1]People!$B$5,[1]People!$A$5,IF(M9972=[1]People!$B$4,[1]People!$A$4,IF(M9972=[1]People!$B$3,[1]People!$A$3,IF(M9972=[1]People!$B$2,[1]People!$A$2,0))))</f>
        <v>Cassandra Brandow</v>
      </c>
      <c r="W9972" s="4" t="str">
        <f>IFERROR(INDEX([1]Returns!A:A,MATCH(B9972,[1]Returns!B:B,0)),"No")</f>
        <v>No</v>
      </c>
      <c r="X9972" s="11">
        <f>Data[[#This Row],[Profit]]/Data[[#This Row],[Sales]]</f>
        <v>0.45999999999999991</v>
      </c>
    </row>
    <row r="9973" spans="1:24" x14ac:dyDescent="0.3">
      <c r="A9973" s="1">
        <v>9972</v>
      </c>
      <c r="B9973" t="s">
        <v>10929</v>
      </c>
      <c r="C9973" s="5">
        <v>42914</v>
      </c>
      <c r="D9973" s="5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3">
        <v>0</v>
      </c>
      <c r="U9973" s="1">
        <v>42.22499999999998</v>
      </c>
      <c r="V9973" s="4" t="str">
        <f>IF(M9973=[1]People!$B$5,[1]People!$A$5,IF(M9973=[1]People!$B$4,[1]People!$A$4,IF(M9973=[1]People!$B$3,[1]People!$A$3,IF(M9973=[1]People!$B$2,[1]People!$A$2,0))))</f>
        <v>Cassandra Brandow</v>
      </c>
      <c r="W9973" s="4" t="str">
        <f>IFERROR(INDEX([1]Returns!A:A,MATCH(B9973,[1]Returns!B:B,0)),"No")</f>
        <v>No</v>
      </c>
      <c r="X9973" s="11">
        <f>Data[[#This Row],[Profit]]/Data[[#This Row],[Sales]]</f>
        <v>0.29999999999999988</v>
      </c>
    </row>
    <row r="9974" spans="1:24" x14ac:dyDescent="0.3">
      <c r="A9974" s="1">
        <v>9973</v>
      </c>
      <c r="B9974" t="s">
        <v>10930</v>
      </c>
      <c r="C9974" s="5">
        <v>43354</v>
      </c>
      <c r="D9974" s="5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s="4" t="str">
        <f>IF(M9974=[1]People!$B$5,[1]People!$A$5,IF(M9974=[1]People!$B$4,[1]People!$A$4,IF(M9974=[1]People!$B$3,[1]People!$A$3,IF(M9974=[1]People!$B$2,[1]People!$A$2,0))))</f>
        <v>Kelly Williams</v>
      </c>
      <c r="W9974" s="4" t="str">
        <f>IFERROR(INDEX([1]Returns!A:A,MATCH(B9974,[1]Returns!B:B,0)),"No")</f>
        <v>No</v>
      </c>
      <c r="X9974" s="11">
        <f>Data[[#This Row],[Profit]]/Data[[#This Row],[Sales]]</f>
        <v>0.33749999999999991</v>
      </c>
    </row>
    <row r="9975" spans="1:24" x14ac:dyDescent="0.3">
      <c r="A9975" s="1">
        <v>9974</v>
      </c>
      <c r="B9975" t="s">
        <v>10931</v>
      </c>
      <c r="C9975" s="5">
        <v>43440</v>
      </c>
      <c r="D9975" s="5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6">
        <v>271.95999999999998</v>
      </c>
      <c r="S9975" s="1">
        <v>5</v>
      </c>
      <c r="T9975" s="3">
        <v>0.2</v>
      </c>
      <c r="U9975" s="1">
        <v>27.195999999999998</v>
      </c>
      <c r="V9975" s="4" t="str">
        <f>IF(M9975=[1]People!$B$5,[1]People!$A$5,IF(M9975=[1]People!$B$4,[1]People!$A$4,IF(M9975=[1]People!$B$3,[1]People!$A$3,IF(M9975=[1]People!$B$2,[1]People!$A$2,0))))</f>
        <v>Anna Andreadi</v>
      </c>
      <c r="W9975" s="4" t="str">
        <f>IFERROR(INDEX([1]Returns!A:A,MATCH(B9975,[1]Returns!B:B,0)),"No")</f>
        <v>No</v>
      </c>
      <c r="X9975" s="11">
        <f>Data[[#This Row],[Profit]]/Data[[#This Row],[Sales]]</f>
        <v>0.1</v>
      </c>
    </row>
    <row r="9976" spans="1:24" x14ac:dyDescent="0.3">
      <c r="A9976" s="1">
        <v>9975</v>
      </c>
      <c r="B9976" t="s">
        <v>10931</v>
      </c>
      <c r="C9976" s="5">
        <v>43440</v>
      </c>
      <c r="D9976" s="5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6">
        <v>18.689999999999998</v>
      </c>
      <c r="S9976" s="1">
        <v>7</v>
      </c>
      <c r="T9976" s="3">
        <v>0</v>
      </c>
      <c r="U9976" s="1">
        <v>5.2332000000000001</v>
      </c>
      <c r="V9976" s="4" t="str">
        <f>IF(M9976=[1]People!$B$5,[1]People!$A$5,IF(M9976=[1]People!$B$4,[1]People!$A$4,IF(M9976=[1]People!$B$3,[1]People!$A$3,IF(M9976=[1]People!$B$2,[1]People!$A$2,0))))</f>
        <v>Anna Andreadi</v>
      </c>
      <c r="W9976" s="4" t="str">
        <f>IFERROR(INDEX([1]Returns!A:A,MATCH(B9976,[1]Returns!B:B,0)),"No")</f>
        <v>No</v>
      </c>
      <c r="X9976" s="11">
        <f>Data[[#This Row],[Profit]]/Data[[#This Row],[Sales]]</f>
        <v>0.28000000000000003</v>
      </c>
    </row>
    <row r="9977" spans="1:24" x14ac:dyDescent="0.3">
      <c r="A9977" s="1">
        <v>9976</v>
      </c>
      <c r="B9977" t="s">
        <v>10931</v>
      </c>
      <c r="C9977" s="5">
        <v>43440</v>
      </c>
      <c r="D9977" s="5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6">
        <v>13.36</v>
      </c>
      <c r="S9977" s="1">
        <v>2</v>
      </c>
      <c r="T9977" s="3">
        <v>0</v>
      </c>
      <c r="U9977" s="1">
        <v>6.4127999999999998</v>
      </c>
      <c r="V9977" s="4" t="str">
        <f>IF(M9977=[1]People!$B$5,[1]People!$A$5,IF(M9977=[1]People!$B$4,[1]People!$A$4,IF(M9977=[1]People!$B$3,[1]People!$A$3,IF(M9977=[1]People!$B$2,[1]People!$A$2,0))))</f>
        <v>Anna Andreadi</v>
      </c>
      <c r="W9977" s="4" t="str">
        <f>IFERROR(INDEX([1]Returns!A:A,MATCH(B9977,[1]Returns!B:B,0)),"No")</f>
        <v>No</v>
      </c>
      <c r="X9977" s="11">
        <f>Data[[#This Row],[Profit]]/Data[[#This Row],[Sales]]</f>
        <v>0.48</v>
      </c>
    </row>
    <row r="9978" spans="1:24" x14ac:dyDescent="0.3">
      <c r="A9978" s="1">
        <v>9977</v>
      </c>
      <c r="B9978" t="s">
        <v>10931</v>
      </c>
      <c r="C9978" s="5">
        <v>43440</v>
      </c>
      <c r="D9978" s="5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6">
        <v>249.58400000000003</v>
      </c>
      <c r="S9978" s="1">
        <v>2</v>
      </c>
      <c r="T9978" s="3">
        <v>0.2</v>
      </c>
      <c r="U9978" s="1">
        <v>31.197999999999986</v>
      </c>
      <c r="V9978" s="4" t="str">
        <f>IF(M9978=[1]People!$B$5,[1]People!$A$5,IF(M9978=[1]People!$B$4,[1]People!$A$4,IF(M9978=[1]People!$B$3,[1]People!$A$3,IF(M9978=[1]People!$B$2,[1]People!$A$2,0))))</f>
        <v>Anna Andreadi</v>
      </c>
      <c r="W9978" s="4" t="str">
        <f>IFERROR(INDEX([1]Returns!A:A,MATCH(B9978,[1]Returns!B:B,0)),"No")</f>
        <v>No</v>
      </c>
      <c r="X9978" s="11">
        <f>Data[[#This Row],[Profit]]/Data[[#This Row],[Sales]]</f>
        <v>0.12499999999999993</v>
      </c>
    </row>
    <row r="9979" spans="1:24" x14ac:dyDescent="0.3">
      <c r="A9979" s="1">
        <v>9978</v>
      </c>
      <c r="B9979" t="s">
        <v>10931</v>
      </c>
      <c r="C9979" s="5">
        <v>43440</v>
      </c>
      <c r="D9979" s="5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6">
        <v>13.86</v>
      </c>
      <c r="S9979" s="1">
        <v>7</v>
      </c>
      <c r="T9979" s="3">
        <v>0</v>
      </c>
      <c r="U9979" s="1">
        <v>0</v>
      </c>
      <c r="V9979" s="4" t="str">
        <f>IF(M9979=[1]People!$B$5,[1]People!$A$5,IF(M9979=[1]People!$B$4,[1]People!$A$4,IF(M9979=[1]People!$B$3,[1]People!$A$3,IF(M9979=[1]People!$B$2,[1]People!$A$2,0))))</f>
        <v>Anna Andreadi</v>
      </c>
      <c r="W9979" s="4" t="str">
        <f>IFERROR(INDEX([1]Returns!A:A,MATCH(B9979,[1]Returns!B:B,0)),"No")</f>
        <v>No</v>
      </c>
      <c r="X9979" s="11">
        <f>Data[[#This Row],[Profit]]/Data[[#This Row],[Sales]]</f>
        <v>0</v>
      </c>
    </row>
    <row r="9980" spans="1:24" x14ac:dyDescent="0.3">
      <c r="A9980" s="1">
        <v>9979</v>
      </c>
      <c r="B9980" t="s">
        <v>10931</v>
      </c>
      <c r="C9980" s="5">
        <v>43440</v>
      </c>
      <c r="D9980" s="5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6">
        <v>13.375999999999999</v>
      </c>
      <c r="S9980" s="1">
        <v>4</v>
      </c>
      <c r="T9980" s="3">
        <v>0.2</v>
      </c>
      <c r="U9980" s="1">
        <v>4.6815999999999995</v>
      </c>
      <c r="V9980" s="4" t="str">
        <f>IF(M9980=[1]People!$B$5,[1]People!$A$5,IF(M9980=[1]People!$B$4,[1]People!$A$4,IF(M9980=[1]People!$B$3,[1]People!$A$3,IF(M9980=[1]People!$B$2,[1]People!$A$2,0))))</f>
        <v>Anna Andreadi</v>
      </c>
      <c r="W9980" s="4" t="str">
        <f>IFERROR(INDEX([1]Returns!A:A,MATCH(B9980,[1]Returns!B:B,0)),"No")</f>
        <v>No</v>
      </c>
      <c r="X9980" s="11">
        <f>Data[[#This Row],[Profit]]/Data[[#This Row],[Sales]]</f>
        <v>0.35</v>
      </c>
    </row>
    <row r="9981" spans="1:24" x14ac:dyDescent="0.3">
      <c r="A9981" s="1">
        <v>9980</v>
      </c>
      <c r="B9981" t="s">
        <v>10931</v>
      </c>
      <c r="C9981" s="5">
        <v>43440</v>
      </c>
      <c r="D9981" s="5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6">
        <v>437.47200000000009</v>
      </c>
      <c r="S9981" s="1">
        <v>14</v>
      </c>
      <c r="T9981" s="3">
        <v>0.2</v>
      </c>
      <c r="U9981" s="1">
        <v>153.11519999999999</v>
      </c>
      <c r="V9981" s="4" t="str">
        <f>IF(M9981=[1]People!$B$5,[1]People!$A$5,IF(M9981=[1]People!$B$4,[1]People!$A$4,IF(M9981=[1]People!$B$3,[1]People!$A$3,IF(M9981=[1]People!$B$2,[1]People!$A$2,0))))</f>
        <v>Anna Andreadi</v>
      </c>
      <c r="W9981" s="4" t="str">
        <f>IFERROR(INDEX([1]Returns!A:A,MATCH(B9981,[1]Returns!B:B,0)),"No")</f>
        <v>No</v>
      </c>
      <c r="X9981" s="11">
        <f>Data[[#This Row],[Profit]]/Data[[#This Row],[Sales]]</f>
        <v>0.34999999999999992</v>
      </c>
    </row>
    <row r="9982" spans="1:24" x14ac:dyDescent="0.3">
      <c r="A9982" s="1">
        <v>9981</v>
      </c>
      <c r="B9982" t="s">
        <v>10932</v>
      </c>
      <c r="C9982" s="5">
        <v>42984</v>
      </c>
      <c r="D9982" s="5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3">
        <v>0</v>
      </c>
      <c r="U9982" s="1">
        <v>22.354800000000004</v>
      </c>
      <c r="V9982" s="4" t="str">
        <f>IF(M9982=[1]People!$B$5,[1]People!$A$5,IF(M9982=[1]People!$B$4,[1]People!$A$4,IF(M9982=[1]People!$B$3,[1]People!$A$3,IF(M9982=[1]People!$B$2,[1]People!$A$2,0))))</f>
        <v>Cassandra Brandow</v>
      </c>
      <c r="W9982" s="4" t="str">
        <f>IFERROR(INDEX([1]Returns!A:A,MATCH(B9982,[1]Returns!B:B,0)),"No")</f>
        <v>No</v>
      </c>
      <c r="X9982" s="11">
        <f>Data[[#This Row],[Profit]]/Data[[#This Row],[Sales]]</f>
        <v>0.26000000000000006</v>
      </c>
    </row>
    <row r="9983" spans="1:24" x14ac:dyDescent="0.3">
      <c r="A9983" s="1">
        <v>9982</v>
      </c>
      <c r="B9983" t="s">
        <v>10933</v>
      </c>
      <c r="C9983" s="5">
        <v>43680</v>
      </c>
      <c r="D9983" s="5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s="4" t="str">
        <f>IF(M9983=[1]People!$B$5,[1]People!$A$5,IF(M9983=[1]People!$B$4,[1]People!$A$4,IF(M9983=[1]People!$B$3,[1]People!$A$3,IF(M9983=[1]People!$B$2,[1]People!$A$2,0))))</f>
        <v>Chuck Magee</v>
      </c>
      <c r="W9983" s="4" t="str">
        <f>IFERROR(INDEX([1]Returns!A:A,MATCH(B9983,[1]Returns!B:B,0)),"No")</f>
        <v>No</v>
      </c>
      <c r="X9983" s="11">
        <f>Data[[#This Row],[Profit]]/Data[[#This Row],[Sales]]</f>
        <v>0.32499999999999984</v>
      </c>
    </row>
    <row r="9984" spans="1:24" x14ac:dyDescent="0.3">
      <c r="A9984" s="1">
        <v>9983</v>
      </c>
      <c r="B9984" t="s">
        <v>10934</v>
      </c>
      <c r="C9984" s="5">
        <v>43365</v>
      </c>
      <c r="D9984" s="5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3">
        <v>0</v>
      </c>
      <c r="U9984" s="1">
        <v>16.713200000000001</v>
      </c>
      <c r="V9984" s="4" t="str">
        <f>IF(M9984=[1]People!$B$5,[1]People!$A$5,IF(M9984=[1]People!$B$4,[1]People!$A$4,IF(M9984=[1]People!$B$3,[1]People!$A$3,IF(M9984=[1]People!$B$2,[1]People!$A$2,0))))</f>
        <v>Kelly Williams</v>
      </c>
      <c r="W9984" s="4" t="str">
        <f>IFERROR(INDEX([1]Returns!A:A,MATCH(B9984,[1]Returns!B:B,0)),"No")</f>
        <v>No</v>
      </c>
      <c r="X9984" s="11">
        <f>Data[[#This Row],[Profit]]/Data[[#This Row],[Sales]]</f>
        <v>0.47</v>
      </c>
    </row>
    <row r="9985" spans="1:24" x14ac:dyDescent="0.3">
      <c r="A9985" s="1">
        <v>9984</v>
      </c>
      <c r="B9985" t="s">
        <v>10934</v>
      </c>
      <c r="C9985" s="5">
        <v>43365</v>
      </c>
      <c r="D9985" s="5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3">
        <v>0</v>
      </c>
      <c r="U9985" s="1">
        <v>27.434400000000011</v>
      </c>
      <c r="V9985" s="4" t="str">
        <f>IF(M9985=[1]People!$B$5,[1]People!$A$5,IF(M9985=[1]People!$B$4,[1]People!$A$4,IF(M9985=[1]People!$B$3,[1]People!$A$3,IF(M9985=[1]People!$B$2,[1]People!$A$2,0))))</f>
        <v>Kelly Williams</v>
      </c>
      <c r="W9985" s="4" t="str">
        <f>IFERROR(INDEX([1]Returns!A:A,MATCH(B9985,[1]Returns!B:B,0)),"No")</f>
        <v>No</v>
      </c>
      <c r="X9985" s="11">
        <f>Data[[#This Row],[Profit]]/Data[[#This Row],[Sales]]</f>
        <v>0.28000000000000008</v>
      </c>
    </row>
    <row r="9986" spans="1:24" x14ac:dyDescent="0.3">
      <c r="A9986" s="1">
        <v>9985</v>
      </c>
      <c r="B9986" t="s">
        <v>10935</v>
      </c>
      <c r="C9986" s="5">
        <v>42872</v>
      </c>
      <c r="D9986" s="5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3">
        <v>0</v>
      </c>
      <c r="U9986" s="1">
        <v>15.120000000000001</v>
      </c>
      <c r="V9986" s="4" t="str">
        <f>IF(M9986=[1]People!$B$5,[1]People!$A$5,IF(M9986=[1]People!$B$4,[1]People!$A$4,IF(M9986=[1]People!$B$3,[1]People!$A$3,IF(M9986=[1]People!$B$2,[1]People!$A$2,0))))</f>
        <v>Chuck Magee</v>
      </c>
      <c r="W9986" s="4" t="str">
        <f>IFERROR(INDEX([1]Returns!A:A,MATCH(B9986,[1]Returns!B:B,0)),"No")</f>
        <v>No</v>
      </c>
      <c r="X9986" s="11">
        <f>Data[[#This Row],[Profit]]/Data[[#This Row],[Sales]]</f>
        <v>0.48000000000000004</v>
      </c>
    </row>
    <row r="9987" spans="1:24" x14ac:dyDescent="0.3">
      <c r="A9987" s="1">
        <v>9986</v>
      </c>
      <c r="B9987" t="s">
        <v>10935</v>
      </c>
      <c r="C9987" s="5">
        <v>42872</v>
      </c>
      <c r="D9987" s="5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3">
        <v>0</v>
      </c>
      <c r="U9987" s="1">
        <v>16.123999999999995</v>
      </c>
      <c r="V9987" s="4" t="str">
        <f>IF(M9987=[1]People!$B$5,[1]People!$A$5,IF(M9987=[1]People!$B$4,[1]People!$A$4,IF(M9987=[1]People!$B$3,[1]People!$A$3,IF(M9987=[1]People!$B$2,[1]People!$A$2,0))))</f>
        <v>Chuck Magee</v>
      </c>
      <c r="W9987" s="4" t="str">
        <f>IFERROR(INDEX([1]Returns!A:A,MATCH(B9987,[1]Returns!B:B,0)),"No")</f>
        <v>No</v>
      </c>
      <c r="X9987" s="11">
        <f>Data[[#This Row],[Profit]]/Data[[#This Row],[Sales]]</f>
        <v>0.28999999999999992</v>
      </c>
    </row>
    <row r="9988" spans="1:24" x14ac:dyDescent="0.3">
      <c r="A9988" s="1">
        <v>9987</v>
      </c>
      <c r="B9988" t="s">
        <v>10936</v>
      </c>
      <c r="C9988" s="5">
        <v>43372</v>
      </c>
      <c r="D9988" s="5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6">
        <v>36.24</v>
      </c>
      <c r="S9988" s="1">
        <v>1</v>
      </c>
      <c r="T9988" s="3">
        <v>0</v>
      </c>
      <c r="U9988" s="1">
        <v>15.220800000000001</v>
      </c>
      <c r="V9988" s="4" t="str">
        <f>IF(M9988=[1]People!$B$5,[1]People!$A$5,IF(M9988=[1]People!$B$4,[1]People!$A$4,IF(M9988=[1]People!$B$3,[1]People!$A$3,IF(M9988=[1]People!$B$2,[1]People!$A$2,0))))</f>
        <v>Anna Andreadi</v>
      </c>
      <c r="W9988" s="4" t="str">
        <f>IFERROR(INDEX([1]Returns!A:A,MATCH(B9988,[1]Returns!B:B,0)),"No")</f>
        <v>No</v>
      </c>
      <c r="X9988" s="11">
        <f>Data[[#This Row],[Profit]]/Data[[#This Row],[Sales]]</f>
        <v>0.42</v>
      </c>
    </row>
    <row r="9989" spans="1:24" x14ac:dyDescent="0.3">
      <c r="A9989" s="1">
        <v>9988</v>
      </c>
      <c r="B9989" t="s">
        <v>10937</v>
      </c>
      <c r="C9989" s="5">
        <v>43786</v>
      </c>
      <c r="D9989" s="5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s="4" t="str">
        <f>IF(M9989=[1]People!$B$5,[1]People!$A$5,IF(M9989=[1]People!$B$4,[1]People!$A$4,IF(M9989=[1]People!$B$3,[1]People!$A$3,IF(M9989=[1]People!$B$2,[1]People!$A$2,0))))</f>
        <v>Cassandra Brandow</v>
      </c>
      <c r="W9989" s="4" t="str">
        <f>IFERROR(INDEX([1]Returns!A:A,MATCH(B9989,[1]Returns!B:B,0)),"No")</f>
        <v>No</v>
      </c>
      <c r="X9989" s="11">
        <f>Data[[#This Row],[Profit]]/Data[[#This Row],[Sales]]</f>
        <v>0.36</v>
      </c>
    </row>
    <row r="9990" spans="1:24" x14ac:dyDescent="0.3">
      <c r="A9990" s="1">
        <v>9989</v>
      </c>
      <c r="B9990" t="s">
        <v>10937</v>
      </c>
      <c r="C9990" s="5">
        <v>43786</v>
      </c>
      <c r="D9990" s="5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3">
        <v>0</v>
      </c>
      <c r="U9990" s="1">
        <v>55.647000000000006</v>
      </c>
      <c r="V9990" s="4" t="str">
        <f>IF(M9990=[1]People!$B$5,[1]People!$A$5,IF(M9990=[1]People!$B$4,[1]People!$A$4,IF(M9990=[1]People!$B$3,[1]People!$A$3,IF(M9990=[1]People!$B$2,[1]People!$A$2,0))))</f>
        <v>Cassandra Brandow</v>
      </c>
      <c r="W9990" s="4" t="str">
        <f>IFERROR(INDEX([1]Returns!A:A,MATCH(B9990,[1]Returns!B:B,0)),"No")</f>
        <v>No</v>
      </c>
      <c r="X9990" s="11">
        <f>Data[[#This Row],[Profit]]/Data[[#This Row],[Sales]]</f>
        <v>0.27</v>
      </c>
    </row>
    <row r="9991" spans="1:24" x14ac:dyDescent="0.3">
      <c r="A9991" s="1">
        <v>9990</v>
      </c>
      <c r="B9991" t="s">
        <v>10938</v>
      </c>
      <c r="C9991" s="5">
        <v>42390</v>
      </c>
      <c r="D9991" s="5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s="4" t="str">
        <f>IF(M9991=[1]People!$B$5,[1]People!$A$5,IF(M9991=[1]People!$B$4,[1]People!$A$4,IF(M9991=[1]People!$B$3,[1]People!$A$3,IF(M9991=[1]People!$B$2,[1]People!$A$2,0))))</f>
        <v>Cassandra Brandow</v>
      </c>
      <c r="W9991" s="4" t="str">
        <f>IFERROR(INDEX([1]Returns!A:A,MATCH(B9991,[1]Returns!B:B,0)),"No")</f>
        <v>No</v>
      </c>
      <c r="X9991" s="11">
        <f>Data[[#This Row],[Profit]]/Data[[#This Row],[Sales]]</f>
        <v>0.16249999999999998</v>
      </c>
    </row>
    <row r="9992" spans="1:24" x14ac:dyDescent="0.3">
      <c r="A9992" s="1">
        <v>9991</v>
      </c>
      <c r="B9992" t="s">
        <v>10939</v>
      </c>
      <c r="C9992" s="5">
        <v>43522</v>
      </c>
      <c r="D9992" s="5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6">
        <v>91.96</v>
      </c>
      <c r="S9992" s="1">
        <v>2</v>
      </c>
      <c r="T9992" s="3">
        <v>0</v>
      </c>
      <c r="U9992" s="1">
        <v>15.633199999999988</v>
      </c>
      <c r="V9992" s="4" t="str">
        <f>IF(M9992=[1]People!$B$5,[1]People!$A$5,IF(M9992=[1]People!$B$4,[1]People!$A$4,IF(M9992=[1]People!$B$3,[1]People!$A$3,IF(M9992=[1]People!$B$2,[1]People!$A$2,0))))</f>
        <v>Anna Andreadi</v>
      </c>
      <c r="W9992" s="4" t="str">
        <f>IFERROR(INDEX([1]Returns!A:A,MATCH(B9992,[1]Returns!B:B,0)),"No")</f>
        <v>Yes</v>
      </c>
      <c r="X9992" s="11">
        <f>Data[[#This Row],[Profit]]/Data[[#This Row],[Sales]]</f>
        <v>0.16999999999999987</v>
      </c>
    </row>
    <row r="9993" spans="1:24" x14ac:dyDescent="0.3">
      <c r="A9993" s="1">
        <v>9992</v>
      </c>
      <c r="B9993" t="s">
        <v>10939</v>
      </c>
      <c r="C9993" s="5">
        <v>43522</v>
      </c>
      <c r="D9993" s="5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6">
        <v>258.57600000000002</v>
      </c>
      <c r="S9993" s="1">
        <v>2</v>
      </c>
      <c r="T9993" s="3">
        <v>0.2</v>
      </c>
      <c r="U9993" s="1">
        <v>19.393200000000007</v>
      </c>
      <c r="V9993" s="4" t="str">
        <f>IF(M9993=[1]People!$B$5,[1]People!$A$5,IF(M9993=[1]People!$B$4,[1]People!$A$4,IF(M9993=[1]People!$B$3,[1]People!$A$3,IF(M9993=[1]People!$B$2,[1]People!$A$2,0))))</f>
        <v>Anna Andreadi</v>
      </c>
      <c r="W9993" s="4" t="str">
        <f>IFERROR(INDEX([1]Returns!A:A,MATCH(B9993,[1]Returns!B:B,0)),"No")</f>
        <v>Yes</v>
      </c>
      <c r="X9993" s="11">
        <f>Data[[#This Row],[Profit]]/Data[[#This Row],[Sales]]</f>
        <v>7.5000000000000025E-2</v>
      </c>
    </row>
    <row r="9994" spans="1:24" x14ac:dyDescent="0.3">
      <c r="A9994" s="1">
        <v>9993</v>
      </c>
      <c r="B9994" t="s">
        <v>10939</v>
      </c>
      <c r="C9994" s="5">
        <v>43522</v>
      </c>
      <c r="D9994" s="5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6">
        <v>29.6</v>
      </c>
      <c r="S9994" s="1">
        <v>4</v>
      </c>
      <c r="T9994" s="3">
        <v>0</v>
      </c>
      <c r="U9994" s="1">
        <v>13.32</v>
      </c>
      <c r="V9994" s="4" t="str">
        <f>IF(M9994=[1]People!$B$5,[1]People!$A$5,IF(M9994=[1]People!$B$4,[1]People!$A$4,IF(M9994=[1]People!$B$3,[1]People!$A$3,IF(M9994=[1]People!$B$2,[1]People!$A$2,0))))</f>
        <v>Anna Andreadi</v>
      </c>
      <c r="W9994" s="4" t="str">
        <f>IFERROR(INDEX([1]Returns!A:A,MATCH(B9994,[1]Returns!B:B,0)),"No")</f>
        <v>Yes</v>
      </c>
      <c r="X9994" s="11">
        <f>Data[[#This Row],[Profit]]/Data[[#This Row],[Sales]]</f>
        <v>0.45</v>
      </c>
    </row>
    <row r="9995" spans="1:24" x14ac:dyDescent="0.3">
      <c r="A9995" s="1">
        <v>9994</v>
      </c>
      <c r="B9995" t="s">
        <v>10940</v>
      </c>
      <c r="C9995" s="5">
        <v>43589</v>
      </c>
      <c r="D9995" s="5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6">
        <v>243.16</v>
      </c>
      <c r="S9995" s="1">
        <v>2</v>
      </c>
      <c r="T9995" s="3">
        <v>0</v>
      </c>
      <c r="U9995" s="1">
        <v>72.947999999999979</v>
      </c>
      <c r="V9995" s="4" t="str">
        <f>IF(M9995=[1]People!$B$5,[1]People!$A$5,IF(M9995=[1]People!$B$4,[1]People!$A$4,IF(M9995=[1]People!$B$3,[1]People!$A$3,IF(M9995=[1]People!$B$2,[1]People!$A$2,0))))</f>
        <v>Anna Andreadi</v>
      </c>
      <c r="W9995" s="4" t="str">
        <f>IFERROR(INDEX([1]Returns!A:A,MATCH(B9995,[1]Returns!B:B,0)),"No")</f>
        <v>No</v>
      </c>
      <c r="X9995" s="11">
        <f>Data[[#This Row],[Profit]]/Data[[#This Row],[Sales]]</f>
        <v>0.29999999999999993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3"/>
  <sheetViews>
    <sheetView workbookViewId="0">
      <selection activeCell="L25" sqref="L25"/>
    </sheetView>
  </sheetViews>
  <sheetFormatPr defaultRowHeight="14.4" x14ac:dyDescent="0.3"/>
  <cols>
    <col min="1" max="1" width="21.33203125" bestFit="1" customWidth="1"/>
    <col min="2" max="2" width="17.33203125" bestFit="1" customWidth="1"/>
    <col min="3" max="3" width="19.77734375" bestFit="1" customWidth="1"/>
  </cols>
  <sheetData>
    <row r="3" spans="1:3" x14ac:dyDescent="0.3">
      <c r="A3" s="7" t="s">
        <v>8</v>
      </c>
      <c r="B3" s="7" t="s">
        <v>10</v>
      </c>
      <c r="C3" t="s">
        <v>10958</v>
      </c>
    </row>
    <row r="4" spans="1:3" x14ac:dyDescent="0.3">
      <c r="A4" t="s">
        <v>28</v>
      </c>
      <c r="B4" t="s">
        <v>359</v>
      </c>
      <c r="C4" s="10">
        <v>19510.639999999992</v>
      </c>
    </row>
    <row r="5" spans="1:3" x14ac:dyDescent="0.3">
      <c r="B5" t="s">
        <v>311</v>
      </c>
      <c r="C5" s="10">
        <v>35282.000999999997</v>
      </c>
    </row>
    <row r="6" spans="1:3" x14ac:dyDescent="0.3">
      <c r="B6" t="s">
        <v>1713</v>
      </c>
      <c r="C6" s="10">
        <v>11678.129999999997</v>
      </c>
    </row>
    <row r="7" spans="1:3" x14ac:dyDescent="0.3">
      <c r="B7" t="s">
        <v>44</v>
      </c>
      <c r="C7" s="10">
        <v>457687.63150000101</v>
      </c>
    </row>
    <row r="8" spans="1:3" x14ac:dyDescent="0.3">
      <c r="B8" t="s">
        <v>458</v>
      </c>
      <c r="C8" s="10">
        <v>32108.117999999995</v>
      </c>
    </row>
    <row r="9" spans="1:3" x14ac:dyDescent="0.3">
      <c r="B9" t="s">
        <v>750</v>
      </c>
      <c r="C9" s="10">
        <v>13384.356999999996</v>
      </c>
    </row>
    <row r="10" spans="1:3" x14ac:dyDescent="0.3">
      <c r="B10" t="s">
        <v>246</v>
      </c>
      <c r="C10" s="10">
        <v>27451.068999999992</v>
      </c>
    </row>
    <row r="11" spans="1:3" x14ac:dyDescent="0.3">
      <c r="B11" t="s">
        <v>3042</v>
      </c>
      <c r="C11" s="10">
        <v>2865.0199999999995</v>
      </c>
    </row>
    <row r="12" spans="1:3" x14ac:dyDescent="0.3">
      <c r="B12" t="s">
        <v>55</v>
      </c>
      <c r="C12" s="10">
        <v>89473.707999999999</v>
      </c>
    </row>
    <row r="13" spans="1:3" x14ac:dyDescent="0.3">
      <c r="B13" t="s">
        <v>1276</v>
      </c>
      <c r="C13" s="10">
        <v>49095.840000000004</v>
      </c>
    </row>
    <row r="14" spans="1:3" x14ac:dyDescent="0.3">
      <c r="B14" t="s">
        <v>6269</v>
      </c>
      <c r="C14" s="10">
        <v>4382.4860000000017</v>
      </c>
    </row>
    <row r="15" spans="1:3" x14ac:dyDescent="0.3">
      <c r="B15" t="s">
        <v>212</v>
      </c>
      <c r="C15" s="10">
        <v>80166.10099999985</v>
      </c>
    </row>
    <row r="16" spans="1:3" x14ac:dyDescent="0.3">
      <c r="B16" t="s">
        <v>255</v>
      </c>
      <c r="C16" s="10">
        <v>53555.360000000001</v>
      </c>
    </row>
    <row r="17" spans="2:3" x14ac:dyDescent="0.3">
      <c r="B17" t="s">
        <v>490</v>
      </c>
      <c r="C17" s="10">
        <v>4579.7599999999993</v>
      </c>
    </row>
    <row r="18" spans="2:3" x14ac:dyDescent="0.3">
      <c r="B18" t="s">
        <v>4540</v>
      </c>
      <c r="C18" s="10">
        <v>2914.31</v>
      </c>
    </row>
    <row r="19" spans="2:3" x14ac:dyDescent="0.3">
      <c r="B19" t="s">
        <v>30</v>
      </c>
      <c r="C19" s="10">
        <v>36591.749999999971</v>
      </c>
    </row>
    <row r="20" spans="2:3" x14ac:dyDescent="0.3">
      <c r="B20" t="s">
        <v>739</v>
      </c>
      <c r="C20" s="10">
        <v>9217.0299999999988</v>
      </c>
    </row>
    <row r="21" spans="2:3" x14ac:dyDescent="0.3">
      <c r="B21" t="s">
        <v>5244</v>
      </c>
      <c r="C21" s="10">
        <v>1270.53</v>
      </c>
    </row>
    <row r="22" spans="2:3" x14ac:dyDescent="0.3">
      <c r="B22" t="s">
        <v>2743</v>
      </c>
      <c r="C22" s="10">
        <v>23705.523000000005</v>
      </c>
    </row>
    <row r="23" spans="2:3" x14ac:dyDescent="0.3">
      <c r="B23" t="s">
        <v>1249</v>
      </c>
      <c r="C23" s="10">
        <v>28634.43399999999</v>
      </c>
    </row>
    <row r="24" spans="2:3" x14ac:dyDescent="0.3">
      <c r="B24" t="s">
        <v>239</v>
      </c>
      <c r="C24" s="10">
        <v>76269.614000000016</v>
      </c>
    </row>
    <row r="25" spans="2:3" x14ac:dyDescent="0.3">
      <c r="B25" t="s">
        <v>230</v>
      </c>
      <c r="C25" s="10">
        <v>29863.149999999994</v>
      </c>
    </row>
    <row r="26" spans="2:3" x14ac:dyDescent="0.3">
      <c r="B26" t="s">
        <v>1493</v>
      </c>
      <c r="C26" s="10">
        <v>10771.34</v>
      </c>
    </row>
    <row r="27" spans="2:3" x14ac:dyDescent="0.3">
      <c r="B27" t="s">
        <v>598</v>
      </c>
      <c r="C27" s="10">
        <v>22205.149999999998</v>
      </c>
    </row>
    <row r="28" spans="2:3" x14ac:dyDescent="0.3">
      <c r="B28" t="s">
        <v>1768</v>
      </c>
      <c r="C28" s="10">
        <v>5589.3519999999971</v>
      </c>
    </row>
    <row r="29" spans="2:3" x14ac:dyDescent="0.3">
      <c r="B29" t="s">
        <v>139</v>
      </c>
      <c r="C29" s="10">
        <v>7464.9299999999985</v>
      </c>
    </row>
    <row r="30" spans="2:3" x14ac:dyDescent="0.3">
      <c r="B30" t="s">
        <v>1397</v>
      </c>
      <c r="C30" s="10">
        <v>16729.101999999999</v>
      </c>
    </row>
    <row r="31" spans="2:3" x14ac:dyDescent="0.3">
      <c r="B31" t="s">
        <v>2702</v>
      </c>
      <c r="C31" s="10">
        <v>7292.5239999999994</v>
      </c>
    </row>
    <row r="32" spans="2:3" x14ac:dyDescent="0.3">
      <c r="B32" t="s">
        <v>791</v>
      </c>
      <c r="C32" s="10">
        <v>35764.312000000013</v>
      </c>
    </row>
    <row r="33" spans="2:3" x14ac:dyDescent="0.3">
      <c r="B33" t="s">
        <v>670</v>
      </c>
      <c r="C33" s="10">
        <v>4783.5220000000008</v>
      </c>
    </row>
    <row r="34" spans="2:3" x14ac:dyDescent="0.3">
      <c r="B34" t="s">
        <v>268</v>
      </c>
      <c r="C34" s="10">
        <v>310876.27099999978</v>
      </c>
    </row>
    <row r="35" spans="2:3" x14ac:dyDescent="0.3">
      <c r="B35" t="s">
        <v>89</v>
      </c>
      <c r="C35" s="10">
        <v>55603.163999999968</v>
      </c>
    </row>
    <row r="36" spans="2:3" x14ac:dyDescent="0.3">
      <c r="B36" t="s">
        <v>7458</v>
      </c>
      <c r="C36" s="10">
        <v>919.91</v>
      </c>
    </row>
    <row r="37" spans="2:3" x14ac:dyDescent="0.3">
      <c r="B37" t="s">
        <v>499</v>
      </c>
      <c r="C37" s="10">
        <v>78258.135999999926</v>
      </c>
    </row>
    <row r="38" spans="2:3" x14ac:dyDescent="0.3">
      <c r="B38" t="s">
        <v>651</v>
      </c>
      <c r="C38" s="10">
        <v>19683.390000000003</v>
      </c>
    </row>
    <row r="39" spans="2:3" x14ac:dyDescent="0.3">
      <c r="B39" t="s">
        <v>421</v>
      </c>
      <c r="C39" s="10">
        <v>17431.149999999991</v>
      </c>
    </row>
    <row r="40" spans="2:3" x14ac:dyDescent="0.3">
      <c r="B40" t="s">
        <v>148</v>
      </c>
      <c r="C40" s="10">
        <v>116511.91400000003</v>
      </c>
    </row>
    <row r="41" spans="2:3" x14ac:dyDescent="0.3">
      <c r="B41" t="s">
        <v>1404</v>
      </c>
      <c r="C41" s="10">
        <v>22627.955999999995</v>
      </c>
    </row>
    <row r="42" spans="2:3" x14ac:dyDescent="0.3">
      <c r="B42" t="s">
        <v>384</v>
      </c>
      <c r="C42" s="10">
        <v>8481.7099999999991</v>
      </c>
    </row>
    <row r="43" spans="2:3" x14ac:dyDescent="0.3">
      <c r="B43" t="s">
        <v>5335</v>
      </c>
      <c r="C43" s="10">
        <v>1315.5600000000002</v>
      </c>
    </row>
    <row r="44" spans="2:3" x14ac:dyDescent="0.3">
      <c r="B44" t="s">
        <v>336</v>
      </c>
      <c r="C44" s="10">
        <v>30661.872999999981</v>
      </c>
    </row>
    <row r="45" spans="2:3" x14ac:dyDescent="0.3">
      <c r="B45" t="s">
        <v>105</v>
      </c>
      <c r="C45" s="10">
        <v>170188.04580000002</v>
      </c>
    </row>
    <row r="46" spans="2:3" x14ac:dyDescent="0.3">
      <c r="B46" t="s">
        <v>122</v>
      </c>
      <c r="C46" s="10">
        <v>11220.055999999999</v>
      </c>
    </row>
    <row r="47" spans="2:3" x14ac:dyDescent="0.3">
      <c r="B47" t="s">
        <v>5213</v>
      </c>
      <c r="C47" s="10">
        <v>8929.369999999999</v>
      </c>
    </row>
    <row r="48" spans="2:3" x14ac:dyDescent="0.3">
      <c r="B48" t="s">
        <v>320</v>
      </c>
      <c r="C48" s="10">
        <v>70636.719999999987</v>
      </c>
    </row>
    <row r="49" spans="1:3" x14ac:dyDescent="0.3">
      <c r="B49" t="s">
        <v>97</v>
      </c>
      <c r="C49" s="10">
        <v>138641.26999999993</v>
      </c>
    </row>
    <row r="50" spans="1:3" x14ac:dyDescent="0.3">
      <c r="B50" t="s">
        <v>9735</v>
      </c>
      <c r="C50" s="10">
        <v>1209.8240000000001</v>
      </c>
    </row>
    <row r="51" spans="1:3" x14ac:dyDescent="0.3">
      <c r="B51" t="s">
        <v>115</v>
      </c>
      <c r="C51" s="10">
        <v>32114.610000000019</v>
      </c>
    </row>
    <row r="52" spans="1:3" x14ac:dyDescent="0.3">
      <c r="B52" t="s">
        <v>8551</v>
      </c>
      <c r="C52" s="10">
        <v>1603.1360000000002</v>
      </c>
    </row>
    <row r="53" spans="1:3" x14ac:dyDescent="0.3">
      <c r="A53" t="s">
        <v>10966</v>
      </c>
      <c r="C53" s="10">
        <v>2297200.8603000003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P15" sqref="P15"/>
    </sheetView>
  </sheetViews>
  <sheetFormatPr defaultRowHeight="14.4" x14ac:dyDescent="0.3"/>
  <cols>
    <col min="1" max="1" width="11.33203125" customWidth="1"/>
    <col min="2" max="2" width="8" customWidth="1"/>
  </cols>
  <sheetData>
    <row r="3" spans="1:2" x14ac:dyDescent="0.3">
      <c r="A3" s="7" t="s">
        <v>10964</v>
      </c>
      <c r="B3" t="s">
        <v>10965</v>
      </c>
    </row>
    <row r="4" spans="1:2" x14ac:dyDescent="0.3">
      <c r="A4" s="8" t="s">
        <v>106</v>
      </c>
      <c r="B4" s="9">
        <v>0.21819593552413255</v>
      </c>
    </row>
    <row r="5" spans="1:2" x14ac:dyDescent="0.3">
      <c r="A5" s="8" t="s">
        <v>149</v>
      </c>
      <c r="B5" s="9">
        <v>0.29548188481496279</v>
      </c>
    </row>
    <row r="6" spans="1:2" x14ac:dyDescent="0.3">
      <c r="A6" s="8" t="s">
        <v>31</v>
      </c>
      <c r="B6" s="9">
        <v>0.17052139922533549</v>
      </c>
    </row>
    <row r="7" spans="1:2" x14ac:dyDescent="0.3">
      <c r="A7" s="8" t="s">
        <v>45</v>
      </c>
      <c r="B7" s="9">
        <v>0.31580078043556908</v>
      </c>
    </row>
    <row r="8" spans="1:2" x14ac:dyDescent="0.3">
      <c r="A8" s="8" t="s">
        <v>10941</v>
      </c>
      <c r="B8" s="9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K11" sqref="K11"/>
    </sheetView>
  </sheetViews>
  <sheetFormatPr defaultRowHeight="14.4" x14ac:dyDescent="0.3"/>
  <cols>
    <col min="1" max="1" width="11.6640625" customWidth="1"/>
    <col min="2" max="2" width="8" customWidth="1"/>
  </cols>
  <sheetData>
    <row r="3" spans="1:2" x14ac:dyDescent="0.3">
      <c r="A3" s="7" t="s">
        <v>10962</v>
      </c>
      <c r="B3" t="s">
        <v>10963</v>
      </c>
    </row>
    <row r="4" spans="1:2" x14ac:dyDescent="0.3">
      <c r="A4" s="8" t="s">
        <v>10960</v>
      </c>
      <c r="B4" s="9">
        <v>0.92142425113125248</v>
      </c>
    </row>
    <row r="5" spans="1:2" x14ac:dyDescent="0.3">
      <c r="A5" s="8" t="s">
        <v>10961</v>
      </c>
      <c r="B5" s="9">
        <v>7.8575748868747505E-2</v>
      </c>
    </row>
    <row r="6" spans="1:2" x14ac:dyDescent="0.3">
      <c r="A6" s="8" t="s">
        <v>10941</v>
      </c>
      <c r="B6" s="9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topLeftCell="A10" workbookViewId="0">
      <selection activeCell="D5" sqref="D5"/>
    </sheetView>
  </sheetViews>
  <sheetFormatPr defaultRowHeight="14.4" x14ac:dyDescent="0.3"/>
  <cols>
    <col min="1" max="1" width="19.77734375" bestFit="1" customWidth="1"/>
    <col min="2" max="2" width="12.33203125" customWidth="1"/>
    <col min="3" max="5" width="12" bestFit="1" customWidth="1"/>
    <col min="6" max="6" width="11.33203125" bestFit="1" customWidth="1"/>
  </cols>
  <sheetData>
    <row r="3" spans="1:6" x14ac:dyDescent="0.3">
      <c r="A3" s="7" t="s">
        <v>10958</v>
      </c>
      <c r="C3" s="7" t="s">
        <v>7</v>
      </c>
    </row>
    <row r="4" spans="1:6" x14ac:dyDescent="0.3">
      <c r="A4" s="7" t="s">
        <v>10959</v>
      </c>
      <c r="B4" s="7" t="s">
        <v>2</v>
      </c>
      <c r="C4" t="s">
        <v>27</v>
      </c>
      <c r="D4" t="s">
        <v>42</v>
      </c>
      <c r="E4" t="s">
        <v>103</v>
      </c>
      <c r="F4" t="s">
        <v>10941</v>
      </c>
    </row>
    <row r="5" spans="1:6" x14ac:dyDescent="0.3">
      <c r="A5" t="s">
        <v>10942</v>
      </c>
      <c r="B5" s="5" t="s">
        <v>10943</v>
      </c>
      <c r="C5" s="4">
        <v>6927.8169999999991</v>
      </c>
      <c r="D5" s="4">
        <v>1701.5280000000002</v>
      </c>
      <c r="E5" s="4">
        <v>5607.55</v>
      </c>
      <c r="F5" s="4">
        <v>14236.895</v>
      </c>
    </row>
    <row r="6" spans="1:6" x14ac:dyDescent="0.3">
      <c r="B6" s="5" t="s">
        <v>10944</v>
      </c>
      <c r="C6" s="4">
        <v>3167.8539999999998</v>
      </c>
      <c r="D6" s="4">
        <v>1183.6680000000001</v>
      </c>
      <c r="E6" s="4">
        <v>168.37</v>
      </c>
      <c r="F6" s="4">
        <v>4519.8919999999998</v>
      </c>
    </row>
    <row r="7" spans="1:6" x14ac:dyDescent="0.3">
      <c r="B7" s="5" t="s">
        <v>10945</v>
      </c>
      <c r="C7" s="4">
        <v>11869.303999999998</v>
      </c>
      <c r="D7" s="4">
        <v>11106.798999999999</v>
      </c>
      <c r="E7" s="4">
        <v>32714.906000000003</v>
      </c>
      <c r="F7" s="4">
        <v>55691.008999999998</v>
      </c>
    </row>
    <row r="8" spans="1:6" x14ac:dyDescent="0.3">
      <c r="B8" s="5" t="s">
        <v>10946</v>
      </c>
      <c r="C8" s="4">
        <v>9108.6119999999992</v>
      </c>
      <c r="D8" s="4">
        <v>14131.728999999996</v>
      </c>
      <c r="E8" s="4">
        <v>5055.0039999999999</v>
      </c>
      <c r="F8" s="4">
        <v>28295.344999999994</v>
      </c>
    </row>
    <row r="9" spans="1:6" x14ac:dyDescent="0.3">
      <c r="B9" s="5" t="s">
        <v>10947</v>
      </c>
      <c r="C9" s="4">
        <v>12819.163000000002</v>
      </c>
      <c r="D9" s="4">
        <v>9142</v>
      </c>
      <c r="E9" s="4">
        <v>1687.124</v>
      </c>
      <c r="F9" s="4">
        <v>23648.287</v>
      </c>
    </row>
    <row r="10" spans="1:6" x14ac:dyDescent="0.3">
      <c r="B10" s="5" t="s">
        <v>10948</v>
      </c>
      <c r="C10" s="4">
        <v>25923.747600000002</v>
      </c>
      <c r="D10" s="4">
        <v>3970.9139999999998</v>
      </c>
      <c r="E10" s="4">
        <v>4700.4660000000003</v>
      </c>
      <c r="F10" s="4">
        <v>34595.127600000007</v>
      </c>
    </row>
    <row r="11" spans="1:6" x14ac:dyDescent="0.3">
      <c r="B11" s="5" t="s">
        <v>10949</v>
      </c>
      <c r="C11" s="4">
        <v>20197.739999999998</v>
      </c>
      <c r="D11" s="4">
        <v>10032.988000000005</v>
      </c>
      <c r="E11" s="4">
        <v>3715.6650000000009</v>
      </c>
      <c r="F11" s="4">
        <v>33946.393000000004</v>
      </c>
    </row>
    <row r="12" spans="1:6" x14ac:dyDescent="0.3">
      <c r="B12" s="5" t="s">
        <v>10950</v>
      </c>
      <c r="C12" s="4">
        <v>16215.263499999999</v>
      </c>
      <c r="D12" s="4">
        <v>7451.7739999999985</v>
      </c>
      <c r="E12" s="4">
        <v>4242.4309999999987</v>
      </c>
      <c r="F12" s="4">
        <v>27909.468499999995</v>
      </c>
    </row>
    <row r="13" spans="1:6" x14ac:dyDescent="0.3">
      <c r="B13" s="5" t="s">
        <v>10951</v>
      </c>
      <c r="C13" s="4">
        <v>59690.650000000023</v>
      </c>
      <c r="D13" s="4">
        <v>15507.744999999997</v>
      </c>
      <c r="E13" s="4">
        <v>6578.9558000000006</v>
      </c>
      <c r="F13" s="4">
        <v>81777.350800000015</v>
      </c>
    </row>
    <row r="14" spans="1:6" x14ac:dyDescent="0.3">
      <c r="B14" s="5" t="s">
        <v>10952</v>
      </c>
      <c r="C14" s="4">
        <v>16246.696999999996</v>
      </c>
      <c r="D14" s="4">
        <v>12637.677999999996</v>
      </c>
      <c r="E14" s="4">
        <v>2569.0180000000005</v>
      </c>
      <c r="F14" s="4">
        <v>31453.392999999993</v>
      </c>
    </row>
    <row r="15" spans="1:6" x14ac:dyDescent="0.3">
      <c r="B15" s="5" t="s">
        <v>10953</v>
      </c>
      <c r="C15" s="4">
        <v>46571.978000000003</v>
      </c>
      <c r="D15" s="4">
        <v>20994.494700000007</v>
      </c>
      <c r="E15" s="4">
        <v>11062.244000000001</v>
      </c>
      <c r="F15" s="4">
        <v>78628.716700000019</v>
      </c>
    </row>
    <row r="16" spans="1:6" x14ac:dyDescent="0.3">
      <c r="B16" s="5" t="s">
        <v>10954</v>
      </c>
      <c r="C16" s="4">
        <v>37357.986499999992</v>
      </c>
      <c r="D16" s="4">
        <v>20573.555999999997</v>
      </c>
      <c r="E16" s="4">
        <v>11614.077999999998</v>
      </c>
      <c r="F16" s="4">
        <v>69545.62049999999</v>
      </c>
    </row>
    <row r="17" spans="1:6" x14ac:dyDescent="0.3">
      <c r="A17" t="s">
        <v>10955</v>
      </c>
      <c r="B17" s="5" t="s">
        <v>10943</v>
      </c>
      <c r="C17" s="4">
        <v>14274.9836</v>
      </c>
      <c r="D17" s="4">
        <v>3382.4639999999999</v>
      </c>
      <c r="E17" s="4">
        <v>516.62800000000004</v>
      </c>
      <c r="F17" s="4">
        <v>18174.0756</v>
      </c>
    </row>
    <row r="18" spans="1:6" x14ac:dyDescent="0.3">
      <c r="B18" s="5" t="s">
        <v>10944</v>
      </c>
      <c r="C18" s="4">
        <v>9269.0180000000018</v>
      </c>
      <c r="D18" s="4">
        <v>2565.2570000000001</v>
      </c>
      <c r="E18" s="4">
        <v>117.13600000000001</v>
      </c>
      <c r="F18" s="4">
        <v>11951.411000000002</v>
      </c>
    </row>
    <row r="19" spans="1:6" x14ac:dyDescent="0.3">
      <c r="B19" s="5" t="s">
        <v>10945</v>
      </c>
      <c r="C19" s="4">
        <v>17418.89</v>
      </c>
      <c r="D19" s="4">
        <v>16332.018400000001</v>
      </c>
      <c r="E19" s="4">
        <v>4975.3435999999992</v>
      </c>
      <c r="F19" s="4">
        <v>38726.252</v>
      </c>
    </row>
    <row r="20" spans="1:6" x14ac:dyDescent="0.3">
      <c r="B20" s="5" t="s">
        <v>10946</v>
      </c>
      <c r="C20" s="4">
        <v>22626.405499999986</v>
      </c>
      <c r="D20" s="4">
        <v>4121.0439999999999</v>
      </c>
      <c r="E20" s="4">
        <v>7447.7589999999991</v>
      </c>
      <c r="F20" s="4">
        <v>34195.208499999986</v>
      </c>
    </row>
    <row r="21" spans="1:6" x14ac:dyDescent="0.3">
      <c r="B21" s="5" t="s">
        <v>10947</v>
      </c>
      <c r="C21" s="4">
        <v>20879.178999999996</v>
      </c>
      <c r="D21" s="4">
        <v>5454.9395000000022</v>
      </c>
      <c r="E21" s="4">
        <v>3797.5679999999998</v>
      </c>
      <c r="F21" s="4">
        <v>30131.686499999996</v>
      </c>
    </row>
    <row r="22" spans="1:6" x14ac:dyDescent="0.3">
      <c r="B22" s="5" t="s">
        <v>10948</v>
      </c>
      <c r="C22" s="4">
        <v>12824.504000000001</v>
      </c>
      <c r="D22" s="4">
        <v>9404.0889999999963</v>
      </c>
      <c r="E22" s="4">
        <v>2568.6990000000001</v>
      </c>
      <c r="F22" s="4">
        <v>24797.291999999998</v>
      </c>
    </row>
    <row r="23" spans="1:6" x14ac:dyDescent="0.3">
      <c r="B23" s="5" t="s">
        <v>10949</v>
      </c>
      <c r="C23" s="4">
        <v>19948.812999999991</v>
      </c>
      <c r="D23" s="4">
        <v>7191.7</v>
      </c>
      <c r="E23" s="4">
        <v>1624.8119999999999</v>
      </c>
      <c r="F23" s="4">
        <v>28765.32499999999</v>
      </c>
    </row>
    <row r="24" spans="1:6" x14ac:dyDescent="0.3">
      <c r="B24" s="5" t="s">
        <v>10950</v>
      </c>
      <c r="C24" s="4">
        <v>20589.834999999999</v>
      </c>
      <c r="D24" s="4">
        <v>11455.759200000002</v>
      </c>
      <c r="E24" s="4">
        <v>4852.7380000000003</v>
      </c>
      <c r="F24" s="4">
        <v>36898.332199999997</v>
      </c>
    </row>
    <row r="25" spans="1:6" x14ac:dyDescent="0.3">
      <c r="B25" s="5" t="s">
        <v>10951</v>
      </c>
      <c r="C25" s="4">
        <v>38860.27300000003</v>
      </c>
      <c r="D25" s="4">
        <v>16604.560999999994</v>
      </c>
      <c r="E25" s="4">
        <v>9131.0840000000007</v>
      </c>
      <c r="F25" s="4">
        <v>64595.918000000027</v>
      </c>
    </row>
    <row r="26" spans="1:6" x14ac:dyDescent="0.3">
      <c r="B26" s="5" t="s">
        <v>10952</v>
      </c>
      <c r="C26" s="4">
        <v>17128.868499999993</v>
      </c>
      <c r="D26" s="4">
        <v>8646.3690000000006</v>
      </c>
      <c r="E26" s="4">
        <v>5629.6859999999997</v>
      </c>
      <c r="F26" s="4">
        <v>31404.923499999997</v>
      </c>
    </row>
    <row r="27" spans="1:6" x14ac:dyDescent="0.3">
      <c r="B27" s="5" t="s">
        <v>10953</v>
      </c>
      <c r="C27" s="4">
        <v>33146.832699999992</v>
      </c>
      <c r="D27" s="4">
        <v>27299.644799999995</v>
      </c>
      <c r="E27" s="4">
        <v>15526.085999999996</v>
      </c>
      <c r="F27" s="4">
        <v>75972.563499999989</v>
      </c>
    </row>
    <row r="28" spans="1:6" x14ac:dyDescent="0.3">
      <c r="B28" s="5" t="s">
        <v>10954</v>
      </c>
      <c r="C28" s="4">
        <v>39568.331000000006</v>
      </c>
      <c r="D28" s="4">
        <v>16299.460999999992</v>
      </c>
      <c r="E28" s="4">
        <v>19051.729199999998</v>
      </c>
      <c r="F28" s="4">
        <v>74919.521200000003</v>
      </c>
    </row>
    <row r="29" spans="1:6" x14ac:dyDescent="0.3">
      <c r="A29" t="s">
        <v>10956</v>
      </c>
      <c r="B29" s="5" t="s">
        <v>10943</v>
      </c>
      <c r="C29" s="4">
        <v>6026.6489999999994</v>
      </c>
      <c r="D29" s="4">
        <v>9485.123999999998</v>
      </c>
      <c r="E29" s="4">
        <v>3030.7180000000003</v>
      </c>
      <c r="F29" s="4">
        <v>18542.490999999998</v>
      </c>
    </row>
    <row r="30" spans="1:6" x14ac:dyDescent="0.3">
      <c r="B30" s="5" t="s">
        <v>10944</v>
      </c>
      <c r="C30" s="4">
        <v>15800.227000000001</v>
      </c>
      <c r="D30" s="4">
        <v>2866.884</v>
      </c>
      <c r="E30" s="4">
        <v>4311.7040000000006</v>
      </c>
      <c r="F30" s="4">
        <v>22978.815000000002</v>
      </c>
    </row>
    <row r="31" spans="1:6" x14ac:dyDescent="0.3">
      <c r="B31" s="5" t="s">
        <v>10945</v>
      </c>
      <c r="C31" s="4">
        <v>24844.990999999991</v>
      </c>
      <c r="D31" s="4">
        <v>14226.473000000004</v>
      </c>
      <c r="E31" s="4">
        <v>12644.411</v>
      </c>
      <c r="F31" s="4">
        <v>51715.874999999993</v>
      </c>
    </row>
    <row r="32" spans="1:6" x14ac:dyDescent="0.3">
      <c r="B32" s="5" t="s">
        <v>10946</v>
      </c>
      <c r="C32" s="4">
        <v>14075.247999999994</v>
      </c>
      <c r="D32" s="4">
        <v>16177.375999999995</v>
      </c>
      <c r="E32" s="4">
        <v>8497.4150000000027</v>
      </c>
      <c r="F32" s="4">
        <v>38750.03899999999</v>
      </c>
    </row>
    <row r="33" spans="1:6" x14ac:dyDescent="0.3">
      <c r="B33" s="5" t="s">
        <v>10947</v>
      </c>
      <c r="C33" s="4">
        <v>32174.63499999998</v>
      </c>
      <c r="D33" s="4">
        <v>18452.258000000002</v>
      </c>
      <c r="E33" s="4">
        <v>6360.8349999999991</v>
      </c>
      <c r="F33" s="4">
        <v>56987.727999999981</v>
      </c>
    </row>
    <row r="34" spans="1:6" x14ac:dyDescent="0.3">
      <c r="B34" s="5" t="s">
        <v>10948</v>
      </c>
      <c r="C34" s="4">
        <v>23888.810999999991</v>
      </c>
      <c r="D34" s="4">
        <v>7788.4940000000015</v>
      </c>
      <c r="E34" s="4">
        <v>8667.2290000000012</v>
      </c>
      <c r="F34" s="4">
        <v>40344.533999999992</v>
      </c>
    </row>
    <row r="35" spans="1:6" x14ac:dyDescent="0.3">
      <c r="B35" s="5" t="s">
        <v>10949</v>
      </c>
      <c r="C35" s="4">
        <v>22631.846999999998</v>
      </c>
      <c r="D35" s="4">
        <v>13168.919000000002</v>
      </c>
      <c r="E35" s="4">
        <v>3461.197000000001</v>
      </c>
      <c r="F35" s="4">
        <v>39261.963000000003</v>
      </c>
    </row>
    <row r="36" spans="1:6" x14ac:dyDescent="0.3">
      <c r="B36" s="5" t="s">
        <v>10950</v>
      </c>
      <c r="C36" s="4">
        <v>13885.5638</v>
      </c>
      <c r="D36" s="4">
        <v>12943.470500000001</v>
      </c>
      <c r="E36" s="4">
        <v>4286.34</v>
      </c>
      <c r="F36" s="4">
        <v>31115.374299999999</v>
      </c>
    </row>
    <row r="37" spans="1:6" x14ac:dyDescent="0.3">
      <c r="B37" s="5" t="s">
        <v>10951</v>
      </c>
      <c r="C37" s="4">
        <v>42647.793600000005</v>
      </c>
      <c r="D37" s="4">
        <v>17802.812299999991</v>
      </c>
      <c r="E37" s="4">
        <v>12959.419000000005</v>
      </c>
      <c r="F37" s="4">
        <v>73410.024900000004</v>
      </c>
    </row>
    <row r="38" spans="1:6" x14ac:dyDescent="0.3">
      <c r="B38" s="5" t="s">
        <v>10952</v>
      </c>
      <c r="C38" s="4">
        <v>10143.281999999996</v>
      </c>
      <c r="D38" s="4">
        <v>32130.544999999998</v>
      </c>
      <c r="E38" s="4">
        <v>17413.917999999998</v>
      </c>
      <c r="F38" s="4">
        <v>59687.744999999988</v>
      </c>
    </row>
    <row r="39" spans="1:6" x14ac:dyDescent="0.3">
      <c r="B39" s="5" t="s">
        <v>10953</v>
      </c>
      <c r="C39" s="4">
        <v>41449.862800000003</v>
      </c>
      <c r="D39" s="4">
        <v>26493.18</v>
      </c>
      <c r="E39" s="4">
        <v>11468.923000000003</v>
      </c>
      <c r="F39" s="4">
        <v>79411.965800000005</v>
      </c>
    </row>
    <row r="40" spans="1:6" x14ac:dyDescent="0.3">
      <c r="B40" s="5" t="s">
        <v>10954</v>
      </c>
      <c r="C40" s="4">
        <v>49294.988999999972</v>
      </c>
      <c r="D40" s="4">
        <v>35570.825999999994</v>
      </c>
      <c r="E40" s="4">
        <v>12133.227999999999</v>
      </c>
      <c r="F40" s="4">
        <v>96999.042999999976</v>
      </c>
    </row>
    <row r="41" spans="1:6" x14ac:dyDescent="0.3">
      <c r="A41" t="s">
        <v>10957</v>
      </c>
      <c r="B41" s="5" t="s">
        <v>10943</v>
      </c>
      <c r="C41" s="4">
        <v>23211.840999999993</v>
      </c>
      <c r="D41" s="4">
        <v>12221.231999999998</v>
      </c>
      <c r="E41" s="4">
        <v>8538.3009999999958</v>
      </c>
      <c r="F41" s="4">
        <v>43971.373999999982</v>
      </c>
    </row>
    <row r="42" spans="1:6" x14ac:dyDescent="0.3">
      <c r="B42" s="5" t="s">
        <v>10944</v>
      </c>
      <c r="C42" s="4">
        <v>5589.077000000002</v>
      </c>
      <c r="D42" s="4">
        <v>7959.2579999999989</v>
      </c>
      <c r="E42" s="4">
        <v>6752.7984000000006</v>
      </c>
      <c r="F42" s="4">
        <v>20301.133400000002</v>
      </c>
    </row>
    <row r="43" spans="1:6" x14ac:dyDescent="0.3">
      <c r="B43" s="5" t="s">
        <v>10945</v>
      </c>
      <c r="C43" s="4">
        <v>35041.52199999999</v>
      </c>
      <c r="D43" s="4">
        <v>16574.622799999997</v>
      </c>
      <c r="E43" s="4">
        <v>7256.2080000000014</v>
      </c>
      <c r="F43" s="4">
        <v>58872.352799999986</v>
      </c>
    </row>
    <row r="44" spans="1:6" x14ac:dyDescent="0.3">
      <c r="B44" s="5" t="s">
        <v>10946</v>
      </c>
      <c r="C44" s="4">
        <v>9034.9240000000045</v>
      </c>
      <c r="D44" s="4">
        <v>14803.0146</v>
      </c>
      <c r="E44" s="4">
        <v>12683.5975</v>
      </c>
      <c r="F44" s="4">
        <v>36521.536100000005</v>
      </c>
    </row>
    <row r="45" spans="1:6" x14ac:dyDescent="0.3">
      <c r="B45" s="5" t="s">
        <v>10947</v>
      </c>
      <c r="C45" s="4">
        <v>21059.737399999998</v>
      </c>
      <c r="D45" s="4">
        <v>14239.834799999999</v>
      </c>
      <c r="E45" s="4">
        <v>8961.5379999999968</v>
      </c>
      <c r="F45" s="4">
        <v>44261.110199999996</v>
      </c>
    </row>
    <row r="46" spans="1:6" x14ac:dyDescent="0.3">
      <c r="B46" s="5" t="s">
        <v>10948</v>
      </c>
      <c r="C46" s="4">
        <v>20273.117699999984</v>
      </c>
      <c r="D46" s="4">
        <v>19695.04</v>
      </c>
      <c r="E46" s="4">
        <v>13013.567999999999</v>
      </c>
      <c r="F46" s="4">
        <v>52981.725699999981</v>
      </c>
    </row>
    <row r="47" spans="1:6" x14ac:dyDescent="0.3">
      <c r="B47" s="5" t="s">
        <v>10949</v>
      </c>
      <c r="C47" s="4">
        <v>18991.372999999996</v>
      </c>
      <c r="D47" s="4">
        <v>16525.598999999998</v>
      </c>
      <c r="E47" s="4">
        <v>9747.4440000000031</v>
      </c>
      <c r="F47" s="4">
        <v>45264.415999999997</v>
      </c>
    </row>
    <row r="48" spans="1:6" x14ac:dyDescent="0.3">
      <c r="B48" s="5" t="s">
        <v>10950</v>
      </c>
      <c r="C48" s="4">
        <v>31629.144</v>
      </c>
      <c r="D48" s="4">
        <v>25678.444000000003</v>
      </c>
      <c r="E48" s="4">
        <v>5813.2999999999984</v>
      </c>
      <c r="F48" s="4">
        <v>63120.887999999999</v>
      </c>
    </row>
    <row r="49" spans="1:6" x14ac:dyDescent="0.3">
      <c r="B49" s="5" t="s">
        <v>10951</v>
      </c>
      <c r="C49" s="4">
        <v>43857.203000000001</v>
      </c>
      <c r="D49" s="4">
        <v>24105.102999999996</v>
      </c>
      <c r="E49" s="4">
        <v>19904.34599999999</v>
      </c>
      <c r="F49" s="4">
        <v>87866.651999999987</v>
      </c>
    </row>
    <row r="50" spans="1:6" x14ac:dyDescent="0.3">
      <c r="B50" s="5" t="s">
        <v>10952</v>
      </c>
      <c r="C50" s="4">
        <v>23194.240200000004</v>
      </c>
      <c r="D50" s="4">
        <v>24877.167999999994</v>
      </c>
      <c r="E50" s="4">
        <v>29705.515000000003</v>
      </c>
      <c r="F50" s="4">
        <v>77776.923200000005</v>
      </c>
    </row>
    <row r="51" spans="1:6" x14ac:dyDescent="0.3">
      <c r="B51" s="5" t="s">
        <v>10953</v>
      </c>
      <c r="C51" s="4">
        <v>49790.064799999986</v>
      </c>
      <c r="D51" s="4">
        <v>44644.076199999989</v>
      </c>
      <c r="E51" s="4">
        <v>24013.68399999999</v>
      </c>
      <c r="F51" s="4">
        <v>118447.82499999997</v>
      </c>
    </row>
    <row r="52" spans="1:6" x14ac:dyDescent="0.3">
      <c r="B52" s="5" t="s">
        <v>10954</v>
      </c>
      <c r="C52" s="4">
        <v>50232.455800000003</v>
      </c>
      <c r="D52" s="4">
        <v>20524.431999999997</v>
      </c>
      <c r="E52" s="4">
        <v>13072.430999999999</v>
      </c>
      <c r="F52" s="4">
        <v>83829.318799999994</v>
      </c>
    </row>
    <row r="53" spans="1:6" x14ac:dyDescent="0.3">
      <c r="A53" t="s">
        <v>10941</v>
      </c>
      <c r="C53" s="4">
        <v>1161401.345</v>
      </c>
      <c r="D53" s="4">
        <v>706146.36679999996</v>
      </c>
      <c r="E53" s="4">
        <v>429653.14849999989</v>
      </c>
      <c r="F53" s="4">
        <v>2297200.8602999998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Dashboard</vt:lpstr>
      <vt:lpstr>Cпарк</vt:lpstr>
      <vt:lpstr>Продажи по сегментам</vt:lpstr>
      <vt:lpstr>Менеджеры</vt:lpstr>
      <vt:lpstr>Категории</vt:lpstr>
      <vt:lpstr>Динамика общ</vt:lpstr>
      <vt:lpstr>Orders</vt:lpstr>
      <vt:lpstr>Штаты</vt:lpstr>
      <vt:lpstr>Регионы</vt:lpstr>
      <vt:lpstr>Возвраты</vt:lpstr>
      <vt:lpstr>Сегменты динамика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2024-08-30T11:59:11Z</dcterms:modified>
</cp:coreProperties>
</file>